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escadavis\Pictures\Working-InProgress-NeedToSync\FinancialAidPresentation\Presentation-3-27-25\"/>
    </mc:Choice>
  </mc:AlternateContent>
  <xr:revisionPtr revIDLastSave="0" documentId="13_ncr:1_{0EC8A0AE-33E5-49A5-BACC-8A917EE523DB}" xr6:coauthVersionLast="47" xr6:coauthVersionMax="47" xr10:uidLastSave="{00000000-0000-0000-0000-000000000000}"/>
  <bookViews>
    <workbookView xWindow="-120" yWindow="-120" windowWidth="24240" windowHeight="13020" xr2:uid="{A604C35C-3F5A-46DB-941A-60771902DCBB}"/>
  </bookViews>
  <sheets>
    <sheet name="Base data" sheetId="4" r:id="rId1"/>
    <sheet name="Coding Key" sheetId="3" r:id="rId2"/>
    <sheet name="HS" sheetId="2" r:id="rId3"/>
    <sheet name="Credit hours" sheetId="1" r:id="rId4"/>
    <sheet name="Undup awards" sheetId="11" r:id="rId5"/>
    <sheet name="pivot Awards" sheetId="10" r:id="rId6"/>
    <sheet name="Awards-Text to columns" sheetId="5" r:id="rId7"/>
    <sheet name="Course data" sheetId="9" r:id="rId8"/>
    <sheet name="Convert to Range" sheetId="14" r:id="rId9"/>
  </sheets>
  <definedNames>
    <definedName name="ExternalData_1" localSheetId="8" hidden="1">'Convert to Range'!$A$1:$AV$1622</definedName>
  </definedNames>
  <calcPr calcId="191029"/>
  <pivotCaches>
    <pivotCache cacheId="15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4" l="1"/>
  <c r="F2" i="11"/>
  <c r="J2" i="9" l="1"/>
  <c r="I2" i="9"/>
  <c r="G2" i="9"/>
  <c r="F2" i="9"/>
  <c r="E2" i="9"/>
  <c r="B2" i="9"/>
  <c r="C2" i="5"/>
  <c r="H2" i="5"/>
  <c r="I2" i="5"/>
  <c r="G2" i="5"/>
  <c r="L2" i="4"/>
  <c r="O2" i="4"/>
  <c r="P2" i="4" s="1"/>
  <c r="N2" i="4"/>
  <c r="M2" i="4"/>
  <c r="I2" i="4"/>
  <c r="F2" i="4"/>
  <c r="D2" i="5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796565-C7DA-4731-8217-9143A63AEC97}" keepAlive="1" name="Query - 25SP-10-28-24-SCHEDULEFRANCESCADAVIS" description="Connection to the '25SP-10-28-24-SCHEDULEFRANCESCADAVIS' query in the workbook." type="5" refreshedVersion="8" background="1" saveData="1">
    <dbPr connection="Provider=Microsoft.Mashup.OleDb.1;Data Source=$Workbook$;Location=25SP-10-28-24-SCHEDULEFRANCESCADAVIS;Extended Properties=&quot;&quot;" command="SELECT * FROM [25SP-10-28-24-SCHEDULEFRANCESCADAVIS]"/>
  </connection>
</connections>
</file>

<file path=xl/sharedStrings.xml><?xml version="1.0" encoding="utf-8"?>
<sst xmlns="http://schemas.openxmlformats.org/spreadsheetml/2006/main" count="64516" uniqueCount="2656">
  <si>
    <t>Student ID</t>
  </si>
  <si>
    <t>STU_ID</t>
  </si>
  <si>
    <t>FIRST</t>
  </si>
  <si>
    <t>MIDDLE</t>
  </si>
  <si>
    <t>LAST</t>
  </si>
  <si>
    <t>SUFFIX</t>
  </si>
  <si>
    <t>First for NST</t>
  </si>
  <si>
    <t>FA24 CCC enroll status</t>
  </si>
  <si>
    <t>GENDER</t>
  </si>
  <si>
    <t>DOB</t>
  </si>
  <si>
    <t>HS_NAME</t>
  </si>
  <si>
    <t>HS_GRAD_YEAR</t>
  </si>
  <si>
    <t>Luke</t>
  </si>
  <si>
    <t>Benedict</t>
  </si>
  <si>
    <t>M</t>
  </si>
  <si>
    <t>WHITE</t>
  </si>
  <si>
    <t>AQUINAS HIGH SCHOOL</t>
  </si>
  <si>
    <t>N</t>
  </si>
  <si>
    <t>Brayden</t>
  </si>
  <si>
    <t>Kirk</t>
  </si>
  <si>
    <t>GRAND ISLAND SENIOR HIGH SCHOOL</t>
  </si>
  <si>
    <t>Riley</t>
  </si>
  <si>
    <t>S</t>
  </si>
  <si>
    <t>NORTHWEST HIGH SCHOOL</t>
  </si>
  <si>
    <t>Reese</t>
  </si>
  <si>
    <t>J</t>
  </si>
  <si>
    <t>Preston</t>
  </si>
  <si>
    <t>T</t>
  </si>
  <si>
    <t>COLUMBUS HIGH SCHOOL</t>
  </si>
  <si>
    <t>Blake</t>
  </si>
  <si>
    <t>A</t>
  </si>
  <si>
    <t>KENESAW SECONDARY SCHOOL</t>
  </si>
  <si>
    <t>Clemens</t>
  </si>
  <si>
    <t>HOLDREGE HIGH SCHOOL</t>
  </si>
  <si>
    <t>Karlee</t>
  </si>
  <si>
    <t>F</t>
  </si>
  <si>
    <t>CENTRAL CITY HIGH SCHOOL</t>
  </si>
  <si>
    <t>Bradyn</t>
  </si>
  <si>
    <t>Kearney</t>
  </si>
  <si>
    <t>KEARNEY SENIOR HIGH SCHOOL</t>
  </si>
  <si>
    <t>Jack</t>
  </si>
  <si>
    <t>P</t>
  </si>
  <si>
    <t>CENTURA SECONDARY SCHOOL</t>
  </si>
  <si>
    <t>Griffin</t>
  </si>
  <si>
    <t>L</t>
  </si>
  <si>
    <t>Benjamin</t>
  </si>
  <si>
    <t>R</t>
  </si>
  <si>
    <t>HISPANIC</t>
  </si>
  <si>
    <t>Ella</t>
  </si>
  <si>
    <t>SCOTUS CENTRAL CATHOLIC SCHOOL</t>
  </si>
  <si>
    <t>Aubrie</t>
  </si>
  <si>
    <t>Lauren</t>
  </si>
  <si>
    <t>Hanna</t>
  </si>
  <si>
    <t>Leigh</t>
  </si>
  <si>
    <t>LEIGH HIGH SCHOOL</t>
  </si>
  <si>
    <t>Callee</t>
  </si>
  <si>
    <t>SHELTON HIGH SCHOOL</t>
  </si>
  <si>
    <t>Lucas</t>
  </si>
  <si>
    <t>AURORA HIGH SCHOOL</t>
  </si>
  <si>
    <t>Taylor</t>
  </si>
  <si>
    <t>SILVER LAKE HIGH SCHOOL</t>
  </si>
  <si>
    <t>Emma</t>
  </si>
  <si>
    <t>HASTINGS SENIOR HIGH SCHOOL</t>
  </si>
  <si>
    <t>Nicholas</t>
  </si>
  <si>
    <t>HM HOME SCHOOLED</t>
  </si>
  <si>
    <t>Ryann</t>
  </si>
  <si>
    <t>G</t>
  </si>
  <si>
    <t>SAINT CECILIA HIGH SCHOOL</t>
  </si>
  <si>
    <t>Addison</t>
  </si>
  <si>
    <t>Alexandra</t>
  </si>
  <si>
    <t>Maison</t>
  </si>
  <si>
    <t>H</t>
  </si>
  <si>
    <t>Carlie</t>
  </si>
  <si>
    <t>D</t>
  </si>
  <si>
    <t>Isaac</t>
  </si>
  <si>
    <t>SAINT PAUL HIGH SCHOOL</t>
  </si>
  <si>
    <t>Mason</t>
  </si>
  <si>
    <t>K</t>
  </si>
  <si>
    <t>Austin</t>
  </si>
  <si>
    <t>Annika</t>
  </si>
  <si>
    <t>Mic</t>
  </si>
  <si>
    <t>CLARKSON JR-SR HIGH</t>
  </si>
  <si>
    <t>Elizabeth</t>
  </si>
  <si>
    <t>Sydni</t>
  </si>
  <si>
    <t>LEXINGTON HIGH SCHOOL</t>
  </si>
  <si>
    <t>Lainey</t>
  </si>
  <si>
    <t>I</t>
  </si>
  <si>
    <t>Lexi</t>
  </si>
  <si>
    <t>E</t>
  </si>
  <si>
    <t>Lily</t>
  </si>
  <si>
    <t>SOUTHERN VALLEY JR-SR HIGH SCHOOL</t>
  </si>
  <si>
    <t>Caleb</t>
  </si>
  <si>
    <t>W</t>
  </si>
  <si>
    <t>Jocelyn</t>
  </si>
  <si>
    <t>ORD JR-SR HIGH SCHOOL</t>
  </si>
  <si>
    <t>Charli</t>
  </si>
  <si>
    <t>Ryan</t>
  </si>
  <si>
    <t>Michael</t>
  </si>
  <si>
    <t>Broden</t>
  </si>
  <si>
    <t>Leyton</t>
  </si>
  <si>
    <t>SHELBY-RISING CITY HIGH SCHOOL</t>
  </si>
  <si>
    <t>Mitchell</t>
  </si>
  <si>
    <t>Christian</t>
  </si>
  <si>
    <t>Gavin</t>
  </si>
  <si>
    <t>Robert</t>
  </si>
  <si>
    <t>Braden</t>
  </si>
  <si>
    <t>Marin</t>
  </si>
  <si>
    <t>Dawson</t>
  </si>
  <si>
    <t>BERTRAND HIGH SCHOOL</t>
  </si>
  <si>
    <t>Jarrod</t>
  </si>
  <si>
    <t>Z</t>
  </si>
  <si>
    <t>HUMPHREY JR-SR HIGH SCHOOL</t>
  </si>
  <si>
    <t>Noah</t>
  </si>
  <si>
    <t>Jace</t>
  </si>
  <si>
    <t>Kassandra</t>
  </si>
  <si>
    <t>Kaylee</t>
  </si>
  <si>
    <t>ADAMS CENTRAL JR-SR HIGH SCHOOL</t>
  </si>
  <si>
    <t>Selah</t>
  </si>
  <si>
    <t>Rylan</t>
  </si>
  <si>
    <t>Stella</t>
  </si>
  <si>
    <t>Owen</t>
  </si>
  <si>
    <t>Kaden</t>
  </si>
  <si>
    <t>Hayes</t>
  </si>
  <si>
    <t>Morgan</t>
  </si>
  <si>
    <t>Carlynn</t>
  </si>
  <si>
    <t>HEARTLAND LUTHERAN HIGH SCHOOL</t>
  </si>
  <si>
    <t>Katie</t>
  </si>
  <si>
    <t>Katherine</t>
  </si>
  <si>
    <t>Dalton</t>
  </si>
  <si>
    <t>Edwin</t>
  </si>
  <si>
    <t>Aden</t>
  </si>
  <si>
    <t>MINDEN HIGH SCHOOL</t>
  </si>
  <si>
    <t>Reid</t>
  </si>
  <si>
    <t>Nathan</t>
  </si>
  <si>
    <t>BOONE CENTRAL SCHOOLS</t>
  </si>
  <si>
    <t>Brookelyn</t>
  </si>
  <si>
    <t>C</t>
  </si>
  <si>
    <t>Shaylee</t>
  </si>
  <si>
    <t>Karson</t>
  </si>
  <si>
    <t>BLUE HILL HIGH SCHOOL</t>
  </si>
  <si>
    <t>Chase</t>
  </si>
  <si>
    <t>Hailey</t>
  </si>
  <si>
    <t>Jacob</t>
  </si>
  <si>
    <t>Katelynn</t>
  </si>
  <si>
    <t>Reece</t>
  </si>
  <si>
    <t>Claire</t>
  </si>
  <si>
    <t>Jaelyn</t>
  </si>
  <si>
    <t>Libby</t>
  </si>
  <si>
    <t>Romeo</t>
  </si>
  <si>
    <t>Jaytyn</t>
  </si>
  <si>
    <t>Angel</t>
  </si>
  <si>
    <t>Kyle</t>
  </si>
  <si>
    <t>ASIAN</t>
  </si>
  <si>
    <t>Ella May</t>
  </si>
  <si>
    <t>Cora</t>
  </si>
  <si>
    <t>LAKEVIEW HIGH SCHOOL</t>
  </si>
  <si>
    <t>Jailyn</t>
  </si>
  <si>
    <t>Re</t>
  </si>
  <si>
    <t>SCHUYLER CENTRAL HIGH SCHOOL</t>
  </si>
  <si>
    <t>Tristan</t>
  </si>
  <si>
    <t>Alex</t>
  </si>
  <si>
    <t>DAVID CITY SECONDARY SCHOOL</t>
  </si>
  <si>
    <t>Clara</t>
  </si>
  <si>
    <t>Mae</t>
  </si>
  <si>
    <t>Ada</t>
  </si>
  <si>
    <t>KEARNEY CATHOLIC HIGH SCHOOL</t>
  </si>
  <si>
    <t>Heidi</t>
  </si>
  <si>
    <t>Rieley</t>
  </si>
  <si>
    <t>Payge</t>
  </si>
  <si>
    <t>Trinity</t>
  </si>
  <si>
    <t>Samuel</t>
  </si>
  <si>
    <t>Abigail</t>
  </si>
  <si>
    <t>Marie</t>
  </si>
  <si>
    <t>Jada</t>
  </si>
  <si>
    <t>AV</t>
  </si>
  <si>
    <t>Makenna</t>
  </si>
  <si>
    <t>Tanner</t>
  </si>
  <si>
    <t>Tessa</t>
  </si>
  <si>
    <t>Cherry</t>
  </si>
  <si>
    <t>TWIN RIVER SENIOR HIGH SCHOOL</t>
  </si>
  <si>
    <t>Alexander</t>
  </si>
  <si>
    <t>Kensey</t>
  </si>
  <si>
    <t>Celeste</t>
  </si>
  <si>
    <t>Victoria</t>
  </si>
  <si>
    <t>Grace</t>
  </si>
  <si>
    <t>MacKenzie</t>
  </si>
  <si>
    <t>Ann</t>
  </si>
  <si>
    <t>Jane</t>
  </si>
  <si>
    <t>Johnson</t>
  </si>
  <si>
    <t>Caden</t>
  </si>
  <si>
    <t>Karol</t>
  </si>
  <si>
    <t>Jena</t>
  </si>
  <si>
    <t>Sage</t>
  </si>
  <si>
    <t>Neve</t>
  </si>
  <si>
    <t>Nicole</t>
  </si>
  <si>
    <t>Izabelle</t>
  </si>
  <si>
    <t>FREMONT SENIOR HIGH SCHOOL</t>
  </si>
  <si>
    <t>Caroline</t>
  </si>
  <si>
    <t>Eli</t>
  </si>
  <si>
    <t>Andrew</t>
  </si>
  <si>
    <t>NORTH BEND CENTRAL JR-SR HIGH</t>
  </si>
  <si>
    <t>Brynn</t>
  </si>
  <si>
    <t>Cole</t>
  </si>
  <si>
    <t>Brooklyn</t>
  </si>
  <si>
    <t>LOOMIS SECONDARY SCHOOL</t>
  </si>
  <si>
    <t>Stellan</t>
  </si>
  <si>
    <t>Joseph</t>
  </si>
  <si>
    <t>Alen</t>
  </si>
  <si>
    <t>Lillyana</t>
  </si>
  <si>
    <t>Irene</t>
  </si>
  <si>
    <t>Kayla</t>
  </si>
  <si>
    <t>Pauline</t>
  </si>
  <si>
    <t>SAINT FRANCIS HIGH SCHOOL</t>
  </si>
  <si>
    <t>Hannah</t>
  </si>
  <si>
    <t>Daisy</t>
  </si>
  <si>
    <t>Chloe</t>
  </si>
  <si>
    <t>Bianca</t>
  </si>
  <si>
    <t>Jeane</t>
  </si>
  <si>
    <t>Lydia</t>
  </si>
  <si>
    <t>RAVENNA SENIOR HIGH SCHOOL</t>
  </si>
  <si>
    <t>Ashlyn</t>
  </si>
  <si>
    <t>Carter</t>
  </si>
  <si>
    <t>Keiaira</t>
  </si>
  <si>
    <t>Elise</t>
  </si>
  <si>
    <t>SAINT EDWARD HIGH SCHOOL</t>
  </si>
  <si>
    <t>Kadin</t>
  </si>
  <si>
    <t>Reeve</t>
  </si>
  <si>
    <t>Aaron</t>
  </si>
  <si>
    <t>Eugene</t>
  </si>
  <si>
    <t>III</t>
  </si>
  <si>
    <t>Christopher</t>
  </si>
  <si>
    <t>ALMA HIGH SCHOOL</t>
  </si>
  <si>
    <t>Cooper</t>
  </si>
  <si>
    <t>Kayleigh</t>
  </si>
  <si>
    <t>Carson</t>
  </si>
  <si>
    <t>Hunter</t>
  </si>
  <si>
    <t>LITCHFIELD HIGH SCHOOL</t>
  </si>
  <si>
    <t>Karina</t>
  </si>
  <si>
    <t>Ashton</t>
  </si>
  <si>
    <t>Allen</t>
  </si>
  <si>
    <t>Lyndsie</t>
  </si>
  <si>
    <t>Justine</t>
  </si>
  <si>
    <t>Sierra</t>
  </si>
  <si>
    <t>Ebony</t>
  </si>
  <si>
    <t>INDIAN</t>
  </si>
  <si>
    <t>Macey</t>
  </si>
  <si>
    <t>Isabelle</t>
  </si>
  <si>
    <t>CENTRAL CATHOLIC HIGH SCHOOL</t>
  </si>
  <si>
    <t>Marianne</t>
  </si>
  <si>
    <t>AMHERST HIGH SCHOOL</t>
  </si>
  <si>
    <t>Madison</t>
  </si>
  <si>
    <t>Maelee</t>
  </si>
  <si>
    <t>EUSTIS-FARNAM HIGH SCHOOL</t>
  </si>
  <si>
    <t>Nahomi</t>
  </si>
  <si>
    <t>Belen</t>
  </si>
  <si>
    <t>William</t>
  </si>
  <si>
    <t>Dustin</t>
  </si>
  <si>
    <t>Xavier</t>
  </si>
  <si>
    <t>Levi</t>
  </si>
  <si>
    <t>Jay</t>
  </si>
  <si>
    <t>Marissa</t>
  </si>
  <si>
    <t>Romy</t>
  </si>
  <si>
    <t>Pearl</t>
  </si>
  <si>
    <t>Trey</t>
  </si>
  <si>
    <t>Donavin</t>
  </si>
  <si>
    <t>Makenzie</t>
  </si>
  <si>
    <t>Chelsey</t>
  </si>
  <si>
    <t>Ayshia</t>
  </si>
  <si>
    <t>Kiara</t>
  </si>
  <si>
    <t>Paige</t>
  </si>
  <si>
    <t>Deanna</t>
  </si>
  <si>
    <t>Lyn</t>
  </si>
  <si>
    <t>Omar</t>
  </si>
  <si>
    <t>Emylie</t>
  </si>
  <si>
    <t>Kynsie</t>
  </si>
  <si>
    <t>Adams</t>
  </si>
  <si>
    <t>Nikolas</t>
  </si>
  <si>
    <t>Brett</t>
  </si>
  <si>
    <t>STROMSBURG/CROSS COUNTY HIGH SCHOOL</t>
  </si>
  <si>
    <t>GIBBON HIGH SCHOOL</t>
  </si>
  <si>
    <t>Natalie</t>
  </si>
  <si>
    <t>Karsyn</t>
  </si>
  <si>
    <t>Ana</t>
  </si>
  <si>
    <t>Jeremiah</t>
  </si>
  <si>
    <t>V</t>
  </si>
  <si>
    <t>Jr.</t>
  </si>
  <si>
    <t>Garrett</t>
  </si>
  <si>
    <t>Kylee</t>
  </si>
  <si>
    <t>Carly</t>
  </si>
  <si>
    <t>SUTTON SECONDARY SCHOOL</t>
  </si>
  <si>
    <t>David</t>
  </si>
  <si>
    <t>Shae</t>
  </si>
  <si>
    <t>HAMPTON HIGH SCHOOL</t>
  </si>
  <si>
    <t>Payton</t>
  </si>
  <si>
    <t>Juliana</t>
  </si>
  <si>
    <t>NEBRASKA CHRISTIAN SCHOOLS</t>
  </si>
  <si>
    <t>Vanessa</t>
  </si>
  <si>
    <t>Fabiola</t>
  </si>
  <si>
    <t>Glenda</t>
  </si>
  <si>
    <t>Alexis</t>
  </si>
  <si>
    <t>EAST BUTLER HIGH SCHOOL</t>
  </si>
  <si>
    <t>Norlan</t>
  </si>
  <si>
    <t>Gunnar</t>
  </si>
  <si>
    <t>Daniel</t>
  </si>
  <si>
    <t>Ludwin</t>
  </si>
  <si>
    <t>Ian</t>
  </si>
  <si>
    <t>Leonel</t>
  </si>
  <si>
    <t>Dominic</t>
  </si>
  <si>
    <t>Santos</t>
  </si>
  <si>
    <t>BLACK</t>
  </si>
  <si>
    <t>Ivan</t>
  </si>
  <si>
    <t>Eduardo</t>
  </si>
  <si>
    <t>Charity</t>
  </si>
  <si>
    <t>PALMER JR-SR HIGH SCHOOL</t>
  </si>
  <si>
    <t>Carlos</t>
  </si>
  <si>
    <t>Timothy</t>
  </si>
  <si>
    <t>ISLANDER</t>
  </si>
  <si>
    <t>LOUP CITY HIGH SCHOOL</t>
  </si>
  <si>
    <t>Cheyenne</t>
  </si>
  <si>
    <t>Lucia</t>
  </si>
  <si>
    <t>HARVARD HIGH SCHOOL</t>
  </si>
  <si>
    <t>Jasmine</t>
  </si>
  <si>
    <t>Alazey</t>
  </si>
  <si>
    <t>Edward</t>
  </si>
  <si>
    <t>Miranda</t>
  </si>
  <si>
    <t>Tyler</t>
  </si>
  <si>
    <t>Anthony</t>
  </si>
  <si>
    <t>Jax</t>
  </si>
  <si>
    <t>II</t>
  </si>
  <si>
    <t>GILTNER HIGH SCHOOL</t>
  </si>
  <si>
    <t>Logan</t>
  </si>
  <si>
    <t>Marshall</t>
  </si>
  <si>
    <t>Iley</t>
  </si>
  <si>
    <t>Rae</t>
  </si>
  <si>
    <t>Kielea</t>
  </si>
  <si>
    <t>Alyx</t>
  </si>
  <si>
    <t>Rosibel</t>
  </si>
  <si>
    <t>Haylee</t>
  </si>
  <si>
    <t>Kale</t>
  </si>
  <si>
    <t>Jeremy</t>
  </si>
  <si>
    <t>KEARNEY WEST HIGH SCHOOL</t>
  </si>
  <si>
    <t>Mallory</t>
  </si>
  <si>
    <t>Tate</t>
  </si>
  <si>
    <t>Oren</t>
  </si>
  <si>
    <t>Jean</t>
  </si>
  <si>
    <t>Valerie</t>
  </si>
  <si>
    <t>Meagan</t>
  </si>
  <si>
    <t>Ruby</t>
  </si>
  <si>
    <t>Yosalin</t>
  </si>
  <si>
    <t>Paola</t>
  </si>
  <si>
    <t>Gerard</t>
  </si>
  <si>
    <t>Savannah</t>
  </si>
  <si>
    <t>Alberta</t>
  </si>
  <si>
    <t>Seth</t>
  </si>
  <si>
    <t>Kaleb Lee</t>
  </si>
  <si>
    <t>Matthew</t>
  </si>
  <si>
    <t>Avery</t>
  </si>
  <si>
    <t>RED CLOUD HIGH SCHOOL</t>
  </si>
  <si>
    <t>Flor</t>
  </si>
  <si>
    <t>Kailee</t>
  </si>
  <si>
    <t>Keenen</t>
  </si>
  <si>
    <t>Crew</t>
  </si>
  <si>
    <t>Adilene</t>
  </si>
  <si>
    <t>Angelina</t>
  </si>
  <si>
    <t>Bryan</t>
  </si>
  <si>
    <t>Van</t>
  </si>
  <si>
    <t>Richardson</t>
  </si>
  <si>
    <t>Yareni</t>
  </si>
  <si>
    <t>Nataly</t>
  </si>
  <si>
    <t>Ulisses</t>
  </si>
  <si>
    <t>Holt</t>
  </si>
  <si>
    <t>Alfy</t>
  </si>
  <si>
    <t>Osvaldo</t>
  </si>
  <si>
    <t>Brian</t>
  </si>
  <si>
    <t>Saul</t>
  </si>
  <si>
    <t>Braydon</t>
  </si>
  <si>
    <t>Deacon</t>
  </si>
  <si>
    <t>LOA</t>
  </si>
  <si>
    <t>Program</t>
  </si>
  <si>
    <t>LOA Date</t>
  </si>
  <si>
    <t>LOA before June 2024</t>
  </si>
  <si>
    <t>CER_BSAD.A.B</t>
  </si>
  <si>
    <t>CER_ECED</t>
  </si>
  <si>
    <t>DIP_ECED</t>
  </si>
  <si>
    <t>CER_TRUK</t>
  </si>
  <si>
    <t>AAS_ECED</t>
  </si>
  <si>
    <t>AAS_MART.P</t>
  </si>
  <si>
    <t>CER_MART.MM</t>
  </si>
  <si>
    <t>CER_MART.P</t>
  </si>
  <si>
    <t>DIP_MART</t>
  </si>
  <si>
    <t>AAS_INDT.E</t>
  </si>
  <si>
    <t>CER_INDT</t>
  </si>
  <si>
    <t>CER_INDT.EA</t>
  </si>
  <si>
    <t>DIP_INDT</t>
  </si>
  <si>
    <t>AA_ACTR</t>
  </si>
  <si>
    <t>AAS_BSAD</t>
  </si>
  <si>
    <t>CER_BSAD</t>
  </si>
  <si>
    <t>CER_BSAD.B.SM</t>
  </si>
  <si>
    <t>DIP_BSAD</t>
  </si>
  <si>
    <t>DIP_LPNR</t>
  </si>
  <si>
    <t>CER_MEDA.A</t>
  </si>
  <si>
    <t>DIP_MEDA</t>
  </si>
  <si>
    <t>CER_HUSR.MH</t>
  </si>
  <si>
    <t>CER_CRIM.CJ</t>
  </si>
  <si>
    <t>DIP_ECED.HV</t>
  </si>
  <si>
    <t>CER_ECED.I</t>
  </si>
  <si>
    <t>ADN_ADNR</t>
  </si>
  <si>
    <t>DIP_HIMS.MC</t>
  </si>
  <si>
    <t>AAS_DSGN.M</t>
  </si>
  <si>
    <t>CER_PARM</t>
  </si>
  <si>
    <t>AAS_WELD</t>
  </si>
  <si>
    <t>CER_WELD.M</t>
  </si>
  <si>
    <t>CER_WELD.P</t>
  </si>
  <si>
    <t>DIP_WELD</t>
  </si>
  <si>
    <t>AAS_HIMS</t>
  </si>
  <si>
    <t>CER_HIMS.DM</t>
  </si>
  <si>
    <t>CER_ENHS</t>
  </si>
  <si>
    <t>CER_INFO.CS</t>
  </si>
  <si>
    <t>CER_INFO.I</t>
  </si>
  <si>
    <t>AAS_BSAD.A</t>
  </si>
  <si>
    <t>DIP_BSAD.A</t>
  </si>
  <si>
    <t>CER_AMDT.PE</t>
  </si>
  <si>
    <t>CER_BSAD.L</t>
  </si>
  <si>
    <t>AAS_AMDT</t>
  </si>
  <si>
    <t>CER_AMDT.M</t>
  </si>
  <si>
    <t>CER_AMDT.T</t>
  </si>
  <si>
    <t>CER_HUSR.BT</t>
  </si>
  <si>
    <t>DIP_ELTR.R</t>
  </si>
  <si>
    <t>CER_CRIM.POL</t>
  </si>
  <si>
    <t>CER_HIMS.CLK</t>
  </si>
  <si>
    <t>CER_HIMS.R</t>
  </si>
  <si>
    <t>AAS_HUSR.DA</t>
  </si>
  <si>
    <t>DIP_HUSR</t>
  </si>
  <si>
    <t>CER_HUSR.C</t>
  </si>
  <si>
    <t>CER_AMDT</t>
  </si>
  <si>
    <t>CER_HIMS.I</t>
  </si>
  <si>
    <t>AAS_AUTB</t>
  </si>
  <si>
    <t>AAS_HVAC</t>
  </si>
  <si>
    <t>DIP_HVAC</t>
  </si>
  <si>
    <t>AAS_HMRM.H</t>
  </si>
  <si>
    <t>CER_HMRM.HM</t>
  </si>
  <si>
    <t>DIP_HMRM.H</t>
  </si>
  <si>
    <t>AS_ACTR</t>
  </si>
  <si>
    <t>AAS_PARM</t>
  </si>
  <si>
    <t>DIP_PARM</t>
  </si>
  <si>
    <t>DIP_CRIM</t>
  </si>
  <si>
    <t>AAS_CRIM</t>
  </si>
  <si>
    <t>CER_INDT.FP</t>
  </si>
  <si>
    <t>AAS_BTEC</t>
  </si>
  <si>
    <t>CER_BTEC.B</t>
  </si>
  <si>
    <t>DIP_BTEC</t>
  </si>
  <si>
    <t>CER_AUTB.BM</t>
  </si>
  <si>
    <t>CER_AUTB.BP</t>
  </si>
  <si>
    <t>CER_HVAC.R</t>
  </si>
  <si>
    <t>AAS_HUSR</t>
  </si>
  <si>
    <t>CER_HUSR.A</t>
  </si>
  <si>
    <t>AAS_MEDA</t>
  </si>
  <si>
    <t>AAS_OTHA</t>
  </si>
  <si>
    <t>CER_BTEC</t>
  </si>
  <si>
    <t>AAS_AUTO</t>
  </si>
  <si>
    <t>CER_AUTO</t>
  </si>
  <si>
    <t>CER_AUTO.BSS</t>
  </si>
  <si>
    <t>CER_AUTO.EP</t>
  </si>
  <si>
    <t>CER_AUTO.ER</t>
  </si>
  <si>
    <t>DIP_AUTO</t>
  </si>
  <si>
    <t>AAS_INFO.D</t>
  </si>
  <si>
    <t>DIP_INFO</t>
  </si>
  <si>
    <t>AAS_MEDT</t>
  </si>
  <si>
    <t>AAS_PHRM</t>
  </si>
  <si>
    <t>CER_DSGN</t>
  </si>
  <si>
    <t>CER_QUCT.C</t>
  </si>
  <si>
    <t>CER_QUCT.I</t>
  </si>
  <si>
    <t>CER_QUCT.QA</t>
  </si>
  <si>
    <t>DIP_QUCT</t>
  </si>
  <si>
    <t>AAS_ELTR</t>
  </si>
  <si>
    <t>CER_ELTR.C</t>
  </si>
  <si>
    <t>CER_ELTR.EF</t>
  </si>
  <si>
    <t>CER_ELTR.R</t>
  </si>
  <si>
    <t>AAS_DENT</t>
  </si>
  <si>
    <t>CER_INDT.N</t>
  </si>
  <si>
    <t>AAS_ENHS</t>
  </si>
  <si>
    <t>DIP_ENHS</t>
  </si>
  <si>
    <t>CER_MART.GAB</t>
  </si>
  <si>
    <t>CER_QUCT.LSS</t>
  </si>
  <si>
    <t>CER_INDT.CS</t>
  </si>
  <si>
    <t>AAS_INFO.T</t>
  </si>
  <si>
    <t>CER_LIBR</t>
  </si>
  <si>
    <t>DIP_DENT</t>
  </si>
  <si>
    <t>DIP_HUSR.A</t>
  </si>
  <si>
    <t>AAS_QUCT</t>
  </si>
  <si>
    <t>AAS_CNST</t>
  </si>
  <si>
    <t>CER_CNST.D</t>
  </si>
  <si>
    <t>CER_CNST.J</t>
  </si>
  <si>
    <t>DIP_CNST.M</t>
  </si>
  <si>
    <t>CER_AGRI</t>
  </si>
  <si>
    <t>AAS_INFO.N</t>
  </si>
  <si>
    <t>CER_CRIM.COR</t>
  </si>
  <si>
    <t>CER_INFO.C</t>
  </si>
  <si>
    <t>CER_AUTB.CR</t>
  </si>
  <si>
    <t>CER_PHRM.R</t>
  </si>
  <si>
    <t>CER_PHRM.S</t>
  </si>
  <si>
    <t>DIP_PHRM</t>
  </si>
  <si>
    <t>AAS_DENH</t>
  </si>
  <si>
    <t>CER_AMDT.C</t>
  </si>
  <si>
    <t>DIP_AMDT</t>
  </si>
  <si>
    <t>CER_BSAD.B.E</t>
  </si>
  <si>
    <t>AAS_DSLT.AC</t>
  </si>
  <si>
    <t>CER_DSLT.EL</t>
  </si>
  <si>
    <t>CER_DSLT.HY</t>
  </si>
  <si>
    <t>CER_ETEC.A</t>
  </si>
  <si>
    <t>DIP_ETEC</t>
  </si>
  <si>
    <t>CER_CNST.I</t>
  </si>
  <si>
    <t>CER_CNST.R</t>
  </si>
  <si>
    <t>DIP_CNST</t>
  </si>
  <si>
    <t>AAS_MART.GA</t>
  </si>
  <si>
    <t>CER_MART.GD</t>
  </si>
  <si>
    <t>DIP_HIMS.AMO</t>
  </si>
  <si>
    <t>CER_AGRI.LP</t>
  </si>
  <si>
    <t>AAS_MART.VPB</t>
  </si>
  <si>
    <t>CER_DSLT.BM</t>
  </si>
  <si>
    <t>CER_DSLT.EN</t>
  </si>
  <si>
    <t>DIP_DSLT</t>
  </si>
  <si>
    <t>CER_BTEC.S</t>
  </si>
  <si>
    <t>DIP_DSGN.M</t>
  </si>
  <si>
    <t>AAS_DSGN.S</t>
  </si>
  <si>
    <t>DIP_DSGN.S</t>
  </si>
  <si>
    <t>AAS_HMRM.C</t>
  </si>
  <si>
    <t>CER_HMRM.PB</t>
  </si>
  <si>
    <t>CER_HMRM.RM</t>
  </si>
  <si>
    <t>CER_AGRI.C</t>
  </si>
  <si>
    <t>CER_AGRI.CP</t>
  </si>
  <si>
    <t>DIP_DSGN.A</t>
  </si>
  <si>
    <t>AAS_AGRI</t>
  </si>
  <si>
    <t>DIP_AGRI</t>
  </si>
  <si>
    <t>CER_HMRM.CC</t>
  </si>
  <si>
    <t>AAS_MART.BB</t>
  </si>
  <si>
    <t>CER_MART.DP</t>
  </si>
  <si>
    <t>CER_MEDT</t>
  </si>
  <si>
    <t>AAS_DSGN.A</t>
  </si>
  <si>
    <t>AAS_DSLT.DT</t>
  </si>
  <si>
    <t>CER_AUTB.AP</t>
  </si>
  <si>
    <t>DIP_AUTB.ACM</t>
  </si>
  <si>
    <t>DIP_AUTB.ACP</t>
  </si>
  <si>
    <t>CER_DSGN.M</t>
  </si>
  <si>
    <t>AAS_INDT.P</t>
  </si>
  <si>
    <t>CER_INDT.P</t>
  </si>
  <si>
    <t>DIP_HEOT</t>
  </si>
  <si>
    <t>AAS_ETEC</t>
  </si>
  <si>
    <t>CER_ETEC</t>
  </si>
  <si>
    <t>CER_ETEC.W</t>
  </si>
  <si>
    <t>CER_AGRI.PM</t>
  </si>
  <si>
    <t>CER_MART.BA</t>
  </si>
  <si>
    <t>CER_MART.DB</t>
  </si>
  <si>
    <t>CER_MART.VP</t>
  </si>
  <si>
    <t>CER_DSLT.TS</t>
  </si>
  <si>
    <t>CER_HUSR.PS</t>
  </si>
  <si>
    <t>AAS_AGRI.P</t>
  </si>
  <si>
    <t>DIP_AGRI.P</t>
  </si>
  <si>
    <t>CER_HMRM</t>
  </si>
  <si>
    <t>CER_WELD.A</t>
  </si>
  <si>
    <t>CER_AGRI.PT</t>
  </si>
  <si>
    <t>AAS_HEOT</t>
  </si>
  <si>
    <t>CER_HMRM.TE</t>
  </si>
  <si>
    <t>ECED</t>
  </si>
  <si>
    <t>DIP</t>
  </si>
  <si>
    <t>TRUK</t>
  </si>
  <si>
    <t>MART</t>
  </si>
  <si>
    <t>INDT</t>
  </si>
  <si>
    <t>ACTR</t>
  </si>
  <si>
    <t>BSAD</t>
  </si>
  <si>
    <t>LPNR</t>
  </si>
  <si>
    <t>MEDA</t>
  </si>
  <si>
    <t>ADNR</t>
  </si>
  <si>
    <t>PARM</t>
  </si>
  <si>
    <t>WELD</t>
  </si>
  <si>
    <t>HIMS</t>
  </si>
  <si>
    <t>ENHS</t>
  </si>
  <si>
    <t>AMDT</t>
  </si>
  <si>
    <t>HUSR</t>
  </si>
  <si>
    <t>AUTB</t>
  </si>
  <si>
    <t>HVAC</t>
  </si>
  <si>
    <t>CRIM</t>
  </si>
  <si>
    <t>BTEC</t>
  </si>
  <si>
    <t>OTHA</t>
  </si>
  <si>
    <t>AUTO</t>
  </si>
  <si>
    <t>INFO</t>
  </si>
  <si>
    <t>MEDT</t>
  </si>
  <si>
    <t>PHRM</t>
  </si>
  <si>
    <t>DSGN</t>
  </si>
  <si>
    <t>QUCT</t>
  </si>
  <si>
    <t>ELTR</t>
  </si>
  <si>
    <t>DENT</t>
  </si>
  <si>
    <t>LIBR</t>
  </si>
  <si>
    <t>CNST</t>
  </si>
  <si>
    <t>AGRI</t>
  </si>
  <si>
    <t>DENH</t>
  </si>
  <si>
    <t>ETEC</t>
  </si>
  <si>
    <t>DSLT</t>
  </si>
  <si>
    <t>HEOT</t>
  </si>
  <si>
    <t>HMRM</t>
  </si>
  <si>
    <t>B</t>
  </si>
  <si>
    <t>Time frame</t>
  </si>
  <si>
    <t>Cohort</t>
  </si>
  <si>
    <t>LOA Date-Custom format</t>
  </si>
  <si>
    <t>FA Term start date</t>
  </si>
  <si>
    <t>1. American/Alaska Native</t>
  </si>
  <si>
    <t>2. Asian</t>
  </si>
  <si>
    <t>3. Black or African American</t>
  </si>
  <si>
    <t>4. Hawaiian/ Pacific Islander</t>
  </si>
  <si>
    <t>5. Hispanic/Latino Any Race</t>
  </si>
  <si>
    <t>6. White</t>
  </si>
  <si>
    <t>7. Two or More Races</t>
  </si>
  <si>
    <t>TWOMORE</t>
  </si>
  <si>
    <t>8. Unknown</t>
  </si>
  <si>
    <t>DID NOT REPLY</t>
  </si>
  <si>
    <t>UNKNOWN</t>
  </si>
  <si>
    <t>(blank)</t>
  </si>
  <si>
    <t>Ethnicity coding</t>
  </si>
  <si>
    <t>Ethnicity order</t>
  </si>
  <si>
    <t>Grand Total</t>
  </si>
  <si>
    <t>Age at start of term</t>
  </si>
  <si>
    <t>Race Ethnicity</t>
  </si>
  <si>
    <t>Ethnicity Coded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</si>
  <si>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</si>
  <si>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</si>
  <si>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</si>
  <si>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</si>
  <si>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</si>
  <si>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</si>
  <si>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</si>
  <si>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</si>
  <si>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</si>
  <si>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</si>
  <si>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</si>
  <si>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</si>
  <si>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</si>
  <si>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Clay</t>
  </si>
  <si>
    <t>Colfax</t>
  </si>
  <si>
    <t>Cuming</t>
  </si>
  <si>
    <t>Custer</t>
  </si>
  <si>
    <t>Dakota</t>
  </si>
  <si>
    <t>Dawes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</si>
  <si>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</si>
  <si>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</si>
  <si>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</si>
  <si>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</si>
  <si>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</si>
  <si>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</si>
  <si>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</si>
  <si>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</si>
  <si>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</si>
  <si>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</si>
  <si>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</si>
  <si>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</si>
  <si>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</si>
  <si>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</si>
  <si>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</si>
  <si>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</si>
  <si>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</si>
  <si>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</si>
  <si>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Hitchcock</t>
  </si>
  <si>
    <t>Hooker</t>
  </si>
  <si>
    <t>Howard</t>
  </si>
  <si>
    <t>Jefferson</t>
  </si>
  <si>
    <t>Keith</t>
  </si>
  <si>
    <t>Keya Paha</t>
  </si>
  <si>
    <t>Kimball</t>
  </si>
  <si>
    <t>Knox</t>
  </si>
  <si>
    <t>Lancaster</t>
  </si>
  <si>
    <t>Lincoln</t>
  </si>
  <si>
    <t>Loup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</si>
  <si>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</si>
  <si>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</si>
  <si>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</si>
  <si>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</si>
  <si>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</si>
  <si>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</si>
  <si>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</si>
  <si>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</si>
  <si>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</si>
  <si>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</si>
  <si>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</si>
  <si>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</si>
  <si>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</si>
  <si>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</si>
  <si>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</si>
  <si>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</si>
  <si>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</si>
  <si>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</si>
  <si>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</si>
  <si>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</si>
  <si>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</si>
  <si>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</si>
  <si>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</si>
  <si>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</si>
  <si>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</si>
  <si>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</si>
  <si>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</si>
  <si>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</si>
  <si>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</si>
  <si>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</si>
  <si>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</si>
  <si>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</si>
  <si>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</si>
  <si>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McPherson</t>
  </si>
  <si>
    <t xml:space="preserve"> Zoe</t>
  </si>
  <si>
    <t xml:space="preserve">Zachary  </t>
  </si>
  <si>
    <t>Credit hours this term</t>
  </si>
  <si>
    <r>
      <rPr>
        <b/>
        <sz val="10"/>
        <color rgb="FFFF0000"/>
        <rFont val="Arial"/>
        <family val="2"/>
      </rPr>
      <t>Sum</t>
    </r>
    <r>
      <rPr>
        <b/>
        <sz val="10"/>
        <color theme="1"/>
        <rFont val="Arial"/>
        <family val="2"/>
      </rPr>
      <t xml:space="preserve"> of CREDIT_HOURS</t>
    </r>
  </si>
  <si>
    <t>ID</t>
  </si>
  <si>
    <t>TERM</t>
  </si>
  <si>
    <t>COURSE-SECTION</t>
  </si>
  <si>
    <t>GRADE</t>
  </si>
  <si>
    <t>Passed</t>
  </si>
  <si>
    <t>Passed credits C+</t>
  </si>
  <si>
    <t>CREDITS</t>
  </si>
  <si>
    <t>24/SP</t>
  </si>
  <si>
    <t>SOCI*1010*DCN12</t>
  </si>
  <si>
    <t>ENGL*1020*DE611</t>
  </si>
  <si>
    <t>MATH*1150*DE611</t>
  </si>
  <si>
    <t>SPCH*1110*DE611</t>
  </si>
  <si>
    <t>BSAD*1050*DE612</t>
  </si>
  <si>
    <t>A+</t>
  </si>
  <si>
    <t>PSYC*1810*DKN11</t>
  </si>
  <si>
    <t>PSYC*1810*DKN12</t>
  </si>
  <si>
    <t>SPCH*1110*DC653</t>
  </si>
  <si>
    <t>ENGL*2100*DC663</t>
  </si>
  <si>
    <t>SPCH*1110*DKN13</t>
  </si>
  <si>
    <t>MATH*1600*DC612</t>
  </si>
  <si>
    <t>MATH*1150*DC619</t>
  </si>
  <si>
    <t>ENGL*2340*DK612</t>
  </si>
  <si>
    <t>B+</t>
  </si>
  <si>
    <t>PSYC*1810*DK611</t>
  </si>
  <si>
    <t>HLTH*1200*DH637</t>
  </si>
  <si>
    <t>AUTO*1100*DG611</t>
  </si>
  <si>
    <t>SPCH*1110*DC614</t>
  </si>
  <si>
    <t>HIST*2020*DC613</t>
  </si>
  <si>
    <t>BSAD*1360*DC613</t>
  </si>
  <si>
    <t>ENGL*2100*DC616</t>
  </si>
  <si>
    <t>WELD*1460*CG612</t>
  </si>
  <si>
    <t>WELD*2480*CG612</t>
  </si>
  <si>
    <t>WELD*1460*CG611</t>
  </si>
  <si>
    <t>WELD*2480*CG611</t>
  </si>
  <si>
    <t>C+</t>
  </si>
  <si>
    <t>CNST*1500*DG612</t>
  </si>
  <si>
    <t>DSGN*1040*DG612</t>
  </si>
  <si>
    <t>DSGN*1620*DG612</t>
  </si>
  <si>
    <t>ENGL*1010*DCN15</t>
  </si>
  <si>
    <t>PSYC*1810*DCN12</t>
  </si>
  <si>
    <t>HLTH*1200*CKF22</t>
  </si>
  <si>
    <t>ENGL*2100*DC664</t>
  </si>
  <si>
    <t>HIST*2020*DC614</t>
  </si>
  <si>
    <t>ENGL*2100*DC618</t>
  </si>
  <si>
    <t>HLTH*1200*DC615</t>
  </si>
  <si>
    <t>ENGL*2100*DC673</t>
  </si>
  <si>
    <t>HIST*2020*DGN12</t>
  </si>
  <si>
    <t>SOCI*1010*DGN13</t>
  </si>
  <si>
    <t>SOCI*1010*DGN12</t>
  </si>
  <si>
    <t>INDT*1800*DC611</t>
  </si>
  <si>
    <t>HLTH*1060*DC612</t>
  </si>
  <si>
    <t>ARTS*1010*DC611</t>
  </si>
  <si>
    <t>BIOS*1010*DHN11</t>
  </si>
  <si>
    <t>ENGL*1010*DCN12</t>
  </si>
  <si>
    <t>MATH*1150*DGN92</t>
  </si>
  <si>
    <t>ACCT*1100*CGF43</t>
  </si>
  <si>
    <t>AGRI*1450*CHF43</t>
  </si>
  <si>
    <t>AGRI*1530*CHF31</t>
  </si>
  <si>
    <t>AGRI*2010*CHF31</t>
  </si>
  <si>
    <t>AGRI*2720*DCNRS</t>
  </si>
  <si>
    <t>ENGL*1020*DG643</t>
  </si>
  <si>
    <t>MATH*1150*DK658</t>
  </si>
  <si>
    <t>HUSR*1100*DGN12</t>
  </si>
  <si>
    <t>ACCT*1100*DHN11</t>
  </si>
  <si>
    <t>GEOG*1400*DCN11</t>
  </si>
  <si>
    <t>PHIL*2650*DCN12</t>
  </si>
  <si>
    <t>PSYC*1810*DCN15</t>
  </si>
  <si>
    <t>MATH*1020*DCN12</t>
  </si>
  <si>
    <t>HLTH*1200*DG611</t>
  </si>
  <si>
    <t>HLTH*1200*DG613</t>
  </si>
  <si>
    <t>D+</t>
  </si>
  <si>
    <t>MATH*2170*DG624</t>
  </si>
  <si>
    <t>HIST*2010*DGN11</t>
  </si>
  <si>
    <t>POLS*1000*DGN11</t>
  </si>
  <si>
    <t>SOCI*1010*CCF31</t>
  </si>
  <si>
    <t>BIOS*1510*CCH31</t>
  </si>
  <si>
    <t>ENGL*1020*DG663</t>
  </si>
  <si>
    <t>MATH*1150*DC617</t>
  </si>
  <si>
    <t>PRDV*1090*DCN11</t>
  </si>
  <si>
    <t>SOCI*1010*DCN11</t>
  </si>
  <si>
    <t>SPCH*1110*DHN12</t>
  </si>
  <si>
    <t>PSYC*1810*DCN14</t>
  </si>
  <si>
    <t>MATH*2170*DH617</t>
  </si>
  <si>
    <t>HLTH*1200*CL611</t>
  </si>
  <si>
    <t>HLTH*1060*DGN13</t>
  </si>
  <si>
    <t>MUSC*1010*DL612</t>
  </si>
  <si>
    <t>WELD*1470*CCF22</t>
  </si>
  <si>
    <t>HLTH*1750*DCH31</t>
  </si>
  <si>
    <t>PHED*1600*CCF33</t>
  </si>
  <si>
    <t>MATH*1140*CCF31</t>
  </si>
  <si>
    <t>ENGL*1020*DCN11</t>
  </si>
  <si>
    <t>PHED*2040*CCF31</t>
  </si>
  <si>
    <t>PHED*2600*CCF33</t>
  </si>
  <si>
    <t>BIOS*1010*DCN11</t>
  </si>
  <si>
    <t>ENGL*1020*CCF41</t>
  </si>
  <si>
    <t>SPCH*1110*DCN12</t>
  </si>
  <si>
    <t>MATH*1150*CCF32</t>
  </si>
  <si>
    <t>HIST*2020*DC611</t>
  </si>
  <si>
    <t>BSAD*1360*DC614</t>
  </si>
  <si>
    <t>MATH*1410*DC612</t>
  </si>
  <si>
    <t>BSAD*1050*DCN11</t>
  </si>
  <si>
    <t>HIST*2020*DC612</t>
  </si>
  <si>
    <t>MATH*1410*DC614</t>
  </si>
  <si>
    <t>PHYS*1410*DC611</t>
  </si>
  <si>
    <t>SOCI*1010*CCF32</t>
  </si>
  <si>
    <t>PSYC*1810*DGN11</t>
  </si>
  <si>
    <t>SPCH*1110*DCN16</t>
  </si>
  <si>
    <t>ENGL*1010*DC613</t>
  </si>
  <si>
    <t>MATH*1150*DC616</t>
  </si>
  <si>
    <t>DSGN*1040*DG611</t>
  </si>
  <si>
    <t>DSGN*1620*DG611</t>
  </si>
  <si>
    <t>MATH*1150*DL611</t>
  </si>
  <si>
    <t>SPCH*1110*DC612</t>
  </si>
  <si>
    <t>CNST*1500*DC612</t>
  </si>
  <si>
    <t>BSAD*2170*DC611</t>
  </si>
  <si>
    <t>ENGL*1010*DHN11</t>
  </si>
  <si>
    <t>MATH*1150*CKF33</t>
  </si>
  <si>
    <t>HIST*2020*DG621</t>
  </si>
  <si>
    <t>HLTH*1200*DG621</t>
  </si>
  <si>
    <t>MUSC*1010*DL611</t>
  </si>
  <si>
    <t>MATH*1150*DL612</t>
  </si>
  <si>
    <t>HLTH*1200*CLF22</t>
  </si>
  <si>
    <t>BTEC*1230*CCF31</t>
  </si>
  <si>
    <t>BTEC*1110*DCN12</t>
  </si>
  <si>
    <t>BSAD*1360*CCF31</t>
  </si>
  <si>
    <t>BSAD*1570*DGN12</t>
  </si>
  <si>
    <t>BSAD*2520*CCF31</t>
  </si>
  <si>
    <t>CRIM*1280*CGF43</t>
  </si>
  <si>
    <t>CRIM*2100*DHN11</t>
  </si>
  <si>
    <t>CRIM*1030*CCF43</t>
  </si>
  <si>
    <t>CRIM*2030*CHF31</t>
  </si>
  <si>
    <t>WELD*1470*CCF21</t>
  </si>
  <si>
    <t>WELD*2740*CCF21</t>
  </si>
  <si>
    <t>WELD*2750*CCF21</t>
  </si>
  <si>
    <t>WELD*1480*CCF21</t>
  </si>
  <si>
    <t>WELD*1490*CCF21</t>
  </si>
  <si>
    <t>WELD*2480*CCF21</t>
  </si>
  <si>
    <t>PHED*1900*CCF31</t>
  </si>
  <si>
    <t>CNST*2400*CHF21</t>
  </si>
  <si>
    <t>CNST*1700*CHF21</t>
  </si>
  <si>
    <t>CHEM*1050*CKF31</t>
  </si>
  <si>
    <t>PHIL*2650*CCF45</t>
  </si>
  <si>
    <t>SPCH*1110*DKN11</t>
  </si>
  <si>
    <t>ENGL*1010*CKF31</t>
  </si>
  <si>
    <t>ECON*2120*CHF45</t>
  </si>
  <si>
    <t>MATH*2170*DG612</t>
  </si>
  <si>
    <t>WELD*1450*CCF21</t>
  </si>
  <si>
    <t>INDT*1220*CCF21</t>
  </si>
  <si>
    <t>INDT*2140*CCF22</t>
  </si>
  <si>
    <t>BSAD*1050*CCF31</t>
  </si>
  <si>
    <t>INDT*1120*CCF21</t>
  </si>
  <si>
    <t>MATH*1410*DC615</t>
  </si>
  <si>
    <t>ECON*2110*DG611</t>
  </si>
  <si>
    <t>AMDT*1030*DG612</t>
  </si>
  <si>
    <t>SPCH*1110*DC615</t>
  </si>
  <si>
    <t>CNST*1500*DG611</t>
  </si>
  <si>
    <t>HLTH*1200*DG612</t>
  </si>
  <si>
    <t>PHED*1600*CCF32</t>
  </si>
  <si>
    <t>CHEM*1100*CCF31</t>
  </si>
  <si>
    <t>ENGL*1020*CCF33</t>
  </si>
  <si>
    <t>ECON*2110*CHF41</t>
  </si>
  <si>
    <t>MATH*2070*DCNRS</t>
  </si>
  <si>
    <t>PHED*2600*CCF32</t>
  </si>
  <si>
    <t>MATH*1150*DE612</t>
  </si>
  <si>
    <t>HIST*2020*DGN11</t>
  </si>
  <si>
    <t>MUSC*2730*DCN12</t>
  </si>
  <si>
    <t>CRIM*1020*CHF31</t>
  </si>
  <si>
    <t>MATH*1020*CHF31</t>
  </si>
  <si>
    <t>SPCH*1110*DH632</t>
  </si>
  <si>
    <t>AUTO*1100*DG612</t>
  </si>
  <si>
    <t>HLTH*1200*CK612</t>
  </si>
  <si>
    <t>ENGR*1010*CCF31</t>
  </si>
  <si>
    <t>MUSC*1010*CCF41</t>
  </si>
  <si>
    <t>POLS*1000*CCF41</t>
  </si>
  <si>
    <t>MEDT*1310*CG611</t>
  </si>
  <si>
    <t>MEDT*1420*CG611</t>
  </si>
  <si>
    <t>ENGL*1010*DCN11</t>
  </si>
  <si>
    <t>HUSR*1100*DGN11</t>
  </si>
  <si>
    <t>MATH*1150*DGNRS</t>
  </si>
  <si>
    <t>PHIL*1010*DCN11</t>
  </si>
  <si>
    <t>PHED*1400*DCN12</t>
  </si>
  <si>
    <t>POLS*1000*DHN11</t>
  </si>
  <si>
    <t>ENGL*1020*DK611</t>
  </si>
  <si>
    <t>BIOS*1010*CHH45</t>
  </si>
  <si>
    <t>MART*1010*CHF45</t>
  </si>
  <si>
    <t>MUSC*1010*CCF45</t>
  </si>
  <si>
    <t>SPCH*1400*CCF45</t>
  </si>
  <si>
    <t>PSYC*2150*CCF31</t>
  </si>
  <si>
    <t>EDUC*1110*CCF31</t>
  </si>
  <si>
    <t>EDUC*2800*DCH11</t>
  </si>
  <si>
    <t>SOCI*2150*DCN11</t>
  </si>
  <si>
    <t>ENGL*1020*DGN12</t>
  </si>
  <si>
    <t>PSYC*2890*DCN12</t>
  </si>
  <si>
    <t>HMRM*1210*DHN11</t>
  </si>
  <si>
    <t>HMRM*1150*DHNRS</t>
  </si>
  <si>
    <t>AUTO*1000*DH637</t>
  </si>
  <si>
    <t>THEA*1030*CCF31</t>
  </si>
  <si>
    <t>BIOS*1010*CCF32</t>
  </si>
  <si>
    <t>ENGL*1020*CCF32</t>
  </si>
  <si>
    <t>ENGL*1500*DHN11</t>
  </si>
  <si>
    <t>BIOS*1010*DHN13</t>
  </si>
  <si>
    <t>MATH*1140*DHN92</t>
  </si>
  <si>
    <t>ECON*2120*DHN11</t>
  </si>
  <si>
    <t>PSYC*2890*DKN11</t>
  </si>
  <si>
    <t>ENGL*0970*CGF23</t>
  </si>
  <si>
    <t>MATH*0940*CGF31</t>
  </si>
  <si>
    <t>HLTH*1060*DG621</t>
  </si>
  <si>
    <t>MATH*1150*DG621</t>
  </si>
  <si>
    <t>HLTH*1060*DG622</t>
  </si>
  <si>
    <t>MATH*1600*DG621</t>
  </si>
  <si>
    <t>HLTH*1200*CGF21</t>
  </si>
  <si>
    <t>BSAD*2520*DKNRS</t>
  </si>
  <si>
    <t>BSAD*1920*DCN11</t>
  </si>
  <si>
    <t>BSAD*2540*CKF41</t>
  </si>
  <si>
    <t>BSAD*2540*DHN92</t>
  </si>
  <si>
    <t>MART*1010*CHF43</t>
  </si>
  <si>
    <t>MART*1210*CHF32</t>
  </si>
  <si>
    <t>MART*2200*CHF31</t>
  </si>
  <si>
    <t>MART*2000*DHN11</t>
  </si>
  <si>
    <t>Alpha</t>
  </si>
  <si>
    <t>Course</t>
  </si>
  <si>
    <t>Section</t>
  </si>
  <si>
    <t>Unique ID</t>
  </si>
  <si>
    <t>Award</t>
  </si>
  <si>
    <t>Spec1</t>
  </si>
  <si>
    <t>Spec2</t>
  </si>
  <si>
    <t>Count of Student ID</t>
  </si>
  <si>
    <t>Cohort2</t>
  </si>
  <si>
    <t>3. Certificate</t>
  </si>
  <si>
    <t>2. Diploma</t>
  </si>
  <si>
    <t>1. Degree</t>
  </si>
  <si>
    <t>CIP Code</t>
  </si>
  <si>
    <t>CCC Program Alpha</t>
  </si>
  <si>
    <t>Program name</t>
  </si>
  <si>
    <t>01.0101</t>
  </si>
  <si>
    <t>Agribusiness (now Agricultural Sciences)</t>
  </si>
  <si>
    <t>Information Technology &amp; Systems</t>
  </si>
  <si>
    <t>Hospitality Management &amp; Culinary Arts</t>
  </si>
  <si>
    <t>Environmental Health &amp; Safety</t>
  </si>
  <si>
    <t>Quality Technology</t>
  </si>
  <si>
    <t>Drafting &amp; Design Technology</t>
  </si>
  <si>
    <t>Energy Technology</t>
  </si>
  <si>
    <t>Early Childhood Education</t>
  </si>
  <si>
    <t>Academic Transfer</t>
  </si>
  <si>
    <t>Library &amp; Information Services</t>
  </si>
  <si>
    <t>Criminal Justice</t>
  </si>
  <si>
    <t>Electrical Technology</t>
  </si>
  <si>
    <t>Construction Technology</t>
  </si>
  <si>
    <t>Heating, Air Conditioning and Refrigeration</t>
  </si>
  <si>
    <t>Mechatronics</t>
  </si>
  <si>
    <t>Auto Body Technology</t>
  </si>
  <si>
    <t>Automotive Technology</t>
  </si>
  <si>
    <t>Diesel Technology</t>
  </si>
  <si>
    <t>Advanced Manufacturing Design Technology</t>
  </si>
  <si>
    <t>Welding Technology</t>
  </si>
  <si>
    <t>Heavy Equipment Operator</t>
  </si>
  <si>
    <t>Truck Driving</t>
  </si>
  <si>
    <t>Media Arts</t>
  </si>
  <si>
    <t>Dental Assisting</t>
  </si>
  <si>
    <t>Dental Hygiene</t>
  </si>
  <si>
    <t>Health Information Management Services</t>
  </si>
  <si>
    <t>Medical Assisting</t>
  </si>
  <si>
    <t>Occupational Therapy Assistant</t>
  </si>
  <si>
    <t>Pharmacy Technician</t>
  </si>
  <si>
    <t>Paramedicine</t>
  </si>
  <si>
    <t>Medical Laboratory Technician</t>
  </si>
  <si>
    <t>Human Services</t>
  </si>
  <si>
    <t>Nursing Education - ADN</t>
  </si>
  <si>
    <t>Nursing Education - LPN</t>
  </si>
  <si>
    <t>Business Administration, Accounting, Entrepreneurship &amp; Logistics</t>
  </si>
  <si>
    <t>Business Technology</t>
  </si>
  <si>
    <t>DIP_HMRM.C</t>
  </si>
  <si>
    <t>AAS_BTEC.AP</t>
  </si>
  <si>
    <t>CER_HUSR.PT</t>
  </si>
  <si>
    <t>DIP_CRIM.P</t>
  </si>
  <si>
    <t>DIP_HIMS.R</t>
  </si>
  <si>
    <t>AAS_HMRM.R</t>
  </si>
  <si>
    <t>AAS_DSLT.DP</t>
  </si>
  <si>
    <t>SYNONYM</t>
  </si>
  <si>
    <t>SUBJECT</t>
  </si>
  <si>
    <t>NUMBER</t>
  </si>
  <si>
    <t>SECTION</t>
  </si>
  <si>
    <t>TITLE</t>
  </si>
  <si>
    <t>CAP</t>
  </si>
  <si>
    <t>CREDIT</t>
  </si>
  <si>
    <t>METHOD</t>
  </si>
  <si>
    <t>MDAY1</t>
  </si>
  <si>
    <t>TDAY1</t>
  </si>
  <si>
    <t>WDAY1</t>
  </si>
  <si>
    <t>THDAY1</t>
  </si>
  <si>
    <t>FDAY1</t>
  </si>
  <si>
    <t>SDAY1</t>
  </si>
  <si>
    <t>SUDAY1</t>
  </si>
  <si>
    <t>STIME1</t>
  </si>
  <si>
    <t>ETIME1</t>
  </si>
  <si>
    <t>BLDG1</t>
  </si>
  <si>
    <t>ROOM1</t>
  </si>
  <si>
    <t>FACFIRST</t>
  </si>
  <si>
    <t>FACLAST</t>
  </si>
  <si>
    <t>BDATE</t>
  </si>
  <si>
    <t>EDATE</t>
  </si>
  <si>
    <t>PCOMMENTS</t>
  </si>
  <si>
    <t>MDAY2</t>
  </si>
  <si>
    <t>TDAY2</t>
  </si>
  <si>
    <t>WDAY2</t>
  </si>
  <si>
    <t>THDAY2</t>
  </si>
  <si>
    <t>FDAY2</t>
  </si>
  <si>
    <t>SDAY2</t>
  </si>
  <si>
    <t>SUDAY2</t>
  </si>
  <si>
    <t>STIME2</t>
  </si>
  <si>
    <t>ETIME2</t>
  </si>
  <si>
    <t>BLDG2</t>
  </si>
  <si>
    <t>ROOM2</t>
  </si>
  <si>
    <t>FACID</t>
  </si>
  <si>
    <t>LABOPT1</t>
  </si>
  <si>
    <t>LABOPT2</t>
  </si>
  <si>
    <t>LABOPT3</t>
  </si>
  <si>
    <t>LABOPT4</t>
  </si>
  <si>
    <t>LABOPT5</t>
  </si>
  <si>
    <t>HEADCOUNT</t>
  </si>
  <si>
    <t>STATUSDATE</t>
  </si>
  <si>
    <t>LOCAL_ID</t>
  </si>
  <si>
    <t>LOCAL_ID_DESC</t>
  </si>
  <si>
    <t>CONTACT_HOURS</t>
  </si>
  <si>
    <t>COURSE_TYPE</t>
  </si>
  <si>
    <t>CHF21</t>
  </si>
  <si>
    <t xml:space="preserve">Intro to Solar Energy Systems </t>
  </si>
  <si>
    <t xml:space="preserve">I/L </t>
  </si>
  <si>
    <t xml:space="preserve">M </t>
  </si>
  <si>
    <t xml:space="preserve">T </t>
  </si>
  <si>
    <t xml:space="preserve">W </t>
  </si>
  <si>
    <t>TH</t>
  </si>
  <si>
    <t/>
  </si>
  <si>
    <t>WEBS</t>
  </si>
  <si>
    <t xml:space="preserve">120 </t>
  </si>
  <si>
    <t xml:space="preserve">Taylor         </t>
  </si>
  <si>
    <t xml:space="preserve">Schneider           </t>
  </si>
  <si>
    <t>25/SP</t>
  </si>
  <si>
    <t>0450000</t>
  </si>
  <si>
    <t>45 Class Hours</t>
  </si>
  <si>
    <t>8WK</t>
  </si>
  <si>
    <t xml:space="preserve">Solar Energy System Design I  </t>
  </si>
  <si>
    <t>038L022</t>
  </si>
  <si>
    <t>38 Cls Hrs 22 Lab</t>
  </si>
  <si>
    <t xml:space="preserve">Solar Energy System Design II </t>
  </si>
  <si>
    <t>030L045</t>
  </si>
  <si>
    <t>30 Cls Hrs 45 Lab</t>
  </si>
  <si>
    <t>BIOS</t>
  </si>
  <si>
    <t>CGF31</t>
  </si>
  <si>
    <t xml:space="preserve">Human Anatomy &amp; Physiology I  </t>
  </si>
  <si>
    <t xml:space="preserve">LEC </t>
  </si>
  <si>
    <t>GICC</t>
  </si>
  <si>
    <t xml:space="preserve">555 </t>
  </si>
  <si>
    <t xml:space="preserve">Stuart         </t>
  </si>
  <si>
    <t xml:space="preserve">Williams            </t>
  </si>
  <si>
    <t xml:space="preserve">562 </t>
  </si>
  <si>
    <t>045L030</t>
  </si>
  <si>
    <t>45 Cls Hrs 30 Lab</t>
  </si>
  <si>
    <t>FT</t>
  </si>
  <si>
    <t>CGF32</t>
  </si>
  <si>
    <t>CGF33</t>
  </si>
  <si>
    <t xml:space="preserve">Human Anatomy &amp; Physiology II </t>
  </si>
  <si>
    <t>SOCI</t>
  </si>
  <si>
    <t xml:space="preserve">Introduction to Sociology     </t>
  </si>
  <si>
    <t xml:space="preserve">552 </t>
  </si>
  <si>
    <t xml:space="preserve">Jeffrey        </t>
  </si>
  <si>
    <t xml:space="preserve">Schulz              </t>
  </si>
  <si>
    <t>DGN11</t>
  </si>
  <si>
    <t xml:space="preserve">N   </t>
  </si>
  <si>
    <t xml:space="preserve">WWW </t>
  </si>
  <si>
    <t>ONLI</t>
  </si>
  <si>
    <t>DGN12</t>
  </si>
  <si>
    <t>DGN13</t>
  </si>
  <si>
    <t xml:space="preserve">Social Problems               </t>
  </si>
  <si>
    <t>HIST</t>
  </si>
  <si>
    <t xml:space="preserve">Western Civ After 1700        </t>
  </si>
  <si>
    <t xml:space="preserve">Linda          </t>
  </si>
  <si>
    <t xml:space="preserve">Wilke Heil          </t>
  </si>
  <si>
    <t xml:space="preserve">American History I            </t>
  </si>
  <si>
    <t xml:space="preserve">American History II           </t>
  </si>
  <si>
    <t>POLS</t>
  </si>
  <si>
    <t xml:space="preserve">American Government           </t>
  </si>
  <si>
    <t>MATH</t>
  </si>
  <si>
    <t>CKF31</t>
  </si>
  <si>
    <t xml:space="preserve">College Algebra               </t>
  </si>
  <si>
    <t xml:space="preserve">F </t>
  </si>
  <si>
    <t>KRNY</t>
  </si>
  <si>
    <t xml:space="preserve">236 </t>
  </si>
  <si>
    <t xml:space="preserve">Francis        </t>
  </si>
  <si>
    <t xml:space="preserve">Ayimiah-Nterful     </t>
  </si>
  <si>
    <t>CKF32</t>
  </si>
  <si>
    <t>CKF33</t>
  </si>
  <si>
    <t>PSYC</t>
  </si>
  <si>
    <t xml:space="preserve">Intro to Psychology           </t>
  </si>
  <si>
    <t xml:space="preserve">554 </t>
  </si>
  <si>
    <t xml:space="preserve">Erin           </t>
  </si>
  <si>
    <t xml:space="preserve">Lesiak              </t>
  </si>
  <si>
    <t xml:space="preserve">Developmental Psychology      </t>
  </si>
  <si>
    <t>CHEM</t>
  </si>
  <si>
    <t xml:space="preserve">General Chemistry II          </t>
  </si>
  <si>
    <t xml:space="preserve">564 </t>
  </si>
  <si>
    <t xml:space="preserve">Rhett          </t>
  </si>
  <si>
    <t xml:space="preserve">Psota               </t>
  </si>
  <si>
    <t>PRDV</t>
  </si>
  <si>
    <t xml:space="preserve">College Foundations           </t>
  </si>
  <si>
    <t>ENGL</t>
  </si>
  <si>
    <t>DCN11</t>
  </si>
  <si>
    <t xml:space="preserve">English Composition II        </t>
  </si>
  <si>
    <t xml:space="preserve">Brandon        </t>
  </si>
  <si>
    <t xml:space="preserve">Bender              </t>
  </si>
  <si>
    <t>DCN12</t>
  </si>
  <si>
    <t xml:space="preserve">Expressive Arts               </t>
  </si>
  <si>
    <t xml:space="preserve">Lisa           </t>
  </si>
  <si>
    <t xml:space="preserve">Brestel             </t>
  </si>
  <si>
    <t xml:space="preserve">Responsible Parenting         </t>
  </si>
  <si>
    <t xml:space="preserve">Jill           </t>
  </si>
  <si>
    <t xml:space="preserve">Wielgus             </t>
  </si>
  <si>
    <t>MUSC</t>
  </si>
  <si>
    <t xml:space="preserve">Intro to Music                </t>
  </si>
  <si>
    <t xml:space="preserve">Krista         </t>
  </si>
  <si>
    <t xml:space="preserve">Vazquez Connelly    </t>
  </si>
  <si>
    <t xml:space="preserve">History of Rock Music         </t>
  </si>
  <si>
    <t>DCN13</t>
  </si>
  <si>
    <t xml:space="preserve">English Composition I         </t>
  </si>
  <si>
    <t xml:space="preserve">Kathryn        </t>
  </si>
  <si>
    <t xml:space="preserve">Ewers               </t>
  </si>
  <si>
    <t>EDUC</t>
  </si>
  <si>
    <t xml:space="preserve">Educational Psychology        </t>
  </si>
  <si>
    <t xml:space="preserve">Chadric        </t>
  </si>
  <si>
    <t xml:space="preserve">Harms               </t>
  </si>
  <si>
    <t>HUMS</t>
  </si>
  <si>
    <t xml:space="preserve">Intro to the Humanities       </t>
  </si>
  <si>
    <t xml:space="preserve">Residential Interiors         </t>
  </si>
  <si>
    <t>HAMI</t>
  </si>
  <si>
    <t xml:space="preserve">115 </t>
  </si>
  <si>
    <t xml:space="preserve">Timothy        </t>
  </si>
  <si>
    <t xml:space="preserve">Hromadka            </t>
  </si>
  <si>
    <t>4WK</t>
  </si>
  <si>
    <t>Res. Interior Finish Carpentry</t>
  </si>
  <si>
    <t>015L045</t>
  </si>
  <si>
    <t>15 Cls Hrs 45 Lab</t>
  </si>
  <si>
    <t>CHF22</t>
  </si>
  <si>
    <t xml:space="preserve">Cabinet Construction I        </t>
  </si>
  <si>
    <t xml:space="preserve">Cabinet Construction II       </t>
  </si>
  <si>
    <t xml:space="preserve">Alexander      </t>
  </si>
  <si>
    <t xml:space="preserve">Keele               </t>
  </si>
  <si>
    <t xml:space="preserve">Construction Applications II  </t>
  </si>
  <si>
    <t>7WK</t>
  </si>
  <si>
    <t xml:space="preserve">Stair Building                </t>
  </si>
  <si>
    <t xml:space="preserve">Residential Design            </t>
  </si>
  <si>
    <t>CHF31</t>
  </si>
  <si>
    <t>Construction Costs &amp; Estimates</t>
  </si>
  <si>
    <t xml:space="preserve">David          </t>
  </si>
  <si>
    <t xml:space="preserve">Quinn               </t>
  </si>
  <si>
    <t>0600000</t>
  </si>
  <si>
    <t>60 Class Hours</t>
  </si>
  <si>
    <t xml:space="preserve">Furniture Design &amp; Const II   </t>
  </si>
  <si>
    <t>000L090</t>
  </si>
  <si>
    <t>0 Cls Hrs 90 Lab</t>
  </si>
  <si>
    <t>SPCH</t>
  </si>
  <si>
    <t xml:space="preserve">Public Speaking               </t>
  </si>
  <si>
    <t xml:space="preserve">Kristin        </t>
  </si>
  <si>
    <t xml:space="preserve">Hoesing             </t>
  </si>
  <si>
    <t>DCN14</t>
  </si>
  <si>
    <t>DCN16</t>
  </si>
  <si>
    <t>DCN17</t>
  </si>
  <si>
    <t>GEOG</t>
  </si>
  <si>
    <t xml:space="preserve">Cultural Geography            </t>
  </si>
  <si>
    <t xml:space="preserve">Juan           </t>
  </si>
  <si>
    <t xml:space="preserve">Lara                </t>
  </si>
  <si>
    <t>SPAN</t>
  </si>
  <si>
    <t xml:space="preserve">Elementary Spanish I          </t>
  </si>
  <si>
    <t>0750000</t>
  </si>
  <si>
    <t>75 Class Hours</t>
  </si>
  <si>
    <t>DCNRS</t>
  </si>
  <si>
    <t xml:space="preserve">Elementary Spanish II         </t>
  </si>
  <si>
    <t xml:space="preserve">WEB </t>
  </si>
  <si>
    <t xml:space="preserve">Sean           </t>
  </si>
  <si>
    <t xml:space="preserve">McDonald            </t>
  </si>
  <si>
    <t>DCN18</t>
  </si>
  <si>
    <t xml:space="preserve">Intro to Energy Management    </t>
  </si>
  <si>
    <t xml:space="preserve">Programmable Logic Controls   </t>
  </si>
  <si>
    <t xml:space="preserve">Staci          </t>
  </si>
  <si>
    <t xml:space="preserve">Prellwitz           </t>
  </si>
  <si>
    <t>PHIL</t>
  </si>
  <si>
    <t xml:space="preserve">Introduction to Philosophy    </t>
  </si>
  <si>
    <t xml:space="preserve">Steven         </t>
  </si>
  <si>
    <t xml:space="preserve">Reiter              </t>
  </si>
  <si>
    <t xml:space="preserve">Comparative Religions         </t>
  </si>
  <si>
    <t xml:space="preserve">Introduction to Ethics        </t>
  </si>
  <si>
    <t>ARTS</t>
  </si>
  <si>
    <t xml:space="preserve">Intro to Visual Arts          </t>
  </si>
  <si>
    <t xml:space="preserve">Tammie         </t>
  </si>
  <si>
    <t xml:space="preserve">Tonniges            </t>
  </si>
  <si>
    <t xml:space="preserve">Art Fundamentals              </t>
  </si>
  <si>
    <t xml:space="preserve">Stephanie      </t>
  </si>
  <si>
    <t xml:space="preserve">Tschetter           </t>
  </si>
  <si>
    <t>DCN15</t>
  </si>
  <si>
    <t>THEA</t>
  </si>
  <si>
    <t xml:space="preserve">Introduction to Theatre       </t>
  </si>
  <si>
    <t xml:space="preserve">Door Straighten &amp; Align       </t>
  </si>
  <si>
    <t>FURN</t>
  </si>
  <si>
    <t>128A</t>
  </si>
  <si>
    <t xml:space="preserve">Michael        </t>
  </si>
  <si>
    <t xml:space="preserve">Hoskins             </t>
  </si>
  <si>
    <t>3WK</t>
  </si>
  <si>
    <t xml:space="preserve">Frame Straightening           </t>
  </si>
  <si>
    <t xml:space="preserve">130 </t>
  </si>
  <si>
    <t xml:space="preserve">Frederic       </t>
  </si>
  <si>
    <t xml:space="preserve">Kuta                </t>
  </si>
  <si>
    <t>015L030</t>
  </si>
  <si>
    <t>15 Cls Hrs 30 Lab</t>
  </si>
  <si>
    <t xml:space="preserve">Body Panel Replacement        </t>
  </si>
  <si>
    <t>045L135</t>
  </si>
  <si>
    <t>45 Cls Hrs 135 Lab</t>
  </si>
  <si>
    <t xml:space="preserve">Refinishing Shop Equipment    </t>
  </si>
  <si>
    <t>0150000</t>
  </si>
  <si>
    <t>15 Class Hours</t>
  </si>
  <si>
    <t>1WK</t>
  </si>
  <si>
    <t xml:space="preserve">Paint Materials &amp; Abrasives   </t>
  </si>
  <si>
    <t xml:space="preserve">Single-Stage Refinishing      </t>
  </si>
  <si>
    <t>015L090</t>
  </si>
  <si>
    <t>15 Cls Hrs 90 Lab</t>
  </si>
  <si>
    <t xml:space="preserve">Spot Repair I                 </t>
  </si>
  <si>
    <t xml:space="preserve">Spot Repair II                </t>
  </si>
  <si>
    <t>008L112</t>
  </si>
  <si>
    <t>8 Cls Hrs 112 Lab</t>
  </si>
  <si>
    <t>5WK</t>
  </si>
  <si>
    <t xml:space="preserve">Refinishing IV                </t>
  </si>
  <si>
    <t>015L135</t>
  </si>
  <si>
    <t>15 Cls Hrs 135 Lab</t>
  </si>
  <si>
    <t>6WK</t>
  </si>
  <si>
    <t xml:space="preserve">Heavy Equipment Operations I  </t>
  </si>
  <si>
    <t>HOWA</t>
  </si>
  <si>
    <t xml:space="preserve">117 </t>
  </si>
  <si>
    <t xml:space="preserve">Jason          </t>
  </si>
  <si>
    <t xml:space="preserve">Baker               </t>
  </si>
  <si>
    <t>030L120</t>
  </si>
  <si>
    <t>30 Cls Hrs 120 Lab</t>
  </si>
  <si>
    <t xml:space="preserve">Heavy Equipment Operations II </t>
  </si>
  <si>
    <t>030L145</t>
  </si>
  <si>
    <t>30 Cls Hrs 145 Lab</t>
  </si>
  <si>
    <t xml:space="preserve">Heavy Equipment Applications  </t>
  </si>
  <si>
    <t xml:space="preserve">Pipe Laying &amp; Rigging         </t>
  </si>
  <si>
    <t xml:space="preserve">108 </t>
  </si>
  <si>
    <t xml:space="preserve">Matthew        </t>
  </si>
  <si>
    <t xml:space="preserve">McCann              </t>
  </si>
  <si>
    <t>030L090</t>
  </si>
  <si>
    <t>30 Cls Hrs 90 Lab</t>
  </si>
  <si>
    <t xml:space="preserve">CAD Fundamentals              </t>
  </si>
  <si>
    <t xml:space="preserve">123 </t>
  </si>
  <si>
    <t xml:space="preserve">Renee          </t>
  </si>
  <si>
    <t xml:space="preserve">DeWyke              </t>
  </si>
  <si>
    <t>040L015</t>
  </si>
  <si>
    <t>40 Cls Hrs 15 Lab</t>
  </si>
  <si>
    <t xml:space="preserve">Construction Codes/Blueprints </t>
  </si>
  <si>
    <t xml:space="preserve">Architectural Design          </t>
  </si>
  <si>
    <t xml:space="preserve">Cost &amp; Materials Estimating   </t>
  </si>
  <si>
    <t xml:space="preserve">Construction Practices/System </t>
  </si>
  <si>
    <t xml:space="preserve">Parametric Design in Revit    </t>
  </si>
  <si>
    <t xml:space="preserve">Sammy          </t>
  </si>
  <si>
    <t xml:space="preserve">Fonseca I Fernandes </t>
  </si>
  <si>
    <t xml:space="preserve">233 </t>
  </si>
  <si>
    <t>DKN11</t>
  </si>
  <si>
    <t xml:space="preserve">General Biology               </t>
  </si>
  <si>
    <t xml:space="preserve">Larry          </t>
  </si>
  <si>
    <t xml:space="preserve">Schmitt             </t>
  </si>
  <si>
    <t xml:space="preserve">560 </t>
  </si>
  <si>
    <t>CGF34</t>
  </si>
  <si>
    <t xml:space="preserve">Residential Wiring II         </t>
  </si>
  <si>
    <t>MERR</t>
  </si>
  <si>
    <t xml:space="preserve">107 </t>
  </si>
  <si>
    <t xml:space="preserve">               </t>
  </si>
  <si>
    <t xml:space="preserve">                    </t>
  </si>
  <si>
    <t xml:space="preserve">Blueprint Reading             </t>
  </si>
  <si>
    <t xml:space="preserve">Electrical Estimating         </t>
  </si>
  <si>
    <t xml:space="preserve">Motor Controls                </t>
  </si>
  <si>
    <t>DHN11</t>
  </si>
  <si>
    <t xml:space="preserve">Electrical Safety             </t>
  </si>
  <si>
    <t xml:space="preserve">Brian          </t>
  </si>
  <si>
    <t xml:space="preserve">Hansen              </t>
  </si>
  <si>
    <t xml:space="preserve">Electrical Theory             </t>
  </si>
  <si>
    <t xml:space="preserve">Electrical Codes              </t>
  </si>
  <si>
    <t xml:space="preserve">Residential Htg &amp; Air Cond    </t>
  </si>
  <si>
    <t xml:space="preserve">Electrical Systems            </t>
  </si>
  <si>
    <t>10WK</t>
  </si>
  <si>
    <t xml:space="preserve">Conduit Bending &amp; Fabrication </t>
  </si>
  <si>
    <t xml:space="preserve">Commercial Wiring I           </t>
  </si>
  <si>
    <t xml:space="preserve">Sarah          </t>
  </si>
  <si>
    <t xml:space="preserve">Loudy               </t>
  </si>
  <si>
    <t xml:space="preserve">314 </t>
  </si>
  <si>
    <t xml:space="preserve">Microbiology                  </t>
  </si>
  <si>
    <t xml:space="preserve">Elements of Chemistry         </t>
  </si>
  <si>
    <t xml:space="preserve">328 </t>
  </si>
  <si>
    <t xml:space="preserve">Yunteng        </t>
  </si>
  <si>
    <t xml:space="preserve">He                  </t>
  </si>
  <si>
    <t xml:space="preserve">312 </t>
  </si>
  <si>
    <t xml:space="preserve">General Chemistry I           </t>
  </si>
  <si>
    <t>DKN12</t>
  </si>
  <si>
    <t xml:space="preserve">Engine Repair                 </t>
  </si>
  <si>
    <t xml:space="preserve">John           </t>
  </si>
  <si>
    <t xml:space="preserve">Oberheide           </t>
  </si>
  <si>
    <t>075L135</t>
  </si>
  <si>
    <t>75 Cls Hrs 135 Lab</t>
  </si>
  <si>
    <t xml:space="preserve">Automatic Transmission Theory </t>
  </si>
  <si>
    <t>0300000</t>
  </si>
  <si>
    <t>30 Class Hours</t>
  </si>
  <si>
    <t>2WK</t>
  </si>
  <si>
    <t xml:space="preserve">Automatic Transmission Repair </t>
  </si>
  <si>
    <t>052L068</t>
  </si>
  <si>
    <t>52 Cls Hrs 68 Lab</t>
  </si>
  <si>
    <t>ECON</t>
  </si>
  <si>
    <t xml:space="preserve">Economic Understanding        </t>
  </si>
  <si>
    <t xml:space="preserve">Hussam         </t>
  </si>
  <si>
    <t xml:space="preserve">Alsmadi             </t>
  </si>
  <si>
    <t>DHN12</t>
  </si>
  <si>
    <t xml:space="preserve">Principles of Macroeconomics  </t>
  </si>
  <si>
    <t xml:space="preserve">Principles of Microeconomics  </t>
  </si>
  <si>
    <t>CCF31</t>
  </si>
  <si>
    <t xml:space="preserve">Observation/Assessment/Guide  </t>
  </si>
  <si>
    <t>NECE</t>
  </si>
  <si>
    <t xml:space="preserve">908 </t>
  </si>
  <si>
    <t xml:space="preserve">Preschool Child Development   </t>
  </si>
  <si>
    <t xml:space="preserve">Early Childhood Ed Curriculum </t>
  </si>
  <si>
    <t xml:space="preserve">ECED Graduation Seminar       </t>
  </si>
  <si>
    <t>NUTR</t>
  </si>
  <si>
    <t xml:space="preserve">Nutrition                     </t>
  </si>
  <si>
    <t xml:space="preserve">Susan          </t>
  </si>
  <si>
    <t xml:space="preserve">Oliver              </t>
  </si>
  <si>
    <t>DCH11</t>
  </si>
  <si>
    <t xml:space="preserve">Preschool Practicum           </t>
  </si>
  <si>
    <t xml:space="preserve">H   </t>
  </si>
  <si>
    <t xml:space="preserve">ARR </t>
  </si>
  <si>
    <t>000P045</t>
  </si>
  <si>
    <t>0 Cls Hrs 45 Prac</t>
  </si>
  <si>
    <t xml:space="preserve">School Age Practicum          </t>
  </si>
  <si>
    <t>DHN13</t>
  </si>
  <si>
    <t>School Age Child Dev &amp; Program</t>
  </si>
  <si>
    <t>DHN14</t>
  </si>
  <si>
    <t>DHN15</t>
  </si>
  <si>
    <t>CCF21</t>
  </si>
  <si>
    <t xml:space="preserve">Concert Band                  </t>
  </si>
  <si>
    <t>FACE</t>
  </si>
  <si>
    <t xml:space="preserve">717 </t>
  </si>
  <si>
    <t>000L030</t>
  </si>
  <si>
    <t>0 Cls Hrs 30 Lab</t>
  </si>
  <si>
    <t xml:space="preserve">Applied Music-Percussion I    </t>
  </si>
  <si>
    <t xml:space="preserve">INS </t>
  </si>
  <si>
    <t xml:space="preserve">Aural Skills II               </t>
  </si>
  <si>
    <t xml:space="preserve">725 </t>
  </si>
  <si>
    <t xml:space="preserve">Concert Band II               </t>
  </si>
  <si>
    <t xml:space="preserve">Applied Music-Percussion II   </t>
  </si>
  <si>
    <t xml:space="preserve">Painting                      </t>
  </si>
  <si>
    <t xml:space="preserve">700 </t>
  </si>
  <si>
    <t>030L030</t>
  </si>
  <si>
    <t>30 Cls Hrs 30 Lab</t>
  </si>
  <si>
    <t xml:space="preserve">Intro to Digital Photography  </t>
  </si>
  <si>
    <t xml:space="preserve">Universal R-410A Safety/Train </t>
  </si>
  <si>
    <t xml:space="preserve">Dale           </t>
  </si>
  <si>
    <t xml:space="preserve">Long                </t>
  </si>
  <si>
    <t xml:space="preserve">3-Dimensional Design          </t>
  </si>
  <si>
    <t xml:space="preserve">EPA 608 Certification Exam    </t>
  </si>
  <si>
    <t xml:space="preserve">Soldering &amp; Brazing Practices </t>
  </si>
  <si>
    <t>045L015</t>
  </si>
  <si>
    <t>45 Cls Hrs 15 Lab</t>
  </si>
  <si>
    <t xml:space="preserve">Hermetic System Servicing     </t>
  </si>
  <si>
    <t xml:space="preserve">Troubleshooting HVAC          </t>
  </si>
  <si>
    <t xml:space="preserve">Electricity for HVAC          </t>
  </si>
  <si>
    <t xml:space="preserve">Heating Service               </t>
  </si>
  <si>
    <t>045L045</t>
  </si>
  <si>
    <t>45 Cls Hrs 45 Lab</t>
  </si>
  <si>
    <t xml:space="preserve">College Choir                 </t>
  </si>
  <si>
    <t xml:space="preserve">Kitson              </t>
  </si>
  <si>
    <t xml:space="preserve">Music Theory II               </t>
  </si>
  <si>
    <t xml:space="preserve">Applied Music-Voice I         </t>
  </si>
  <si>
    <t xml:space="preserve">Gas Metal Arc Weld I          </t>
  </si>
  <si>
    <t xml:space="preserve">143 </t>
  </si>
  <si>
    <t xml:space="preserve">Consbruck           </t>
  </si>
  <si>
    <t xml:space="preserve">Flux-Core &amp; Sub Arc Weld      </t>
  </si>
  <si>
    <t xml:space="preserve">131 </t>
  </si>
  <si>
    <t xml:space="preserve">Leighton       </t>
  </si>
  <si>
    <t xml:space="preserve">Jones               </t>
  </si>
  <si>
    <t xml:space="preserve">Small Ensemble-Vocal          </t>
  </si>
  <si>
    <t>CKF34</t>
  </si>
  <si>
    <t xml:space="preserve">College Choir II              </t>
  </si>
  <si>
    <t xml:space="preserve">Applied Music-Voice II        </t>
  </si>
  <si>
    <t xml:space="preserve">Small Ensemble - Vocal II     </t>
  </si>
  <si>
    <t xml:space="preserve">Play Production-Musical       </t>
  </si>
  <si>
    <t xml:space="preserve">722 </t>
  </si>
  <si>
    <t xml:space="preserve">125 </t>
  </si>
  <si>
    <t xml:space="preserve">Amy            </t>
  </si>
  <si>
    <t xml:space="preserve">Hammond             </t>
  </si>
  <si>
    <t xml:space="preserve">Welding Codes &amp; Standards     </t>
  </si>
  <si>
    <t xml:space="preserve">Ceramics I                    </t>
  </si>
  <si>
    <t xml:space="preserve">Gas Metal Arc Weld II         </t>
  </si>
  <si>
    <t xml:space="preserve">Ceramics II                   </t>
  </si>
  <si>
    <t xml:space="preserve">Theatrical Make-Up            </t>
  </si>
  <si>
    <t xml:space="preserve">Play Production               </t>
  </si>
  <si>
    <t xml:space="preserve">Acting II                     </t>
  </si>
  <si>
    <t xml:space="preserve">703 </t>
  </si>
  <si>
    <t xml:space="preserve">Misc Weld Processes           </t>
  </si>
  <si>
    <t>020L030</t>
  </si>
  <si>
    <t>20 Cls Hrs 30 Lab</t>
  </si>
  <si>
    <t xml:space="preserve">SMAW Pipe IV                  </t>
  </si>
  <si>
    <t xml:space="preserve">SMAW Pipe III                 </t>
  </si>
  <si>
    <t xml:space="preserve">Technical Math                </t>
  </si>
  <si>
    <t>NUCK</t>
  </si>
  <si>
    <t xml:space="preserve">112 </t>
  </si>
  <si>
    <t xml:space="preserve">Chin           </t>
  </si>
  <si>
    <t xml:space="preserve">Ng                  </t>
  </si>
  <si>
    <t xml:space="preserve">Intermediate Algebra          </t>
  </si>
  <si>
    <t xml:space="preserve">Wahlmeier           </t>
  </si>
  <si>
    <t>DHN91</t>
  </si>
  <si>
    <t xml:space="preserve">PEX </t>
  </si>
  <si>
    <t>DHN92</t>
  </si>
  <si>
    <t xml:space="preserve">GTAW: Pipe                    </t>
  </si>
  <si>
    <t xml:space="preserve">Welding for Qualification III </t>
  </si>
  <si>
    <t>005L030</t>
  </si>
  <si>
    <t>5 Cls Hrs 30 Lab</t>
  </si>
  <si>
    <t xml:space="preserve">Welding for Qualification IV  </t>
  </si>
  <si>
    <t xml:space="preserve">149 </t>
  </si>
  <si>
    <t xml:space="preserve">Kroeker             </t>
  </si>
  <si>
    <t xml:space="preserve">Michelle       </t>
  </si>
  <si>
    <t xml:space="preserve">Bentz               </t>
  </si>
  <si>
    <t xml:space="preserve">Exploring Unity and Diversity </t>
  </si>
  <si>
    <t xml:space="preserve">Marriage &amp; Family             </t>
  </si>
  <si>
    <t>WECE</t>
  </si>
  <si>
    <t xml:space="preserve">205 </t>
  </si>
  <si>
    <t>CCF32</t>
  </si>
  <si>
    <t xml:space="preserve">Scott          </t>
  </si>
  <si>
    <t xml:space="preserve">Schwalenberg        </t>
  </si>
  <si>
    <t xml:space="preserve">Emily          </t>
  </si>
  <si>
    <t xml:space="preserve">Mach                </t>
  </si>
  <si>
    <t xml:space="preserve">Layout &amp; Assembly             </t>
  </si>
  <si>
    <t xml:space="preserve">Abnormal Psychology           </t>
  </si>
  <si>
    <t xml:space="preserve">Shield Metal Arc Welding II   </t>
  </si>
  <si>
    <t>010L060</t>
  </si>
  <si>
    <t>10 Cls Hrs 60 Lab</t>
  </si>
  <si>
    <t>12WK</t>
  </si>
  <si>
    <t xml:space="preserve">Welding for Rel Occ           </t>
  </si>
  <si>
    <t>CHF23</t>
  </si>
  <si>
    <t xml:space="preserve">Gas Metal Arc Basics          </t>
  </si>
  <si>
    <t xml:space="preserve">Shield Metal Arc Welding I    </t>
  </si>
  <si>
    <t xml:space="preserve">Shield Metal Arc Welding III  </t>
  </si>
  <si>
    <t xml:space="preserve">Welding for Qualification I   </t>
  </si>
  <si>
    <t xml:space="preserve">Gas Tung Arc Weld I           </t>
  </si>
  <si>
    <t xml:space="preserve">Welding for Qualification II  </t>
  </si>
  <si>
    <t xml:space="preserve">148 </t>
  </si>
  <si>
    <t xml:space="preserve">Hassett             </t>
  </si>
  <si>
    <t xml:space="preserve">SMAW Pipe I                   </t>
  </si>
  <si>
    <t xml:space="preserve">SMAW Pipe II                  </t>
  </si>
  <si>
    <t xml:space="preserve">456 </t>
  </si>
  <si>
    <t xml:space="preserve">Ashley         </t>
  </si>
  <si>
    <t xml:space="preserve">Scheil              </t>
  </si>
  <si>
    <t xml:space="preserve">Health, Safety &amp; Nutrition    </t>
  </si>
  <si>
    <t xml:space="preserve">Mary           </t>
  </si>
  <si>
    <t xml:space="preserve">Hubl                </t>
  </si>
  <si>
    <t xml:space="preserve">McDowall            </t>
  </si>
  <si>
    <t xml:space="preserve">Katie          </t>
  </si>
  <si>
    <t xml:space="preserve">Hodges              </t>
  </si>
  <si>
    <t xml:space="preserve">311 </t>
  </si>
  <si>
    <t xml:space="preserve">James          </t>
  </si>
  <si>
    <t xml:space="preserve">Kosmicki            </t>
  </si>
  <si>
    <t>American Literature Since 1865</t>
  </si>
  <si>
    <t>DGN14</t>
  </si>
  <si>
    <t xml:space="preserve">454 </t>
  </si>
  <si>
    <t xml:space="preserve">Woitaszewski        </t>
  </si>
  <si>
    <t>CGF23</t>
  </si>
  <si>
    <t xml:space="preserve">Occupational Math             </t>
  </si>
  <si>
    <t xml:space="preserve">111 </t>
  </si>
  <si>
    <t xml:space="preserve">Katherine      </t>
  </si>
  <si>
    <t xml:space="preserve">Marble              </t>
  </si>
  <si>
    <t xml:space="preserve">Pre-Statistics                </t>
  </si>
  <si>
    <t xml:space="preserve">Applied Statistics            </t>
  </si>
  <si>
    <t xml:space="preserve">Brase               </t>
  </si>
  <si>
    <t xml:space="preserve">Family &amp; Community Relations  </t>
  </si>
  <si>
    <t xml:space="preserve">Intro to Early Childhood Ed   </t>
  </si>
  <si>
    <t xml:space="preserve">Tammy          </t>
  </si>
  <si>
    <t xml:space="preserve">Kresser             </t>
  </si>
  <si>
    <t>DGH11</t>
  </si>
  <si>
    <t>CKF21</t>
  </si>
  <si>
    <t>Reading &amp; Writing Essentials I</t>
  </si>
  <si>
    <t xml:space="preserve">Monica         </t>
  </si>
  <si>
    <t xml:space="preserve">Goodell             </t>
  </si>
  <si>
    <t xml:space="preserve">Reading/Writing Essentials II </t>
  </si>
  <si>
    <t>DHH21</t>
  </si>
  <si>
    <t xml:space="preserve">Pre-Practicum                 </t>
  </si>
  <si>
    <t>DHH22</t>
  </si>
  <si>
    <t>DHH11</t>
  </si>
  <si>
    <t>DAWS</t>
  </si>
  <si>
    <t xml:space="preserve">252 </t>
  </si>
  <si>
    <t xml:space="preserve">Jackie         </t>
  </si>
  <si>
    <t xml:space="preserve">Zeckser             </t>
  </si>
  <si>
    <t xml:space="preserve">Efficient Reading             </t>
  </si>
  <si>
    <t xml:space="preserve">Lacritia       </t>
  </si>
  <si>
    <t xml:space="preserve">Welke               </t>
  </si>
  <si>
    <t xml:space="preserve">Kayla          </t>
  </si>
  <si>
    <t xml:space="preserve">Svoboda             </t>
  </si>
  <si>
    <t>DGN91</t>
  </si>
  <si>
    <t>DGN92</t>
  </si>
  <si>
    <t xml:space="preserve">Math for Elementary Teachers  </t>
  </si>
  <si>
    <t>DGNRS</t>
  </si>
  <si>
    <t xml:space="preserve">Human Relations               </t>
  </si>
  <si>
    <t xml:space="preserve">Lydia          </t>
  </si>
  <si>
    <t xml:space="preserve">Lough               </t>
  </si>
  <si>
    <t>CGF22</t>
  </si>
  <si>
    <t xml:space="preserve">Pre-Algebra                   </t>
  </si>
  <si>
    <t xml:space="preserve">310 </t>
  </si>
  <si>
    <t xml:space="preserve">Kristina       </t>
  </si>
  <si>
    <t xml:space="preserve">Pearson             </t>
  </si>
  <si>
    <t>CGF26</t>
  </si>
  <si>
    <t xml:space="preserve">Elementary Algebra            </t>
  </si>
  <si>
    <t>GAUS</t>
  </si>
  <si>
    <t xml:space="preserve">104 </t>
  </si>
  <si>
    <t xml:space="preserve">Tanner         </t>
  </si>
  <si>
    <t xml:space="preserve">Jenkins             </t>
  </si>
  <si>
    <t xml:space="preserve">137 </t>
  </si>
  <si>
    <t xml:space="preserve">Dixon               </t>
  </si>
  <si>
    <t xml:space="preserve">139 </t>
  </si>
  <si>
    <t xml:space="preserve">Applied Writing               </t>
  </si>
  <si>
    <t xml:space="preserve">Intro to Creative Writing     </t>
  </si>
  <si>
    <t xml:space="preserve">Andrew         </t>
  </si>
  <si>
    <t xml:space="preserve">Callahan            </t>
  </si>
  <si>
    <t xml:space="preserve">Interpersonal Communication   </t>
  </si>
  <si>
    <t xml:space="preserve">Literature for Young Children </t>
  </si>
  <si>
    <t xml:space="preserve">Paula          </t>
  </si>
  <si>
    <t xml:space="preserve">Southworth          </t>
  </si>
  <si>
    <t xml:space="preserve">Early Language &amp; Literacy     </t>
  </si>
  <si>
    <t xml:space="preserve">Children w/Exceptionalities   </t>
  </si>
  <si>
    <t xml:space="preserve">Intro to Professional Ed      </t>
  </si>
  <si>
    <t xml:space="preserve">Elizabeth      </t>
  </si>
  <si>
    <t xml:space="preserve">Anson               </t>
  </si>
  <si>
    <t xml:space="preserve">Trigonometry                  </t>
  </si>
  <si>
    <t xml:space="preserve">Brittney       </t>
  </si>
  <si>
    <t xml:space="preserve">Keel                </t>
  </si>
  <si>
    <t>CKF22</t>
  </si>
  <si>
    <t xml:space="preserve">Ingrid         </t>
  </si>
  <si>
    <t xml:space="preserve">Orsted              </t>
  </si>
  <si>
    <t xml:space="preserve">Douglas        </t>
  </si>
  <si>
    <t xml:space="preserve">Holt                </t>
  </si>
  <si>
    <t xml:space="preserve">210 </t>
  </si>
  <si>
    <t xml:space="preserve">Music in Film                 </t>
  </si>
  <si>
    <t xml:space="preserve">209 </t>
  </si>
  <si>
    <t>DC611</t>
  </si>
  <si>
    <t xml:space="preserve">    </t>
  </si>
  <si>
    <t xml:space="preserve">Candace        </t>
  </si>
  <si>
    <t xml:space="preserve">Becher              </t>
  </si>
  <si>
    <t>74PT</t>
  </si>
  <si>
    <t>LESS</t>
  </si>
  <si>
    <t>DC612</t>
  </si>
  <si>
    <t xml:space="preserve">Fred           </t>
  </si>
  <si>
    <t xml:space="preserve">Wigington           </t>
  </si>
  <si>
    <t>DC613</t>
  </si>
  <si>
    <t xml:space="preserve">Koree          </t>
  </si>
  <si>
    <t xml:space="preserve">Schueler            </t>
  </si>
  <si>
    <t xml:space="preserve">Intro to Literature           </t>
  </si>
  <si>
    <t xml:space="preserve">Katerina       </t>
  </si>
  <si>
    <t xml:space="preserve">Jakub               </t>
  </si>
  <si>
    <t xml:space="preserve">Luis           </t>
  </si>
  <si>
    <t xml:space="preserve">Pulido              </t>
  </si>
  <si>
    <t>PHED</t>
  </si>
  <si>
    <t xml:space="preserve">Personal Health               </t>
  </si>
  <si>
    <t xml:space="preserve">Corey          </t>
  </si>
  <si>
    <t xml:space="preserve">Florendo            </t>
  </si>
  <si>
    <t xml:space="preserve">Tyler          </t>
  </si>
  <si>
    <t xml:space="preserve">Francis             </t>
  </si>
  <si>
    <t xml:space="preserve">Caitlin        </t>
  </si>
  <si>
    <t xml:space="preserve">Simon               </t>
  </si>
  <si>
    <t xml:space="preserve">Prevent &amp; Care of Ath Injury  </t>
  </si>
  <si>
    <t>PECE</t>
  </si>
  <si>
    <t xml:space="preserve">820 </t>
  </si>
  <si>
    <t xml:space="preserve">Melissa        </t>
  </si>
  <si>
    <t xml:space="preserve">Bulin               </t>
  </si>
  <si>
    <t xml:space="preserve">Kasandra       </t>
  </si>
  <si>
    <t xml:space="preserve">Stoltz              </t>
  </si>
  <si>
    <t xml:space="preserve">Stress Management             </t>
  </si>
  <si>
    <t xml:space="preserve">Lucas          </t>
  </si>
  <si>
    <t xml:space="preserve">Novotny             </t>
  </si>
  <si>
    <t>Principles of Sport Management</t>
  </si>
  <si>
    <t xml:space="preserve">Basics of Money Management    </t>
  </si>
  <si>
    <t xml:space="preserve">PE - Walking &amp; Jogging        </t>
  </si>
  <si>
    <t>015L015</t>
  </si>
  <si>
    <t>15 Cls Hrs 15 Lab</t>
  </si>
  <si>
    <t xml:space="preserve">College Survival              </t>
  </si>
  <si>
    <t xml:space="preserve">207 </t>
  </si>
  <si>
    <t xml:space="preserve">Doug           </t>
  </si>
  <si>
    <t xml:space="preserve">Kluth               </t>
  </si>
  <si>
    <t xml:space="preserve">Instructional Tech/Teachers   </t>
  </si>
  <si>
    <t xml:space="preserve">Tracy          </t>
  </si>
  <si>
    <t xml:space="preserve">Watts               </t>
  </si>
  <si>
    <t xml:space="preserve">Professional Practicum        </t>
  </si>
  <si>
    <t>015C050</t>
  </si>
  <si>
    <t>15 Cls Hrs 50 Clin</t>
  </si>
  <si>
    <t xml:space="preserve">Business Mathematics          </t>
  </si>
  <si>
    <t xml:space="preserve">Reference Resources/Services  </t>
  </si>
  <si>
    <t xml:space="preserve">Martha         </t>
  </si>
  <si>
    <t xml:space="preserve">Magee               </t>
  </si>
  <si>
    <t xml:space="preserve">Keith          </t>
  </si>
  <si>
    <t xml:space="preserve">Hale                </t>
  </si>
  <si>
    <t>DC614</t>
  </si>
  <si>
    <t>Develop &amp; Organize Collections</t>
  </si>
  <si>
    <t xml:space="preserve">Patricia       </t>
  </si>
  <si>
    <t xml:space="preserve">Birch               </t>
  </si>
  <si>
    <t xml:space="preserve">Practical Math                </t>
  </si>
  <si>
    <t>FACC</t>
  </si>
  <si>
    <t xml:space="preserve">411 </t>
  </si>
  <si>
    <t xml:space="preserve">Abbygail       </t>
  </si>
  <si>
    <t xml:space="preserve">Pelc                </t>
  </si>
  <si>
    <t>CCF22</t>
  </si>
  <si>
    <t xml:space="preserve">Marquis             </t>
  </si>
  <si>
    <t xml:space="preserve">Applied Music-Piano I         </t>
  </si>
  <si>
    <t xml:space="preserve">Oscar          </t>
  </si>
  <si>
    <t xml:space="preserve">Vazquez-Medrano     </t>
  </si>
  <si>
    <t xml:space="preserve">Applied Music-Piano II        </t>
  </si>
  <si>
    <t xml:space="preserve">Intro to Physical Education   </t>
  </si>
  <si>
    <t xml:space="preserve">Heidi          </t>
  </si>
  <si>
    <t xml:space="preserve">Field               </t>
  </si>
  <si>
    <t xml:space="preserve">Career Exploration            </t>
  </si>
  <si>
    <t xml:space="preserve">Crystal        </t>
  </si>
  <si>
    <t xml:space="preserve">Ramm                </t>
  </si>
  <si>
    <t>DCN91</t>
  </si>
  <si>
    <t xml:space="preserve">Phillip        </t>
  </si>
  <si>
    <t xml:space="preserve">Broberg             </t>
  </si>
  <si>
    <t>DCN92</t>
  </si>
  <si>
    <t xml:space="preserve">Pre-Calculus                  </t>
  </si>
  <si>
    <t>CCF33</t>
  </si>
  <si>
    <t xml:space="preserve">212 </t>
  </si>
  <si>
    <t xml:space="preserve">213 </t>
  </si>
  <si>
    <t xml:space="preserve">Automotive Electrical Sys I   </t>
  </si>
  <si>
    <t xml:space="preserve">Ronald         </t>
  </si>
  <si>
    <t xml:space="preserve">Haefner             </t>
  </si>
  <si>
    <t>037L023</t>
  </si>
  <si>
    <t>37 Cls Hrs 23 Lab</t>
  </si>
  <si>
    <t xml:space="preserve">Manual Transmissions/Clutches </t>
  </si>
  <si>
    <t>025L015</t>
  </si>
  <si>
    <t>25 Cls Hrs 15 Lab</t>
  </si>
  <si>
    <t xml:space="preserve">Personal Financial Planning   </t>
  </si>
  <si>
    <t xml:space="preserve">Kari           </t>
  </si>
  <si>
    <t xml:space="preserve">Tunink              </t>
  </si>
  <si>
    <t xml:space="preserve">Christopher    </t>
  </si>
  <si>
    <t xml:space="preserve">Sander              </t>
  </si>
  <si>
    <t>CLF21</t>
  </si>
  <si>
    <t>LEXI</t>
  </si>
  <si>
    <t xml:space="preserve">Margaret       </t>
  </si>
  <si>
    <t xml:space="preserve">Fisher              </t>
  </si>
  <si>
    <t xml:space="preserve">Structural Steel Detailing I  </t>
  </si>
  <si>
    <t xml:space="preserve">Stuart              </t>
  </si>
  <si>
    <t>CGF21</t>
  </si>
  <si>
    <t xml:space="preserve">Mfg Design Documentation      </t>
  </si>
  <si>
    <t>GCIT</t>
  </si>
  <si>
    <t xml:space="preserve">962 </t>
  </si>
  <si>
    <t xml:space="preserve">Mikalah        </t>
  </si>
  <si>
    <t xml:space="preserve">Wurdeman            </t>
  </si>
  <si>
    <t xml:space="preserve">Basic Civil Design            </t>
  </si>
  <si>
    <t xml:space="preserve">Jerry          </t>
  </si>
  <si>
    <t xml:space="preserve">Becker              </t>
  </si>
  <si>
    <t xml:space="preserve">Commercial Structures         </t>
  </si>
  <si>
    <t xml:space="preserve">Shonka              </t>
  </si>
  <si>
    <t xml:space="preserve">Construction Safety           </t>
  </si>
  <si>
    <t xml:space="preserve">Marcus         </t>
  </si>
  <si>
    <t xml:space="preserve">Gillespie           </t>
  </si>
  <si>
    <t xml:space="preserve">Residential Framing           </t>
  </si>
  <si>
    <t xml:space="preserve">Parametric Design: SolidWorks </t>
  </si>
  <si>
    <t xml:space="preserve">Joseph         </t>
  </si>
  <si>
    <t xml:space="preserve">Krysl               </t>
  </si>
  <si>
    <t xml:space="preserve">Basic Operations-Class A      </t>
  </si>
  <si>
    <t>HARL</t>
  </si>
  <si>
    <t xml:space="preserve">106 </t>
  </si>
  <si>
    <t>067L068</t>
  </si>
  <si>
    <t>67 Cls Hrs 68 Lab</t>
  </si>
  <si>
    <t xml:space="preserve">Non-Vehicle Act-Class A       </t>
  </si>
  <si>
    <t xml:space="preserve">Advanced Operating Practices  </t>
  </si>
  <si>
    <t>022L023</t>
  </si>
  <si>
    <t>22 Cls Hrs 23 Lab</t>
  </si>
  <si>
    <t xml:space="preserve">Zackary        </t>
  </si>
  <si>
    <t xml:space="preserve">Wayman              </t>
  </si>
  <si>
    <t xml:space="preserve">Defensive Driving             </t>
  </si>
  <si>
    <t>0080000</t>
  </si>
  <si>
    <t>8 Class Hours</t>
  </si>
  <si>
    <t xml:space="preserve">Motor Vehicle 3rd Party Exam  </t>
  </si>
  <si>
    <t xml:space="preserve">Kortney        </t>
  </si>
  <si>
    <t xml:space="preserve">Riedmiller          </t>
  </si>
  <si>
    <t>PHYS</t>
  </si>
  <si>
    <t xml:space="preserve">Elementary General Physics I  </t>
  </si>
  <si>
    <t xml:space="preserve">Townsend            </t>
  </si>
  <si>
    <t>060L030</t>
  </si>
  <si>
    <t>60 Cls Hrs 30 Lab</t>
  </si>
  <si>
    <t xml:space="preserve">Analytic Geometry/Calc I      </t>
  </si>
  <si>
    <t xml:space="preserve">Johnson             </t>
  </si>
  <si>
    <t xml:space="preserve">Analytic Geometry/Calc II     </t>
  </si>
  <si>
    <t xml:space="preserve">Concepts of Electronics II    </t>
  </si>
  <si>
    <t xml:space="preserve">Adam           </t>
  </si>
  <si>
    <t xml:space="preserve">Whitmore            </t>
  </si>
  <si>
    <t>Blueprint Reading for Industry</t>
  </si>
  <si>
    <t xml:space="preserve">121 </t>
  </si>
  <si>
    <t xml:space="preserve">Davis               </t>
  </si>
  <si>
    <t>Intro to Programmable Controls</t>
  </si>
  <si>
    <t xml:space="preserve">Prototype Development         </t>
  </si>
  <si>
    <t xml:space="preserve">Applications of Fluid Power   </t>
  </si>
  <si>
    <t xml:space="preserve">Parametric Design: Inventor   </t>
  </si>
  <si>
    <t xml:space="preserve">Adv Para Design/SolidWorks    </t>
  </si>
  <si>
    <t xml:space="preserve">Rall                </t>
  </si>
  <si>
    <t xml:space="preserve">Sheet Metal Project Design    </t>
  </si>
  <si>
    <t>DC615</t>
  </si>
  <si>
    <t>DC616</t>
  </si>
  <si>
    <t xml:space="preserve">Thomas         </t>
  </si>
  <si>
    <t xml:space="preserve">Salyard             </t>
  </si>
  <si>
    <t xml:space="preserve">Adv Para Design/Inventor      </t>
  </si>
  <si>
    <t xml:space="preserve">Gears &amp; Fasteners             </t>
  </si>
  <si>
    <t xml:space="preserve">G, D &amp; T/Welding Symbols      </t>
  </si>
  <si>
    <t xml:space="preserve">Production Drawings I         </t>
  </si>
  <si>
    <t>035L030</t>
  </si>
  <si>
    <t>35 Cls Hrs 30 Lab</t>
  </si>
  <si>
    <t xml:space="preserve">Production Drawings II        </t>
  </si>
  <si>
    <t xml:space="preserve">113 </t>
  </si>
  <si>
    <t xml:space="preserve">Body Control Systems          </t>
  </si>
  <si>
    <t xml:space="preserve">Transportation Heating/AC     </t>
  </si>
  <si>
    <t xml:space="preserve">Brakes, Steering, Sus, Tire I </t>
  </si>
  <si>
    <t xml:space="preserve">128 </t>
  </si>
  <si>
    <t xml:space="preserve">Nicholas       </t>
  </si>
  <si>
    <t xml:space="preserve">Kelley              </t>
  </si>
  <si>
    <t>Brakes, Steering, Sus, Tire II</t>
  </si>
  <si>
    <t>Wheel Align &amp; Steering/Sus Rpr</t>
  </si>
  <si>
    <t xml:space="preserve">141 </t>
  </si>
  <si>
    <t xml:space="preserve">Daake               </t>
  </si>
  <si>
    <t>Precision Measurement &amp; Safety</t>
  </si>
  <si>
    <t xml:space="preserve">Manual Machining              </t>
  </si>
  <si>
    <t xml:space="preserve">161 </t>
  </si>
  <si>
    <t xml:space="preserve">Introduction to CNC           </t>
  </si>
  <si>
    <t xml:space="preserve">CNC Lathe Operations          </t>
  </si>
  <si>
    <t xml:space="preserve">160 </t>
  </si>
  <si>
    <t xml:space="preserve">Troy           </t>
  </si>
  <si>
    <t xml:space="preserve">CNC Mill Operations           </t>
  </si>
  <si>
    <t xml:space="preserve">CAD/CAM Fundamentals          </t>
  </si>
  <si>
    <t xml:space="preserve">Ryan           </t>
  </si>
  <si>
    <t xml:space="preserve">Injection Molding Basics      </t>
  </si>
  <si>
    <t xml:space="preserve">Fixture Construction          </t>
  </si>
  <si>
    <t>022L068</t>
  </si>
  <si>
    <t>22 Cls Hrs 68 Lab</t>
  </si>
  <si>
    <t xml:space="preserve">Die Design I                  </t>
  </si>
  <si>
    <t xml:space="preserve">Die Making                    </t>
  </si>
  <si>
    <t xml:space="preserve">Mold Finishing                </t>
  </si>
  <si>
    <t xml:space="preserve">Mold Design                   </t>
  </si>
  <si>
    <t xml:space="preserve">Mold Construction I           </t>
  </si>
  <si>
    <t xml:space="preserve">Advanced Machining            </t>
  </si>
  <si>
    <t>Diesel Manual Trans &amp; Clutches</t>
  </si>
  <si>
    <t xml:space="preserve">105 </t>
  </si>
  <si>
    <t xml:space="preserve">Joshua         </t>
  </si>
  <si>
    <t xml:space="preserve">Leth                </t>
  </si>
  <si>
    <t xml:space="preserve">Raece          </t>
  </si>
  <si>
    <t xml:space="preserve">Paulsen             </t>
  </si>
  <si>
    <t xml:space="preserve">Fund Diesel Electrical System </t>
  </si>
  <si>
    <t>CHF24</t>
  </si>
  <si>
    <t xml:space="preserve">Heating &amp; Air Conditioning    </t>
  </si>
  <si>
    <t xml:space="preserve">Fuel Injection Theory         </t>
  </si>
  <si>
    <t xml:space="preserve">Truck Power Trains            </t>
  </si>
  <si>
    <t xml:space="preserve">Jeffery        </t>
  </si>
  <si>
    <t xml:space="preserve">Bexten              </t>
  </si>
  <si>
    <t>DO611</t>
  </si>
  <si>
    <t xml:space="preserve">Heather        </t>
  </si>
  <si>
    <t xml:space="preserve">Edwards             </t>
  </si>
  <si>
    <t xml:space="preserve">Twin Disc Clutches            </t>
  </si>
  <si>
    <t xml:space="preserve">Heavy Equipment Drive Sys I   </t>
  </si>
  <si>
    <t xml:space="preserve">Justin         </t>
  </si>
  <si>
    <t xml:space="preserve">Curtis              </t>
  </si>
  <si>
    <t xml:space="preserve">Derry          </t>
  </si>
  <si>
    <t xml:space="preserve">Trampe              </t>
  </si>
  <si>
    <t xml:space="preserve">110 </t>
  </si>
  <si>
    <t xml:space="preserve">Randell        </t>
  </si>
  <si>
    <t xml:space="preserve">Manning             </t>
  </si>
  <si>
    <t xml:space="preserve">Usasz               </t>
  </si>
  <si>
    <t xml:space="preserve">Heavy Equipment Drive Sys II  </t>
  </si>
  <si>
    <t xml:space="preserve">Nicole         </t>
  </si>
  <si>
    <t xml:space="preserve">Miller              </t>
  </si>
  <si>
    <t xml:space="preserve">Foundation Brakes/ABS         </t>
  </si>
  <si>
    <t xml:space="preserve">Kelly          </t>
  </si>
  <si>
    <t xml:space="preserve">Schaad              </t>
  </si>
  <si>
    <t xml:space="preserve">Steering &amp; Suspension         </t>
  </si>
  <si>
    <t xml:space="preserve">Advanced Hydraulic Pumps      </t>
  </si>
  <si>
    <t>000L045</t>
  </si>
  <si>
    <t>0 Cls Hrs 45 Lab</t>
  </si>
  <si>
    <t xml:space="preserve">Hydraulic Valves/Lift Circuit </t>
  </si>
  <si>
    <t>PLAT</t>
  </si>
  <si>
    <t xml:space="preserve">Hydraulic Steering/Actuators  </t>
  </si>
  <si>
    <t xml:space="preserve">Multiplexed Vehicle Systems   </t>
  </si>
  <si>
    <t>010L015</t>
  </si>
  <si>
    <t>10 Cls Hrs 15 Lab</t>
  </si>
  <si>
    <t xml:space="preserve">Diesel Equipment Maintenance  </t>
  </si>
  <si>
    <t xml:space="preserve">Patrick        </t>
  </si>
  <si>
    <t xml:space="preserve">Clark               </t>
  </si>
  <si>
    <t xml:space="preserve">965 </t>
  </si>
  <si>
    <t xml:space="preserve">Denise         </t>
  </si>
  <si>
    <t xml:space="preserve">Kozel               </t>
  </si>
  <si>
    <t>CHF25</t>
  </si>
  <si>
    <t>CHF26</t>
  </si>
  <si>
    <t xml:space="preserve">Hydraulic Systems             </t>
  </si>
  <si>
    <t>DC618</t>
  </si>
  <si>
    <t xml:space="preserve">April          </t>
  </si>
  <si>
    <t xml:space="preserve">Sypal               </t>
  </si>
  <si>
    <t>DC619</t>
  </si>
  <si>
    <t>CGF24</t>
  </si>
  <si>
    <t>11WK</t>
  </si>
  <si>
    <t xml:space="preserve">Kimbrie        </t>
  </si>
  <si>
    <t xml:space="preserve">Vlach               </t>
  </si>
  <si>
    <t>DC621</t>
  </si>
  <si>
    <t xml:space="preserve">Daniel         </t>
  </si>
  <si>
    <t xml:space="preserve">Negus               </t>
  </si>
  <si>
    <t>DG612</t>
  </si>
  <si>
    <t>DK612</t>
  </si>
  <si>
    <t xml:space="preserve">Physical Science              </t>
  </si>
  <si>
    <t>EECE</t>
  </si>
  <si>
    <t xml:space="preserve">309 </t>
  </si>
  <si>
    <t xml:space="preserve">Hannah         </t>
  </si>
  <si>
    <t xml:space="preserve">Wegner              </t>
  </si>
  <si>
    <t xml:space="preserve">Elementary General Physics II </t>
  </si>
  <si>
    <t xml:space="preserve">General Physics II W/Calculus </t>
  </si>
  <si>
    <t>CCF41</t>
  </si>
  <si>
    <t xml:space="preserve">LV  </t>
  </si>
  <si>
    <t xml:space="preserve">901 </t>
  </si>
  <si>
    <t>CCF42</t>
  </si>
  <si>
    <t xml:space="preserve">101 </t>
  </si>
  <si>
    <t>CCF43</t>
  </si>
  <si>
    <t xml:space="preserve">136 </t>
  </si>
  <si>
    <t>CCF44</t>
  </si>
  <si>
    <t>CCF45</t>
  </si>
  <si>
    <t xml:space="preserve">229 </t>
  </si>
  <si>
    <t>CCF46</t>
  </si>
  <si>
    <t>CCF47</t>
  </si>
  <si>
    <t xml:space="preserve">Oral Anatomy II               </t>
  </si>
  <si>
    <t xml:space="preserve">102 </t>
  </si>
  <si>
    <t xml:space="preserve">Wanda          </t>
  </si>
  <si>
    <t xml:space="preserve">Cloet               </t>
  </si>
  <si>
    <t xml:space="preserve">Periodontics                  </t>
  </si>
  <si>
    <t xml:space="preserve">Abby           </t>
  </si>
  <si>
    <t xml:space="preserve">Rennau              </t>
  </si>
  <si>
    <t xml:space="preserve">Dental Materials              </t>
  </si>
  <si>
    <t xml:space="preserve">Seaman              </t>
  </si>
  <si>
    <t xml:space="preserve">Clinical Dental Hygiene I     </t>
  </si>
  <si>
    <t xml:space="preserve">Herringer           </t>
  </si>
  <si>
    <t>015C135</t>
  </si>
  <si>
    <t>15 Cls Hrs 135 Clin</t>
  </si>
  <si>
    <t xml:space="preserve">Pharmacology                  </t>
  </si>
  <si>
    <t xml:space="preserve">Medcalf             </t>
  </si>
  <si>
    <t xml:space="preserve">Community Health II           </t>
  </si>
  <si>
    <t xml:space="preserve">Cutting                       </t>
  </si>
  <si>
    <t xml:space="preserve">Alex           </t>
  </si>
  <si>
    <t xml:space="preserve">Stocker             </t>
  </si>
  <si>
    <t xml:space="preserve">Clinical Dental Hygiene III   </t>
  </si>
  <si>
    <t>015C180</t>
  </si>
  <si>
    <t>15 Cls Hrs 180 Clin</t>
  </si>
  <si>
    <t xml:space="preserve">330 </t>
  </si>
  <si>
    <t xml:space="preserve">Whitney             </t>
  </si>
  <si>
    <t xml:space="preserve">336 </t>
  </si>
  <si>
    <t>CHH11</t>
  </si>
  <si>
    <t xml:space="preserve">Community Practicum           </t>
  </si>
  <si>
    <t>75PT</t>
  </si>
  <si>
    <t>MORE</t>
  </si>
  <si>
    <t>000C090</t>
  </si>
  <si>
    <t>0 Cls Hrs 90 Clin</t>
  </si>
  <si>
    <t xml:space="preserve">Osmary         </t>
  </si>
  <si>
    <t xml:space="preserve">Depablos Rivera     </t>
  </si>
  <si>
    <t xml:space="preserve">340 </t>
  </si>
  <si>
    <t xml:space="preserve">Janda               </t>
  </si>
  <si>
    <t xml:space="preserve">Organic Chemistry II          </t>
  </si>
  <si>
    <t>045L060</t>
  </si>
  <si>
    <t>45 Cls Hrs 60 Lab</t>
  </si>
  <si>
    <t xml:space="preserve">Jurisprudence                 </t>
  </si>
  <si>
    <t>Harakrishna Raj</t>
  </si>
  <si>
    <t xml:space="preserve">Mendadala           </t>
  </si>
  <si>
    <t xml:space="preserve">335 </t>
  </si>
  <si>
    <t xml:space="preserve">Principles of Biology II      </t>
  </si>
  <si>
    <t xml:space="preserve">Benjamin       </t>
  </si>
  <si>
    <t xml:space="preserve">Newton              </t>
  </si>
  <si>
    <t xml:space="preserve">333 </t>
  </si>
  <si>
    <t xml:space="preserve">Human Biology                 </t>
  </si>
  <si>
    <t xml:space="preserve">214 </t>
  </si>
  <si>
    <t xml:space="preserve">Kosch               </t>
  </si>
  <si>
    <t xml:space="preserve">Differential Equations        </t>
  </si>
  <si>
    <t xml:space="preserve">Bray                </t>
  </si>
  <si>
    <t xml:space="preserve">Applied Physics               </t>
  </si>
  <si>
    <t xml:space="preserve">305 </t>
  </si>
  <si>
    <t xml:space="preserve">Freeman             </t>
  </si>
  <si>
    <t xml:space="preserve">General Pathology             </t>
  </si>
  <si>
    <t>CHF32</t>
  </si>
  <si>
    <t xml:space="preserve">Mindi          </t>
  </si>
  <si>
    <t xml:space="preserve">Reardon             </t>
  </si>
  <si>
    <t xml:space="preserve">Samuel         </t>
  </si>
  <si>
    <t xml:space="preserve">Robb                </t>
  </si>
  <si>
    <t xml:space="preserve">Jami           </t>
  </si>
  <si>
    <t xml:space="preserve">Olson               </t>
  </si>
  <si>
    <t>DC617</t>
  </si>
  <si>
    <t xml:space="preserve">Aaron          </t>
  </si>
  <si>
    <t xml:space="preserve">Christensen         </t>
  </si>
  <si>
    <t xml:space="preserve">Held                </t>
  </si>
  <si>
    <t xml:space="preserve">Bachman             </t>
  </si>
  <si>
    <t>HLTH</t>
  </si>
  <si>
    <t>CK611</t>
  </si>
  <si>
    <t xml:space="preserve">Nursing Assistant             </t>
  </si>
  <si>
    <t xml:space="preserve">321 </t>
  </si>
  <si>
    <t xml:space="preserve">Danita         </t>
  </si>
  <si>
    <t xml:space="preserve">Johnson-Beadle      </t>
  </si>
  <si>
    <t>030C046</t>
  </si>
  <si>
    <t>30 Cls Hrs 46 Clin</t>
  </si>
  <si>
    <t>CK612</t>
  </si>
  <si>
    <t>CK613</t>
  </si>
  <si>
    <t>CE611</t>
  </si>
  <si>
    <t>HOLD</t>
  </si>
  <si>
    <t xml:space="preserve">Mollie         </t>
  </si>
  <si>
    <t xml:space="preserve">Frisell             </t>
  </si>
  <si>
    <t>CHF43</t>
  </si>
  <si>
    <t xml:space="preserve">126 </t>
  </si>
  <si>
    <t xml:space="preserve">Ernest         </t>
  </si>
  <si>
    <t xml:space="preserve">Blanchard           </t>
  </si>
  <si>
    <t>CHF41</t>
  </si>
  <si>
    <t xml:space="preserve">904 </t>
  </si>
  <si>
    <t>CHF42</t>
  </si>
  <si>
    <t>CHF44</t>
  </si>
  <si>
    <t>CHF46</t>
  </si>
  <si>
    <t>CHF47</t>
  </si>
  <si>
    <t>CHF45</t>
  </si>
  <si>
    <t xml:space="preserve">Agricultural Sales &amp; Service  </t>
  </si>
  <si>
    <t xml:space="preserve">Bradley        </t>
  </si>
  <si>
    <t xml:space="preserve">Lang                </t>
  </si>
  <si>
    <t xml:space="preserve">953 </t>
  </si>
  <si>
    <t xml:space="preserve">103 </t>
  </si>
  <si>
    <t>DK655</t>
  </si>
  <si>
    <t xml:space="preserve">239 </t>
  </si>
  <si>
    <t>CCF51</t>
  </si>
  <si>
    <t>CCF52</t>
  </si>
  <si>
    <t>CCF53</t>
  </si>
  <si>
    <t xml:space="preserve">134 </t>
  </si>
  <si>
    <t>CCF54</t>
  </si>
  <si>
    <t>CCF55</t>
  </si>
  <si>
    <t>CCF56</t>
  </si>
  <si>
    <t>CCF57</t>
  </si>
  <si>
    <t>CGF42</t>
  </si>
  <si>
    <t>CGF41</t>
  </si>
  <si>
    <t>CGF43</t>
  </si>
  <si>
    <t>CGF44</t>
  </si>
  <si>
    <t>CGF45</t>
  </si>
  <si>
    <t>CKF45</t>
  </si>
  <si>
    <t xml:space="preserve">Race, Crime and Justice       </t>
  </si>
  <si>
    <t>CKF41</t>
  </si>
  <si>
    <t xml:space="preserve">350 </t>
  </si>
  <si>
    <t>CKF42</t>
  </si>
  <si>
    <t>CKF43</t>
  </si>
  <si>
    <t>CKF44</t>
  </si>
  <si>
    <t>CKF46</t>
  </si>
  <si>
    <t>CKF47</t>
  </si>
  <si>
    <t xml:space="preserve">Blackburn           </t>
  </si>
  <si>
    <t>Business Legal Issues &amp; Ethics</t>
  </si>
  <si>
    <t xml:space="preserve">Joe            </t>
  </si>
  <si>
    <t xml:space="preserve">Blackwell           </t>
  </si>
  <si>
    <t xml:space="preserve">Becky          </t>
  </si>
  <si>
    <t xml:space="preserve">Schueth             </t>
  </si>
  <si>
    <t>DC623</t>
  </si>
  <si>
    <t xml:space="preserve">Social Media Communication    </t>
  </si>
  <si>
    <t xml:space="preserve">Danielle       </t>
  </si>
  <si>
    <t xml:space="preserve">Schwinn             </t>
  </si>
  <si>
    <t xml:space="preserve">Criminal Investigation        </t>
  </si>
  <si>
    <t xml:space="preserve">Shrader             </t>
  </si>
  <si>
    <t xml:space="preserve">Comprehensive Medical Terms   </t>
  </si>
  <si>
    <t xml:space="preserve">Rhea           </t>
  </si>
  <si>
    <t xml:space="preserve">Gillan              </t>
  </si>
  <si>
    <t xml:space="preserve">Carrie         </t>
  </si>
  <si>
    <t xml:space="preserve">Bauers              </t>
  </si>
  <si>
    <t>CGF46</t>
  </si>
  <si>
    <t>CGF47</t>
  </si>
  <si>
    <t xml:space="preserve">Human Relations Awareness     </t>
  </si>
  <si>
    <t xml:space="preserve">Jennifer       </t>
  </si>
  <si>
    <t xml:space="preserve">Eickmeier           </t>
  </si>
  <si>
    <t xml:space="preserve">Mass Media                    </t>
  </si>
  <si>
    <t xml:space="preserve">Kavan               </t>
  </si>
  <si>
    <t xml:space="preserve">Applied Music-Upper Brass I   </t>
  </si>
  <si>
    <t>ACCT</t>
  </si>
  <si>
    <t xml:space="preserve">Principles of Accounting I    </t>
  </si>
  <si>
    <t>DCN19</t>
  </si>
  <si>
    <t xml:space="preserve">Bailey         </t>
  </si>
  <si>
    <t>DGN15</t>
  </si>
  <si>
    <t>DGN16</t>
  </si>
  <si>
    <t>DGN17</t>
  </si>
  <si>
    <t xml:space="preserve">Abigail        </t>
  </si>
  <si>
    <t xml:space="preserve">Ott                 </t>
  </si>
  <si>
    <t>DGN18</t>
  </si>
  <si>
    <t>DGN19</t>
  </si>
  <si>
    <t>DGN20</t>
  </si>
  <si>
    <t>DGN21</t>
  </si>
  <si>
    <t>DGN22</t>
  </si>
  <si>
    <t xml:space="preserve">Juvenile Justice              </t>
  </si>
  <si>
    <t xml:space="preserve">Connie         </t>
  </si>
  <si>
    <t xml:space="preserve">Hultine             </t>
  </si>
  <si>
    <t xml:space="preserve">Statistical Process Control   </t>
  </si>
  <si>
    <t xml:space="preserve">Root Cause Analysis           </t>
  </si>
  <si>
    <t xml:space="preserve">Quality Audit                 </t>
  </si>
  <si>
    <t xml:space="preserve">Strampher           </t>
  </si>
  <si>
    <t xml:space="preserve">Total Quality Management      </t>
  </si>
  <si>
    <t xml:space="preserve">Stat Sampling &amp; Reliability   </t>
  </si>
  <si>
    <t xml:space="preserve">Computer Statistical App      </t>
  </si>
  <si>
    <t>DH611</t>
  </si>
  <si>
    <t xml:space="preserve">Plant Science Lab             </t>
  </si>
  <si>
    <t xml:space="preserve">Jacobitz            </t>
  </si>
  <si>
    <t xml:space="preserve">Applied Accounting            </t>
  </si>
  <si>
    <t xml:space="preserve">Kimberly       </t>
  </si>
  <si>
    <t xml:space="preserve">Hurt                </t>
  </si>
  <si>
    <t xml:space="preserve">Principles of Accounting II   </t>
  </si>
  <si>
    <t xml:space="preserve">Excel - Business Applications </t>
  </si>
  <si>
    <t xml:space="preserve">Accounting Data Analytics     </t>
  </si>
  <si>
    <t xml:space="preserve">Accounting Capstone           </t>
  </si>
  <si>
    <t xml:space="preserve">Police &amp; Society              </t>
  </si>
  <si>
    <t xml:space="preserve">Sumsion             </t>
  </si>
  <si>
    <t>CCH41</t>
  </si>
  <si>
    <t>ENTR</t>
  </si>
  <si>
    <t xml:space="preserve">Marketing for the Entr        </t>
  </si>
  <si>
    <t xml:space="preserve">Aimee          </t>
  </si>
  <si>
    <t xml:space="preserve">Steinhardt-Duysen   </t>
  </si>
  <si>
    <t>CCH42</t>
  </si>
  <si>
    <t>CCH43</t>
  </si>
  <si>
    <t>CCH44</t>
  </si>
  <si>
    <t>CCH45</t>
  </si>
  <si>
    <t>CCH46</t>
  </si>
  <si>
    <t>CCH47</t>
  </si>
  <si>
    <t xml:space="preserve">Principles of Mgt             </t>
  </si>
  <si>
    <t xml:space="preserve">Shayla         </t>
  </si>
  <si>
    <t xml:space="preserve">Stock               </t>
  </si>
  <si>
    <t xml:space="preserve">Ethics in Criminal Justice    </t>
  </si>
  <si>
    <t xml:space="preserve">Theresa        </t>
  </si>
  <si>
    <t xml:space="preserve">Powell              </t>
  </si>
  <si>
    <t xml:space="preserve">237 </t>
  </si>
  <si>
    <t xml:space="preserve">Payroll Accounting            </t>
  </si>
  <si>
    <t xml:space="preserve">Intro to Corrections          </t>
  </si>
  <si>
    <t xml:space="preserve">David               </t>
  </si>
  <si>
    <t xml:space="preserve">Accounting for Management     </t>
  </si>
  <si>
    <t>DHNRS</t>
  </si>
  <si>
    <t xml:space="preserve">Plant Science                 </t>
  </si>
  <si>
    <t xml:space="preserve">Introduction to Business Law  </t>
  </si>
  <si>
    <t xml:space="preserve">Katheryn       </t>
  </si>
  <si>
    <t xml:space="preserve">Harouff             </t>
  </si>
  <si>
    <t xml:space="preserve">Renae          </t>
  </si>
  <si>
    <t xml:space="preserve">Allen               </t>
  </si>
  <si>
    <t xml:space="preserve">Principles of Marketing       </t>
  </si>
  <si>
    <t xml:space="preserve">Animal Science                </t>
  </si>
  <si>
    <t xml:space="preserve">Tax Accounting                </t>
  </si>
  <si>
    <t xml:space="preserve">Intro to Business             </t>
  </si>
  <si>
    <t xml:space="preserve">Konen               </t>
  </si>
  <si>
    <t xml:space="preserve">Mashek              </t>
  </si>
  <si>
    <t xml:space="preserve">Saint               </t>
  </si>
  <si>
    <t xml:space="preserve">Sandra         </t>
  </si>
  <si>
    <t xml:space="preserve">Kliewer             </t>
  </si>
  <si>
    <t xml:space="preserve">Intro to Project Management   </t>
  </si>
  <si>
    <t xml:space="preserve">Kellie         </t>
  </si>
  <si>
    <t xml:space="preserve">Jacobs              </t>
  </si>
  <si>
    <t xml:space="preserve">Leading &amp; Motivating          </t>
  </si>
  <si>
    <t>CHN11</t>
  </si>
  <si>
    <t xml:space="preserve">Digital Marketing             </t>
  </si>
  <si>
    <t xml:space="preserve">Agribusiness Capstone         </t>
  </si>
  <si>
    <t xml:space="preserve">Wadlon         </t>
  </si>
  <si>
    <t xml:space="preserve">Hilker              </t>
  </si>
  <si>
    <t xml:space="preserve">Animal Health Practices       </t>
  </si>
  <si>
    <t xml:space="preserve">Business Adm Capstone         </t>
  </si>
  <si>
    <t xml:space="preserve">Beef Production               </t>
  </si>
  <si>
    <t xml:space="preserve">Workplace Professionalism     </t>
  </si>
  <si>
    <t xml:space="preserve">Agricultural Enterprise Mgt   </t>
  </si>
  <si>
    <t xml:space="preserve">959 </t>
  </si>
  <si>
    <t xml:space="preserve">Business Communication        </t>
  </si>
  <si>
    <t xml:space="preserve">Jamey          </t>
  </si>
  <si>
    <t xml:space="preserve">Boelhower           </t>
  </si>
  <si>
    <t xml:space="preserve">Soil Science                  </t>
  </si>
  <si>
    <t>DH612</t>
  </si>
  <si>
    <t xml:space="preserve">Social Media Analytics        </t>
  </si>
  <si>
    <t xml:space="preserve">Feeds &amp; Feeding Practices     </t>
  </si>
  <si>
    <t xml:space="preserve">Intro to Entrepreneurship     </t>
  </si>
  <si>
    <t>TDWL</t>
  </si>
  <si>
    <t xml:space="preserve">Global Supply Chain Mgt       </t>
  </si>
  <si>
    <t xml:space="preserve">Purchasing Logistics          </t>
  </si>
  <si>
    <t>DH613</t>
  </si>
  <si>
    <t xml:space="preserve">Rochelle       </t>
  </si>
  <si>
    <t xml:space="preserve">Kort                </t>
  </si>
  <si>
    <t>DH614</t>
  </si>
  <si>
    <t xml:space="preserve">Intro to Business Technology  </t>
  </si>
  <si>
    <t xml:space="preserve">Jay            </t>
  </si>
  <si>
    <t xml:space="preserve">Cecrle              </t>
  </si>
  <si>
    <t xml:space="preserve">PowerPoint Specialist         </t>
  </si>
  <si>
    <t>DKN13</t>
  </si>
  <si>
    <t xml:space="preserve">Berry               </t>
  </si>
  <si>
    <t xml:space="preserve">Intro to Forensic Science-CSI </t>
  </si>
  <si>
    <t xml:space="preserve">Venus          </t>
  </si>
  <si>
    <t xml:space="preserve">King                </t>
  </si>
  <si>
    <t xml:space="preserve">Report Writing for Crim       </t>
  </si>
  <si>
    <t xml:space="preserve">939 </t>
  </si>
  <si>
    <t xml:space="preserve">QuickBooks Accounting         </t>
  </si>
  <si>
    <t xml:space="preserve">Comm Skills in CRIM           </t>
  </si>
  <si>
    <t xml:space="preserve">Intermediate Accounting I     </t>
  </si>
  <si>
    <t xml:space="preserve">Criminal Justice Capstone     </t>
  </si>
  <si>
    <t xml:space="preserve">Consumer Problems             </t>
  </si>
  <si>
    <t xml:space="preserve">Visual Design I               </t>
  </si>
  <si>
    <t xml:space="preserve">Hassenstab          </t>
  </si>
  <si>
    <t xml:space="preserve">Computer &amp; Internet Literacy  </t>
  </si>
  <si>
    <t xml:space="preserve">948 </t>
  </si>
  <si>
    <t xml:space="preserve">Janis          </t>
  </si>
  <si>
    <t xml:space="preserve">DeHaven             </t>
  </si>
  <si>
    <t xml:space="preserve">Office Management             </t>
  </si>
  <si>
    <t xml:space="preserve">Customer Service Skills       </t>
  </si>
  <si>
    <t xml:space="preserve">Info Systems in Management    </t>
  </si>
  <si>
    <t xml:space="preserve">911 </t>
  </si>
  <si>
    <t xml:space="preserve">Lori           </t>
  </si>
  <si>
    <t xml:space="preserve">Hodtwalker          </t>
  </si>
  <si>
    <t xml:space="preserve">Supervisory Mgt               </t>
  </si>
  <si>
    <t xml:space="preserve">Twila          </t>
  </si>
  <si>
    <t xml:space="preserve">Knehans             </t>
  </si>
  <si>
    <t>CKF23</t>
  </si>
  <si>
    <t xml:space="preserve">Carol          </t>
  </si>
  <si>
    <t xml:space="preserve">Ritterbush          </t>
  </si>
  <si>
    <t>CKF24</t>
  </si>
  <si>
    <t xml:space="preserve">Medication Aide               </t>
  </si>
  <si>
    <t>0480000</t>
  </si>
  <si>
    <t>48 Class Hours</t>
  </si>
  <si>
    <t xml:space="preserve">Forage Production             </t>
  </si>
  <si>
    <t xml:space="preserve">Buescher            </t>
  </si>
  <si>
    <t>030L015</t>
  </si>
  <si>
    <t>30 Cls Hrs 15 Lab</t>
  </si>
  <si>
    <t xml:space="preserve">GPS, Sensors &amp; Controllers    </t>
  </si>
  <si>
    <t xml:space="preserve">Courtney       </t>
  </si>
  <si>
    <t xml:space="preserve">Lamberson           </t>
  </si>
  <si>
    <t>Integrating Sensors &amp; Controls</t>
  </si>
  <si>
    <t xml:space="preserve">Agricultural Economics        </t>
  </si>
  <si>
    <t>CHH31</t>
  </si>
  <si>
    <t xml:space="preserve">Strc/Fnct of Human Body II    </t>
  </si>
  <si>
    <t xml:space="preserve">Ag Commodity Marketing        </t>
  </si>
  <si>
    <t xml:space="preserve">124 </t>
  </si>
  <si>
    <t xml:space="preserve">Intro to Parole &amp; Probation   </t>
  </si>
  <si>
    <t xml:space="preserve">Criminology                   </t>
  </si>
  <si>
    <t xml:space="preserve">Digital Video Production      </t>
  </si>
  <si>
    <t>211B</t>
  </si>
  <si>
    <t xml:space="preserve">Courts &amp; the Judicial Process </t>
  </si>
  <si>
    <t xml:space="preserve">Martin         </t>
  </si>
  <si>
    <t xml:space="preserve">Klein               </t>
  </si>
  <si>
    <t xml:space="preserve">Intro to Criminal Justice     </t>
  </si>
  <si>
    <t xml:space="preserve">262 </t>
  </si>
  <si>
    <t xml:space="preserve">Online Entertainment          </t>
  </si>
  <si>
    <t xml:space="preserve">Tyson          </t>
  </si>
  <si>
    <t xml:space="preserve">Havranek            </t>
  </si>
  <si>
    <t xml:space="preserve">Layout &amp; Design               </t>
  </si>
  <si>
    <t xml:space="preserve">Web Page I                    </t>
  </si>
  <si>
    <t xml:space="preserve">Web Graphics I                </t>
  </si>
  <si>
    <t xml:space="preserve">Photography                   </t>
  </si>
  <si>
    <t>Streaming Media &amp; Popular Cult</t>
  </si>
  <si>
    <t xml:space="preserve">Megan          </t>
  </si>
  <si>
    <t xml:space="preserve">Arrington-Williams  </t>
  </si>
  <si>
    <t xml:space="preserve">Video Production              </t>
  </si>
  <si>
    <t xml:space="preserve">News &amp; Sports Media           </t>
  </si>
  <si>
    <t xml:space="preserve">Advanced Digital Illustration </t>
  </si>
  <si>
    <t xml:space="preserve">Curtis         </t>
  </si>
  <si>
    <t xml:space="preserve">Gosser              </t>
  </si>
  <si>
    <t xml:space="preserve">Visual Marketing              </t>
  </si>
  <si>
    <t xml:space="preserve">Advanced Photography          </t>
  </si>
  <si>
    <t>211A</t>
  </si>
  <si>
    <t xml:space="preserve">Exhibit Preparation           </t>
  </si>
  <si>
    <t xml:space="preserve">Portfolio Preparation         </t>
  </si>
  <si>
    <t xml:space="preserve">Photo Retouching              </t>
  </si>
  <si>
    <t xml:space="preserve">Customer Service              </t>
  </si>
  <si>
    <t xml:space="preserve">Milovac             </t>
  </si>
  <si>
    <t xml:space="preserve">Kitchen Essentials            </t>
  </si>
  <si>
    <t xml:space="preserve">Clarence       </t>
  </si>
  <si>
    <t xml:space="preserve">Charles             </t>
  </si>
  <si>
    <t xml:space="preserve">Orientation to Hosp &amp; Tourism </t>
  </si>
  <si>
    <t xml:space="preserve">235 </t>
  </si>
  <si>
    <t xml:space="preserve">Menu Planning &amp; Design        </t>
  </si>
  <si>
    <t xml:space="preserve">Dylan          </t>
  </si>
  <si>
    <t xml:space="preserve">Krings              </t>
  </si>
  <si>
    <t xml:space="preserve">Culinary Concepts             </t>
  </si>
  <si>
    <t xml:space="preserve">155 </t>
  </si>
  <si>
    <t xml:space="preserve">Dining Room Service           </t>
  </si>
  <si>
    <t xml:space="preserve">154 </t>
  </si>
  <si>
    <t>008L068</t>
  </si>
  <si>
    <t>8 Cls Hrs 68 Lab</t>
  </si>
  <si>
    <t xml:space="preserve">Travel &amp; Tourism              </t>
  </si>
  <si>
    <t>NURS</t>
  </si>
  <si>
    <t xml:space="preserve">Lifespan II                   </t>
  </si>
  <si>
    <t xml:space="preserve">525 </t>
  </si>
  <si>
    <t xml:space="preserve">Maureen        </t>
  </si>
  <si>
    <t xml:space="preserve">Horne               </t>
  </si>
  <si>
    <t xml:space="preserve">HOS </t>
  </si>
  <si>
    <t>060C180</t>
  </si>
  <si>
    <t>60 Cls 180 Clinical</t>
  </si>
  <si>
    <t xml:space="preserve">320 </t>
  </si>
  <si>
    <t xml:space="preserve">Katy           </t>
  </si>
  <si>
    <t xml:space="preserve">Zavadil             </t>
  </si>
  <si>
    <t>KHOS</t>
  </si>
  <si>
    <t xml:space="preserve">343 </t>
  </si>
  <si>
    <t xml:space="preserve">Bethany        </t>
  </si>
  <si>
    <t xml:space="preserve">Gifford             </t>
  </si>
  <si>
    <t>HOSP</t>
  </si>
  <si>
    <t xml:space="preserve">Pathopharmacology II          </t>
  </si>
  <si>
    <t xml:space="preserve">Erica          </t>
  </si>
  <si>
    <t xml:space="preserve">Sheldon             </t>
  </si>
  <si>
    <t xml:space="preserve">Ross           </t>
  </si>
  <si>
    <t xml:space="preserve">Huxoll              </t>
  </si>
  <si>
    <t xml:space="preserve">Fuchser             </t>
  </si>
  <si>
    <t xml:space="preserve">Nursing Judgment II           </t>
  </si>
  <si>
    <t xml:space="preserve">Terri          </t>
  </si>
  <si>
    <t xml:space="preserve">Bossow              </t>
  </si>
  <si>
    <t xml:space="preserve">Blaire         </t>
  </si>
  <si>
    <t xml:space="preserve">Dreessen            </t>
  </si>
  <si>
    <t xml:space="preserve">Lifespan IV                   </t>
  </si>
  <si>
    <t xml:space="preserve">Martinez            </t>
  </si>
  <si>
    <t>045C180</t>
  </si>
  <si>
    <t>45 Cls Hrs 180 Clin</t>
  </si>
  <si>
    <t xml:space="preserve">Holly          </t>
  </si>
  <si>
    <t>RECE</t>
  </si>
  <si>
    <t xml:space="preserve">595 </t>
  </si>
  <si>
    <t xml:space="preserve">Abbey          </t>
  </si>
  <si>
    <t xml:space="preserve">Fox                 </t>
  </si>
  <si>
    <t xml:space="preserve">Pathopharmacology IV          </t>
  </si>
  <si>
    <t xml:space="preserve">Allison        </t>
  </si>
  <si>
    <t xml:space="preserve">Kleier              </t>
  </si>
  <si>
    <t xml:space="preserve">Bryce          </t>
  </si>
  <si>
    <t xml:space="preserve">Nursing Judgement IV          </t>
  </si>
  <si>
    <t xml:space="preserve">Meredith       </t>
  </si>
  <si>
    <t xml:space="preserve">Smith               </t>
  </si>
  <si>
    <t xml:space="preserve">Brenda         </t>
  </si>
  <si>
    <t xml:space="preserve">Eller               </t>
  </si>
  <si>
    <t xml:space="preserve">Principles of Food Prep       </t>
  </si>
  <si>
    <t>008L113</t>
  </si>
  <si>
    <t>8 Cls Hrs 113 Lab</t>
  </si>
  <si>
    <t xml:space="preserve">Coop Ed/Internship CRIM       </t>
  </si>
  <si>
    <t>000I120</t>
  </si>
  <si>
    <t>0 Cls Hrs 120 Internship Hours</t>
  </si>
  <si>
    <t xml:space="preserve">Bakeshop                      </t>
  </si>
  <si>
    <t xml:space="preserve">Entrees &amp; Advanced Sauces     </t>
  </si>
  <si>
    <t xml:space="preserve">Dining Room Management        </t>
  </si>
  <si>
    <t xml:space="preserve">Hospitality Law               </t>
  </si>
  <si>
    <t xml:space="preserve">Hospitality Management        </t>
  </si>
  <si>
    <t xml:space="preserve">Hospitality/Culinary Capstone </t>
  </si>
  <si>
    <t>000L045045</t>
  </si>
  <si>
    <t>0 Cls Hrs 45 Lab 45 Clinical</t>
  </si>
  <si>
    <t xml:space="preserve">Event Management              </t>
  </si>
  <si>
    <t xml:space="preserve">Pastries                      </t>
  </si>
  <si>
    <t xml:space="preserve">International Cuisine         </t>
  </si>
  <si>
    <t>CEF21</t>
  </si>
  <si>
    <t xml:space="preserve">Diane          </t>
  </si>
  <si>
    <t xml:space="preserve">Martin              </t>
  </si>
  <si>
    <t xml:space="preserve">975 </t>
  </si>
  <si>
    <t xml:space="preserve">Willmes             </t>
  </si>
  <si>
    <t>CEF22</t>
  </si>
  <si>
    <t>CEF31</t>
  </si>
  <si>
    <t xml:space="preserve">Marketh        </t>
  </si>
  <si>
    <t xml:space="preserve">Senff               </t>
  </si>
  <si>
    <t xml:space="preserve">Snell               </t>
  </si>
  <si>
    <t xml:space="preserve">Pharmacy Law &amp; Business App   </t>
  </si>
  <si>
    <t xml:space="preserve">Karen          </t>
  </si>
  <si>
    <t xml:space="preserve">Smallwood           </t>
  </si>
  <si>
    <t>DK611</t>
  </si>
  <si>
    <t xml:space="preserve">Matticks            </t>
  </si>
  <si>
    <t xml:space="preserve">Principles of Pharmacology II </t>
  </si>
  <si>
    <t>Pharmaceutical Calculations II</t>
  </si>
  <si>
    <t xml:space="preserve">Sterile Compound With Lab     </t>
  </si>
  <si>
    <t xml:space="preserve">929 </t>
  </si>
  <si>
    <t xml:space="preserve">Basic Shop Practices          </t>
  </si>
  <si>
    <t>9WK</t>
  </si>
  <si>
    <t xml:space="preserve">Basic Shop Practices-Fastener </t>
  </si>
  <si>
    <t xml:space="preserve">Web Development               </t>
  </si>
  <si>
    <t xml:space="preserve">Versaw              </t>
  </si>
  <si>
    <t>DHH31</t>
  </si>
  <si>
    <t xml:space="preserve">Travel Experience-Cruise      </t>
  </si>
  <si>
    <t xml:space="preserve">Microcomputer Applications    </t>
  </si>
  <si>
    <t xml:space="preserve">Licari              </t>
  </si>
  <si>
    <t xml:space="preserve">Tech Support Capstone         </t>
  </si>
  <si>
    <t xml:space="preserve">IT Support                    </t>
  </si>
  <si>
    <t xml:space="preserve">Technology in Society         </t>
  </si>
  <si>
    <t xml:space="preserve">942 </t>
  </si>
  <si>
    <t xml:space="preserve">945 </t>
  </si>
  <si>
    <t xml:space="preserve">Introduction to Ag Technology </t>
  </si>
  <si>
    <t xml:space="preserve">Chase          </t>
  </si>
  <si>
    <t xml:space="preserve">Janssen             </t>
  </si>
  <si>
    <t xml:space="preserve">Corn &amp; Soybean Production     </t>
  </si>
  <si>
    <t xml:space="preserve">Chemical Application Mgt      </t>
  </si>
  <si>
    <t xml:space="preserve">Precision Ag Software         </t>
  </si>
  <si>
    <t xml:space="preserve">963 </t>
  </si>
  <si>
    <t xml:space="preserve">Intro to Info Tech &amp; Systems  </t>
  </si>
  <si>
    <t xml:space="preserve">Lumbra              </t>
  </si>
  <si>
    <t>CLF22</t>
  </si>
  <si>
    <t xml:space="preserve">Stanley        </t>
  </si>
  <si>
    <t xml:space="preserve">Blackmore           </t>
  </si>
  <si>
    <t xml:space="preserve">114 </t>
  </si>
  <si>
    <t xml:space="preserve">Craig          </t>
  </si>
  <si>
    <t xml:space="preserve">Shaw                </t>
  </si>
  <si>
    <t xml:space="preserve">Excel Specialist              </t>
  </si>
  <si>
    <t>CGF51</t>
  </si>
  <si>
    <t>CGF52</t>
  </si>
  <si>
    <t>CGF53</t>
  </si>
  <si>
    <t xml:space="preserve">Security Fundamentals         </t>
  </si>
  <si>
    <t xml:space="preserve">Gompert             </t>
  </si>
  <si>
    <t>CGF54</t>
  </si>
  <si>
    <t>CGF55</t>
  </si>
  <si>
    <t xml:space="preserve">Austin         </t>
  </si>
  <si>
    <t>CGF56</t>
  </si>
  <si>
    <t>CGF57</t>
  </si>
  <si>
    <t xml:space="preserve">Database Design Fundamentals  </t>
  </si>
  <si>
    <t xml:space="preserve">Cisco I-Intro to Network Sys  </t>
  </si>
  <si>
    <t xml:space="preserve">Introduction to Programming   </t>
  </si>
  <si>
    <t xml:space="preserve">Security+                     </t>
  </si>
  <si>
    <t xml:space="preserve">Cisco III-Enterprise Network  </t>
  </si>
  <si>
    <t xml:space="preserve">C# Programming                </t>
  </si>
  <si>
    <t xml:space="preserve">Data Science and Analytics    </t>
  </si>
  <si>
    <t>DH616</t>
  </si>
  <si>
    <t xml:space="preserve">Karla          </t>
  </si>
  <si>
    <t xml:space="preserve">Burgess             </t>
  </si>
  <si>
    <t xml:space="preserve">Amanda         </t>
  </si>
  <si>
    <t xml:space="preserve">Boyd                </t>
  </si>
  <si>
    <t xml:space="preserve">Breanna        </t>
  </si>
  <si>
    <t xml:space="preserve">Anderson            </t>
  </si>
  <si>
    <t xml:space="preserve">IT Essentials                 </t>
  </si>
  <si>
    <t xml:space="preserve">Balaji         </t>
  </si>
  <si>
    <t xml:space="preserve">Balasubramaniam     </t>
  </si>
  <si>
    <t>DGNRT</t>
  </si>
  <si>
    <t xml:space="preserve">Kevin          </t>
  </si>
  <si>
    <t xml:space="preserve">Daehling            </t>
  </si>
  <si>
    <t xml:space="preserve">254 </t>
  </si>
  <si>
    <t xml:space="preserve">Developer Capstone            </t>
  </si>
  <si>
    <t xml:space="preserve">JAVA Programming              </t>
  </si>
  <si>
    <t xml:space="preserve">Mobile Programming            </t>
  </si>
  <si>
    <t xml:space="preserve">Occupational Act Analysis     </t>
  </si>
  <si>
    <t xml:space="preserve">Libia          </t>
  </si>
  <si>
    <t xml:space="preserve">Paro                </t>
  </si>
  <si>
    <t xml:space="preserve">Pediatric/Adolescent Practice </t>
  </si>
  <si>
    <t xml:space="preserve">Community-Centered Practice   </t>
  </si>
  <si>
    <t xml:space="preserve">Callie         </t>
  </si>
  <si>
    <t xml:space="preserve">Watson              </t>
  </si>
  <si>
    <t xml:space="preserve">Fieldwork Pract Level II-A    </t>
  </si>
  <si>
    <t>000P315</t>
  </si>
  <si>
    <t>0 Cls Hrs 315 Prac</t>
  </si>
  <si>
    <t xml:space="preserve">Fieldwork Pract Level II-B    </t>
  </si>
  <si>
    <t xml:space="preserve">Raja Sekhar    </t>
  </si>
  <si>
    <t xml:space="preserve">Mendadala Anantha   </t>
  </si>
  <si>
    <t xml:space="preserve">Cisco II-Routing &amp; Switching  </t>
  </si>
  <si>
    <t>CGH31</t>
  </si>
  <si>
    <t xml:space="preserve">255 </t>
  </si>
  <si>
    <t xml:space="preserve">Server Platforms              </t>
  </si>
  <si>
    <t xml:space="preserve">Networking Capstone           </t>
  </si>
  <si>
    <t>DC651</t>
  </si>
  <si>
    <t>DC652</t>
  </si>
  <si>
    <t>DC653</t>
  </si>
  <si>
    <t>DC654</t>
  </si>
  <si>
    <t>DC655</t>
  </si>
  <si>
    <t>DC656</t>
  </si>
  <si>
    <t xml:space="preserve">Dental Practice Mgt           </t>
  </si>
  <si>
    <t xml:space="preserve">Shelly         </t>
  </si>
  <si>
    <t xml:space="preserve">Steinkruger         </t>
  </si>
  <si>
    <t xml:space="preserve">Dental Materials II           </t>
  </si>
  <si>
    <t xml:space="preserve">Savannah       </t>
  </si>
  <si>
    <t xml:space="preserve">Blanke              </t>
  </si>
  <si>
    <t>CHH32</t>
  </si>
  <si>
    <t xml:space="preserve">Oral Pathology                </t>
  </si>
  <si>
    <t xml:space="preserve">Dental Radiography            </t>
  </si>
  <si>
    <t xml:space="preserve">Clinical Experience I         </t>
  </si>
  <si>
    <t>015C090</t>
  </si>
  <si>
    <t>15 Cls Hrs 90 Clin</t>
  </si>
  <si>
    <t xml:space="preserve">Dental Specialties/Expanded   </t>
  </si>
  <si>
    <t>DH627</t>
  </si>
  <si>
    <t xml:space="preserve">Kohmetscher         </t>
  </si>
  <si>
    <t>DC641</t>
  </si>
  <si>
    <t xml:space="preserve">Marie          </t>
  </si>
  <si>
    <t xml:space="preserve">Wadas               </t>
  </si>
  <si>
    <t>DC642</t>
  </si>
  <si>
    <t>DC643</t>
  </si>
  <si>
    <t>DC644</t>
  </si>
  <si>
    <t>DC645</t>
  </si>
  <si>
    <t>DH621</t>
  </si>
  <si>
    <t xml:space="preserve">Intro to Graphic Arts         </t>
  </si>
  <si>
    <t xml:space="preserve">Laura          </t>
  </si>
  <si>
    <t xml:space="preserve">Reed                </t>
  </si>
  <si>
    <t>BLK</t>
  </si>
  <si>
    <t>DG611</t>
  </si>
  <si>
    <t xml:space="preserve">Spencer        </t>
  </si>
  <si>
    <t xml:space="preserve">Schoof              </t>
  </si>
  <si>
    <t xml:space="preserve">Jeanne         </t>
  </si>
  <si>
    <t xml:space="preserve">Micek               </t>
  </si>
  <si>
    <t xml:space="preserve">S </t>
  </si>
  <si>
    <t xml:space="preserve">Nanette        </t>
  </si>
  <si>
    <t xml:space="preserve">Shackelford         </t>
  </si>
  <si>
    <t xml:space="preserve">Jessica        </t>
  </si>
  <si>
    <t xml:space="preserve">Wiig                </t>
  </si>
  <si>
    <t xml:space="preserve">Administrative Medical Assist </t>
  </si>
  <si>
    <t xml:space="preserve">Hipke Muske         </t>
  </si>
  <si>
    <t xml:space="preserve">Medical Office I              </t>
  </si>
  <si>
    <t>DC661</t>
  </si>
  <si>
    <t>DC662</t>
  </si>
  <si>
    <t xml:space="preserve">Disease Conditions            </t>
  </si>
  <si>
    <t xml:space="preserve">Michel         </t>
  </si>
  <si>
    <t xml:space="preserve">McKinney            </t>
  </si>
  <si>
    <t xml:space="preserve">Medical Office II             </t>
  </si>
  <si>
    <t>DC663</t>
  </si>
  <si>
    <t>DC664</t>
  </si>
  <si>
    <t>DC665</t>
  </si>
  <si>
    <t>CGH21</t>
  </si>
  <si>
    <t xml:space="preserve">Lab Tech &amp; Procedures I       </t>
  </si>
  <si>
    <t xml:space="preserve">937 </t>
  </si>
  <si>
    <t xml:space="preserve">Exam Room I                   </t>
  </si>
  <si>
    <t>DC671</t>
  </si>
  <si>
    <t xml:space="preserve">Exam Room II                  </t>
  </si>
  <si>
    <t>DC672</t>
  </si>
  <si>
    <t>DC673</t>
  </si>
  <si>
    <t>DC674</t>
  </si>
  <si>
    <t>DC675</t>
  </si>
  <si>
    <t xml:space="preserve">Intro to HIMS                 </t>
  </si>
  <si>
    <t xml:space="preserve">Joni           </t>
  </si>
  <si>
    <t xml:space="preserve">Schlatz             </t>
  </si>
  <si>
    <t xml:space="preserve">Leadership &amp; Healthcare Mgt   </t>
  </si>
  <si>
    <t xml:space="preserve">Revenue Cycle Management      </t>
  </si>
  <si>
    <t xml:space="preserve">Coding II                     </t>
  </si>
  <si>
    <t xml:space="preserve">App for Health Professional   </t>
  </si>
  <si>
    <t xml:space="preserve">Healthcare Data Management    </t>
  </si>
  <si>
    <t xml:space="preserve">Intro to Medical Billing      </t>
  </si>
  <si>
    <t xml:space="preserve">Barbara        </t>
  </si>
  <si>
    <t xml:space="preserve">Marsh               </t>
  </si>
  <si>
    <t xml:space="preserve">Introduction to the EHR       </t>
  </si>
  <si>
    <t xml:space="preserve">Coding I                      </t>
  </si>
  <si>
    <t xml:space="preserve">Coding III                    </t>
  </si>
  <si>
    <t xml:space="preserve">Quality Assessment            </t>
  </si>
  <si>
    <t xml:space="preserve">Legal Aspects of HIMS         </t>
  </si>
  <si>
    <t xml:space="preserve">Shawna         </t>
  </si>
  <si>
    <t xml:space="preserve">Stump               </t>
  </si>
  <si>
    <t xml:space="preserve">Health Care Delivery Systems  </t>
  </si>
  <si>
    <t xml:space="preserve">Healthcare Statistics         </t>
  </si>
  <si>
    <t xml:space="preserve">Health Record Management      </t>
  </si>
  <si>
    <t xml:space="preserve">Professional Practice Exp     </t>
  </si>
  <si>
    <t>000P135</t>
  </si>
  <si>
    <t>0 Cls Hrs 135 Prac</t>
  </si>
  <si>
    <t xml:space="preserve">World Civilizations 1500      </t>
  </si>
  <si>
    <t xml:space="preserve">Shipley             </t>
  </si>
  <si>
    <t xml:space="preserve">Kristi         </t>
  </si>
  <si>
    <t xml:space="preserve">Wehrman             </t>
  </si>
  <si>
    <t xml:space="preserve">Control Logix I               </t>
  </si>
  <si>
    <t xml:space="preserve">920 </t>
  </si>
  <si>
    <t xml:space="preserve">Allen          </t>
  </si>
  <si>
    <t xml:space="preserve">Stenzel             </t>
  </si>
  <si>
    <t xml:space="preserve">Capstone Processes            </t>
  </si>
  <si>
    <t xml:space="preserve">Programmable Automation Contr </t>
  </si>
  <si>
    <t xml:space="preserve">914 </t>
  </si>
  <si>
    <t xml:space="preserve">Brent          </t>
  </si>
  <si>
    <t xml:space="preserve">Konwinski           </t>
  </si>
  <si>
    <t xml:space="preserve">Control Systems               </t>
  </si>
  <si>
    <t xml:space="preserve">916 </t>
  </si>
  <si>
    <t>045L090</t>
  </si>
  <si>
    <t>45 Cls Hrs 90 Lab</t>
  </si>
  <si>
    <t xml:space="preserve">Rodney         </t>
  </si>
  <si>
    <t xml:space="preserve">Hoelscher           </t>
  </si>
  <si>
    <t>CCF23</t>
  </si>
  <si>
    <t xml:space="preserve">Davidchik           </t>
  </si>
  <si>
    <t xml:space="preserve">Perf Dance Foundations I      </t>
  </si>
  <si>
    <t xml:space="preserve">826 </t>
  </si>
  <si>
    <t xml:space="preserve">Lynette        </t>
  </si>
  <si>
    <t xml:space="preserve">Hogelin             </t>
  </si>
  <si>
    <t xml:space="preserve">Perf Dance Foundations II     </t>
  </si>
  <si>
    <t xml:space="preserve">Bauer               </t>
  </si>
  <si>
    <t>Pharmacology &amp; Ventilation Mgt</t>
  </si>
  <si>
    <t xml:space="preserve">Fredrick       </t>
  </si>
  <si>
    <t xml:space="preserve">Benzel              </t>
  </si>
  <si>
    <t xml:space="preserve">OB/GYN &amp; Pediatrics           </t>
  </si>
  <si>
    <t xml:space="preserve">Santos              </t>
  </si>
  <si>
    <t xml:space="preserve">Spec Populations &amp; EMS Oper   </t>
  </si>
  <si>
    <t xml:space="preserve">Advance EMS Skills            </t>
  </si>
  <si>
    <t xml:space="preserve">Rhinehart           </t>
  </si>
  <si>
    <t xml:space="preserve">Jared          </t>
  </si>
  <si>
    <t xml:space="preserve">Cardio &amp; Respiratory Emer     </t>
  </si>
  <si>
    <t xml:space="preserve">Trauma Emergencies            </t>
  </si>
  <si>
    <t xml:space="preserve">Denell         </t>
  </si>
  <si>
    <t xml:space="preserve">Principles of Paramedicine    </t>
  </si>
  <si>
    <t xml:space="preserve">Medical Emergencies           </t>
  </si>
  <si>
    <t xml:space="preserve">Paramedic Practicum I         </t>
  </si>
  <si>
    <t xml:space="preserve">Paramedic Practicum III       </t>
  </si>
  <si>
    <t xml:space="preserve">Paramedic Practicum IV        </t>
  </si>
  <si>
    <t>000P090</t>
  </si>
  <si>
    <t>0 Cls Hrs 90 Prac</t>
  </si>
  <si>
    <t>DC624</t>
  </si>
  <si>
    <t xml:space="preserve">Interviewing                  </t>
  </si>
  <si>
    <t xml:space="preserve">Paige          </t>
  </si>
  <si>
    <t xml:space="preserve">Denman              </t>
  </si>
  <si>
    <t xml:space="preserve">Community Health Needs        </t>
  </si>
  <si>
    <t xml:space="preserve">Prepracticum                  </t>
  </si>
  <si>
    <t xml:space="preserve">Perspectives in Addiction     </t>
  </si>
  <si>
    <t xml:space="preserve">Multicultural Counseling      </t>
  </si>
  <si>
    <t xml:space="preserve">Intro to Human &amp; Social Serv  </t>
  </si>
  <si>
    <t xml:space="preserve">Schoone             </t>
  </si>
  <si>
    <t xml:space="preserve">Maria          </t>
  </si>
  <si>
    <t xml:space="preserve">Porter              </t>
  </si>
  <si>
    <t xml:space="preserve">Activities Therapy            </t>
  </si>
  <si>
    <t xml:space="preserve">Professional Ethics &amp; Issues  </t>
  </si>
  <si>
    <t xml:space="preserve">Gerontology                   </t>
  </si>
  <si>
    <t>038L030</t>
  </si>
  <si>
    <t>38 Cls Hrs 30 Lab</t>
  </si>
  <si>
    <t xml:space="preserve">Intro to Instrumentation      </t>
  </si>
  <si>
    <t xml:space="preserve">968 </t>
  </si>
  <si>
    <t>030C045</t>
  </si>
  <si>
    <t>30 Cls Hrs 45 Clin</t>
  </si>
  <si>
    <t xml:space="preserve">Communications &amp; Networking   </t>
  </si>
  <si>
    <t xml:space="preserve">952 </t>
  </si>
  <si>
    <t>Plant Design &amp; Process Control</t>
  </si>
  <si>
    <t xml:space="preserve">Apps of Instrumentation       </t>
  </si>
  <si>
    <t>CG611</t>
  </si>
  <si>
    <t xml:space="preserve">Piersol             </t>
  </si>
  <si>
    <t>CG612</t>
  </si>
  <si>
    <t>CG621</t>
  </si>
  <si>
    <t>CG622</t>
  </si>
  <si>
    <t>CL611</t>
  </si>
  <si>
    <t xml:space="preserve">218 </t>
  </si>
  <si>
    <t xml:space="preserve">Weaver              </t>
  </si>
  <si>
    <t xml:space="preserve">Donna          </t>
  </si>
  <si>
    <t xml:space="preserve">Pollat              </t>
  </si>
  <si>
    <t xml:space="preserve">Oxyacetylene Welding I        </t>
  </si>
  <si>
    <t xml:space="preserve">Moland              </t>
  </si>
  <si>
    <t xml:space="preserve">980 </t>
  </si>
  <si>
    <t xml:space="preserve">Landon         </t>
  </si>
  <si>
    <t xml:space="preserve">Hunt                </t>
  </si>
  <si>
    <t xml:space="preserve">Standley            </t>
  </si>
  <si>
    <t xml:space="preserve">Welding for Machinist         </t>
  </si>
  <si>
    <t xml:space="preserve">Case Assessment/Planning/Mgm  </t>
  </si>
  <si>
    <t xml:space="preserve">Wragge              </t>
  </si>
  <si>
    <t xml:space="preserve">Understanding Trauma          </t>
  </si>
  <si>
    <t xml:space="preserve">Counseling Tech &amp; Theories    </t>
  </si>
  <si>
    <t>Intellectual &amp; Dev Disabilitie</t>
  </si>
  <si>
    <t>040P020</t>
  </si>
  <si>
    <t>40 Cls Hrs 20 Prac</t>
  </si>
  <si>
    <t xml:space="preserve">Behavior Change Strategies    </t>
  </si>
  <si>
    <t xml:space="preserve">Clinical Treatment Issues     </t>
  </si>
  <si>
    <t xml:space="preserve">Practicum I                   </t>
  </si>
  <si>
    <t>015P180</t>
  </si>
  <si>
    <t>15 Cls Hrs 180 Prac</t>
  </si>
  <si>
    <t xml:space="preserve">Gas Tung Arc Weld II          </t>
  </si>
  <si>
    <t xml:space="preserve">Generalist Practicum II       </t>
  </si>
  <si>
    <t xml:space="preserve">Drug &amp; Alcohol Practicum II   </t>
  </si>
  <si>
    <t xml:space="preserve">Group Dynamics                </t>
  </si>
  <si>
    <t xml:space="preserve">Introduction to Peer Support  </t>
  </si>
  <si>
    <t>DC625</t>
  </si>
  <si>
    <t xml:space="preserve">Clinical I/Blood Bank         </t>
  </si>
  <si>
    <t xml:space="preserve">Angela         </t>
  </si>
  <si>
    <t xml:space="preserve">Eilts               </t>
  </si>
  <si>
    <t>000C045</t>
  </si>
  <si>
    <t>0 Cls Hrs 45 Clin</t>
  </si>
  <si>
    <t xml:space="preserve">Clinical II/Hematology        </t>
  </si>
  <si>
    <t>000C225</t>
  </si>
  <si>
    <t>0 Cls Hrs 225 Clin</t>
  </si>
  <si>
    <t xml:space="preserve">Clinical III/Chemistry        </t>
  </si>
  <si>
    <t xml:space="preserve">Clinical IV/Microbiology      </t>
  </si>
  <si>
    <t xml:space="preserve">Intro to Clinical Chemistry   </t>
  </si>
  <si>
    <t xml:space="preserve">935 </t>
  </si>
  <si>
    <t xml:space="preserve">Hailey         </t>
  </si>
  <si>
    <t xml:space="preserve">Morrow              </t>
  </si>
  <si>
    <t xml:space="preserve">Clinical Chemistry II         </t>
  </si>
  <si>
    <t xml:space="preserve">Urinalysis                    </t>
  </si>
  <si>
    <t xml:space="preserve">Page                </t>
  </si>
  <si>
    <t xml:space="preserve">Intro to Medical Lab Tech     </t>
  </si>
  <si>
    <t xml:space="preserve">Janet          </t>
  </si>
  <si>
    <t xml:space="preserve">Rasmussen           </t>
  </si>
  <si>
    <t xml:space="preserve">Immunohematology              </t>
  </si>
  <si>
    <t xml:space="preserve">Intro to Hematology           </t>
  </si>
  <si>
    <t xml:space="preserve">Hematology II                 </t>
  </si>
  <si>
    <t xml:space="preserve">Clinical Microbiology         </t>
  </si>
  <si>
    <t xml:space="preserve">Parasitology/Mycology         </t>
  </si>
  <si>
    <t xml:space="preserve">Mark           </t>
  </si>
  <si>
    <t xml:space="preserve">Tool                </t>
  </si>
  <si>
    <t xml:space="preserve">Concepts of Electronics I     </t>
  </si>
  <si>
    <t xml:space="preserve">Muller              </t>
  </si>
  <si>
    <t xml:space="preserve">Duane          </t>
  </si>
  <si>
    <t xml:space="preserve">Matson              </t>
  </si>
  <si>
    <t xml:space="preserve">Rosanne        </t>
  </si>
  <si>
    <t xml:space="preserve">Gartner             </t>
  </si>
  <si>
    <t xml:space="preserve">Dunn                </t>
  </si>
  <si>
    <t xml:space="preserve">Applications of Ind Sensors   </t>
  </si>
  <si>
    <t>DL611</t>
  </si>
  <si>
    <t xml:space="preserve">Brant               </t>
  </si>
  <si>
    <t>DE611</t>
  </si>
  <si>
    <t xml:space="preserve">Trevor         </t>
  </si>
  <si>
    <t xml:space="preserve">Spear               </t>
  </si>
  <si>
    <t xml:space="preserve">Sara           </t>
  </si>
  <si>
    <t xml:space="preserve">Mottl               </t>
  </si>
  <si>
    <t xml:space="preserve">Strand              </t>
  </si>
  <si>
    <t xml:space="preserve">Environmental Regulations I   </t>
  </si>
  <si>
    <t xml:space="preserve">Mathew         </t>
  </si>
  <si>
    <t xml:space="preserve">Boerkircher         </t>
  </si>
  <si>
    <t xml:space="preserve">Emergency Prep &amp; Planning     </t>
  </si>
  <si>
    <t xml:space="preserve">Safety Program Implementation </t>
  </si>
  <si>
    <t xml:space="preserve">Kassie         </t>
  </si>
  <si>
    <t xml:space="preserve">Faimon              </t>
  </si>
  <si>
    <t xml:space="preserve">Brown               </t>
  </si>
  <si>
    <t xml:space="preserve">Theesen-Struss      </t>
  </si>
  <si>
    <t xml:space="preserve">AutoCAD Electrical Fund       </t>
  </si>
  <si>
    <t xml:space="preserve">Pettit              </t>
  </si>
  <si>
    <t xml:space="preserve">Advanced Control Systems      </t>
  </si>
  <si>
    <t xml:space="preserve">Fluid Power Fundamentals      </t>
  </si>
  <si>
    <t xml:space="preserve">Fluid Power Systems           </t>
  </si>
  <si>
    <t xml:space="preserve">Fundamentals of Mech Systems  </t>
  </si>
  <si>
    <t xml:space="preserve">Kaleb          </t>
  </si>
  <si>
    <t xml:space="preserve">Levi           </t>
  </si>
  <si>
    <t xml:space="preserve">Landin              </t>
  </si>
  <si>
    <t xml:space="preserve">Hanson              </t>
  </si>
  <si>
    <t>DH636</t>
  </si>
  <si>
    <t xml:space="preserve">Kiley          </t>
  </si>
  <si>
    <t xml:space="preserve">Dodson              </t>
  </si>
  <si>
    <t xml:space="preserve">Tina           </t>
  </si>
  <si>
    <t xml:space="preserve">Schumacher          </t>
  </si>
  <si>
    <t xml:space="preserve">Robert         </t>
  </si>
  <si>
    <t xml:space="preserve">Schuster            </t>
  </si>
  <si>
    <t>DH637</t>
  </si>
  <si>
    <t xml:space="preserve">L/L </t>
  </si>
  <si>
    <t xml:space="preserve">Lauren         </t>
  </si>
  <si>
    <t xml:space="preserve">Slaughter           </t>
  </si>
  <si>
    <t xml:space="preserve">Kaitlin        </t>
  </si>
  <si>
    <t xml:space="preserve">Petri               </t>
  </si>
  <si>
    <t xml:space="preserve">Voss                </t>
  </si>
  <si>
    <t xml:space="preserve">Kaskie              </t>
  </si>
  <si>
    <t xml:space="preserve">Birnie              </t>
  </si>
  <si>
    <t xml:space="preserve">261 </t>
  </si>
  <si>
    <t xml:space="preserve">Brett          </t>
  </si>
  <si>
    <t xml:space="preserve">Erickson            </t>
  </si>
  <si>
    <t>DH638</t>
  </si>
  <si>
    <t xml:space="preserve">Applied Calculus              </t>
  </si>
  <si>
    <t xml:space="preserve">Stubbs              </t>
  </si>
  <si>
    <t>DH639</t>
  </si>
  <si>
    <t>DH640</t>
  </si>
  <si>
    <t>DH641</t>
  </si>
  <si>
    <t xml:space="preserve">Delta          </t>
  </si>
  <si>
    <t xml:space="preserve">Fajardo             </t>
  </si>
  <si>
    <t xml:space="preserve">Earth Science                 </t>
  </si>
  <si>
    <t xml:space="preserve">Vinge-Sheridan      </t>
  </si>
  <si>
    <t xml:space="preserve">566 </t>
  </si>
  <si>
    <t>DH617</t>
  </si>
  <si>
    <t xml:space="preserve">Intro to Ag/Natural Resources </t>
  </si>
  <si>
    <t xml:space="preserve">Siera          </t>
  </si>
  <si>
    <t xml:space="preserve">Meyer               </t>
  </si>
  <si>
    <t xml:space="preserve">Breight             </t>
  </si>
  <si>
    <t xml:space="preserve">Mack                </t>
  </si>
  <si>
    <t xml:space="preserve">Linnerson           </t>
  </si>
  <si>
    <t>DH631</t>
  </si>
  <si>
    <t xml:space="preserve">Kate           </t>
  </si>
  <si>
    <t xml:space="preserve">Sinsel              </t>
  </si>
  <si>
    <t xml:space="preserve">NE Para Certification Prep    </t>
  </si>
  <si>
    <t xml:space="preserve">Successful Job Relations      </t>
  </si>
  <si>
    <t xml:space="preserve">Krynn          </t>
  </si>
  <si>
    <t xml:space="preserve">Larsen              </t>
  </si>
  <si>
    <t xml:space="preserve">Haas                </t>
  </si>
  <si>
    <t xml:space="preserve">Blake          </t>
  </si>
  <si>
    <t xml:space="preserve">Barwick             </t>
  </si>
  <si>
    <t xml:space="preserve">Charles        </t>
  </si>
  <si>
    <t xml:space="preserve">Carpenter           </t>
  </si>
  <si>
    <t>Highest Award Completed</t>
  </si>
  <si>
    <t>Highest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</si>
</sst>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F400]h:mm:ss\ AM/PM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141414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0" fillId="7" borderId="0" xfId="0" applyFill="1"/>
    <xf numFmtId="164" fontId="0" fillId="0" borderId="0" xfId="0" applyNumberFormat="1"/>
    <xf numFmtId="0" fontId="0" fillId="0" borderId="0" xfId="0" applyFill="1"/>
    <xf numFmtId="0" fontId="0" fillId="9" borderId="0" xfId="0" applyFill="1"/>
    <xf numFmtId="0" fontId="1" fillId="0" borderId="0" xfId="0" applyFont="1"/>
    <xf numFmtId="0" fontId="0" fillId="11" borderId="0" xfId="0" applyFill="1"/>
    <xf numFmtId="0" fontId="0" fillId="4" borderId="0" xfId="0" applyFill="1"/>
    <xf numFmtId="14" fontId="0" fillId="12" borderId="0" xfId="0" applyNumberFormat="1" applyFill="1"/>
    <xf numFmtId="164" fontId="1" fillId="0" borderId="0" xfId="0" applyNumberFormat="1" applyFont="1" applyAlignment="1">
      <alignment horizontal="center" vertical="center" wrapText="1"/>
    </xf>
    <xf numFmtId="14" fontId="1" fillId="1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4" fontId="6" fillId="6" borderId="0" xfId="0" applyNumberFormat="1" applyFont="1" applyFill="1" applyAlignment="1">
      <alignment horizontal="center" vertical="center" wrapText="1"/>
    </xf>
    <xf numFmtId="0" fontId="0" fillId="0" borderId="1" xfId="0" applyBorder="1"/>
    <xf numFmtId="0" fontId="0" fillId="0" borderId="0" xfId="0" applyNumberFormat="1"/>
    <xf numFmtId="0" fontId="1" fillId="14" borderId="2" xfId="0" applyFont="1" applyFill="1" applyBorder="1"/>
    <xf numFmtId="0" fontId="0" fillId="0" borderId="0" xfId="0" pivotButton="1"/>
    <xf numFmtId="164" fontId="1" fillId="14" borderId="2" xfId="0" applyNumberFormat="1" applyFont="1" applyFill="1" applyBorder="1"/>
    <xf numFmtId="164" fontId="1" fillId="0" borderId="2" xfId="0" applyNumberFormat="1" applyFont="1" applyBorder="1"/>
    <xf numFmtId="164" fontId="0" fillId="0" borderId="0" xfId="0" applyNumberFormat="1" applyFont="1"/>
    <xf numFmtId="0" fontId="0" fillId="15" borderId="0" xfId="0" applyFill="1"/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4" borderId="1" xfId="0" quotePrefix="1" applyFont="1" applyFill="1" applyBorder="1" applyAlignment="1">
      <alignment horizontal="left" vertical="center" wrapText="1"/>
    </xf>
    <xf numFmtId="0" fontId="4" fillId="15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/>
    </xf>
    <xf numFmtId="14" fontId="4" fillId="4" borderId="1" xfId="0" applyNumberFormat="1" applyFont="1" applyFill="1" applyBorder="1"/>
    <xf numFmtId="14" fontId="0" fillId="4" borderId="1" xfId="0" applyNumberFormat="1" applyFont="1" applyFill="1" applyBorder="1"/>
    <xf numFmtId="1" fontId="0" fillId="4" borderId="1" xfId="0" applyNumberFormat="1" applyFont="1" applyFill="1" applyBorder="1"/>
    <xf numFmtId="0" fontId="3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/>
    <xf numFmtId="0" fontId="0" fillId="16" borderId="0" xfId="0" applyFill="1"/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14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5" fillId="13" borderId="1" xfId="0" quotePrefix="1" applyFont="1" applyFill="1" applyBorder="1" applyAlignment="1">
      <alignment horizontal="left" vertical="center" wrapText="1"/>
    </xf>
    <xf numFmtId="0" fontId="0" fillId="13" borderId="0" xfId="0" applyFill="1"/>
    <xf numFmtId="0" fontId="0" fillId="17" borderId="1" xfId="0" applyFill="1" applyBorder="1"/>
    <xf numFmtId="0" fontId="0" fillId="1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17" borderId="1" xfId="0" applyFont="1" applyFill="1" applyBorder="1"/>
    <xf numFmtId="0" fontId="1" fillId="13" borderId="1" xfId="0" applyFont="1" applyFill="1" applyBorder="1"/>
    <xf numFmtId="0" fontId="0" fillId="18" borderId="1" xfId="0" applyFill="1" applyBorder="1"/>
    <xf numFmtId="0" fontId="1" fillId="18" borderId="1" xfId="0" applyFont="1" applyFill="1" applyBorder="1"/>
    <xf numFmtId="0" fontId="0" fillId="0" borderId="1" xfId="0" applyFill="1" applyBorder="1"/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12" borderId="0" xfId="0" applyFill="1"/>
    <xf numFmtId="0" fontId="4" fillId="12" borderId="0" xfId="0" applyFont="1" applyFill="1" applyAlignment="1">
      <alignment horizontal="left"/>
    </xf>
    <xf numFmtId="0" fontId="1" fillId="18" borderId="0" xfId="0" applyFont="1" applyFill="1" applyAlignment="1">
      <alignment horizontal="center" vertical="center" wrapText="1"/>
    </xf>
    <xf numFmtId="0" fontId="0" fillId="18" borderId="0" xfId="0" applyFont="1" applyFill="1"/>
    <xf numFmtId="165" fontId="0" fillId="0" borderId="0" xfId="0" applyNumberFormat="1"/>
  </cellXfs>
  <cellStyles count="1">
    <cellStyle name="Normal" xfId="0" builtinId="0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65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65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  <color rgb="FFFFDA65"/>
      <color rgb="FFFFCC99"/>
      <color rgb="FF00FF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esca Davis" refreshedDate="45742.966115972224" createdVersion="8" refreshedVersion="8" minRefreshableVersion="3" recordCount="6516" xr:uid="{CEF63FB4-48C9-475E-8BEE-E51AB63F8832}">
  <cacheSource type="worksheet">
    <worksheetSource ref="A1:M6517" sheet="Awards-Text to columns"/>
  </cacheSource>
  <cacheFields count="13">
    <cacheField name="Student ID" numFmtId="164">
      <sharedItems containsSemiMixedTypes="0" containsString="0" containsNumber="1" containsInteger="1" minValue="1" maxValue="6516" count="6516">
        <n v="1"/>
        <n v="3"/>
        <n v="6"/>
        <n v="7"/>
        <n v="8"/>
        <n v="10"/>
        <n v="11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8"/>
        <n v="3939"/>
        <n v="3940"/>
        <n v="3941"/>
        <n v="3942"/>
        <n v="3943"/>
        <n v="3944"/>
        <n v="3945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39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3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4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3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  <n v="4443"/>
        <n v="4444"/>
        <n v="4445"/>
        <n v="4446"/>
        <n v="4447"/>
        <n v="4448"/>
        <n v="4449"/>
        <n v="4450"/>
        <n v="4451"/>
        <n v="4452"/>
        <n v="4453"/>
        <n v="4454"/>
        <n v="4455"/>
        <n v="4456"/>
        <n v="4457"/>
        <n v="4458"/>
        <n v="4459"/>
        <n v="4460"/>
        <n v="4461"/>
        <n v="4462"/>
        <n v="4463"/>
        <n v="4464"/>
        <n v="4465"/>
        <n v="4466"/>
        <n v="4467"/>
        <n v="4468"/>
        <n v="4469"/>
        <n v="4470"/>
        <n v="4471"/>
        <n v="4472"/>
        <n v="4473"/>
        <n v="4474"/>
        <n v="4475"/>
        <n v="4476"/>
        <n v="4477"/>
        <n v="4478"/>
        <n v="4479"/>
        <n v="4480"/>
        <n v="4481"/>
        <n v="4482"/>
        <n v="4483"/>
        <n v="4484"/>
        <n v="4485"/>
        <n v="4486"/>
        <n v="4487"/>
        <n v="4488"/>
        <n v="4489"/>
        <n v="4490"/>
        <n v="4491"/>
        <n v="4492"/>
        <n v="4493"/>
        <n v="4494"/>
        <n v="4495"/>
        <n v="4496"/>
        <n v="4497"/>
        <n v="4498"/>
        <n v="4499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3"/>
        <n v="4514"/>
        <n v="4515"/>
        <n v="4516"/>
        <n v="4517"/>
        <n v="4518"/>
        <n v="4519"/>
        <n v="4520"/>
        <n v="4521"/>
        <n v="4522"/>
        <n v="4523"/>
        <n v="4524"/>
        <n v="4525"/>
        <n v="4526"/>
        <n v="4527"/>
        <n v="4528"/>
        <n v="4529"/>
        <n v="4530"/>
        <n v="4531"/>
        <n v="4532"/>
        <n v="4533"/>
        <n v="4534"/>
        <n v="4535"/>
        <n v="4536"/>
        <n v="4537"/>
        <n v="4538"/>
        <n v="4539"/>
        <n v="4540"/>
        <n v="4541"/>
        <n v="4542"/>
        <n v="4543"/>
        <n v="4544"/>
        <n v="4545"/>
        <n v="4546"/>
        <n v="4547"/>
        <n v="4548"/>
        <n v="454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69"/>
        <n v="4570"/>
        <n v="4571"/>
        <n v="4572"/>
        <n v="4573"/>
        <n v="4574"/>
        <n v="4575"/>
        <n v="4576"/>
        <n v="4577"/>
        <n v="4578"/>
        <n v="4579"/>
        <n v="4580"/>
        <n v="4581"/>
        <n v="4582"/>
        <n v="4583"/>
        <n v="4584"/>
        <n v="4585"/>
        <n v="4586"/>
        <n v="4587"/>
        <n v="4588"/>
        <n v="4589"/>
        <n v="4590"/>
        <n v="4591"/>
        <n v="4592"/>
        <n v="4593"/>
        <n v="4594"/>
        <n v="4595"/>
        <n v="4596"/>
        <n v="4597"/>
        <n v="4598"/>
        <n v="4599"/>
        <n v="4600"/>
        <n v="4601"/>
        <n v="4602"/>
        <n v="4603"/>
        <n v="4604"/>
        <n v="4605"/>
        <n v="4606"/>
        <n v="4607"/>
        <n v="4608"/>
        <n v="4609"/>
        <n v="4610"/>
        <n v="4611"/>
        <n v="4612"/>
        <n v="4613"/>
        <n v="4614"/>
        <n v="4615"/>
        <n v="4616"/>
        <n v="4617"/>
        <n v="4618"/>
        <n v="4619"/>
        <n v="4620"/>
        <n v="4621"/>
        <n v="4622"/>
        <n v="4623"/>
        <n v="4624"/>
        <n v="4625"/>
        <n v="4626"/>
        <n v="4627"/>
        <n v="4628"/>
        <n v="4629"/>
        <n v="4630"/>
        <n v="4631"/>
        <n v="4632"/>
        <n v="4633"/>
        <n v="4634"/>
        <n v="4635"/>
        <n v="4636"/>
        <n v="4637"/>
        <n v="4638"/>
        <n v="4639"/>
        <n v="4640"/>
        <n v="4641"/>
        <n v="4642"/>
        <n v="4643"/>
        <n v="4644"/>
        <n v="4645"/>
        <n v="4646"/>
        <n v="4647"/>
        <n v="4648"/>
        <n v="4649"/>
        <n v="4650"/>
        <n v="4651"/>
        <n v="4652"/>
        <n v="4653"/>
        <n v="4654"/>
        <n v="4655"/>
        <n v="4656"/>
        <n v="4657"/>
        <n v="4658"/>
        <n v="4659"/>
        <n v="4660"/>
        <n v="4661"/>
        <n v="4662"/>
        <n v="4663"/>
        <n v="4664"/>
        <n v="4665"/>
        <n v="4666"/>
        <n v="4667"/>
        <n v="4668"/>
        <n v="4669"/>
        <n v="4670"/>
        <n v="4671"/>
        <n v="4672"/>
        <n v="4673"/>
        <n v="4674"/>
        <n v="4675"/>
        <n v="4676"/>
        <n v="4677"/>
        <n v="4678"/>
        <n v="4679"/>
        <n v="4680"/>
        <n v="4681"/>
        <n v="4682"/>
        <n v="4683"/>
        <n v="4684"/>
        <n v="4685"/>
        <n v="4686"/>
        <n v="4687"/>
        <n v="4688"/>
        <n v="4689"/>
        <n v="4690"/>
        <n v="4691"/>
        <n v="4692"/>
        <n v="4693"/>
        <n v="4694"/>
        <n v="4695"/>
        <n v="4696"/>
        <n v="4697"/>
        <n v="4698"/>
        <n v="4699"/>
        <n v="4700"/>
        <n v="4701"/>
        <n v="4702"/>
        <n v="4703"/>
        <n v="4704"/>
        <n v="4705"/>
        <n v="4706"/>
        <n v="4707"/>
        <n v="4708"/>
        <n v="4709"/>
        <n v="4710"/>
        <n v="4711"/>
        <n v="4712"/>
        <n v="4713"/>
        <n v="4714"/>
        <n v="4715"/>
        <n v="4716"/>
        <n v="4717"/>
        <n v="4718"/>
        <n v="4719"/>
        <n v="4720"/>
        <n v="4721"/>
        <n v="4722"/>
        <n v="4723"/>
        <n v="4724"/>
        <n v="4725"/>
        <n v="4726"/>
        <n v="4727"/>
        <n v="4728"/>
        <n v="4729"/>
        <n v="4730"/>
        <n v="4731"/>
        <n v="4732"/>
        <n v="4733"/>
        <n v="4734"/>
        <n v="4735"/>
        <n v="4736"/>
        <n v="4737"/>
        <n v="4738"/>
        <n v="4739"/>
        <n v="4740"/>
        <n v="4741"/>
        <n v="4742"/>
        <n v="4743"/>
        <n v="4744"/>
        <n v="4745"/>
        <n v="4746"/>
        <n v="4747"/>
        <n v="4748"/>
        <n v="4749"/>
        <n v="4750"/>
        <n v="4751"/>
        <n v="4752"/>
        <n v="4753"/>
        <n v="4754"/>
        <n v="4755"/>
        <n v="4756"/>
        <n v="4757"/>
        <n v="4758"/>
        <n v="4759"/>
        <n v="4760"/>
        <n v="4761"/>
        <n v="4762"/>
        <n v="4763"/>
        <n v="4764"/>
        <n v="4765"/>
        <n v="4766"/>
        <n v="4767"/>
        <n v="4768"/>
        <n v="4769"/>
        <n v="4770"/>
        <n v="4771"/>
        <n v="4772"/>
        <n v="4773"/>
        <n v="4774"/>
        <n v="4775"/>
        <n v="4776"/>
        <n v="4777"/>
        <n v="4778"/>
        <n v="4779"/>
        <n v="4780"/>
        <n v="4781"/>
        <n v="4782"/>
        <n v="4783"/>
        <n v="4784"/>
        <n v="4785"/>
        <n v="4786"/>
        <n v="4787"/>
        <n v="4788"/>
        <n v="4789"/>
        <n v="4790"/>
        <n v="4791"/>
        <n v="4792"/>
        <n v="4793"/>
        <n v="4794"/>
        <n v="4795"/>
        <n v="4796"/>
        <n v="4797"/>
        <n v="4798"/>
        <n v="4799"/>
        <n v="4800"/>
        <n v="4801"/>
        <n v="4802"/>
        <n v="4803"/>
        <n v="4804"/>
        <n v="4805"/>
        <n v="4806"/>
        <n v="4807"/>
        <n v="4808"/>
        <n v="4809"/>
        <n v="4810"/>
        <n v="4811"/>
        <n v="4812"/>
        <n v="4813"/>
        <n v="4814"/>
        <n v="4815"/>
        <n v="4816"/>
        <n v="4817"/>
        <n v="4818"/>
        <n v="4819"/>
        <n v="4820"/>
        <n v="4821"/>
        <n v="4822"/>
        <n v="4823"/>
        <n v="4824"/>
        <n v="4825"/>
        <n v="4826"/>
        <n v="4827"/>
        <n v="4828"/>
        <n v="4829"/>
        <n v="4830"/>
        <n v="4831"/>
        <n v="4832"/>
        <n v="4833"/>
        <n v="4834"/>
        <n v="4835"/>
        <n v="4836"/>
        <n v="4837"/>
        <n v="4838"/>
        <n v="4839"/>
        <n v="4840"/>
        <n v="4841"/>
        <n v="4842"/>
        <n v="4843"/>
        <n v="4844"/>
        <n v="4845"/>
        <n v="4846"/>
        <n v="4847"/>
        <n v="4848"/>
        <n v="4849"/>
        <n v="4850"/>
        <n v="4851"/>
        <n v="4852"/>
        <n v="4853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1"/>
        <n v="4872"/>
        <n v="4873"/>
        <n v="4874"/>
        <n v="4875"/>
        <n v="4876"/>
        <n v="4877"/>
        <n v="4878"/>
        <n v="4879"/>
        <n v="4880"/>
        <n v="4881"/>
        <n v="4882"/>
        <n v="4883"/>
        <n v="4884"/>
        <n v="4885"/>
        <n v="4886"/>
        <n v="4887"/>
        <n v="4888"/>
        <n v="4889"/>
        <n v="4890"/>
        <n v="4891"/>
        <n v="4892"/>
        <n v="4893"/>
        <n v="4894"/>
        <n v="4895"/>
        <n v="4896"/>
        <n v="4897"/>
        <n v="4898"/>
        <n v="4899"/>
        <n v="4900"/>
        <n v="4901"/>
        <n v="4902"/>
        <n v="4903"/>
        <n v="4904"/>
        <n v="4905"/>
        <n v="4906"/>
        <n v="4907"/>
        <n v="4908"/>
        <n v="4909"/>
        <n v="4910"/>
        <n v="4911"/>
        <n v="4912"/>
        <n v="4913"/>
        <n v="4914"/>
        <n v="4915"/>
        <n v="4916"/>
        <n v="4917"/>
        <n v="4918"/>
        <n v="4919"/>
        <n v="4920"/>
        <n v="4921"/>
        <n v="4922"/>
        <n v="4923"/>
        <n v="4924"/>
        <n v="4925"/>
        <n v="4926"/>
        <n v="4927"/>
        <n v="4928"/>
        <n v="4929"/>
        <n v="4930"/>
        <n v="4931"/>
        <n v="4932"/>
        <n v="4933"/>
        <n v="4934"/>
        <n v="4935"/>
        <n v="4936"/>
        <n v="4937"/>
        <n v="4938"/>
        <n v="4939"/>
        <n v="4940"/>
        <n v="4941"/>
        <n v="4942"/>
        <n v="4943"/>
        <n v="4944"/>
        <n v="4945"/>
        <n v="4946"/>
        <n v="4947"/>
        <n v="4948"/>
        <n v="4949"/>
        <n v="4950"/>
        <n v="4951"/>
        <n v="4952"/>
        <n v="4953"/>
        <n v="4954"/>
        <n v="4955"/>
        <n v="4956"/>
        <n v="4957"/>
        <n v="4958"/>
        <n v="4959"/>
        <n v="4960"/>
        <n v="4961"/>
        <n v="4962"/>
        <n v="4963"/>
        <n v="4964"/>
        <n v="4965"/>
        <n v="4966"/>
        <n v="4967"/>
        <n v="4968"/>
        <n v="4969"/>
        <n v="4970"/>
        <n v="4971"/>
        <n v="4972"/>
        <n v="4973"/>
        <n v="4974"/>
        <n v="4975"/>
        <n v="4976"/>
        <n v="4977"/>
        <n v="4978"/>
        <n v="4979"/>
        <n v="4980"/>
        <n v="4981"/>
        <n v="4982"/>
        <n v="4983"/>
        <n v="4984"/>
        <n v="4985"/>
        <n v="4986"/>
        <n v="4987"/>
        <n v="4988"/>
        <n v="4989"/>
        <n v="4990"/>
        <n v="4991"/>
        <n v="4992"/>
        <n v="4993"/>
        <n v="4994"/>
        <n v="4995"/>
        <n v="4996"/>
        <n v="4997"/>
        <n v="4998"/>
        <n v="4999"/>
        <n v="5000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5018"/>
        <n v="5019"/>
        <n v="5020"/>
        <n v="5021"/>
        <n v="5022"/>
        <n v="5023"/>
        <n v="5024"/>
        <n v="5025"/>
        <n v="5026"/>
        <n v="5027"/>
        <n v="5028"/>
        <n v="5029"/>
        <n v="5030"/>
        <n v="5031"/>
        <n v="5032"/>
        <n v="5033"/>
        <n v="5034"/>
        <n v="5035"/>
        <n v="5036"/>
        <n v="5037"/>
        <n v="5038"/>
        <n v="5039"/>
        <n v="5040"/>
        <n v="5041"/>
        <n v="5042"/>
        <n v="5043"/>
        <n v="5044"/>
        <n v="5045"/>
        <n v="5046"/>
        <n v="5047"/>
        <n v="5048"/>
        <n v="5049"/>
        <n v="5050"/>
        <n v="5051"/>
        <n v="5052"/>
        <n v="5053"/>
        <n v="5054"/>
        <n v="5055"/>
        <n v="5056"/>
        <n v="5057"/>
        <n v="5058"/>
        <n v="5059"/>
        <n v="5060"/>
        <n v="5061"/>
        <n v="5062"/>
        <n v="5063"/>
        <n v="5064"/>
        <n v="5065"/>
        <n v="5066"/>
        <n v="5067"/>
        <n v="5068"/>
        <n v="5069"/>
        <n v="5070"/>
        <n v="5071"/>
        <n v="5072"/>
        <n v="5073"/>
        <n v="5074"/>
        <n v="5075"/>
        <n v="5076"/>
        <n v="5077"/>
        <n v="5078"/>
        <n v="5079"/>
        <n v="5080"/>
        <n v="5081"/>
        <n v="5082"/>
        <n v="5083"/>
        <n v="5084"/>
        <n v="5085"/>
        <n v="5086"/>
        <n v="5087"/>
        <n v="5088"/>
        <n v="5089"/>
        <n v="5090"/>
        <n v="5091"/>
        <n v="5092"/>
        <n v="5093"/>
        <n v="5094"/>
        <n v="5095"/>
        <n v="5096"/>
        <n v="5097"/>
        <n v="5098"/>
        <n v="5099"/>
        <n v="5100"/>
        <n v="5101"/>
        <n v="5102"/>
        <n v="5103"/>
        <n v="5104"/>
        <n v="5105"/>
        <n v="5106"/>
        <n v="5107"/>
        <n v="5108"/>
        <n v="5109"/>
        <n v="5110"/>
        <n v="5111"/>
        <n v="5112"/>
        <n v="5113"/>
        <n v="5114"/>
        <n v="5115"/>
        <n v="5116"/>
        <n v="5117"/>
        <n v="5118"/>
        <n v="5119"/>
        <n v="5120"/>
        <n v="5121"/>
        <n v="5122"/>
        <n v="5123"/>
        <n v="5124"/>
        <n v="5125"/>
        <n v="5126"/>
        <n v="5127"/>
        <n v="5128"/>
        <n v="5129"/>
        <n v="5130"/>
        <n v="5131"/>
        <n v="5132"/>
        <n v="5133"/>
        <n v="5134"/>
        <n v="5135"/>
        <n v="5136"/>
        <n v="5137"/>
        <n v="5138"/>
        <n v="5139"/>
        <n v="5140"/>
        <n v="5141"/>
        <n v="5142"/>
        <n v="5143"/>
        <n v="5144"/>
        <n v="5145"/>
        <n v="5146"/>
        <n v="5147"/>
        <n v="5148"/>
        <n v="5149"/>
        <n v="5150"/>
        <n v="5151"/>
        <n v="5152"/>
        <n v="5153"/>
        <n v="5154"/>
        <n v="5155"/>
        <n v="5156"/>
        <n v="5157"/>
        <n v="5158"/>
        <n v="5159"/>
        <n v="5160"/>
        <n v="5161"/>
        <n v="5162"/>
        <n v="5163"/>
        <n v="5164"/>
        <n v="5165"/>
        <n v="5166"/>
        <n v="5167"/>
        <n v="5168"/>
        <n v="5169"/>
        <n v="5170"/>
        <n v="5171"/>
        <n v="5172"/>
        <n v="5173"/>
        <n v="5174"/>
        <n v="5175"/>
        <n v="5176"/>
        <n v="5177"/>
        <n v="5178"/>
        <n v="5179"/>
        <n v="5180"/>
        <n v="5181"/>
        <n v="5182"/>
        <n v="5183"/>
        <n v="5184"/>
        <n v="5185"/>
        <n v="5186"/>
        <n v="5187"/>
        <n v="5188"/>
        <n v="5189"/>
        <n v="5190"/>
        <n v="5191"/>
        <n v="5192"/>
        <n v="5193"/>
        <n v="5194"/>
        <n v="5195"/>
        <n v="5196"/>
        <n v="5197"/>
        <n v="5198"/>
        <n v="5199"/>
        <n v="5200"/>
        <n v="5201"/>
        <n v="5202"/>
        <n v="5203"/>
        <n v="5204"/>
        <n v="5205"/>
        <n v="5206"/>
        <n v="5207"/>
        <n v="5208"/>
        <n v="5209"/>
        <n v="5210"/>
        <n v="5211"/>
        <n v="5212"/>
        <n v="5213"/>
        <n v="5214"/>
        <n v="5215"/>
        <n v="5216"/>
        <n v="5217"/>
        <n v="5218"/>
        <n v="5219"/>
        <n v="5220"/>
        <n v="5221"/>
        <n v="5222"/>
        <n v="5223"/>
        <n v="5224"/>
        <n v="5225"/>
        <n v="5226"/>
        <n v="5227"/>
        <n v="5228"/>
        <n v="5229"/>
        <n v="5230"/>
        <n v="5231"/>
        <n v="5232"/>
        <n v="5233"/>
        <n v="5234"/>
        <n v="5235"/>
        <n v="5236"/>
        <n v="5237"/>
        <n v="5238"/>
        <n v="5239"/>
        <n v="5240"/>
        <n v="5241"/>
        <n v="5242"/>
        <n v="5243"/>
        <n v="5244"/>
        <n v="5245"/>
        <n v="5246"/>
        <n v="5247"/>
        <n v="5248"/>
        <n v="5249"/>
        <n v="5250"/>
        <n v="5251"/>
        <n v="5252"/>
        <n v="5253"/>
        <n v="5254"/>
        <n v="5255"/>
        <n v="5256"/>
        <n v="5257"/>
        <n v="5258"/>
        <n v="5259"/>
        <n v="5260"/>
        <n v="5261"/>
        <n v="5262"/>
        <n v="5263"/>
        <n v="5264"/>
        <n v="5265"/>
        <n v="5266"/>
        <n v="5267"/>
        <n v="5268"/>
        <n v="5269"/>
        <n v="5270"/>
        <n v="5271"/>
        <n v="5272"/>
        <n v="5273"/>
        <n v="5274"/>
        <n v="5275"/>
        <n v="5276"/>
        <n v="5277"/>
        <n v="5278"/>
        <n v="5279"/>
        <n v="5280"/>
        <n v="5281"/>
        <n v="5282"/>
        <n v="5283"/>
        <n v="5284"/>
        <n v="5285"/>
        <n v="5286"/>
        <n v="5287"/>
        <n v="5288"/>
        <n v="5289"/>
        <n v="5290"/>
        <n v="5291"/>
        <n v="5292"/>
        <n v="5293"/>
        <n v="5294"/>
        <n v="5295"/>
        <n v="5296"/>
        <n v="5297"/>
        <n v="5298"/>
        <n v="5299"/>
        <n v="5300"/>
        <n v="5301"/>
        <n v="5302"/>
        <n v="5303"/>
        <n v="5304"/>
        <n v="5305"/>
        <n v="5306"/>
        <n v="5307"/>
        <n v="5308"/>
        <n v="5309"/>
        <n v="5310"/>
        <n v="5311"/>
        <n v="5312"/>
        <n v="5313"/>
        <n v="5314"/>
        <n v="5315"/>
        <n v="5316"/>
        <n v="5317"/>
        <n v="5318"/>
        <n v="5319"/>
        <n v="5320"/>
        <n v="5321"/>
        <n v="5322"/>
        <n v="5323"/>
        <n v="5324"/>
        <n v="5325"/>
        <n v="5326"/>
        <n v="5327"/>
        <n v="5328"/>
        <n v="5329"/>
        <n v="5330"/>
        <n v="5331"/>
        <n v="5332"/>
        <n v="5333"/>
        <n v="5334"/>
        <n v="5335"/>
        <n v="5336"/>
        <n v="5337"/>
        <n v="5338"/>
        <n v="5339"/>
        <n v="5340"/>
        <n v="5341"/>
        <n v="5342"/>
        <n v="5343"/>
        <n v="5344"/>
        <n v="5345"/>
        <n v="5346"/>
        <n v="5347"/>
        <n v="5348"/>
        <n v="5349"/>
        <n v="5350"/>
        <n v="5351"/>
        <n v="5352"/>
        <n v="5353"/>
        <n v="5354"/>
        <n v="5355"/>
        <n v="5356"/>
        <n v="5357"/>
        <n v="5358"/>
        <n v="5359"/>
        <n v="5360"/>
        <n v="5361"/>
        <n v="5362"/>
        <n v="5363"/>
        <n v="5364"/>
        <n v="5365"/>
        <n v="5366"/>
        <n v="5367"/>
        <n v="5368"/>
        <n v="5369"/>
        <n v="5370"/>
        <n v="5371"/>
        <n v="5372"/>
        <n v="5373"/>
        <n v="5374"/>
        <n v="5375"/>
        <n v="5376"/>
        <n v="5377"/>
        <n v="5378"/>
        <n v="5379"/>
        <n v="5380"/>
        <n v="5381"/>
        <n v="5382"/>
        <n v="5383"/>
        <n v="5384"/>
        <n v="5385"/>
        <n v="5386"/>
        <n v="5387"/>
        <n v="5388"/>
        <n v="5389"/>
        <n v="5390"/>
        <n v="5391"/>
        <n v="5392"/>
        <n v="5393"/>
        <n v="5394"/>
        <n v="5395"/>
        <n v="5396"/>
        <n v="5397"/>
        <n v="5398"/>
        <n v="5399"/>
        <n v="5400"/>
        <n v="5401"/>
        <n v="5402"/>
        <n v="5403"/>
        <n v="5404"/>
        <n v="5405"/>
        <n v="5406"/>
        <n v="5407"/>
        <n v="5408"/>
        <n v="5409"/>
        <n v="5410"/>
        <n v="5411"/>
        <n v="5412"/>
        <n v="5413"/>
        <n v="5414"/>
        <n v="5415"/>
        <n v="5416"/>
        <n v="5417"/>
        <n v="5418"/>
        <n v="5419"/>
        <n v="5420"/>
        <n v="5421"/>
        <n v="5422"/>
        <n v="5423"/>
        <n v="5424"/>
        <n v="5425"/>
        <n v="5426"/>
        <n v="5427"/>
        <n v="5428"/>
        <n v="5429"/>
        <n v="5430"/>
        <n v="5431"/>
        <n v="5432"/>
        <n v="5433"/>
        <n v="5434"/>
        <n v="5435"/>
        <n v="5436"/>
        <n v="5437"/>
        <n v="5438"/>
        <n v="5439"/>
        <n v="5440"/>
        <n v="5441"/>
        <n v="5442"/>
        <n v="5443"/>
        <n v="5444"/>
        <n v="5445"/>
        <n v="5446"/>
        <n v="5447"/>
        <n v="5448"/>
        <n v="5449"/>
        <n v="5450"/>
        <n v="5451"/>
        <n v="5452"/>
        <n v="5453"/>
        <n v="5454"/>
        <n v="5455"/>
        <n v="5456"/>
        <n v="5457"/>
        <n v="5458"/>
        <n v="5459"/>
        <n v="5460"/>
        <n v="5461"/>
        <n v="5462"/>
        <n v="5463"/>
        <n v="5464"/>
        <n v="5465"/>
        <n v="5466"/>
        <n v="5467"/>
        <n v="5468"/>
        <n v="5469"/>
        <n v="5470"/>
        <n v="5471"/>
        <n v="5472"/>
        <n v="5473"/>
        <n v="5474"/>
        <n v="5475"/>
        <n v="5476"/>
        <n v="5477"/>
        <n v="5478"/>
        <n v="5479"/>
        <n v="5480"/>
        <n v="5481"/>
        <n v="5482"/>
        <n v="5483"/>
        <n v="5484"/>
        <n v="5485"/>
        <n v="5486"/>
        <n v="5487"/>
        <n v="5488"/>
        <n v="5489"/>
        <n v="5490"/>
        <n v="5491"/>
        <n v="5492"/>
        <n v="5493"/>
        <n v="5494"/>
        <n v="5495"/>
        <n v="5496"/>
        <n v="5497"/>
        <n v="5498"/>
        <n v="5499"/>
        <n v="5500"/>
        <n v="5501"/>
        <n v="5502"/>
        <n v="5503"/>
        <n v="5504"/>
        <n v="5505"/>
        <n v="5506"/>
        <n v="5507"/>
        <n v="5508"/>
        <n v="5509"/>
        <n v="5510"/>
        <n v="5511"/>
        <n v="5512"/>
        <n v="5513"/>
        <n v="5514"/>
        <n v="5515"/>
        <n v="5516"/>
        <n v="5517"/>
        <n v="5518"/>
        <n v="5519"/>
        <n v="5520"/>
        <n v="5521"/>
        <n v="5522"/>
        <n v="5523"/>
        <n v="5524"/>
        <n v="5525"/>
        <n v="5526"/>
        <n v="5527"/>
        <n v="5528"/>
        <n v="5529"/>
        <n v="5530"/>
        <n v="5531"/>
        <n v="5532"/>
        <n v="5533"/>
        <n v="5534"/>
        <n v="5535"/>
        <n v="5536"/>
        <n v="5537"/>
        <n v="5538"/>
        <n v="5539"/>
        <n v="5540"/>
        <n v="5541"/>
        <n v="5542"/>
        <n v="5543"/>
        <n v="5544"/>
        <n v="5545"/>
        <n v="5546"/>
        <n v="5547"/>
        <n v="5548"/>
        <n v="5549"/>
        <n v="5550"/>
        <n v="5551"/>
        <n v="5552"/>
        <n v="5553"/>
        <n v="5554"/>
        <n v="5555"/>
        <n v="5556"/>
        <n v="5557"/>
        <n v="5558"/>
        <n v="5559"/>
        <n v="5560"/>
        <n v="5561"/>
        <n v="5562"/>
        <n v="5563"/>
        <n v="5564"/>
        <n v="5565"/>
        <n v="5566"/>
        <n v="5567"/>
        <n v="5568"/>
        <n v="5569"/>
        <n v="5570"/>
        <n v="5571"/>
        <n v="5572"/>
        <n v="5573"/>
        <n v="5574"/>
        <n v="5575"/>
        <n v="5576"/>
        <n v="5577"/>
        <n v="5578"/>
        <n v="5579"/>
        <n v="5580"/>
        <n v="5581"/>
        <n v="5582"/>
        <n v="5583"/>
        <n v="5584"/>
        <n v="5585"/>
        <n v="5586"/>
        <n v="5587"/>
        <n v="5588"/>
        <n v="5589"/>
        <n v="5590"/>
        <n v="5591"/>
        <n v="5592"/>
        <n v="5593"/>
        <n v="5594"/>
        <n v="5595"/>
        <n v="5596"/>
        <n v="5597"/>
        <n v="5598"/>
        <n v="5599"/>
        <n v="5600"/>
        <n v="5601"/>
        <n v="5602"/>
        <n v="5603"/>
        <n v="5604"/>
        <n v="5605"/>
        <n v="5606"/>
        <n v="5607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1"/>
        <n v="5622"/>
        <n v="5623"/>
        <n v="5624"/>
        <n v="5625"/>
        <n v="5626"/>
        <n v="5627"/>
        <n v="5628"/>
        <n v="5629"/>
        <n v="5630"/>
        <n v="5631"/>
        <n v="5632"/>
        <n v="5633"/>
        <n v="5634"/>
        <n v="5635"/>
        <n v="5636"/>
        <n v="5637"/>
        <n v="5638"/>
        <n v="5639"/>
        <n v="5640"/>
        <n v="5641"/>
        <n v="5642"/>
        <n v="5643"/>
        <n v="5644"/>
        <n v="5645"/>
        <n v="5646"/>
        <n v="5647"/>
        <n v="5648"/>
        <n v="5649"/>
        <n v="5650"/>
        <n v="5651"/>
        <n v="5652"/>
        <n v="5653"/>
        <n v="5654"/>
        <n v="5655"/>
        <n v="5656"/>
        <n v="5657"/>
        <n v="5658"/>
        <n v="5659"/>
        <n v="5660"/>
        <n v="5661"/>
        <n v="5662"/>
        <n v="5663"/>
        <n v="5664"/>
        <n v="5665"/>
        <n v="5666"/>
        <n v="5667"/>
        <n v="5668"/>
        <n v="5669"/>
        <n v="5670"/>
        <n v="5671"/>
        <n v="5672"/>
        <n v="5673"/>
        <n v="5674"/>
        <n v="5675"/>
        <n v="5676"/>
        <n v="5677"/>
        <n v="5678"/>
        <n v="5679"/>
        <n v="5680"/>
        <n v="5681"/>
        <n v="5682"/>
        <n v="5683"/>
        <n v="5684"/>
        <n v="5685"/>
        <n v="5686"/>
        <n v="5687"/>
        <n v="5688"/>
        <n v="5689"/>
        <n v="5690"/>
        <n v="5691"/>
        <n v="5692"/>
        <n v="5693"/>
        <n v="5694"/>
        <n v="5695"/>
        <n v="5696"/>
        <n v="5697"/>
        <n v="5698"/>
        <n v="5699"/>
        <n v="5700"/>
        <n v="5701"/>
        <n v="5702"/>
        <n v="5703"/>
        <n v="5704"/>
        <n v="5705"/>
        <n v="5706"/>
        <n v="5707"/>
        <n v="5708"/>
        <n v="5709"/>
        <n v="5710"/>
        <n v="5711"/>
        <n v="5712"/>
        <n v="5713"/>
        <n v="5714"/>
        <n v="5715"/>
        <n v="5716"/>
        <n v="5717"/>
        <n v="5718"/>
        <n v="5719"/>
        <n v="5720"/>
        <n v="5721"/>
        <n v="5722"/>
        <n v="5723"/>
        <n v="5724"/>
        <n v="5725"/>
        <n v="5726"/>
        <n v="5727"/>
        <n v="5728"/>
        <n v="5729"/>
        <n v="5730"/>
        <n v="5731"/>
        <n v="5732"/>
        <n v="5733"/>
        <n v="5734"/>
        <n v="5735"/>
        <n v="5736"/>
        <n v="5737"/>
        <n v="5738"/>
        <n v="5739"/>
        <n v="5740"/>
        <n v="5741"/>
        <n v="5742"/>
        <n v="5743"/>
        <n v="5744"/>
        <n v="5745"/>
        <n v="5746"/>
        <n v="5747"/>
        <n v="5748"/>
        <n v="5749"/>
        <n v="5750"/>
        <n v="5751"/>
        <n v="5752"/>
        <n v="5753"/>
        <n v="5754"/>
        <n v="5755"/>
        <n v="5756"/>
        <n v="5757"/>
        <n v="5758"/>
        <n v="5759"/>
        <n v="5760"/>
        <n v="5761"/>
        <n v="5762"/>
        <n v="5763"/>
        <n v="5764"/>
        <n v="5765"/>
        <n v="5766"/>
        <n v="5767"/>
        <n v="5768"/>
        <n v="5769"/>
        <n v="5770"/>
        <n v="5771"/>
        <n v="5772"/>
        <n v="5773"/>
        <n v="5774"/>
        <n v="5775"/>
        <n v="5776"/>
        <n v="5777"/>
        <n v="5778"/>
        <n v="5779"/>
        <n v="5780"/>
        <n v="5781"/>
        <n v="5782"/>
        <n v="5783"/>
        <n v="5784"/>
        <n v="5785"/>
        <n v="5786"/>
        <n v="5787"/>
        <n v="5788"/>
        <n v="5789"/>
        <n v="5790"/>
        <n v="5791"/>
        <n v="5792"/>
        <n v="5793"/>
        <n v="5794"/>
        <n v="5795"/>
        <n v="5796"/>
        <n v="5797"/>
        <n v="5798"/>
        <n v="5799"/>
        <n v="5800"/>
        <n v="5801"/>
        <n v="5802"/>
        <n v="5803"/>
        <n v="5804"/>
        <n v="5805"/>
        <n v="5806"/>
        <n v="5807"/>
        <n v="5808"/>
        <n v="5809"/>
        <n v="5810"/>
        <n v="5811"/>
        <n v="5812"/>
        <n v="5813"/>
        <n v="5814"/>
        <n v="5815"/>
        <n v="5816"/>
        <n v="5817"/>
        <n v="5818"/>
        <n v="5819"/>
        <n v="5820"/>
        <n v="5821"/>
        <n v="5822"/>
        <n v="5823"/>
        <n v="5824"/>
        <n v="5825"/>
        <n v="5826"/>
        <n v="5827"/>
        <n v="5828"/>
        <n v="5829"/>
        <n v="5830"/>
        <n v="5831"/>
        <n v="5832"/>
        <n v="5833"/>
        <n v="5834"/>
        <n v="5835"/>
        <n v="5836"/>
        <n v="5837"/>
        <n v="5838"/>
        <n v="5839"/>
        <n v="5840"/>
        <n v="5841"/>
        <n v="5842"/>
        <n v="5843"/>
        <n v="5844"/>
        <n v="5845"/>
        <n v="5846"/>
        <n v="5847"/>
        <n v="5848"/>
        <n v="5849"/>
        <n v="5850"/>
        <n v="5851"/>
        <n v="5852"/>
        <n v="5853"/>
        <n v="5854"/>
        <n v="5855"/>
        <n v="5856"/>
        <n v="5857"/>
        <n v="5858"/>
        <n v="5859"/>
        <n v="5860"/>
        <n v="5861"/>
        <n v="5862"/>
        <n v="5863"/>
        <n v="5864"/>
        <n v="5865"/>
        <n v="5866"/>
        <n v="5867"/>
        <n v="5868"/>
        <n v="5869"/>
        <n v="5870"/>
        <n v="5871"/>
        <n v="5872"/>
        <n v="5873"/>
        <n v="5874"/>
        <n v="5875"/>
        <n v="5876"/>
        <n v="5877"/>
        <n v="5878"/>
        <n v="5879"/>
        <n v="5880"/>
        <n v="5881"/>
        <n v="5882"/>
        <n v="5883"/>
        <n v="5884"/>
        <n v="5885"/>
        <n v="5886"/>
        <n v="5887"/>
        <n v="5888"/>
        <n v="5889"/>
        <n v="5890"/>
        <n v="5891"/>
        <n v="5892"/>
        <n v="5893"/>
        <n v="5894"/>
        <n v="5895"/>
        <n v="5896"/>
        <n v="5897"/>
        <n v="5898"/>
        <n v="5899"/>
        <n v="5900"/>
        <n v="5901"/>
        <n v="5902"/>
        <n v="5903"/>
        <n v="5904"/>
        <n v="5905"/>
        <n v="5906"/>
        <n v="5907"/>
        <n v="5908"/>
        <n v="5909"/>
        <n v="5910"/>
        <n v="5911"/>
        <n v="5912"/>
        <n v="5913"/>
        <n v="5914"/>
        <n v="5915"/>
        <n v="5916"/>
        <n v="5917"/>
        <n v="5918"/>
        <n v="5919"/>
        <n v="5920"/>
        <n v="5921"/>
        <n v="5922"/>
        <n v="5923"/>
        <n v="5924"/>
        <n v="5925"/>
        <n v="5926"/>
        <n v="5927"/>
        <n v="5928"/>
        <n v="5929"/>
        <n v="5930"/>
        <n v="5931"/>
        <n v="5932"/>
        <n v="5933"/>
        <n v="5934"/>
        <n v="5935"/>
        <n v="5936"/>
        <n v="5937"/>
        <n v="5938"/>
        <n v="5939"/>
        <n v="5940"/>
        <n v="5941"/>
        <n v="5942"/>
        <n v="5943"/>
        <n v="5944"/>
        <n v="5945"/>
        <n v="5946"/>
        <n v="5947"/>
        <n v="5948"/>
        <n v="5949"/>
        <n v="5950"/>
        <n v="5951"/>
        <n v="5952"/>
        <n v="5953"/>
        <n v="5954"/>
        <n v="5955"/>
        <n v="5956"/>
        <n v="5957"/>
        <n v="5958"/>
        <n v="5959"/>
        <n v="5960"/>
        <n v="5961"/>
        <n v="5962"/>
        <n v="5963"/>
        <n v="5964"/>
        <n v="5965"/>
        <n v="5966"/>
        <n v="5967"/>
        <n v="5968"/>
        <n v="5969"/>
        <n v="5970"/>
        <n v="5971"/>
        <n v="5972"/>
        <n v="5973"/>
        <n v="5974"/>
        <n v="5975"/>
        <n v="5976"/>
        <n v="5977"/>
        <n v="5978"/>
        <n v="5979"/>
        <n v="5980"/>
        <n v="5981"/>
        <n v="5982"/>
        <n v="5983"/>
        <n v="5984"/>
        <n v="5985"/>
        <n v="5986"/>
        <n v="5987"/>
        <n v="5988"/>
        <n v="5989"/>
        <n v="5990"/>
        <n v="5991"/>
        <n v="5992"/>
        <n v="5993"/>
        <n v="5994"/>
        <n v="5995"/>
        <n v="5996"/>
        <n v="5997"/>
        <n v="5998"/>
        <n v="5999"/>
        <n v="6000"/>
        <n v="6001"/>
        <n v="6002"/>
        <n v="6003"/>
        <n v="6004"/>
        <n v="6005"/>
        <n v="6006"/>
        <n v="6007"/>
        <n v="6008"/>
        <n v="6009"/>
        <n v="6010"/>
        <n v="6011"/>
        <n v="6012"/>
        <n v="6013"/>
        <n v="6014"/>
        <n v="6015"/>
        <n v="6016"/>
        <n v="6017"/>
        <n v="6018"/>
        <n v="6019"/>
        <n v="6020"/>
        <n v="6021"/>
        <n v="6022"/>
        <n v="6023"/>
        <n v="6024"/>
        <n v="6025"/>
        <n v="6026"/>
        <n v="6027"/>
        <n v="6028"/>
        <n v="6029"/>
        <n v="6030"/>
        <n v="6031"/>
        <n v="6032"/>
        <n v="6033"/>
        <n v="6034"/>
        <n v="6035"/>
        <n v="6036"/>
        <n v="6037"/>
        <n v="6038"/>
        <n v="6039"/>
        <n v="6040"/>
        <n v="6041"/>
        <n v="6042"/>
        <n v="6043"/>
        <n v="6044"/>
        <n v="6045"/>
        <n v="6046"/>
        <n v="6047"/>
        <n v="6048"/>
        <n v="6049"/>
        <n v="6050"/>
        <n v="6051"/>
        <n v="6052"/>
        <n v="6053"/>
        <n v="6054"/>
        <n v="6055"/>
        <n v="6056"/>
        <n v="6057"/>
        <n v="6058"/>
        <n v="6059"/>
        <n v="6060"/>
        <n v="6061"/>
        <n v="6062"/>
        <n v="6063"/>
        <n v="6064"/>
        <n v="6065"/>
        <n v="6066"/>
        <n v="6067"/>
        <n v="6068"/>
        <n v="6069"/>
        <n v="6070"/>
        <n v="6071"/>
        <n v="6072"/>
        <n v="6073"/>
        <n v="6074"/>
        <n v="6075"/>
        <n v="6076"/>
        <n v="6077"/>
        <n v="6078"/>
        <n v="6079"/>
        <n v="6080"/>
        <n v="6081"/>
        <n v="6082"/>
        <n v="6083"/>
        <n v="6084"/>
        <n v="6085"/>
        <n v="6086"/>
        <n v="6087"/>
        <n v="6088"/>
        <n v="6089"/>
        <n v="6090"/>
        <n v="6091"/>
        <n v="6092"/>
        <n v="6093"/>
        <n v="6094"/>
        <n v="6095"/>
        <n v="6096"/>
        <n v="6097"/>
        <n v="6098"/>
        <n v="6099"/>
        <n v="6100"/>
        <n v="6101"/>
        <n v="6102"/>
        <n v="6103"/>
        <n v="6104"/>
        <n v="6105"/>
        <n v="6106"/>
        <n v="6107"/>
        <n v="6108"/>
        <n v="6109"/>
        <n v="6110"/>
        <n v="6111"/>
        <n v="6112"/>
        <n v="6113"/>
        <n v="6114"/>
        <n v="6115"/>
        <n v="6116"/>
        <n v="6117"/>
        <n v="6118"/>
        <n v="6119"/>
        <n v="6120"/>
        <n v="6121"/>
        <n v="6122"/>
        <n v="6123"/>
        <n v="6124"/>
        <n v="6125"/>
        <n v="6126"/>
        <n v="6127"/>
        <n v="6128"/>
        <n v="6129"/>
        <n v="6130"/>
        <n v="6131"/>
        <n v="6132"/>
        <n v="6133"/>
        <n v="6134"/>
        <n v="6135"/>
        <n v="6136"/>
        <n v="6137"/>
        <n v="6138"/>
        <n v="6139"/>
        <n v="6140"/>
        <n v="6141"/>
        <n v="6142"/>
        <n v="6143"/>
        <n v="6144"/>
        <n v="6145"/>
        <n v="6146"/>
        <n v="6147"/>
        <n v="6148"/>
        <n v="6149"/>
        <n v="6150"/>
        <n v="6151"/>
        <n v="6152"/>
        <n v="6153"/>
        <n v="6154"/>
        <n v="6155"/>
        <n v="6156"/>
        <n v="6157"/>
        <n v="6158"/>
        <n v="6159"/>
        <n v="6160"/>
        <n v="6161"/>
        <n v="6162"/>
        <n v="6163"/>
        <n v="6164"/>
        <n v="6165"/>
        <n v="6166"/>
        <n v="6167"/>
        <n v="6168"/>
        <n v="6169"/>
        <n v="6170"/>
        <n v="6171"/>
        <n v="6172"/>
        <n v="6173"/>
        <n v="6174"/>
        <n v="6175"/>
        <n v="6176"/>
        <n v="6177"/>
        <n v="6178"/>
        <n v="6179"/>
        <n v="6180"/>
        <n v="6181"/>
        <n v="6182"/>
        <n v="6183"/>
        <n v="6184"/>
        <n v="6185"/>
        <n v="6186"/>
        <n v="6187"/>
        <n v="6188"/>
        <n v="6189"/>
        <n v="6190"/>
        <n v="6191"/>
        <n v="6192"/>
        <n v="6193"/>
        <n v="6194"/>
        <n v="6195"/>
        <n v="6196"/>
        <n v="6197"/>
        <n v="6198"/>
        <n v="6199"/>
        <n v="6200"/>
        <n v="6201"/>
        <n v="6202"/>
        <n v="6203"/>
        <n v="6204"/>
        <n v="6205"/>
        <n v="6206"/>
        <n v="6207"/>
        <n v="6208"/>
        <n v="6209"/>
        <n v="6210"/>
        <n v="6211"/>
        <n v="6212"/>
        <n v="6213"/>
        <n v="6214"/>
        <n v="6215"/>
        <n v="6216"/>
        <n v="6217"/>
        <n v="6218"/>
        <n v="6219"/>
        <n v="6220"/>
        <n v="6221"/>
        <n v="6222"/>
        <n v="6223"/>
        <n v="6224"/>
        <n v="6225"/>
        <n v="6226"/>
        <n v="6227"/>
        <n v="6228"/>
        <n v="6229"/>
        <n v="6230"/>
        <n v="6231"/>
        <n v="6232"/>
        <n v="6233"/>
        <n v="6234"/>
        <n v="6235"/>
        <n v="6236"/>
        <n v="6237"/>
        <n v="6238"/>
        <n v="6239"/>
        <n v="6240"/>
        <n v="6241"/>
        <n v="6242"/>
        <n v="6243"/>
        <n v="6244"/>
        <n v="6245"/>
        <n v="6246"/>
        <n v="6247"/>
        <n v="6248"/>
        <n v="6249"/>
        <n v="6250"/>
        <n v="6251"/>
        <n v="6252"/>
        <n v="6253"/>
        <n v="6254"/>
        <n v="6255"/>
        <n v="6256"/>
        <n v="6257"/>
        <n v="6258"/>
        <n v="6259"/>
        <n v="6260"/>
        <n v="6261"/>
        <n v="6262"/>
        <n v="6263"/>
        <n v="6264"/>
        <n v="6265"/>
        <n v="6266"/>
        <n v="6267"/>
        <n v="6268"/>
        <n v="6269"/>
        <n v="6270"/>
        <n v="6271"/>
        <n v="6272"/>
        <n v="6273"/>
        <n v="6274"/>
        <n v="6275"/>
        <n v="6276"/>
        <n v="6277"/>
        <n v="6278"/>
        <n v="6279"/>
        <n v="6280"/>
        <n v="6281"/>
        <n v="6282"/>
        <n v="6283"/>
        <n v="6284"/>
        <n v="6285"/>
        <n v="6286"/>
        <n v="6287"/>
        <n v="6288"/>
        <n v="6289"/>
        <n v="6290"/>
        <n v="6291"/>
        <n v="6292"/>
        <n v="6293"/>
        <n v="6294"/>
        <n v="6295"/>
        <n v="6296"/>
        <n v="6297"/>
        <n v="6298"/>
        <n v="6299"/>
        <n v="6300"/>
        <n v="6301"/>
        <n v="6302"/>
        <n v="6303"/>
        <n v="6304"/>
        <n v="6305"/>
        <n v="6306"/>
        <n v="6307"/>
        <n v="6308"/>
        <n v="6309"/>
        <n v="6310"/>
        <n v="6311"/>
        <n v="6312"/>
        <n v="6313"/>
        <n v="6314"/>
        <n v="6315"/>
        <n v="6316"/>
        <n v="6317"/>
        <n v="6318"/>
        <n v="6319"/>
        <n v="6320"/>
        <n v="6321"/>
        <n v="6322"/>
        <n v="6323"/>
        <n v="6324"/>
        <n v="6325"/>
        <n v="6326"/>
        <n v="6327"/>
        <n v="6328"/>
        <n v="6329"/>
        <n v="6330"/>
        <n v="6331"/>
        <n v="6332"/>
        <n v="6333"/>
        <n v="6334"/>
        <n v="6335"/>
        <n v="6336"/>
        <n v="6337"/>
        <n v="6338"/>
        <n v="6339"/>
        <n v="6340"/>
        <n v="6341"/>
        <n v="6342"/>
        <n v="6343"/>
        <n v="6344"/>
        <n v="6345"/>
        <n v="6346"/>
        <n v="6347"/>
        <n v="6348"/>
        <n v="6349"/>
        <n v="6350"/>
        <n v="6351"/>
        <n v="6352"/>
        <n v="6353"/>
        <n v="6354"/>
        <n v="6355"/>
        <n v="6356"/>
        <n v="6357"/>
        <n v="6358"/>
        <n v="6359"/>
        <n v="6360"/>
        <n v="6361"/>
        <n v="6362"/>
        <n v="6363"/>
        <n v="6364"/>
        <n v="6365"/>
        <n v="6366"/>
        <n v="6367"/>
        <n v="6368"/>
        <n v="6369"/>
        <n v="6370"/>
        <n v="6371"/>
        <n v="6372"/>
        <n v="6373"/>
        <n v="6374"/>
        <n v="6375"/>
        <n v="6376"/>
        <n v="6377"/>
        <n v="6378"/>
        <n v="6379"/>
        <n v="6380"/>
        <n v="6381"/>
        <n v="6382"/>
        <n v="6383"/>
        <n v="6384"/>
        <n v="6385"/>
        <n v="6386"/>
        <n v="6387"/>
        <n v="6388"/>
        <n v="6389"/>
        <n v="6390"/>
        <n v="6391"/>
        <n v="6392"/>
        <n v="6393"/>
        <n v="6394"/>
        <n v="6395"/>
        <n v="6396"/>
        <n v="6397"/>
        <n v="6398"/>
        <n v="6399"/>
        <n v="6400"/>
        <n v="6401"/>
        <n v="6402"/>
        <n v="6403"/>
        <n v="6404"/>
        <n v="6405"/>
        <n v="6406"/>
        <n v="6407"/>
        <n v="6408"/>
        <n v="6409"/>
        <n v="6410"/>
        <n v="6411"/>
        <n v="6412"/>
        <n v="6413"/>
        <n v="6414"/>
        <n v="6415"/>
        <n v="6416"/>
        <n v="6417"/>
        <n v="6418"/>
        <n v="6419"/>
        <n v="6420"/>
        <n v="6423"/>
        <n v="6424"/>
        <n v="6425"/>
        <n v="6426"/>
        <n v="6427"/>
        <n v="6428"/>
        <n v="6429"/>
        <n v="6430"/>
        <n v="6431"/>
        <n v="6432"/>
        <n v="6433"/>
        <n v="6434"/>
        <n v="6435"/>
        <n v="6436"/>
        <n v="6437"/>
        <n v="6438"/>
        <n v="6439"/>
        <n v="6440"/>
        <n v="6441"/>
        <n v="6442"/>
        <n v="6443"/>
        <n v="6444"/>
        <n v="6445"/>
        <n v="6446"/>
        <n v="6447"/>
        <n v="6448"/>
        <n v="6449"/>
        <n v="6450"/>
        <n v="6451"/>
        <n v="6452"/>
        <n v="6453"/>
        <n v="6454"/>
        <n v="6455"/>
        <n v="6456"/>
        <n v="6457"/>
        <n v="6458"/>
        <n v="6459"/>
        <n v="6460"/>
        <n v="6461"/>
        <n v="6462"/>
        <n v="6463"/>
        <n v="6464"/>
        <n v="6465"/>
        <n v="6466"/>
        <n v="6467"/>
        <n v="6468"/>
        <n v="6469"/>
        <n v="6470"/>
        <n v="6471"/>
        <n v="6472"/>
        <n v="6473"/>
        <n v="6474"/>
        <n v="6475"/>
        <n v="6476"/>
        <n v="6477"/>
        <n v="6478"/>
        <n v="6479"/>
        <n v="6480"/>
        <n v="6481"/>
        <n v="6482"/>
        <n v="6483"/>
        <n v="6484"/>
        <n v="6485"/>
        <n v="6486"/>
        <n v="6487"/>
        <n v="6488"/>
        <n v="6489"/>
        <n v="6490"/>
        <n v="6491"/>
        <n v="6492"/>
        <n v="6493"/>
        <n v="6494"/>
        <n v="6495"/>
        <n v="6496"/>
        <n v="6497"/>
        <n v="6498"/>
        <n v="6499"/>
        <n v="6500"/>
        <n v="6501"/>
        <n v="6502"/>
        <n v="6503"/>
        <n v="6504"/>
        <n v="6505"/>
        <n v="6506"/>
        <n v="6507"/>
        <n v="6508"/>
        <n v="6509"/>
        <n v="6510"/>
        <n v="6511"/>
        <n v="6512"/>
        <n v="6513"/>
        <n v="6514"/>
        <n v="6515"/>
        <n v="6516"/>
        <n v="2" u="1"/>
        <n v="4" u="1"/>
        <n v="5" u="1"/>
        <n v="9" u="1"/>
        <n v="12" u="1"/>
        <n v="13" u="1"/>
        <n v="6421" u="1"/>
        <n v="6422" u="1"/>
      </sharedItems>
    </cacheField>
    <cacheField name="LOA" numFmtId="0">
      <sharedItems/>
    </cacheField>
    <cacheField name="Program" numFmtId="0">
      <sharedItems containsBlank="1"/>
    </cacheField>
    <cacheField name="CIP Code" numFmtId="0">
      <sharedItems containsString="0" containsBlank="1" containsNumber="1" minValue="47.020099999999999" maxValue="47.020099999999999"/>
    </cacheField>
    <cacheField name="LOA Date-Custom format" numFmtId="14">
      <sharedItems containsSemiMixedTypes="0" containsNonDate="0" containsDate="1" containsString="0" minDate="2022-12-09T00:00:00" maxDate="2024-12-14T00:00:00"/>
    </cacheField>
    <cacheField name="LOA Date" numFmtId="14">
      <sharedItems containsSemiMixedTypes="0" containsNonDate="0" containsDate="1" containsString="0" minDate="2022-12-09T00:00:00" maxDate="2024-12-14T00:00:00"/>
    </cacheField>
    <cacheField name="Time frame" numFmtId="0">
      <sharedItems containsBlank="1"/>
    </cacheField>
    <cacheField name="Cohort" numFmtId="0">
      <sharedItems containsBlank="1"/>
    </cacheField>
    <cacheField name="Cohort2" numFmtId="0">
      <sharedItems containsBlank="1" count="5">
        <s v="2. Diploma"/>
        <m/>
        <s v="1. Degree" u="1"/>
        <s v="3. Certificate" u="1"/>
        <s v="No" u="1"/>
      </sharedItems>
    </cacheField>
    <cacheField name="Award" numFmtId="0">
      <sharedItems containsBlank="1"/>
    </cacheField>
    <cacheField name="Alpha" numFmtId="0">
      <sharedItems containsBlank="1"/>
    </cacheField>
    <cacheField name="Spec1" numFmtId="0">
      <sharedItems containsNonDate="0" containsString="0" containsBlank="1"/>
    </cacheField>
    <cacheField name="Spec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6">
  <r>
    <x v="0"/>
    <s v="DIP_HVAC"/>
    <s v="Heating, Air Conditioning and Refrigeration"/>
    <n v="47.020099999999999"/>
    <d v="2024-05-09T00:00:00"/>
    <d v="2024-05-09T00:00:00"/>
    <s v="Before June 2024"/>
    <s v="2. Diploma"/>
    <x v="0"/>
    <s v="DIP"/>
    <s v="HVAC"/>
    <m/>
    <m/>
  </r>
  <r>
    <x v="0"/>
    <s v="AAS_HVAC"/>
    <m/>
    <m/>
    <d v="2023-12-15T00:00:00"/>
    <d v="2023-12-15T00:00:00"/>
    <m/>
    <m/>
    <x v="1"/>
    <m/>
    <m/>
    <m/>
    <m/>
  </r>
  <r>
    <x v="1"/>
    <s v="CER_BSAD"/>
    <m/>
    <m/>
    <d v="2024-05-09T00:00:00"/>
    <d v="2024-05-09T00:00:00"/>
    <m/>
    <m/>
    <x v="1"/>
    <m/>
    <m/>
    <m/>
    <m/>
  </r>
  <r>
    <x v="1"/>
    <s v="DIP_BSAD"/>
    <m/>
    <m/>
    <d v="2023-09-19T00:00:00"/>
    <d v="2023-09-19T00:00:00"/>
    <m/>
    <m/>
    <x v="1"/>
    <m/>
    <m/>
    <m/>
    <m/>
  </r>
  <r>
    <x v="1"/>
    <s v="AAS_BSAD"/>
    <m/>
    <m/>
    <d v="2023-12-15T00:00:00"/>
    <d v="2023-12-15T00:00:00"/>
    <m/>
    <m/>
    <x v="1"/>
    <m/>
    <m/>
    <m/>
    <m/>
  </r>
  <r>
    <x v="2"/>
    <s v="CER_BSAD.B.SM"/>
    <m/>
    <m/>
    <d v="2022-12-09T00:00:00"/>
    <d v="2022-12-09T00:00:00"/>
    <m/>
    <m/>
    <x v="1"/>
    <m/>
    <m/>
    <m/>
    <m/>
  </r>
  <r>
    <x v="3"/>
    <s v="AAS_DSGN.A"/>
    <m/>
    <m/>
    <d v="2022-12-09T00:00:00"/>
    <d v="2022-12-09T00:00:00"/>
    <m/>
    <m/>
    <x v="1"/>
    <m/>
    <m/>
    <m/>
    <m/>
  </r>
  <r>
    <x v="4"/>
    <s v="DIP_LPNR"/>
    <m/>
    <m/>
    <d v="2024-12-13T00:00:00"/>
    <d v="2024-12-13T00:00:00"/>
    <m/>
    <m/>
    <x v="1"/>
    <m/>
    <m/>
    <m/>
    <m/>
  </r>
  <r>
    <x v="4"/>
    <s v="ADN_ADNR"/>
    <m/>
    <m/>
    <d v="2024-12-13T00:00:00"/>
    <d v="2024-12-13T00:00:00"/>
    <m/>
    <m/>
    <x v="1"/>
    <m/>
    <m/>
    <m/>
    <m/>
  </r>
  <r>
    <x v="5"/>
    <s v="AAS_MEDT"/>
    <m/>
    <m/>
    <d v="2024-05-09T00:00:00"/>
    <d v="2024-05-09T00:00:00"/>
    <m/>
    <m/>
    <x v="1"/>
    <m/>
    <m/>
    <m/>
    <m/>
  </r>
  <r>
    <x v="6"/>
    <s v="CER_ECED"/>
    <m/>
    <m/>
    <d v="2022-12-09T00:00:00"/>
    <d v="2022-12-09T00:00:00"/>
    <m/>
    <m/>
    <x v="1"/>
    <m/>
    <m/>
    <m/>
    <m/>
  </r>
  <r>
    <x v="6"/>
    <s v="DIP_ECED"/>
    <m/>
    <m/>
    <d v="2024-05-09T00:00:00"/>
    <d v="2024-05-09T00:00:00"/>
    <m/>
    <m/>
    <x v="1"/>
    <m/>
    <m/>
    <m/>
    <m/>
  </r>
  <r>
    <x v="6"/>
    <s v="AAS_ECED"/>
    <m/>
    <m/>
    <d v="2023-12-15T00:00:00"/>
    <d v="2023-12-15T00:00:00"/>
    <m/>
    <m/>
    <x v="1"/>
    <m/>
    <m/>
    <m/>
    <m/>
  </r>
  <r>
    <x v="7"/>
    <s v="CER_AMDT"/>
    <m/>
    <m/>
    <d v="2023-12-15T00:00:00"/>
    <d v="2023-12-15T00:00:00"/>
    <m/>
    <m/>
    <x v="1"/>
    <m/>
    <m/>
    <m/>
    <m/>
  </r>
  <r>
    <x v="8"/>
    <s v="CER_AMDT.C"/>
    <m/>
    <m/>
    <d v="2023-12-15T00:00:00"/>
    <d v="2023-12-15T00:00:00"/>
    <m/>
    <m/>
    <x v="1"/>
    <m/>
    <m/>
    <m/>
    <m/>
  </r>
  <r>
    <x v="9"/>
    <s v="DIP_AMDT"/>
    <m/>
    <m/>
    <d v="2022-12-09T00:00:00"/>
    <d v="2022-12-09T00:00:00"/>
    <m/>
    <m/>
    <x v="1"/>
    <m/>
    <m/>
    <m/>
    <m/>
  </r>
  <r>
    <x v="10"/>
    <s v="CER_AMDT.M"/>
    <m/>
    <m/>
    <d v="2024-08-02T00:00:00"/>
    <d v="2024-08-02T00:00:00"/>
    <m/>
    <m/>
    <x v="1"/>
    <m/>
    <m/>
    <m/>
    <m/>
  </r>
  <r>
    <x v="11"/>
    <s v="AAS_AMDT"/>
    <m/>
    <m/>
    <d v="2023-05-04T00:00:00"/>
    <d v="2023-05-04T00:00:00"/>
    <m/>
    <m/>
    <x v="1"/>
    <m/>
    <m/>
    <m/>
    <m/>
  </r>
  <r>
    <x v="12"/>
    <s v="CER_AMDT.T"/>
    <m/>
    <m/>
    <d v="2024-12-13T00:00:00"/>
    <d v="2024-12-13T00:00:00"/>
    <m/>
    <m/>
    <x v="1"/>
    <m/>
    <m/>
    <m/>
    <m/>
  </r>
  <r>
    <x v="13"/>
    <s v="CER_BSAD.A.B"/>
    <m/>
    <m/>
    <d v="2023-12-15T00:00:00"/>
    <d v="2023-12-15T00:00:00"/>
    <m/>
    <m/>
    <x v="1"/>
    <m/>
    <m/>
    <m/>
    <m/>
  </r>
  <r>
    <x v="14"/>
    <s v="DIP_BSAD.A"/>
    <m/>
    <m/>
    <d v="2023-12-12T00:00:00"/>
    <d v="2023-12-12T00:00:00"/>
    <m/>
    <m/>
    <x v="1"/>
    <m/>
    <m/>
    <m/>
    <m/>
  </r>
  <r>
    <x v="15"/>
    <s v="AAS_BSAD.A"/>
    <m/>
    <m/>
    <d v="2024-05-09T00:00:00"/>
    <d v="2024-05-09T00:00:00"/>
    <m/>
    <m/>
    <x v="1"/>
    <m/>
    <m/>
    <m/>
    <m/>
  </r>
  <r>
    <x v="16"/>
    <s v="DIP_ECED"/>
    <m/>
    <m/>
    <d v="2023-05-04T00:00:00"/>
    <d v="2023-05-04T00:00:00"/>
    <m/>
    <m/>
    <x v="1"/>
    <m/>
    <m/>
    <m/>
    <m/>
  </r>
  <r>
    <x v="17"/>
    <s v="CER_ECED"/>
    <m/>
    <m/>
    <d v="2024-12-13T00:00:00"/>
    <d v="2024-12-13T00:00:00"/>
    <m/>
    <m/>
    <x v="1"/>
    <m/>
    <m/>
    <m/>
    <m/>
  </r>
  <r>
    <x v="18"/>
    <s v="DIP_BTEC"/>
    <m/>
    <m/>
    <d v="2023-05-04T00:00:00"/>
    <d v="2023-05-04T00:00:00"/>
    <m/>
    <m/>
    <x v="1"/>
    <m/>
    <m/>
    <m/>
    <m/>
  </r>
  <r>
    <x v="19"/>
    <s v="AAS_BTEC"/>
    <m/>
    <m/>
    <d v="2024-12-13T00:00:00"/>
    <d v="2024-12-13T00:00:00"/>
    <m/>
    <m/>
    <x v="1"/>
    <m/>
    <m/>
    <m/>
    <m/>
  </r>
  <r>
    <x v="20"/>
    <s v="AA_ACTR"/>
    <m/>
    <m/>
    <d v="2024-05-09T00:00:00"/>
    <d v="2024-05-09T00:00:00"/>
    <m/>
    <m/>
    <x v="1"/>
    <m/>
    <m/>
    <m/>
    <m/>
  </r>
  <r>
    <x v="21"/>
    <s v="AAS_MEDT"/>
    <m/>
    <m/>
    <d v="2024-05-09T00:00:00"/>
    <d v="2024-05-09T00:00:00"/>
    <m/>
    <m/>
    <x v="1"/>
    <m/>
    <m/>
    <m/>
    <m/>
  </r>
  <r>
    <x v="22"/>
    <s v="AAS_DSGN.S"/>
    <m/>
    <m/>
    <d v="2024-05-09T00:00:00"/>
    <d v="2024-05-09T00:00:00"/>
    <m/>
    <m/>
    <x v="1"/>
    <m/>
    <m/>
    <m/>
    <m/>
  </r>
  <r>
    <x v="23"/>
    <s v="DIP_DSGN.S"/>
    <m/>
    <m/>
    <d v="2024-05-09T00:00:00"/>
    <d v="2024-05-09T00:00:00"/>
    <m/>
    <m/>
    <x v="1"/>
    <m/>
    <m/>
    <m/>
    <m/>
  </r>
  <r>
    <x v="24"/>
    <s v="AAS_OTHA"/>
    <m/>
    <m/>
    <d v="2023-12-15T00:00:00"/>
    <d v="2023-12-15T00:00:00"/>
    <m/>
    <m/>
    <x v="1"/>
    <m/>
    <m/>
    <m/>
    <m/>
  </r>
  <r>
    <x v="25"/>
    <s v="ADN_ADNR"/>
    <m/>
    <m/>
    <d v="2024-06-27T00:00:00"/>
    <d v="2024-06-27T00:00:00"/>
    <m/>
    <m/>
    <x v="1"/>
    <m/>
    <m/>
    <m/>
    <m/>
  </r>
  <r>
    <x v="26"/>
    <s v="AA_ACTR"/>
    <m/>
    <m/>
    <d v="2024-12-13T00:00:00"/>
    <d v="2024-12-13T00:00:00"/>
    <m/>
    <m/>
    <x v="1"/>
    <m/>
    <m/>
    <m/>
    <m/>
  </r>
  <r>
    <x v="27"/>
    <s v="CER_LIBR"/>
    <m/>
    <m/>
    <d v="2023-12-15T00:00:00"/>
    <d v="2023-12-15T00:00:00"/>
    <m/>
    <m/>
    <x v="1"/>
    <m/>
    <m/>
    <m/>
    <m/>
  </r>
  <r>
    <x v="28"/>
    <s v="AA_ACTR"/>
    <m/>
    <m/>
    <d v="2022-12-09T00:00:00"/>
    <d v="2022-12-09T00:00:00"/>
    <m/>
    <m/>
    <x v="1"/>
    <m/>
    <m/>
    <m/>
    <m/>
  </r>
  <r>
    <x v="29"/>
    <s v="CER_BSAD"/>
    <m/>
    <m/>
    <d v="2022-12-09T00:00:00"/>
    <d v="2022-12-09T00:00:00"/>
    <m/>
    <m/>
    <x v="1"/>
    <m/>
    <m/>
    <m/>
    <m/>
  </r>
  <r>
    <x v="30"/>
    <s v="DIP_BSAD"/>
    <m/>
    <m/>
    <d v="2022-12-09T00:00:00"/>
    <d v="2022-12-09T00:00:00"/>
    <m/>
    <m/>
    <x v="1"/>
    <m/>
    <m/>
    <m/>
    <m/>
  </r>
  <r>
    <x v="31"/>
    <s v="ADN_ADNR"/>
    <m/>
    <m/>
    <d v="2024-05-09T00:00:00"/>
    <d v="2024-05-09T00:00:00"/>
    <m/>
    <m/>
    <x v="1"/>
    <m/>
    <m/>
    <m/>
    <m/>
  </r>
  <r>
    <x v="32"/>
    <s v="AAS_OTHA"/>
    <m/>
    <m/>
    <d v="2023-05-04T00:00:00"/>
    <d v="2023-05-04T00:00:00"/>
    <m/>
    <m/>
    <x v="1"/>
    <m/>
    <m/>
    <m/>
    <m/>
  </r>
  <r>
    <x v="33"/>
    <s v="AAS_HMRM.C"/>
    <m/>
    <m/>
    <d v="2022-12-09T00:00:00"/>
    <d v="2022-12-09T00:00:00"/>
    <m/>
    <m/>
    <x v="1"/>
    <m/>
    <m/>
    <m/>
    <m/>
  </r>
  <r>
    <x v="34"/>
    <s v="DIP_HMRM.C"/>
    <m/>
    <m/>
    <d v="2022-12-09T00:00:00"/>
    <d v="2022-12-09T00:00:00"/>
    <m/>
    <m/>
    <x v="1"/>
    <m/>
    <m/>
    <m/>
    <m/>
  </r>
  <r>
    <x v="35"/>
    <s v="CER_BSAD.A.B"/>
    <m/>
    <m/>
    <d v="2023-05-04T00:00:00"/>
    <d v="2023-05-04T00:00:00"/>
    <m/>
    <m/>
    <x v="1"/>
    <m/>
    <m/>
    <m/>
    <m/>
  </r>
  <r>
    <x v="36"/>
    <s v="DIP_BSAD.A"/>
    <m/>
    <m/>
    <d v="2023-05-04T00:00:00"/>
    <d v="2023-05-04T00:00:00"/>
    <m/>
    <m/>
    <x v="1"/>
    <m/>
    <m/>
    <m/>
    <m/>
  </r>
  <r>
    <x v="37"/>
    <s v="AAS_BSAD.A"/>
    <m/>
    <m/>
    <d v="2022-12-09T00:00:00"/>
    <d v="2022-12-09T00:00:00"/>
    <m/>
    <m/>
    <x v="1"/>
    <m/>
    <m/>
    <m/>
    <m/>
  </r>
  <r>
    <x v="38"/>
    <s v="AAS_BSAD.A"/>
    <m/>
    <m/>
    <d v="2023-07-27T00:00:00"/>
    <d v="2023-07-27T00:00:00"/>
    <m/>
    <m/>
    <x v="1"/>
    <m/>
    <m/>
    <m/>
    <m/>
  </r>
  <r>
    <x v="39"/>
    <s v="CER_BSAD.A.B"/>
    <m/>
    <m/>
    <d v="2023-12-15T00:00:00"/>
    <d v="2023-12-15T00:00:00"/>
    <m/>
    <m/>
    <x v="1"/>
    <m/>
    <m/>
    <m/>
    <m/>
  </r>
  <r>
    <x v="40"/>
    <s v="DIP_BSAD.A"/>
    <m/>
    <m/>
    <d v="2023-12-15T00:00:00"/>
    <d v="2023-12-15T00:00:00"/>
    <m/>
    <m/>
    <x v="1"/>
    <m/>
    <m/>
    <m/>
    <m/>
  </r>
  <r>
    <x v="41"/>
    <s v="CER_BSAD"/>
    <m/>
    <m/>
    <d v="2023-05-04T00:00:00"/>
    <d v="2023-05-04T00:00:00"/>
    <m/>
    <m/>
    <x v="1"/>
    <m/>
    <m/>
    <m/>
    <m/>
  </r>
  <r>
    <x v="42"/>
    <s v="DIP_BSAD"/>
    <m/>
    <m/>
    <d v="2023-05-04T00:00:00"/>
    <d v="2023-05-04T00:00:00"/>
    <m/>
    <m/>
    <x v="1"/>
    <m/>
    <m/>
    <m/>
    <m/>
  </r>
  <r>
    <x v="43"/>
    <s v="CER_BSAD.B.SM"/>
    <m/>
    <m/>
    <d v="2023-05-04T00:00:00"/>
    <d v="2023-05-04T00:00:00"/>
    <m/>
    <m/>
    <x v="1"/>
    <m/>
    <m/>
    <m/>
    <m/>
  </r>
  <r>
    <x v="44"/>
    <s v="AAS_BSAD"/>
    <m/>
    <m/>
    <d v="2023-05-04T00:00:00"/>
    <d v="2023-05-04T00:00:00"/>
    <m/>
    <m/>
    <x v="1"/>
    <m/>
    <m/>
    <m/>
    <m/>
  </r>
  <r>
    <x v="45"/>
    <s v="CER_MEDA.A"/>
    <m/>
    <m/>
    <d v="2023-12-15T00:00:00"/>
    <d v="2023-12-15T00:00:00"/>
    <m/>
    <m/>
    <x v="1"/>
    <m/>
    <m/>
    <m/>
    <m/>
  </r>
  <r>
    <x v="46"/>
    <s v="AAS_MEDA"/>
    <m/>
    <m/>
    <d v="2024-05-09T00:00:00"/>
    <d v="2024-05-09T00:00:00"/>
    <m/>
    <m/>
    <x v="1"/>
    <m/>
    <m/>
    <m/>
    <m/>
  </r>
  <r>
    <x v="47"/>
    <s v="CER_BSAD.A.B"/>
    <m/>
    <m/>
    <d v="2022-12-09T00:00:00"/>
    <d v="2022-12-09T00:00:00"/>
    <m/>
    <m/>
    <x v="1"/>
    <m/>
    <m/>
    <m/>
    <m/>
  </r>
  <r>
    <x v="48"/>
    <s v="DIP_BSAD.A"/>
    <m/>
    <m/>
    <d v="2022-12-09T00:00:00"/>
    <d v="2022-12-09T00:00:00"/>
    <m/>
    <m/>
    <x v="1"/>
    <m/>
    <m/>
    <m/>
    <m/>
  </r>
  <r>
    <x v="49"/>
    <s v="AAS_BSAD.A"/>
    <m/>
    <m/>
    <d v="2022-12-09T00:00:00"/>
    <d v="2022-12-09T00:00:00"/>
    <m/>
    <m/>
    <x v="1"/>
    <m/>
    <m/>
    <m/>
    <m/>
  </r>
  <r>
    <x v="50"/>
    <s v="CER_BSAD.A.B"/>
    <m/>
    <m/>
    <d v="2022-12-09T00:00:00"/>
    <d v="2022-12-09T00:00:00"/>
    <m/>
    <m/>
    <x v="1"/>
    <m/>
    <m/>
    <m/>
    <m/>
  </r>
  <r>
    <x v="51"/>
    <s v="DIP_BSAD.A"/>
    <m/>
    <m/>
    <d v="2024-12-13T00:00:00"/>
    <d v="2024-12-13T00:00:00"/>
    <m/>
    <m/>
    <x v="1"/>
    <m/>
    <m/>
    <m/>
    <m/>
  </r>
  <r>
    <x v="52"/>
    <s v="AAS_BSAD.A"/>
    <m/>
    <m/>
    <d v="2024-03-19T00:00:00"/>
    <d v="2024-03-19T00:00:00"/>
    <m/>
    <m/>
    <x v="1"/>
    <m/>
    <m/>
    <m/>
    <m/>
  </r>
  <r>
    <x v="53"/>
    <s v="AAS_BSAD"/>
    <m/>
    <m/>
    <d v="2024-12-13T00:00:00"/>
    <d v="2024-12-13T00:00:00"/>
    <m/>
    <m/>
    <x v="1"/>
    <m/>
    <m/>
    <m/>
    <m/>
  </r>
  <r>
    <x v="54"/>
    <s v="CER_AMDT"/>
    <m/>
    <m/>
    <d v="2023-12-15T00:00:00"/>
    <d v="2023-12-15T00:00:00"/>
    <m/>
    <m/>
    <x v="1"/>
    <m/>
    <m/>
    <m/>
    <m/>
  </r>
  <r>
    <x v="55"/>
    <s v="CER_AMDT.C"/>
    <m/>
    <m/>
    <d v="2024-03-19T00:00:00"/>
    <d v="2024-03-19T00:00:00"/>
    <m/>
    <m/>
    <x v="1"/>
    <m/>
    <m/>
    <m/>
    <m/>
  </r>
  <r>
    <x v="56"/>
    <s v="CER_AMDT.M"/>
    <m/>
    <m/>
    <d v="2023-12-15T00:00:00"/>
    <d v="2023-12-15T00:00:00"/>
    <m/>
    <m/>
    <x v="1"/>
    <m/>
    <m/>
    <m/>
    <m/>
  </r>
  <r>
    <x v="57"/>
    <s v="DIP_AMDT"/>
    <m/>
    <m/>
    <d v="2023-05-04T00:00:00"/>
    <d v="2023-05-04T00:00:00"/>
    <m/>
    <m/>
    <x v="1"/>
    <m/>
    <m/>
    <m/>
    <m/>
  </r>
  <r>
    <x v="58"/>
    <s v="AAS_AMDT"/>
    <m/>
    <m/>
    <d v="2023-07-27T00:00:00"/>
    <d v="2023-07-27T00:00:00"/>
    <m/>
    <m/>
    <x v="1"/>
    <m/>
    <m/>
    <m/>
    <m/>
  </r>
  <r>
    <x v="59"/>
    <s v="CER_AMDT.T"/>
    <m/>
    <m/>
    <d v="2022-12-09T00:00:00"/>
    <d v="2022-12-09T00:00:00"/>
    <m/>
    <m/>
    <x v="1"/>
    <m/>
    <m/>
    <m/>
    <m/>
  </r>
  <r>
    <x v="60"/>
    <s v="DIP_LPNR"/>
    <m/>
    <m/>
    <d v="2023-05-04T00:00:00"/>
    <d v="2023-05-04T00:00:00"/>
    <m/>
    <m/>
    <x v="1"/>
    <m/>
    <m/>
    <m/>
    <m/>
  </r>
  <r>
    <x v="61"/>
    <s v="CER_WELD.P"/>
    <m/>
    <m/>
    <d v="2022-12-09T00:00:00"/>
    <d v="2022-12-09T00:00:00"/>
    <m/>
    <m/>
    <x v="1"/>
    <m/>
    <m/>
    <m/>
    <m/>
  </r>
  <r>
    <x v="62"/>
    <s v="AAS_PARM"/>
    <m/>
    <m/>
    <d v="2022-12-09T00:00:00"/>
    <d v="2022-12-09T00:00:00"/>
    <m/>
    <m/>
    <x v="1"/>
    <m/>
    <m/>
    <m/>
    <m/>
  </r>
  <r>
    <x v="63"/>
    <s v="DIP_PARM"/>
    <m/>
    <m/>
    <d v="2022-12-09T00:00:00"/>
    <d v="2022-12-09T00:00:00"/>
    <m/>
    <m/>
    <x v="1"/>
    <m/>
    <m/>
    <m/>
    <m/>
  </r>
  <r>
    <x v="64"/>
    <s v="AA_ACTR"/>
    <m/>
    <m/>
    <d v="2024-06-27T00:00:00"/>
    <d v="2024-06-27T00:00:00"/>
    <m/>
    <m/>
    <x v="1"/>
    <m/>
    <m/>
    <m/>
    <m/>
  </r>
  <r>
    <x v="65"/>
    <s v="AA_ACTR"/>
    <m/>
    <m/>
    <d v="2023-12-15T00:00:00"/>
    <d v="2023-12-15T00:00:00"/>
    <m/>
    <m/>
    <x v="1"/>
    <m/>
    <m/>
    <m/>
    <m/>
  </r>
  <r>
    <x v="66"/>
    <s v="DIP_LPNR"/>
    <m/>
    <m/>
    <d v="2024-12-13T00:00:00"/>
    <d v="2024-12-13T00:00:00"/>
    <m/>
    <m/>
    <x v="1"/>
    <m/>
    <m/>
    <m/>
    <m/>
  </r>
  <r>
    <x v="67"/>
    <s v="ADN_ADNR"/>
    <m/>
    <m/>
    <d v="2023-12-15T00:00:00"/>
    <d v="2023-12-15T00:00:00"/>
    <m/>
    <m/>
    <x v="1"/>
    <m/>
    <m/>
    <m/>
    <m/>
  </r>
  <r>
    <x v="68"/>
    <s v="ADN_ADNR"/>
    <m/>
    <m/>
    <d v="2023-05-04T00:00:00"/>
    <d v="2023-05-04T00:00:00"/>
    <m/>
    <m/>
    <x v="1"/>
    <m/>
    <m/>
    <m/>
    <m/>
  </r>
  <r>
    <x v="69"/>
    <s v="CER_MEDA.A"/>
    <m/>
    <m/>
    <d v="2022-12-09T00:00:00"/>
    <d v="2022-12-09T00:00:00"/>
    <m/>
    <m/>
    <x v="1"/>
    <m/>
    <m/>
    <m/>
    <m/>
  </r>
  <r>
    <x v="70"/>
    <s v="DIP_LPNR"/>
    <m/>
    <m/>
    <d v="2023-05-04T00:00:00"/>
    <d v="2023-05-04T00:00:00"/>
    <m/>
    <m/>
    <x v="1"/>
    <m/>
    <m/>
    <m/>
    <m/>
  </r>
  <r>
    <x v="71"/>
    <s v="ADN_ADNR"/>
    <m/>
    <m/>
    <d v="2024-02-06T00:00:00"/>
    <d v="2024-02-06T00:00:00"/>
    <m/>
    <m/>
    <x v="1"/>
    <m/>
    <m/>
    <m/>
    <m/>
  </r>
  <r>
    <x v="72"/>
    <s v="AAS_BSAD"/>
    <m/>
    <m/>
    <d v="2024-12-13T00:00:00"/>
    <d v="2024-12-13T00:00:00"/>
    <m/>
    <m/>
    <x v="1"/>
    <m/>
    <m/>
    <m/>
    <m/>
  </r>
  <r>
    <x v="73"/>
    <s v="CER_BSAD"/>
    <m/>
    <m/>
    <d v="2022-12-09T00:00:00"/>
    <d v="2022-12-09T00:00:00"/>
    <m/>
    <m/>
    <x v="1"/>
    <m/>
    <m/>
    <m/>
    <m/>
  </r>
  <r>
    <x v="74"/>
    <s v="DIP_BSAD"/>
    <m/>
    <m/>
    <d v="2023-12-15T00:00:00"/>
    <d v="2023-12-15T00:00:00"/>
    <m/>
    <m/>
    <x v="1"/>
    <m/>
    <m/>
    <m/>
    <m/>
  </r>
  <r>
    <x v="75"/>
    <s v="CER_HVAC.R"/>
    <m/>
    <m/>
    <d v="2023-12-15T00:00:00"/>
    <d v="2023-12-15T00:00:00"/>
    <m/>
    <m/>
    <x v="1"/>
    <m/>
    <m/>
    <m/>
    <m/>
  </r>
  <r>
    <x v="76"/>
    <s v="DIP_HVAC"/>
    <m/>
    <m/>
    <d v="2022-12-09T00:00:00"/>
    <d v="2022-12-09T00:00:00"/>
    <m/>
    <m/>
    <x v="1"/>
    <m/>
    <m/>
    <m/>
    <m/>
  </r>
  <r>
    <x v="77"/>
    <s v="AAS_HVAC"/>
    <m/>
    <m/>
    <d v="2024-05-09T00:00:00"/>
    <d v="2024-05-09T00:00:00"/>
    <m/>
    <m/>
    <x v="1"/>
    <m/>
    <m/>
    <m/>
    <m/>
  </r>
  <r>
    <x v="78"/>
    <s v="CER_ECED"/>
    <m/>
    <m/>
    <d v="2023-05-04T00:00:00"/>
    <d v="2023-05-04T00:00:00"/>
    <m/>
    <m/>
    <x v="1"/>
    <m/>
    <m/>
    <m/>
    <m/>
  </r>
  <r>
    <x v="79"/>
    <s v="DIP_ECED"/>
    <m/>
    <m/>
    <d v="2024-05-09T00:00:00"/>
    <d v="2024-05-09T00:00:00"/>
    <m/>
    <m/>
    <x v="1"/>
    <m/>
    <m/>
    <m/>
    <m/>
  </r>
  <r>
    <x v="80"/>
    <s v="AAS_ECED"/>
    <m/>
    <m/>
    <d v="2023-05-04T00:00:00"/>
    <d v="2023-05-04T00:00:00"/>
    <m/>
    <m/>
    <x v="1"/>
    <m/>
    <m/>
    <m/>
    <m/>
  </r>
  <r>
    <x v="81"/>
    <s v="CER_INFO.I"/>
    <m/>
    <m/>
    <d v="2023-06-22T00:00:00"/>
    <d v="2023-06-22T00:00:00"/>
    <m/>
    <m/>
    <x v="1"/>
    <m/>
    <m/>
    <m/>
    <m/>
  </r>
  <r>
    <x v="82"/>
    <s v="AAS_BSAD"/>
    <m/>
    <m/>
    <d v="2023-05-04T00:00:00"/>
    <d v="2023-05-04T00:00:00"/>
    <m/>
    <m/>
    <x v="1"/>
    <m/>
    <m/>
    <m/>
    <m/>
  </r>
  <r>
    <x v="83"/>
    <s v="CER_BSAD"/>
    <m/>
    <m/>
    <d v="2022-12-09T00:00:00"/>
    <d v="2022-12-09T00:00:00"/>
    <m/>
    <m/>
    <x v="1"/>
    <m/>
    <m/>
    <m/>
    <m/>
  </r>
  <r>
    <x v="84"/>
    <s v="DIP_BSAD"/>
    <m/>
    <m/>
    <d v="2023-12-15T00:00:00"/>
    <d v="2023-12-15T00:00:00"/>
    <m/>
    <m/>
    <x v="1"/>
    <m/>
    <m/>
    <m/>
    <m/>
  </r>
  <r>
    <x v="85"/>
    <s v="CER_BSAD.B.SM"/>
    <m/>
    <m/>
    <d v="2024-12-13T00:00:00"/>
    <d v="2024-12-13T00:00:00"/>
    <m/>
    <m/>
    <x v="1"/>
    <m/>
    <m/>
    <m/>
    <m/>
  </r>
  <r>
    <x v="86"/>
    <s v="AAS_BSAD"/>
    <m/>
    <m/>
    <d v="2024-12-13T00:00:00"/>
    <d v="2024-12-13T00:00:00"/>
    <m/>
    <m/>
    <x v="1"/>
    <m/>
    <m/>
    <m/>
    <m/>
  </r>
  <r>
    <x v="87"/>
    <s v="CER_BSAD.A.B"/>
    <m/>
    <m/>
    <d v="2023-07-27T00:00:00"/>
    <d v="2023-07-27T00:00:00"/>
    <m/>
    <m/>
    <x v="1"/>
    <m/>
    <m/>
    <m/>
    <m/>
  </r>
  <r>
    <x v="88"/>
    <s v="DIP_BSAD.A"/>
    <m/>
    <m/>
    <d v="2022-12-09T00:00:00"/>
    <d v="2022-12-09T00:00:00"/>
    <m/>
    <m/>
    <x v="1"/>
    <m/>
    <m/>
    <m/>
    <m/>
  </r>
  <r>
    <x v="89"/>
    <s v="CER_INDT"/>
    <m/>
    <m/>
    <d v="2023-05-04T00:00:00"/>
    <d v="2023-05-04T00:00:00"/>
    <m/>
    <m/>
    <x v="1"/>
    <m/>
    <m/>
    <m/>
    <m/>
  </r>
  <r>
    <x v="90"/>
    <s v="ADN_ADNR"/>
    <m/>
    <m/>
    <d v="2022-12-09T00:00:00"/>
    <d v="2022-12-09T00:00:00"/>
    <m/>
    <m/>
    <x v="1"/>
    <m/>
    <m/>
    <m/>
    <m/>
  </r>
  <r>
    <x v="91"/>
    <s v="CER_INDT"/>
    <m/>
    <m/>
    <d v="2024-05-09T00:00:00"/>
    <d v="2024-05-09T00:00:00"/>
    <m/>
    <m/>
    <x v="1"/>
    <m/>
    <m/>
    <m/>
    <m/>
  </r>
  <r>
    <x v="92"/>
    <s v="CER_INDT.FP"/>
    <m/>
    <m/>
    <d v="2024-05-09T00:00:00"/>
    <d v="2024-05-09T00:00:00"/>
    <m/>
    <m/>
    <x v="1"/>
    <m/>
    <m/>
    <m/>
    <m/>
  </r>
  <r>
    <x v="93"/>
    <s v="CER_INDT.EA"/>
    <m/>
    <m/>
    <d v="2022-12-09T00:00:00"/>
    <d v="2022-12-09T00:00:00"/>
    <m/>
    <m/>
    <x v="1"/>
    <m/>
    <m/>
    <m/>
    <m/>
  </r>
  <r>
    <x v="94"/>
    <s v="CER_INDT.CS"/>
    <m/>
    <m/>
    <d v="2024-05-09T00:00:00"/>
    <d v="2024-05-09T00:00:00"/>
    <m/>
    <m/>
    <x v="1"/>
    <m/>
    <m/>
    <m/>
    <m/>
  </r>
  <r>
    <x v="95"/>
    <s v="DIP_INDT"/>
    <m/>
    <m/>
    <d v="2024-05-09T00:00:00"/>
    <d v="2024-05-09T00:00:00"/>
    <m/>
    <m/>
    <x v="1"/>
    <m/>
    <m/>
    <m/>
    <m/>
  </r>
  <r>
    <x v="96"/>
    <s v="AAS_INDT.E"/>
    <m/>
    <m/>
    <d v="2023-12-15T00:00:00"/>
    <d v="2023-12-15T00:00:00"/>
    <m/>
    <m/>
    <x v="1"/>
    <m/>
    <m/>
    <m/>
    <m/>
  </r>
  <r>
    <x v="97"/>
    <s v="CER_INDT"/>
    <m/>
    <m/>
    <d v="2023-12-15T00:00:00"/>
    <d v="2023-12-15T00:00:00"/>
    <m/>
    <m/>
    <x v="1"/>
    <m/>
    <m/>
    <m/>
    <m/>
  </r>
  <r>
    <x v="98"/>
    <s v="ADN_ADNR"/>
    <m/>
    <m/>
    <d v="2023-05-04T00:00:00"/>
    <d v="2023-05-04T00:00:00"/>
    <m/>
    <m/>
    <x v="1"/>
    <m/>
    <m/>
    <m/>
    <m/>
  </r>
  <r>
    <x v="99"/>
    <s v="AAS_AUTO"/>
    <m/>
    <m/>
    <d v="2023-07-27T00:00:00"/>
    <d v="2023-07-27T00:00:00"/>
    <m/>
    <m/>
    <x v="1"/>
    <m/>
    <m/>
    <m/>
    <m/>
  </r>
  <r>
    <x v="100"/>
    <s v="AAS_HUSR"/>
    <m/>
    <m/>
    <d v="2023-07-27T00:00:00"/>
    <d v="2023-07-27T00:00:00"/>
    <m/>
    <m/>
    <x v="1"/>
    <m/>
    <m/>
    <m/>
    <m/>
  </r>
  <r>
    <x v="101"/>
    <s v="DIP_HUSR"/>
    <m/>
    <m/>
    <d v="2024-10-29T00:00:00"/>
    <d v="2024-10-29T00:00:00"/>
    <m/>
    <m/>
    <x v="1"/>
    <m/>
    <m/>
    <m/>
    <m/>
  </r>
  <r>
    <x v="102"/>
    <s v="CER_BTEC"/>
    <m/>
    <m/>
    <d v="2024-05-09T00:00:00"/>
    <d v="2024-05-09T00:00:00"/>
    <m/>
    <m/>
    <x v="1"/>
    <m/>
    <m/>
    <m/>
    <m/>
  </r>
  <r>
    <x v="103"/>
    <s v="AAS_BTEC"/>
    <m/>
    <m/>
    <d v="2023-05-04T00:00:00"/>
    <d v="2023-05-04T00:00:00"/>
    <m/>
    <m/>
    <x v="1"/>
    <m/>
    <m/>
    <m/>
    <m/>
  </r>
  <r>
    <x v="104"/>
    <s v="DIP_BTEC"/>
    <m/>
    <m/>
    <d v="2023-05-04T00:00:00"/>
    <d v="2023-05-04T00:00:00"/>
    <m/>
    <m/>
    <x v="1"/>
    <m/>
    <m/>
    <m/>
    <m/>
  </r>
  <r>
    <x v="105"/>
    <s v="CER_AMDT"/>
    <m/>
    <m/>
    <d v="2023-05-04T00:00:00"/>
    <d v="2023-05-04T00:00:00"/>
    <m/>
    <m/>
    <x v="1"/>
    <m/>
    <m/>
    <m/>
    <m/>
  </r>
  <r>
    <x v="106"/>
    <s v="CER_AMDT.C"/>
    <m/>
    <m/>
    <d v="2024-12-13T00:00:00"/>
    <d v="2024-12-13T00:00:00"/>
    <m/>
    <m/>
    <x v="1"/>
    <m/>
    <m/>
    <m/>
    <m/>
  </r>
  <r>
    <x v="107"/>
    <s v="DIP_AMDT"/>
    <m/>
    <m/>
    <d v="2024-05-09T00:00:00"/>
    <d v="2024-05-09T00:00:00"/>
    <m/>
    <m/>
    <x v="1"/>
    <m/>
    <m/>
    <m/>
    <m/>
  </r>
  <r>
    <x v="108"/>
    <s v="CER_AMDT.M"/>
    <m/>
    <m/>
    <d v="2024-12-13T00:00:00"/>
    <d v="2024-12-13T00:00:00"/>
    <m/>
    <m/>
    <x v="1"/>
    <m/>
    <m/>
    <m/>
    <m/>
  </r>
  <r>
    <x v="109"/>
    <s v="AAS_AMDT"/>
    <m/>
    <m/>
    <d v="2024-12-13T00:00:00"/>
    <d v="2024-12-13T00:00:00"/>
    <m/>
    <m/>
    <x v="1"/>
    <m/>
    <m/>
    <m/>
    <m/>
  </r>
  <r>
    <x v="110"/>
    <s v="AAS_HUSR"/>
    <m/>
    <m/>
    <d v="2023-12-15T00:00:00"/>
    <d v="2023-12-15T00:00:00"/>
    <m/>
    <m/>
    <x v="1"/>
    <m/>
    <m/>
    <m/>
    <m/>
  </r>
  <r>
    <x v="111"/>
    <s v="DIP_HUSR"/>
    <m/>
    <m/>
    <d v="2023-07-27T00:00:00"/>
    <d v="2023-07-27T00:00:00"/>
    <m/>
    <m/>
    <x v="1"/>
    <m/>
    <m/>
    <m/>
    <m/>
  </r>
  <r>
    <x v="112"/>
    <s v="AAS_BTEC.AP"/>
    <m/>
    <m/>
    <d v="2024-05-09T00:00:00"/>
    <d v="2024-05-09T00:00:00"/>
    <m/>
    <m/>
    <x v="1"/>
    <m/>
    <m/>
    <m/>
    <m/>
  </r>
  <r>
    <x v="113"/>
    <s v="CER_BSAD.A.B"/>
    <m/>
    <m/>
    <d v="2024-08-02T00:00:00"/>
    <d v="2024-08-02T00:00:00"/>
    <m/>
    <m/>
    <x v="1"/>
    <m/>
    <m/>
    <m/>
    <m/>
  </r>
  <r>
    <x v="114"/>
    <s v="DIP_BSAD.A"/>
    <m/>
    <m/>
    <d v="2024-12-13T00:00:00"/>
    <d v="2024-12-13T00:00:00"/>
    <m/>
    <m/>
    <x v="1"/>
    <m/>
    <m/>
    <m/>
    <m/>
  </r>
  <r>
    <x v="115"/>
    <s v="CER_MART.GAB"/>
    <m/>
    <m/>
    <d v="2024-12-13T00:00:00"/>
    <d v="2024-12-13T00:00:00"/>
    <m/>
    <m/>
    <x v="1"/>
    <m/>
    <m/>
    <m/>
    <m/>
  </r>
  <r>
    <x v="116"/>
    <s v="CER_BSAD"/>
    <m/>
    <m/>
    <d v="2024-12-13T00:00:00"/>
    <d v="2024-12-13T00:00:00"/>
    <m/>
    <m/>
    <x v="1"/>
    <m/>
    <m/>
    <m/>
    <m/>
  </r>
  <r>
    <x v="117"/>
    <s v="DIP_BSAD"/>
    <m/>
    <m/>
    <d v="2024-05-09T00:00:00"/>
    <d v="2024-05-09T00:00:00"/>
    <m/>
    <m/>
    <x v="1"/>
    <m/>
    <m/>
    <m/>
    <m/>
  </r>
  <r>
    <x v="118"/>
    <s v="AAS_BSAD"/>
    <m/>
    <m/>
    <d v="2023-12-15T00:00:00"/>
    <d v="2023-12-15T00:00:00"/>
    <m/>
    <m/>
    <x v="1"/>
    <m/>
    <m/>
    <m/>
    <m/>
  </r>
  <r>
    <x v="119"/>
    <s v="AA_ACTR"/>
    <m/>
    <m/>
    <d v="2023-12-15T00:00:00"/>
    <d v="2023-12-15T00:00:00"/>
    <m/>
    <m/>
    <x v="1"/>
    <m/>
    <m/>
    <m/>
    <m/>
  </r>
  <r>
    <x v="120"/>
    <s v="AAS_HUSR"/>
    <m/>
    <m/>
    <d v="2023-12-15T00:00:00"/>
    <d v="2023-12-15T00:00:00"/>
    <m/>
    <m/>
    <x v="1"/>
    <m/>
    <m/>
    <m/>
    <m/>
  </r>
  <r>
    <x v="121"/>
    <s v="CER_HUSR.PT"/>
    <m/>
    <m/>
    <d v="2023-05-04T00:00:00"/>
    <d v="2023-05-04T00:00:00"/>
    <m/>
    <m/>
    <x v="1"/>
    <m/>
    <m/>
    <m/>
    <m/>
  </r>
  <r>
    <x v="122"/>
    <s v="AAS_BSAD"/>
    <m/>
    <m/>
    <d v="2023-05-04T00:00:00"/>
    <d v="2023-05-04T00:00:00"/>
    <m/>
    <m/>
    <x v="1"/>
    <m/>
    <m/>
    <m/>
    <m/>
  </r>
  <r>
    <x v="123"/>
    <s v="CER_BSAD"/>
    <m/>
    <m/>
    <d v="2023-05-04T00:00:00"/>
    <d v="2023-05-04T00:00:00"/>
    <m/>
    <m/>
    <x v="1"/>
    <m/>
    <m/>
    <m/>
    <m/>
  </r>
  <r>
    <x v="124"/>
    <s v="DIP_BSAD"/>
    <m/>
    <m/>
    <d v="2022-12-09T00:00:00"/>
    <d v="2022-12-09T00:00:00"/>
    <m/>
    <m/>
    <x v="1"/>
    <m/>
    <m/>
    <m/>
    <m/>
  </r>
  <r>
    <x v="125"/>
    <s v="AAS_PHRM"/>
    <m/>
    <m/>
    <d v="2022-12-09T00:00:00"/>
    <d v="2022-12-09T00:00:00"/>
    <m/>
    <m/>
    <x v="1"/>
    <m/>
    <m/>
    <m/>
    <m/>
  </r>
  <r>
    <x v="126"/>
    <s v="DIP_LPNR"/>
    <m/>
    <m/>
    <d v="2024-05-09T00:00:00"/>
    <d v="2024-05-09T00:00:00"/>
    <m/>
    <m/>
    <x v="1"/>
    <m/>
    <m/>
    <m/>
    <m/>
  </r>
  <r>
    <x v="127"/>
    <s v="AAS_DSGN.M"/>
    <m/>
    <m/>
    <d v="2024-05-09T00:00:00"/>
    <d v="2024-05-09T00:00:00"/>
    <m/>
    <m/>
    <x v="1"/>
    <m/>
    <m/>
    <m/>
    <m/>
  </r>
  <r>
    <x v="128"/>
    <s v="CER_BSAD"/>
    <m/>
    <m/>
    <d v="2024-12-13T00:00:00"/>
    <d v="2024-12-13T00:00:00"/>
    <m/>
    <m/>
    <x v="1"/>
    <m/>
    <m/>
    <m/>
    <m/>
  </r>
  <r>
    <x v="129"/>
    <s v="DIP_BSAD"/>
    <m/>
    <m/>
    <d v="2024-05-09T00:00:00"/>
    <d v="2024-05-09T00:00:00"/>
    <m/>
    <m/>
    <x v="1"/>
    <m/>
    <m/>
    <m/>
    <m/>
  </r>
  <r>
    <x v="130"/>
    <s v="ADN_ADNR"/>
    <m/>
    <m/>
    <d v="2024-05-09T00:00:00"/>
    <d v="2024-05-09T00:00:00"/>
    <m/>
    <m/>
    <x v="1"/>
    <m/>
    <m/>
    <m/>
    <m/>
  </r>
  <r>
    <x v="131"/>
    <s v="AAS_ECED"/>
    <m/>
    <m/>
    <d v="2024-05-09T00:00:00"/>
    <d v="2024-05-09T00:00:00"/>
    <m/>
    <m/>
    <x v="1"/>
    <m/>
    <m/>
    <m/>
    <m/>
  </r>
  <r>
    <x v="132"/>
    <s v="CER_ECED"/>
    <m/>
    <m/>
    <d v="2024-05-09T00:00:00"/>
    <d v="2024-05-09T00:00:00"/>
    <m/>
    <m/>
    <x v="1"/>
    <m/>
    <m/>
    <m/>
    <m/>
  </r>
  <r>
    <x v="133"/>
    <s v="DIP_ECED"/>
    <m/>
    <m/>
    <d v="2024-12-13T00:00:00"/>
    <d v="2024-12-13T00:00:00"/>
    <m/>
    <m/>
    <x v="1"/>
    <m/>
    <m/>
    <m/>
    <m/>
  </r>
  <r>
    <x v="134"/>
    <s v="DIP_BSAD"/>
    <m/>
    <m/>
    <d v="2023-05-04T00:00:00"/>
    <d v="2023-05-04T00:00:00"/>
    <m/>
    <m/>
    <x v="1"/>
    <m/>
    <m/>
    <m/>
    <m/>
  </r>
  <r>
    <x v="135"/>
    <s v="AAS_BSAD"/>
    <m/>
    <m/>
    <d v="2023-06-22T00:00:00"/>
    <d v="2023-06-22T00:00:00"/>
    <m/>
    <m/>
    <x v="1"/>
    <m/>
    <m/>
    <m/>
    <m/>
  </r>
  <r>
    <x v="136"/>
    <s v="CER_BSAD.A.B"/>
    <m/>
    <m/>
    <d v="2022-12-09T00:00:00"/>
    <d v="2022-12-09T00:00:00"/>
    <m/>
    <m/>
    <x v="1"/>
    <m/>
    <m/>
    <m/>
    <m/>
  </r>
  <r>
    <x v="137"/>
    <s v="DIP_BSAD.A"/>
    <m/>
    <m/>
    <d v="2022-12-09T00:00:00"/>
    <d v="2022-12-09T00:00:00"/>
    <m/>
    <m/>
    <x v="1"/>
    <m/>
    <m/>
    <m/>
    <m/>
  </r>
  <r>
    <x v="138"/>
    <s v="AAS_BSAD.A"/>
    <m/>
    <m/>
    <d v="2022-12-09T00:00:00"/>
    <d v="2022-12-09T00:00:00"/>
    <m/>
    <m/>
    <x v="1"/>
    <m/>
    <m/>
    <m/>
    <m/>
  </r>
  <r>
    <x v="139"/>
    <s v="CER_BSAD.A.B"/>
    <m/>
    <m/>
    <d v="2023-07-27T00:00:00"/>
    <d v="2023-07-27T00:00:00"/>
    <m/>
    <m/>
    <x v="1"/>
    <m/>
    <m/>
    <m/>
    <m/>
  </r>
  <r>
    <x v="140"/>
    <s v="DIP_BSAD.A"/>
    <m/>
    <m/>
    <d v="2023-07-27T00:00:00"/>
    <d v="2023-07-27T00:00:00"/>
    <m/>
    <m/>
    <x v="1"/>
    <m/>
    <m/>
    <m/>
    <m/>
  </r>
  <r>
    <x v="141"/>
    <s v="AAS_BSAD.A"/>
    <m/>
    <m/>
    <d v="2023-07-27T00:00:00"/>
    <d v="2023-07-27T00:00:00"/>
    <m/>
    <m/>
    <x v="1"/>
    <m/>
    <m/>
    <m/>
    <m/>
  </r>
  <r>
    <x v="142"/>
    <s v="AAS_DSGN.M"/>
    <m/>
    <m/>
    <d v="2024-12-13T00:00:00"/>
    <d v="2024-12-13T00:00:00"/>
    <m/>
    <m/>
    <x v="1"/>
    <m/>
    <m/>
    <m/>
    <m/>
  </r>
  <r>
    <x v="143"/>
    <s v="AAS_ELTR"/>
    <m/>
    <m/>
    <d v="2024-05-09T00:00:00"/>
    <d v="2024-05-09T00:00:00"/>
    <m/>
    <m/>
    <x v="1"/>
    <m/>
    <m/>
    <m/>
    <m/>
  </r>
  <r>
    <x v="144"/>
    <s v="CER_ELTR.EF"/>
    <m/>
    <m/>
    <d v="2024-12-13T00:00:00"/>
    <d v="2024-12-13T00:00:00"/>
    <m/>
    <m/>
    <x v="1"/>
    <m/>
    <m/>
    <m/>
    <m/>
  </r>
  <r>
    <x v="145"/>
    <s v="DIP_ELTR.R"/>
    <m/>
    <m/>
    <d v="2024-08-02T00:00:00"/>
    <d v="2024-08-02T00:00:00"/>
    <m/>
    <m/>
    <x v="1"/>
    <m/>
    <m/>
    <m/>
    <m/>
  </r>
  <r>
    <x v="146"/>
    <s v="CER_WELD.M"/>
    <m/>
    <m/>
    <d v="2024-08-02T00:00:00"/>
    <d v="2024-08-02T00:00:00"/>
    <m/>
    <m/>
    <x v="1"/>
    <m/>
    <m/>
    <m/>
    <m/>
  </r>
  <r>
    <x v="147"/>
    <s v="CER_WELD.P"/>
    <m/>
    <m/>
    <d v="2024-05-09T00:00:00"/>
    <d v="2024-05-09T00:00:00"/>
    <m/>
    <m/>
    <x v="1"/>
    <m/>
    <m/>
    <m/>
    <m/>
  </r>
  <r>
    <x v="148"/>
    <s v="DIP_WELD"/>
    <m/>
    <m/>
    <d v="2023-05-04T00:00:00"/>
    <d v="2023-05-04T00:00:00"/>
    <m/>
    <m/>
    <x v="1"/>
    <m/>
    <m/>
    <m/>
    <m/>
  </r>
  <r>
    <x v="149"/>
    <s v="AAS_WELD"/>
    <m/>
    <m/>
    <d v="2023-12-15T00:00:00"/>
    <d v="2023-12-15T00:00:00"/>
    <m/>
    <m/>
    <x v="1"/>
    <m/>
    <m/>
    <m/>
    <m/>
  </r>
  <r>
    <x v="150"/>
    <s v="CER_BSAD.A.B"/>
    <m/>
    <m/>
    <d v="2024-12-13T00:00:00"/>
    <d v="2024-12-13T00:00:00"/>
    <m/>
    <m/>
    <x v="1"/>
    <m/>
    <m/>
    <m/>
    <m/>
  </r>
  <r>
    <x v="151"/>
    <s v="AAS_BSAD.A"/>
    <m/>
    <m/>
    <d v="2024-12-13T00:00:00"/>
    <d v="2024-12-13T00:00:00"/>
    <m/>
    <m/>
    <x v="1"/>
    <m/>
    <m/>
    <m/>
    <m/>
  </r>
  <r>
    <x v="152"/>
    <s v="AA_ACTR"/>
    <m/>
    <m/>
    <d v="2024-12-13T00:00:00"/>
    <d v="2024-12-13T00:00:00"/>
    <m/>
    <m/>
    <x v="1"/>
    <m/>
    <m/>
    <m/>
    <m/>
  </r>
  <r>
    <x v="153"/>
    <s v="AA_ACTR"/>
    <m/>
    <m/>
    <d v="2024-12-13T00:00:00"/>
    <d v="2024-12-13T00:00:00"/>
    <m/>
    <m/>
    <x v="1"/>
    <m/>
    <m/>
    <m/>
    <m/>
  </r>
  <r>
    <x v="154"/>
    <s v="CER_INFO.CS"/>
    <m/>
    <m/>
    <d v="2023-06-22T00:00:00"/>
    <d v="2023-06-22T00:00:00"/>
    <m/>
    <m/>
    <x v="1"/>
    <m/>
    <m/>
    <m/>
    <m/>
  </r>
  <r>
    <x v="155"/>
    <s v="CER_BTEC.B"/>
    <m/>
    <m/>
    <d v="2024-05-09T00:00:00"/>
    <d v="2024-05-09T00:00:00"/>
    <m/>
    <m/>
    <x v="1"/>
    <m/>
    <m/>
    <m/>
    <m/>
  </r>
  <r>
    <x v="156"/>
    <s v="CER_LIBR"/>
    <m/>
    <m/>
    <d v="2024-05-09T00:00:00"/>
    <d v="2024-05-09T00:00:00"/>
    <m/>
    <m/>
    <x v="1"/>
    <m/>
    <m/>
    <m/>
    <m/>
  </r>
  <r>
    <x v="157"/>
    <s v="AAS_BTEC"/>
    <m/>
    <m/>
    <d v="2023-06-22T00:00:00"/>
    <d v="2023-06-22T00:00:00"/>
    <m/>
    <m/>
    <x v="1"/>
    <m/>
    <m/>
    <m/>
    <m/>
  </r>
  <r>
    <x v="158"/>
    <s v="DIP_BTEC"/>
    <m/>
    <m/>
    <d v="2024-05-09T00:00:00"/>
    <d v="2024-05-09T00:00:00"/>
    <m/>
    <m/>
    <x v="1"/>
    <m/>
    <m/>
    <m/>
    <m/>
  </r>
  <r>
    <x v="159"/>
    <s v="AAS_BSAD"/>
    <m/>
    <m/>
    <d v="2022-12-09T00:00:00"/>
    <d v="2022-12-09T00:00:00"/>
    <m/>
    <m/>
    <x v="1"/>
    <m/>
    <m/>
    <m/>
    <m/>
  </r>
  <r>
    <x v="160"/>
    <s v="CER_BSAD"/>
    <m/>
    <m/>
    <d v="2023-12-15T00:00:00"/>
    <d v="2023-12-15T00:00:00"/>
    <m/>
    <m/>
    <x v="1"/>
    <m/>
    <m/>
    <m/>
    <m/>
  </r>
  <r>
    <x v="161"/>
    <s v="DIP_BSAD"/>
    <m/>
    <m/>
    <d v="2022-12-09T00:00:00"/>
    <d v="2022-12-09T00:00:00"/>
    <m/>
    <m/>
    <x v="1"/>
    <m/>
    <m/>
    <m/>
    <m/>
  </r>
  <r>
    <x v="162"/>
    <s v="DIP_LPNR"/>
    <m/>
    <m/>
    <d v="2023-12-15T00:00:00"/>
    <d v="2023-12-15T00:00:00"/>
    <m/>
    <m/>
    <x v="1"/>
    <m/>
    <m/>
    <m/>
    <m/>
  </r>
  <r>
    <x v="163"/>
    <s v="AAS_MEDA"/>
    <m/>
    <m/>
    <d v="2023-12-15T00:00:00"/>
    <d v="2023-12-15T00:00:00"/>
    <m/>
    <m/>
    <x v="1"/>
    <m/>
    <m/>
    <m/>
    <m/>
  </r>
  <r>
    <x v="164"/>
    <s v="DIP_LPNR"/>
    <m/>
    <m/>
    <d v="2022-12-09T00:00:00"/>
    <d v="2022-12-09T00:00:00"/>
    <m/>
    <m/>
    <x v="1"/>
    <m/>
    <m/>
    <m/>
    <m/>
  </r>
  <r>
    <x v="165"/>
    <s v="ADN_ADNR"/>
    <m/>
    <m/>
    <d v="2024-12-13T00:00:00"/>
    <d v="2024-12-13T00:00:00"/>
    <m/>
    <m/>
    <x v="1"/>
    <m/>
    <m/>
    <m/>
    <m/>
  </r>
  <r>
    <x v="166"/>
    <s v="DIP_BSAD"/>
    <m/>
    <m/>
    <d v="2023-05-04T00:00:00"/>
    <d v="2023-05-04T00:00:00"/>
    <m/>
    <m/>
    <x v="1"/>
    <m/>
    <m/>
    <m/>
    <m/>
  </r>
  <r>
    <x v="167"/>
    <s v="CER_MEDA.A"/>
    <m/>
    <m/>
    <d v="2023-05-04T00:00:00"/>
    <d v="2023-05-04T00:00:00"/>
    <m/>
    <m/>
    <x v="1"/>
    <m/>
    <m/>
    <m/>
    <m/>
  </r>
  <r>
    <x v="168"/>
    <s v="AAS_MEDA"/>
    <m/>
    <m/>
    <d v="2024-12-13T00:00:00"/>
    <d v="2024-12-13T00:00:00"/>
    <m/>
    <m/>
    <x v="1"/>
    <m/>
    <m/>
    <m/>
    <m/>
  </r>
  <r>
    <x v="169"/>
    <s v="AAS_BSAD.A"/>
    <m/>
    <m/>
    <d v="2023-12-15T00:00:00"/>
    <d v="2023-12-15T00:00:00"/>
    <m/>
    <m/>
    <x v="1"/>
    <m/>
    <m/>
    <m/>
    <m/>
  </r>
  <r>
    <x v="170"/>
    <s v="DIP_BSAD.A"/>
    <m/>
    <m/>
    <d v="2023-12-15T00:00:00"/>
    <d v="2023-12-15T00:00:00"/>
    <m/>
    <m/>
    <x v="1"/>
    <m/>
    <m/>
    <m/>
    <m/>
  </r>
  <r>
    <x v="171"/>
    <s v="AA_ACTR"/>
    <m/>
    <m/>
    <d v="2022-12-09T00:00:00"/>
    <d v="2022-12-09T00:00:00"/>
    <m/>
    <m/>
    <x v="1"/>
    <m/>
    <m/>
    <m/>
    <m/>
  </r>
  <r>
    <x v="172"/>
    <s v="DIP_BSAD"/>
    <m/>
    <m/>
    <d v="2022-12-09T00:00:00"/>
    <d v="2022-12-09T00:00:00"/>
    <m/>
    <m/>
    <x v="1"/>
    <m/>
    <m/>
    <m/>
    <m/>
  </r>
  <r>
    <x v="173"/>
    <s v="AAS_BSAD"/>
    <m/>
    <m/>
    <d v="2023-06-22T00:00:00"/>
    <d v="2023-06-22T00:00:00"/>
    <m/>
    <m/>
    <x v="1"/>
    <m/>
    <m/>
    <m/>
    <m/>
  </r>
  <r>
    <x v="174"/>
    <s v="AAS_BSAD.A"/>
    <m/>
    <m/>
    <d v="2024-05-09T00:00:00"/>
    <d v="2024-05-09T00:00:00"/>
    <m/>
    <m/>
    <x v="1"/>
    <m/>
    <m/>
    <m/>
    <m/>
  </r>
  <r>
    <x v="175"/>
    <s v="DIP_BSAD.A"/>
    <m/>
    <m/>
    <d v="2023-05-04T00:00:00"/>
    <d v="2023-05-04T00:00:00"/>
    <m/>
    <m/>
    <x v="1"/>
    <m/>
    <m/>
    <m/>
    <m/>
  </r>
  <r>
    <x v="176"/>
    <s v="AAS_INFO.T"/>
    <m/>
    <m/>
    <d v="2023-12-15T00:00:00"/>
    <d v="2023-12-15T00:00:00"/>
    <m/>
    <m/>
    <x v="1"/>
    <m/>
    <m/>
    <m/>
    <m/>
  </r>
  <r>
    <x v="177"/>
    <s v="CER_INFO.I"/>
    <m/>
    <m/>
    <d v="2024-05-09T00:00:00"/>
    <d v="2024-05-09T00:00:00"/>
    <m/>
    <m/>
    <x v="1"/>
    <m/>
    <m/>
    <m/>
    <m/>
  </r>
  <r>
    <x v="178"/>
    <s v="AAS_BSAD"/>
    <m/>
    <m/>
    <d v="2023-12-15T00:00:00"/>
    <d v="2023-12-15T00:00:00"/>
    <m/>
    <m/>
    <x v="1"/>
    <m/>
    <m/>
    <m/>
    <m/>
  </r>
  <r>
    <x v="179"/>
    <s v="CER_BSAD"/>
    <m/>
    <m/>
    <d v="2022-12-09T00:00:00"/>
    <d v="2022-12-09T00:00:00"/>
    <m/>
    <m/>
    <x v="1"/>
    <m/>
    <m/>
    <m/>
    <m/>
  </r>
  <r>
    <x v="180"/>
    <s v="DIP_BSAD"/>
    <m/>
    <m/>
    <d v="2023-05-04T00:00:00"/>
    <d v="2023-05-04T00:00:00"/>
    <m/>
    <m/>
    <x v="1"/>
    <m/>
    <m/>
    <m/>
    <m/>
  </r>
  <r>
    <x v="181"/>
    <s v="CER_PARM"/>
    <m/>
    <m/>
    <d v="2023-05-04T00:00:00"/>
    <d v="2023-05-04T00:00:00"/>
    <m/>
    <m/>
    <x v="1"/>
    <m/>
    <m/>
    <m/>
    <m/>
  </r>
  <r>
    <x v="182"/>
    <s v="CER_INDT.FP"/>
    <m/>
    <m/>
    <d v="2023-05-04T00:00:00"/>
    <d v="2023-05-04T00:00:00"/>
    <m/>
    <m/>
    <x v="1"/>
    <m/>
    <m/>
    <m/>
    <m/>
  </r>
  <r>
    <x v="183"/>
    <s v="CER_INDT.CS"/>
    <m/>
    <m/>
    <d v="2024-12-13T00:00:00"/>
    <d v="2024-12-13T00:00:00"/>
    <m/>
    <m/>
    <x v="1"/>
    <m/>
    <m/>
    <m/>
    <m/>
  </r>
  <r>
    <x v="184"/>
    <s v="DIP_INDT"/>
    <m/>
    <m/>
    <d v="2023-05-04T00:00:00"/>
    <d v="2023-05-04T00:00:00"/>
    <m/>
    <m/>
    <x v="1"/>
    <m/>
    <m/>
    <m/>
    <m/>
  </r>
  <r>
    <x v="185"/>
    <s v="AAS_INDT.E"/>
    <m/>
    <m/>
    <d v="2024-08-02T00:00:00"/>
    <d v="2024-08-02T00:00:00"/>
    <m/>
    <m/>
    <x v="1"/>
    <m/>
    <m/>
    <m/>
    <m/>
  </r>
  <r>
    <x v="186"/>
    <s v="CER_INDT.EA"/>
    <m/>
    <m/>
    <d v="2023-12-15T00:00:00"/>
    <d v="2023-12-15T00:00:00"/>
    <m/>
    <m/>
    <x v="1"/>
    <m/>
    <m/>
    <m/>
    <m/>
  </r>
  <r>
    <x v="187"/>
    <s v="AAS_HIMS"/>
    <m/>
    <m/>
    <d v="2023-12-15T00:00:00"/>
    <d v="2023-12-15T00:00:00"/>
    <m/>
    <m/>
    <x v="1"/>
    <m/>
    <m/>
    <m/>
    <m/>
  </r>
  <r>
    <x v="188"/>
    <s v="CER_HIMS.I"/>
    <m/>
    <m/>
    <d v="2024-05-09T00:00:00"/>
    <d v="2024-05-09T00:00:00"/>
    <m/>
    <m/>
    <x v="1"/>
    <m/>
    <m/>
    <m/>
    <m/>
  </r>
  <r>
    <x v="189"/>
    <s v="CER_BSAD.A.B"/>
    <m/>
    <m/>
    <d v="2023-05-04T00:00:00"/>
    <d v="2023-05-04T00:00:00"/>
    <m/>
    <m/>
    <x v="1"/>
    <m/>
    <m/>
    <m/>
    <m/>
  </r>
  <r>
    <x v="190"/>
    <s v="DIP_BSAD.A"/>
    <m/>
    <m/>
    <d v="2024-05-09T00:00:00"/>
    <d v="2024-05-09T00:00:00"/>
    <m/>
    <m/>
    <x v="1"/>
    <m/>
    <m/>
    <m/>
    <m/>
  </r>
  <r>
    <x v="191"/>
    <s v="AAS_BSAD.A"/>
    <m/>
    <m/>
    <d v="2023-05-04T00:00:00"/>
    <d v="2023-05-04T00:00:00"/>
    <m/>
    <m/>
    <x v="1"/>
    <m/>
    <m/>
    <m/>
    <m/>
  </r>
  <r>
    <x v="192"/>
    <s v="CER_BSAD.A.B"/>
    <m/>
    <m/>
    <d v="2024-12-13T00:00:00"/>
    <d v="2024-12-13T00:00:00"/>
    <m/>
    <m/>
    <x v="1"/>
    <m/>
    <m/>
    <m/>
    <m/>
  </r>
  <r>
    <x v="193"/>
    <s v="DIP_BSAD.A"/>
    <m/>
    <m/>
    <d v="2024-12-13T00:00:00"/>
    <d v="2024-12-13T00:00:00"/>
    <m/>
    <m/>
    <x v="1"/>
    <m/>
    <m/>
    <m/>
    <m/>
  </r>
  <r>
    <x v="194"/>
    <s v="AAS_OTHA"/>
    <m/>
    <m/>
    <d v="2024-05-09T00:00:00"/>
    <d v="2024-05-09T00:00:00"/>
    <m/>
    <m/>
    <x v="1"/>
    <m/>
    <m/>
    <m/>
    <m/>
  </r>
  <r>
    <x v="195"/>
    <s v="CER_HIMS.CLK"/>
    <m/>
    <m/>
    <d v="2024-05-09T00:00:00"/>
    <d v="2024-05-09T00:00:00"/>
    <m/>
    <m/>
    <x v="1"/>
    <m/>
    <m/>
    <m/>
    <m/>
  </r>
  <r>
    <x v="196"/>
    <s v="AAS_HIMS"/>
    <m/>
    <m/>
    <d v="2023-05-04T00:00:00"/>
    <d v="2023-05-04T00:00:00"/>
    <m/>
    <m/>
    <x v="1"/>
    <m/>
    <m/>
    <m/>
    <m/>
  </r>
  <r>
    <x v="197"/>
    <s v="CER_HIMS.I"/>
    <m/>
    <m/>
    <d v="2024-08-02T00:00:00"/>
    <d v="2024-08-02T00:00:00"/>
    <m/>
    <m/>
    <x v="1"/>
    <m/>
    <m/>
    <m/>
    <m/>
  </r>
  <r>
    <x v="198"/>
    <s v="DIP_HIMS.MC"/>
    <m/>
    <m/>
    <d v="2024-12-13T00:00:00"/>
    <d v="2024-12-13T00:00:00"/>
    <m/>
    <m/>
    <x v="1"/>
    <m/>
    <m/>
    <m/>
    <m/>
  </r>
  <r>
    <x v="199"/>
    <s v="CER_MART.P"/>
    <m/>
    <m/>
    <d v="2022-12-09T00:00:00"/>
    <d v="2022-12-09T00:00:00"/>
    <m/>
    <m/>
    <x v="1"/>
    <m/>
    <m/>
    <m/>
    <m/>
  </r>
  <r>
    <x v="200"/>
    <s v="AAS_MART.P"/>
    <m/>
    <m/>
    <d v="2023-12-15T00:00:00"/>
    <d v="2023-12-15T00:00:00"/>
    <m/>
    <m/>
    <x v="1"/>
    <m/>
    <m/>
    <m/>
    <m/>
  </r>
  <r>
    <x v="201"/>
    <s v="DIP_MART"/>
    <m/>
    <m/>
    <d v="2024-05-09T00:00:00"/>
    <d v="2024-05-09T00:00:00"/>
    <m/>
    <m/>
    <x v="1"/>
    <m/>
    <m/>
    <m/>
    <m/>
  </r>
  <r>
    <x v="202"/>
    <s v="ADN_ADNR"/>
    <m/>
    <m/>
    <d v="2022-12-09T00:00:00"/>
    <d v="2022-12-09T00:00:00"/>
    <m/>
    <m/>
    <x v="1"/>
    <m/>
    <m/>
    <m/>
    <m/>
  </r>
  <r>
    <x v="203"/>
    <s v="DIP_HIMS.MC"/>
    <m/>
    <m/>
    <d v="2024-12-13T00:00:00"/>
    <d v="2024-12-13T00:00:00"/>
    <m/>
    <m/>
    <x v="1"/>
    <m/>
    <m/>
    <m/>
    <m/>
  </r>
  <r>
    <x v="204"/>
    <s v="AAS_HIMS"/>
    <m/>
    <m/>
    <d v="2023-05-04T00:00:00"/>
    <d v="2023-05-04T00:00:00"/>
    <m/>
    <m/>
    <x v="1"/>
    <m/>
    <m/>
    <m/>
    <m/>
  </r>
  <r>
    <x v="205"/>
    <s v="DIP_LPNR"/>
    <m/>
    <m/>
    <d v="2022-12-09T00:00:00"/>
    <d v="2022-12-09T00:00:00"/>
    <m/>
    <m/>
    <x v="1"/>
    <m/>
    <m/>
    <m/>
    <m/>
  </r>
  <r>
    <x v="206"/>
    <s v="CER_BSAD"/>
    <m/>
    <m/>
    <d v="2024-12-13T00:00:00"/>
    <d v="2024-12-13T00:00:00"/>
    <m/>
    <m/>
    <x v="1"/>
    <m/>
    <m/>
    <m/>
    <m/>
  </r>
  <r>
    <x v="207"/>
    <s v="DIP_BSAD"/>
    <m/>
    <m/>
    <d v="2024-05-09T00:00:00"/>
    <d v="2024-05-09T00:00:00"/>
    <m/>
    <m/>
    <x v="1"/>
    <m/>
    <m/>
    <m/>
    <m/>
  </r>
  <r>
    <x v="208"/>
    <s v="AAS_BSAD"/>
    <m/>
    <m/>
    <d v="2023-05-04T00:00:00"/>
    <d v="2023-05-04T00:00:00"/>
    <m/>
    <m/>
    <x v="1"/>
    <m/>
    <m/>
    <m/>
    <m/>
  </r>
  <r>
    <x v="209"/>
    <s v="AAS_CRIM"/>
    <m/>
    <m/>
    <d v="2022-12-09T00:00:00"/>
    <d v="2022-12-09T00:00:00"/>
    <m/>
    <m/>
    <x v="1"/>
    <m/>
    <m/>
    <m/>
    <m/>
  </r>
  <r>
    <x v="210"/>
    <s v="DIP_CRIM.P"/>
    <m/>
    <m/>
    <d v="2024-05-09T00:00:00"/>
    <d v="2024-05-09T00:00:00"/>
    <m/>
    <m/>
    <x v="1"/>
    <m/>
    <m/>
    <m/>
    <m/>
  </r>
  <r>
    <x v="211"/>
    <s v="CER_HIMS.CLK"/>
    <m/>
    <m/>
    <d v="2023-05-04T00:00:00"/>
    <d v="2023-05-04T00:00:00"/>
    <m/>
    <m/>
    <x v="1"/>
    <m/>
    <m/>
    <m/>
    <m/>
  </r>
  <r>
    <x v="212"/>
    <s v="DIP_HIMS.MC"/>
    <m/>
    <m/>
    <d v="2022-12-09T00:00:00"/>
    <d v="2022-12-09T00:00:00"/>
    <m/>
    <m/>
    <x v="1"/>
    <m/>
    <m/>
    <m/>
    <m/>
  </r>
  <r>
    <x v="213"/>
    <s v="AAS_HIMS"/>
    <m/>
    <m/>
    <d v="2022-12-09T00:00:00"/>
    <d v="2022-12-09T00:00:00"/>
    <m/>
    <m/>
    <x v="1"/>
    <m/>
    <m/>
    <m/>
    <m/>
  </r>
  <r>
    <x v="214"/>
    <s v="CER_HIMS.I"/>
    <m/>
    <m/>
    <d v="2022-12-09T00:00:00"/>
    <d v="2022-12-09T00:00:00"/>
    <m/>
    <m/>
    <x v="1"/>
    <m/>
    <m/>
    <m/>
    <m/>
  </r>
  <r>
    <x v="215"/>
    <s v="CER_HUSR.PT"/>
    <m/>
    <m/>
    <d v="2022-12-09T00:00:00"/>
    <d v="2022-12-09T00:00:00"/>
    <m/>
    <m/>
    <x v="1"/>
    <m/>
    <m/>
    <m/>
    <m/>
  </r>
  <r>
    <x v="216"/>
    <s v="DIP_HUSR"/>
    <m/>
    <m/>
    <d v="2023-12-15T00:00:00"/>
    <d v="2023-12-15T00:00:00"/>
    <m/>
    <m/>
    <x v="1"/>
    <m/>
    <m/>
    <m/>
    <m/>
  </r>
  <r>
    <x v="217"/>
    <s v="AAS_HUSR"/>
    <m/>
    <m/>
    <d v="2024-12-13T00:00:00"/>
    <d v="2024-12-13T00:00:00"/>
    <m/>
    <m/>
    <x v="1"/>
    <m/>
    <m/>
    <m/>
    <m/>
  </r>
  <r>
    <x v="218"/>
    <s v="ADN_ADNR"/>
    <m/>
    <m/>
    <d v="2024-05-09T00:00:00"/>
    <d v="2024-05-09T00:00:00"/>
    <m/>
    <m/>
    <x v="1"/>
    <m/>
    <m/>
    <m/>
    <m/>
  </r>
  <r>
    <x v="219"/>
    <s v="DIP_BSAD"/>
    <m/>
    <m/>
    <d v="2024-05-09T00:00:00"/>
    <d v="2024-05-09T00:00:00"/>
    <m/>
    <m/>
    <x v="1"/>
    <m/>
    <m/>
    <m/>
    <m/>
  </r>
  <r>
    <x v="220"/>
    <s v="AAS_BSAD"/>
    <m/>
    <m/>
    <d v="2022-12-09T00:00:00"/>
    <d v="2022-12-09T00:00:00"/>
    <m/>
    <m/>
    <x v="1"/>
    <m/>
    <m/>
    <m/>
    <m/>
  </r>
  <r>
    <x v="221"/>
    <s v="AAS_BSAD"/>
    <m/>
    <m/>
    <d v="2023-05-04T00:00:00"/>
    <d v="2023-05-04T00:00:00"/>
    <m/>
    <m/>
    <x v="1"/>
    <m/>
    <m/>
    <m/>
    <m/>
  </r>
  <r>
    <x v="222"/>
    <s v="CER_BSAD"/>
    <m/>
    <m/>
    <d v="2022-12-09T00:00:00"/>
    <d v="2022-12-09T00:00:00"/>
    <m/>
    <m/>
    <x v="1"/>
    <m/>
    <m/>
    <m/>
    <m/>
  </r>
  <r>
    <x v="223"/>
    <s v="DIP_BSAD"/>
    <m/>
    <m/>
    <d v="2023-12-15T00:00:00"/>
    <d v="2023-12-15T00:00:00"/>
    <m/>
    <m/>
    <x v="1"/>
    <m/>
    <m/>
    <m/>
    <m/>
  </r>
  <r>
    <x v="224"/>
    <s v="CER_BSAD.A.B"/>
    <m/>
    <m/>
    <d v="2024-08-02T00:00:00"/>
    <d v="2024-08-02T00:00:00"/>
    <m/>
    <m/>
    <x v="1"/>
    <m/>
    <m/>
    <m/>
    <m/>
  </r>
  <r>
    <x v="225"/>
    <s v="DIP_BSAD.A"/>
    <m/>
    <m/>
    <d v="2023-12-15T00:00:00"/>
    <d v="2023-12-15T00:00:00"/>
    <m/>
    <m/>
    <x v="1"/>
    <m/>
    <m/>
    <m/>
    <m/>
  </r>
  <r>
    <x v="226"/>
    <s v="AAS_BSAD"/>
    <m/>
    <m/>
    <d v="2024-12-13T00:00:00"/>
    <d v="2024-12-13T00:00:00"/>
    <m/>
    <m/>
    <x v="1"/>
    <m/>
    <m/>
    <m/>
    <m/>
  </r>
  <r>
    <x v="227"/>
    <s v="CER_BSAD"/>
    <m/>
    <m/>
    <d v="2024-08-06T00:00:00"/>
    <d v="2024-08-06T00:00:00"/>
    <m/>
    <m/>
    <x v="1"/>
    <m/>
    <m/>
    <m/>
    <m/>
  </r>
  <r>
    <x v="228"/>
    <s v="DIP_BSAD"/>
    <m/>
    <m/>
    <d v="2023-12-15T00:00:00"/>
    <d v="2023-12-15T00:00:00"/>
    <m/>
    <m/>
    <x v="1"/>
    <m/>
    <m/>
    <m/>
    <m/>
  </r>
  <r>
    <x v="229"/>
    <s v="CER_HIMS.CLK"/>
    <m/>
    <m/>
    <d v="2023-05-04T00:00:00"/>
    <d v="2023-05-04T00:00:00"/>
    <m/>
    <m/>
    <x v="1"/>
    <m/>
    <m/>
    <m/>
    <m/>
  </r>
  <r>
    <x v="230"/>
    <s v="CER_MEDA.A"/>
    <m/>
    <m/>
    <d v="2023-06-22T00:00:00"/>
    <d v="2023-06-22T00:00:00"/>
    <m/>
    <m/>
    <x v="1"/>
    <m/>
    <m/>
    <m/>
    <m/>
  </r>
  <r>
    <x v="231"/>
    <s v="AAS_MEDA"/>
    <m/>
    <m/>
    <d v="2023-12-15T00:00:00"/>
    <d v="2023-12-15T00:00:00"/>
    <m/>
    <m/>
    <x v="1"/>
    <m/>
    <m/>
    <m/>
    <m/>
  </r>
  <r>
    <x v="232"/>
    <s v="AAS_OTHA"/>
    <m/>
    <m/>
    <d v="2023-12-15T00:00:00"/>
    <d v="2023-12-15T00:00:00"/>
    <m/>
    <m/>
    <x v="1"/>
    <m/>
    <m/>
    <m/>
    <m/>
  </r>
  <r>
    <x v="233"/>
    <s v="DIP_LPNR"/>
    <m/>
    <m/>
    <d v="2023-05-04T00:00:00"/>
    <d v="2023-05-04T00:00:00"/>
    <m/>
    <m/>
    <x v="1"/>
    <m/>
    <m/>
    <m/>
    <m/>
  </r>
  <r>
    <x v="234"/>
    <s v="ADN_ADNR"/>
    <m/>
    <m/>
    <d v="2023-05-04T00:00:00"/>
    <d v="2023-05-04T00:00:00"/>
    <m/>
    <m/>
    <x v="1"/>
    <m/>
    <m/>
    <m/>
    <m/>
  </r>
  <r>
    <x v="235"/>
    <s v="ADN_ADNR"/>
    <m/>
    <m/>
    <d v="2023-05-04T00:00:00"/>
    <d v="2023-05-04T00:00:00"/>
    <m/>
    <m/>
    <x v="1"/>
    <m/>
    <m/>
    <m/>
    <m/>
  </r>
  <r>
    <x v="236"/>
    <s v="CER_AGRI"/>
    <m/>
    <m/>
    <d v="2024-05-09T00:00:00"/>
    <d v="2024-05-09T00:00:00"/>
    <m/>
    <m/>
    <x v="1"/>
    <m/>
    <m/>
    <m/>
    <m/>
  </r>
  <r>
    <x v="237"/>
    <s v="CER_AGRI.CP"/>
    <m/>
    <m/>
    <d v="2023-05-04T00:00:00"/>
    <d v="2023-05-04T00:00:00"/>
    <m/>
    <m/>
    <x v="1"/>
    <m/>
    <m/>
    <m/>
    <m/>
  </r>
  <r>
    <x v="238"/>
    <s v="CER_AGRI.C"/>
    <m/>
    <m/>
    <d v="2024-05-09T00:00:00"/>
    <d v="2024-05-09T00:00:00"/>
    <m/>
    <m/>
    <x v="1"/>
    <m/>
    <m/>
    <m/>
    <m/>
  </r>
  <r>
    <x v="239"/>
    <s v="DIP_BSAD"/>
    <m/>
    <m/>
    <d v="2023-07-27T00:00:00"/>
    <d v="2023-07-27T00:00:00"/>
    <m/>
    <m/>
    <x v="1"/>
    <m/>
    <m/>
    <m/>
    <m/>
  </r>
  <r>
    <x v="240"/>
    <s v="AAS_BSAD"/>
    <m/>
    <m/>
    <d v="2023-12-15T00:00:00"/>
    <d v="2023-12-15T00:00:00"/>
    <m/>
    <m/>
    <x v="1"/>
    <m/>
    <m/>
    <m/>
    <m/>
  </r>
  <r>
    <x v="241"/>
    <s v="CER_BTEC"/>
    <m/>
    <m/>
    <d v="2023-12-15T00:00:00"/>
    <d v="2023-12-15T00:00:00"/>
    <m/>
    <m/>
    <x v="1"/>
    <m/>
    <m/>
    <m/>
    <m/>
  </r>
  <r>
    <x v="242"/>
    <s v="AA_ACTR"/>
    <m/>
    <m/>
    <d v="2023-10-31T00:00:00"/>
    <d v="2023-10-31T00:00:00"/>
    <m/>
    <m/>
    <x v="1"/>
    <m/>
    <m/>
    <m/>
    <m/>
  </r>
  <r>
    <x v="243"/>
    <s v="DIP_HIMS.R"/>
    <m/>
    <m/>
    <d v="2023-06-22T00:00:00"/>
    <d v="2023-06-22T00:00:00"/>
    <m/>
    <m/>
    <x v="1"/>
    <m/>
    <m/>
    <m/>
    <m/>
  </r>
  <r>
    <x v="244"/>
    <s v="CER_BSAD.A.B"/>
    <m/>
    <m/>
    <d v="2023-12-15T00:00:00"/>
    <d v="2023-12-15T00:00:00"/>
    <m/>
    <m/>
    <x v="1"/>
    <m/>
    <m/>
    <m/>
    <m/>
  </r>
  <r>
    <x v="245"/>
    <s v="DIP_BSAD.A"/>
    <m/>
    <m/>
    <d v="2023-12-15T00:00:00"/>
    <d v="2023-12-15T00:00:00"/>
    <m/>
    <m/>
    <x v="1"/>
    <m/>
    <m/>
    <m/>
    <m/>
  </r>
  <r>
    <x v="246"/>
    <s v="AAS_BSAD.A"/>
    <m/>
    <m/>
    <d v="2024-05-09T00:00:00"/>
    <d v="2024-05-09T00:00:00"/>
    <m/>
    <m/>
    <x v="1"/>
    <m/>
    <m/>
    <m/>
    <m/>
  </r>
  <r>
    <x v="247"/>
    <s v="AAS_HMRM.R"/>
    <m/>
    <m/>
    <d v="2024-05-09T00:00:00"/>
    <d v="2024-05-09T00:00:00"/>
    <m/>
    <m/>
    <x v="1"/>
    <m/>
    <m/>
    <m/>
    <m/>
  </r>
  <r>
    <x v="248"/>
    <s v="DIP_HMRM.H"/>
    <m/>
    <m/>
    <d v="2024-05-09T00:00:00"/>
    <d v="2024-05-09T00:00:00"/>
    <m/>
    <m/>
    <x v="1"/>
    <m/>
    <m/>
    <m/>
    <m/>
  </r>
  <r>
    <x v="249"/>
    <s v="AAS_HUSR.DA"/>
    <m/>
    <m/>
    <d v="2022-12-09T00:00:00"/>
    <d v="2022-12-09T00:00:00"/>
    <m/>
    <m/>
    <x v="1"/>
    <m/>
    <m/>
    <m/>
    <m/>
  </r>
  <r>
    <x v="250"/>
    <s v="CER_WELD.M"/>
    <m/>
    <m/>
    <d v="2023-12-15T00:00:00"/>
    <d v="2023-12-15T00:00:00"/>
    <m/>
    <m/>
    <x v="1"/>
    <m/>
    <m/>
    <m/>
    <m/>
  </r>
  <r>
    <x v="251"/>
    <s v="CER_WELD.P"/>
    <m/>
    <m/>
    <d v="2024-12-13T00:00:00"/>
    <d v="2024-12-13T00:00:00"/>
    <m/>
    <m/>
    <x v="1"/>
    <m/>
    <m/>
    <m/>
    <m/>
  </r>
  <r>
    <x v="252"/>
    <s v="DIP_WELD"/>
    <m/>
    <m/>
    <d v="2023-05-04T00:00:00"/>
    <d v="2023-05-04T00:00:00"/>
    <m/>
    <m/>
    <x v="1"/>
    <m/>
    <m/>
    <m/>
    <m/>
  </r>
  <r>
    <x v="253"/>
    <s v="AA_ACTR"/>
    <m/>
    <m/>
    <d v="2024-08-02T00:00:00"/>
    <d v="2024-08-02T00:00:00"/>
    <m/>
    <m/>
    <x v="1"/>
    <m/>
    <m/>
    <m/>
    <m/>
  </r>
  <r>
    <x v="254"/>
    <s v="DIP_BSAD"/>
    <m/>
    <m/>
    <d v="2024-05-09T00:00:00"/>
    <d v="2024-05-09T00:00:00"/>
    <m/>
    <m/>
    <x v="1"/>
    <m/>
    <m/>
    <m/>
    <m/>
  </r>
  <r>
    <x v="255"/>
    <s v="DIP_LPNR"/>
    <m/>
    <m/>
    <d v="2024-12-13T00:00:00"/>
    <d v="2024-12-13T00:00:00"/>
    <m/>
    <m/>
    <x v="1"/>
    <m/>
    <m/>
    <m/>
    <m/>
  </r>
  <r>
    <x v="256"/>
    <s v="ADN_ADNR"/>
    <m/>
    <m/>
    <d v="2024-12-13T00:00:00"/>
    <d v="2024-12-13T00:00:00"/>
    <m/>
    <m/>
    <x v="1"/>
    <m/>
    <m/>
    <m/>
    <m/>
  </r>
  <r>
    <x v="257"/>
    <s v="DIP_LPNR"/>
    <m/>
    <m/>
    <d v="2024-06-27T00:00:00"/>
    <d v="2024-06-27T00:00:00"/>
    <m/>
    <m/>
    <x v="1"/>
    <m/>
    <m/>
    <m/>
    <m/>
  </r>
  <r>
    <x v="258"/>
    <s v="ADN_ADNR"/>
    <m/>
    <m/>
    <d v="2024-06-27T00:00:00"/>
    <d v="2024-06-27T00:00:00"/>
    <m/>
    <m/>
    <x v="1"/>
    <m/>
    <m/>
    <m/>
    <m/>
  </r>
  <r>
    <x v="259"/>
    <s v="AAS_HIMS"/>
    <m/>
    <m/>
    <d v="2024-06-27T00:00:00"/>
    <d v="2024-06-27T00:00:00"/>
    <m/>
    <m/>
    <x v="1"/>
    <m/>
    <m/>
    <m/>
    <m/>
  </r>
  <r>
    <x v="260"/>
    <s v="CER_HIMS.I"/>
    <m/>
    <m/>
    <d v="2024-12-10T00:00:00"/>
    <d v="2024-12-10T00:00:00"/>
    <m/>
    <m/>
    <x v="1"/>
    <m/>
    <m/>
    <m/>
    <m/>
  </r>
  <r>
    <x v="261"/>
    <s v="DIP_HIMS.MC"/>
    <m/>
    <m/>
    <d v="2023-05-04T00:00:00"/>
    <d v="2023-05-04T00:00:00"/>
    <m/>
    <m/>
    <x v="1"/>
    <m/>
    <m/>
    <m/>
    <m/>
  </r>
  <r>
    <x v="262"/>
    <s v="CER_AMDT.C"/>
    <m/>
    <m/>
    <d v="2022-12-09T00:00:00"/>
    <d v="2022-12-09T00:00:00"/>
    <m/>
    <m/>
    <x v="1"/>
    <m/>
    <m/>
    <m/>
    <m/>
  </r>
  <r>
    <x v="263"/>
    <s v="ADN_ADNR"/>
    <m/>
    <m/>
    <d v="2024-05-09T00:00:00"/>
    <d v="2024-05-09T00:00:00"/>
    <m/>
    <m/>
    <x v="1"/>
    <m/>
    <m/>
    <m/>
    <m/>
  </r>
  <r>
    <x v="264"/>
    <s v="AA_ACTR"/>
    <m/>
    <m/>
    <d v="2024-05-09T00:00:00"/>
    <d v="2024-05-09T00:00:00"/>
    <m/>
    <m/>
    <x v="1"/>
    <m/>
    <m/>
    <m/>
    <m/>
  </r>
  <r>
    <x v="265"/>
    <s v="ADN_ADNR"/>
    <m/>
    <m/>
    <d v="2024-05-09T00:00:00"/>
    <d v="2024-05-09T00:00:00"/>
    <m/>
    <m/>
    <x v="1"/>
    <m/>
    <m/>
    <m/>
    <m/>
  </r>
  <r>
    <x v="266"/>
    <s v="AA_ACTR"/>
    <m/>
    <m/>
    <d v="2022-12-09T00:00:00"/>
    <d v="2022-12-09T00:00:00"/>
    <m/>
    <m/>
    <x v="1"/>
    <m/>
    <m/>
    <m/>
    <m/>
  </r>
  <r>
    <x v="267"/>
    <s v="DIP_DSGN.A"/>
    <m/>
    <m/>
    <d v="2022-12-09T00:00:00"/>
    <d v="2022-12-09T00:00:00"/>
    <m/>
    <m/>
    <x v="1"/>
    <m/>
    <m/>
    <m/>
    <m/>
  </r>
  <r>
    <x v="268"/>
    <s v="AAS_DSGN.S"/>
    <m/>
    <m/>
    <d v="2024-05-09T00:00:00"/>
    <d v="2024-05-09T00:00:00"/>
    <m/>
    <m/>
    <x v="1"/>
    <m/>
    <m/>
    <m/>
    <m/>
  </r>
  <r>
    <x v="269"/>
    <s v="CER_DSGN"/>
    <m/>
    <m/>
    <d v="2024-05-09T00:00:00"/>
    <d v="2024-05-09T00:00:00"/>
    <m/>
    <m/>
    <x v="1"/>
    <m/>
    <m/>
    <m/>
    <m/>
  </r>
  <r>
    <x v="270"/>
    <s v="ADN_ADNR"/>
    <m/>
    <m/>
    <d v="2023-05-04T00:00:00"/>
    <d v="2023-05-04T00:00:00"/>
    <m/>
    <m/>
    <x v="1"/>
    <m/>
    <m/>
    <m/>
    <m/>
  </r>
  <r>
    <x v="271"/>
    <s v="AAS_MEDA"/>
    <m/>
    <m/>
    <d v="2024-12-13T00:00:00"/>
    <d v="2024-12-13T00:00:00"/>
    <m/>
    <m/>
    <x v="1"/>
    <m/>
    <m/>
    <m/>
    <m/>
  </r>
  <r>
    <x v="272"/>
    <s v="CER_PARM"/>
    <m/>
    <m/>
    <d v="2023-12-15T00:00:00"/>
    <d v="2023-12-15T00:00:00"/>
    <m/>
    <m/>
    <x v="1"/>
    <m/>
    <m/>
    <m/>
    <m/>
  </r>
  <r>
    <x v="273"/>
    <s v="ADN_ADNR"/>
    <m/>
    <m/>
    <d v="2024-05-09T00:00:00"/>
    <d v="2024-05-09T00:00:00"/>
    <m/>
    <m/>
    <x v="1"/>
    <m/>
    <m/>
    <m/>
    <m/>
  </r>
  <r>
    <x v="274"/>
    <s v="AA_ACTR"/>
    <m/>
    <m/>
    <d v="2023-05-04T00:00:00"/>
    <d v="2023-05-04T00:00:00"/>
    <m/>
    <m/>
    <x v="1"/>
    <m/>
    <m/>
    <m/>
    <m/>
  </r>
  <r>
    <x v="275"/>
    <s v="AAS_INFO.N"/>
    <m/>
    <m/>
    <d v="2023-05-04T00:00:00"/>
    <d v="2023-05-04T00:00:00"/>
    <m/>
    <m/>
    <x v="1"/>
    <m/>
    <m/>
    <m/>
    <m/>
  </r>
  <r>
    <x v="276"/>
    <s v="CER_INFO.I"/>
    <m/>
    <m/>
    <d v="2024-05-09T00:00:00"/>
    <d v="2024-05-09T00:00:00"/>
    <m/>
    <m/>
    <x v="1"/>
    <m/>
    <m/>
    <m/>
    <m/>
  </r>
  <r>
    <x v="277"/>
    <s v="ADN_ADNR"/>
    <m/>
    <m/>
    <d v="2023-12-15T00:00:00"/>
    <d v="2023-12-15T00:00:00"/>
    <m/>
    <m/>
    <x v="1"/>
    <m/>
    <m/>
    <m/>
    <m/>
  </r>
  <r>
    <x v="278"/>
    <s v="CER_BSAD.A.B"/>
    <m/>
    <m/>
    <d v="2024-05-09T00:00:00"/>
    <d v="2024-05-09T00:00:00"/>
    <m/>
    <m/>
    <x v="1"/>
    <m/>
    <m/>
    <m/>
    <m/>
  </r>
  <r>
    <x v="279"/>
    <s v="DIP_BSAD.A"/>
    <m/>
    <m/>
    <d v="2024-05-09T00:00:00"/>
    <d v="2024-05-09T00:00:00"/>
    <m/>
    <m/>
    <x v="1"/>
    <m/>
    <m/>
    <m/>
    <m/>
  </r>
  <r>
    <x v="280"/>
    <s v="AAS_BSAD.A"/>
    <m/>
    <m/>
    <d v="2023-05-04T00:00:00"/>
    <d v="2023-05-04T00:00:00"/>
    <m/>
    <m/>
    <x v="1"/>
    <m/>
    <m/>
    <m/>
    <m/>
  </r>
  <r>
    <x v="281"/>
    <s v="CER_INFO.I"/>
    <m/>
    <m/>
    <d v="2023-12-15T00:00:00"/>
    <d v="2023-12-15T00:00:00"/>
    <m/>
    <m/>
    <x v="1"/>
    <m/>
    <m/>
    <m/>
    <m/>
  </r>
  <r>
    <x v="282"/>
    <s v="DIP_INFO"/>
    <m/>
    <m/>
    <d v="2023-12-15T00:00:00"/>
    <d v="2023-12-15T00:00:00"/>
    <m/>
    <m/>
    <x v="1"/>
    <m/>
    <m/>
    <m/>
    <m/>
  </r>
  <r>
    <x v="283"/>
    <s v="AAS_INFO.T"/>
    <m/>
    <m/>
    <d v="2024-05-09T00:00:00"/>
    <d v="2024-05-09T00:00:00"/>
    <m/>
    <m/>
    <x v="1"/>
    <m/>
    <m/>
    <m/>
    <m/>
  </r>
  <r>
    <x v="284"/>
    <s v="CER_INFO.CS"/>
    <m/>
    <m/>
    <d v="2023-05-04T00:00:00"/>
    <d v="2023-05-04T00:00:00"/>
    <m/>
    <m/>
    <x v="1"/>
    <m/>
    <m/>
    <m/>
    <m/>
  </r>
  <r>
    <x v="285"/>
    <s v="DIP_LPNR"/>
    <m/>
    <m/>
    <d v="2024-05-09T00:00:00"/>
    <d v="2024-05-09T00:00:00"/>
    <m/>
    <m/>
    <x v="1"/>
    <m/>
    <m/>
    <m/>
    <m/>
  </r>
  <r>
    <x v="286"/>
    <s v="AAS_WELD"/>
    <m/>
    <m/>
    <d v="2022-12-09T00:00:00"/>
    <d v="2022-12-09T00:00:00"/>
    <m/>
    <m/>
    <x v="1"/>
    <m/>
    <m/>
    <m/>
    <m/>
  </r>
  <r>
    <x v="287"/>
    <s v="DIP_LPNR"/>
    <m/>
    <m/>
    <d v="2023-05-04T00:00:00"/>
    <d v="2023-05-04T00:00:00"/>
    <m/>
    <m/>
    <x v="1"/>
    <m/>
    <m/>
    <m/>
    <m/>
  </r>
  <r>
    <x v="288"/>
    <s v="CER_ECED"/>
    <m/>
    <m/>
    <d v="2023-05-04T00:00:00"/>
    <d v="2023-05-04T00:00:00"/>
    <m/>
    <m/>
    <x v="1"/>
    <m/>
    <m/>
    <m/>
    <m/>
  </r>
  <r>
    <x v="289"/>
    <s v="DIP_ECED"/>
    <m/>
    <m/>
    <d v="2024-05-09T00:00:00"/>
    <d v="2024-05-09T00:00:00"/>
    <m/>
    <m/>
    <x v="1"/>
    <m/>
    <m/>
    <m/>
    <m/>
  </r>
  <r>
    <x v="290"/>
    <s v="AAS_ECED"/>
    <m/>
    <m/>
    <d v="2023-12-15T00:00:00"/>
    <d v="2023-12-15T00:00:00"/>
    <m/>
    <m/>
    <x v="1"/>
    <m/>
    <m/>
    <m/>
    <m/>
  </r>
  <r>
    <x v="291"/>
    <s v="CER_ECED.I"/>
    <m/>
    <m/>
    <d v="2024-12-13T00:00:00"/>
    <d v="2024-12-13T00:00:00"/>
    <m/>
    <m/>
    <x v="1"/>
    <m/>
    <m/>
    <m/>
    <m/>
  </r>
  <r>
    <x v="292"/>
    <s v="CER_HIMS.CLK"/>
    <m/>
    <m/>
    <d v="2024-12-13T00:00:00"/>
    <d v="2024-12-13T00:00:00"/>
    <m/>
    <m/>
    <x v="1"/>
    <m/>
    <m/>
    <m/>
    <m/>
  </r>
  <r>
    <x v="293"/>
    <s v="CER_HIMS.I"/>
    <m/>
    <m/>
    <d v="2024-12-13T00:00:00"/>
    <d v="2024-12-13T00:00:00"/>
    <m/>
    <m/>
    <x v="1"/>
    <m/>
    <m/>
    <m/>
    <m/>
  </r>
  <r>
    <x v="294"/>
    <s v="AAS_HIMS"/>
    <m/>
    <m/>
    <d v="2024-12-13T00:00:00"/>
    <d v="2024-12-13T00:00:00"/>
    <m/>
    <m/>
    <x v="1"/>
    <m/>
    <m/>
    <m/>
    <m/>
  </r>
  <r>
    <x v="295"/>
    <s v="CER_HIMS.CLK"/>
    <m/>
    <m/>
    <d v="2023-05-04T00:00:00"/>
    <d v="2023-05-04T00:00:00"/>
    <m/>
    <m/>
    <x v="1"/>
    <m/>
    <m/>
    <m/>
    <m/>
  </r>
  <r>
    <x v="296"/>
    <s v="DIP_LPNR"/>
    <m/>
    <m/>
    <d v="2024-12-13T00:00:00"/>
    <d v="2024-12-13T00:00:00"/>
    <m/>
    <m/>
    <x v="1"/>
    <m/>
    <m/>
    <m/>
    <m/>
  </r>
  <r>
    <x v="297"/>
    <s v="ADN_ADNR"/>
    <m/>
    <m/>
    <d v="2024-08-02T00:00:00"/>
    <d v="2024-08-02T00:00:00"/>
    <m/>
    <m/>
    <x v="1"/>
    <m/>
    <m/>
    <m/>
    <m/>
  </r>
  <r>
    <x v="298"/>
    <s v="AAS_PARM"/>
    <m/>
    <m/>
    <d v="2024-05-09T00:00:00"/>
    <d v="2024-05-09T00:00:00"/>
    <m/>
    <m/>
    <x v="1"/>
    <m/>
    <m/>
    <m/>
    <m/>
  </r>
  <r>
    <x v="299"/>
    <s v="CER_PARM"/>
    <m/>
    <m/>
    <d v="2024-12-13T00:00:00"/>
    <d v="2024-12-13T00:00:00"/>
    <m/>
    <m/>
    <x v="1"/>
    <m/>
    <m/>
    <m/>
    <m/>
  </r>
  <r>
    <x v="300"/>
    <s v="DIP_PARM"/>
    <m/>
    <m/>
    <d v="2023-12-15T00:00:00"/>
    <d v="2023-12-15T00:00:00"/>
    <m/>
    <m/>
    <x v="1"/>
    <m/>
    <m/>
    <m/>
    <m/>
  </r>
  <r>
    <x v="301"/>
    <s v="CER_BSAD.A.B"/>
    <m/>
    <m/>
    <d v="2023-12-15T00:00:00"/>
    <d v="2023-12-15T00:00:00"/>
    <m/>
    <m/>
    <x v="1"/>
    <m/>
    <m/>
    <m/>
    <m/>
  </r>
  <r>
    <x v="302"/>
    <s v="CER_ELTR.R"/>
    <m/>
    <m/>
    <d v="2024-05-09T00:00:00"/>
    <d v="2024-05-09T00:00:00"/>
    <m/>
    <m/>
    <x v="1"/>
    <m/>
    <m/>
    <m/>
    <m/>
  </r>
  <r>
    <x v="303"/>
    <s v="AA_ACTR"/>
    <m/>
    <m/>
    <d v="2023-12-15T00:00:00"/>
    <d v="2023-12-15T00:00:00"/>
    <m/>
    <m/>
    <x v="1"/>
    <m/>
    <m/>
    <m/>
    <m/>
  </r>
  <r>
    <x v="304"/>
    <s v="ADN_ADNR"/>
    <m/>
    <m/>
    <d v="2024-05-09T00:00:00"/>
    <d v="2024-05-09T00:00:00"/>
    <m/>
    <m/>
    <x v="1"/>
    <m/>
    <m/>
    <m/>
    <m/>
  </r>
  <r>
    <x v="305"/>
    <s v="AAS_DENH"/>
    <m/>
    <m/>
    <d v="2023-05-04T00:00:00"/>
    <d v="2023-05-04T00:00:00"/>
    <m/>
    <m/>
    <x v="1"/>
    <m/>
    <m/>
    <m/>
    <m/>
  </r>
  <r>
    <x v="306"/>
    <s v="CER_INDT"/>
    <m/>
    <m/>
    <d v="2023-12-15T00:00:00"/>
    <d v="2023-12-15T00:00:00"/>
    <m/>
    <m/>
    <x v="1"/>
    <m/>
    <m/>
    <m/>
    <m/>
  </r>
  <r>
    <x v="307"/>
    <s v="DIP_INDT"/>
    <m/>
    <m/>
    <d v="2023-12-15T00:00:00"/>
    <d v="2023-12-15T00:00:00"/>
    <m/>
    <m/>
    <x v="1"/>
    <m/>
    <m/>
    <m/>
    <m/>
  </r>
  <r>
    <x v="308"/>
    <s v="ADN_ADNR"/>
    <m/>
    <m/>
    <d v="2023-05-04T00:00:00"/>
    <d v="2023-05-04T00:00:00"/>
    <m/>
    <m/>
    <x v="1"/>
    <m/>
    <m/>
    <m/>
    <m/>
  </r>
  <r>
    <x v="309"/>
    <s v="AAS_BTEC"/>
    <m/>
    <m/>
    <d v="2023-05-04T00:00:00"/>
    <d v="2023-05-04T00:00:00"/>
    <m/>
    <m/>
    <x v="1"/>
    <m/>
    <m/>
    <m/>
    <m/>
  </r>
  <r>
    <x v="310"/>
    <s v="CER_BTEC.B"/>
    <m/>
    <m/>
    <d v="2022-12-09T00:00:00"/>
    <d v="2022-12-09T00:00:00"/>
    <m/>
    <m/>
    <x v="1"/>
    <m/>
    <m/>
    <m/>
    <m/>
  </r>
  <r>
    <x v="311"/>
    <s v="DIP_BTEC"/>
    <m/>
    <m/>
    <d v="2024-08-02T00:00:00"/>
    <d v="2024-08-02T00:00:00"/>
    <m/>
    <m/>
    <x v="1"/>
    <m/>
    <m/>
    <m/>
    <m/>
  </r>
  <r>
    <x v="312"/>
    <s v="DIP_DENT"/>
    <m/>
    <m/>
    <d v="2023-12-15T00:00:00"/>
    <d v="2023-12-15T00:00:00"/>
    <m/>
    <m/>
    <x v="1"/>
    <m/>
    <m/>
    <m/>
    <m/>
  </r>
  <r>
    <x v="313"/>
    <s v="DIP_LPNR"/>
    <m/>
    <m/>
    <d v="2023-05-04T00:00:00"/>
    <d v="2023-05-04T00:00:00"/>
    <m/>
    <m/>
    <x v="1"/>
    <m/>
    <m/>
    <m/>
    <m/>
  </r>
  <r>
    <x v="314"/>
    <s v="ADN_ADNR"/>
    <m/>
    <m/>
    <d v="2022-12-09T00:00:00"/>
    <d v="2022-12-09T00:00:00"/>
    <m/>
    <m/>
    <x v="1"/>
    <m/>
    <m/>
    <m/>
    <m/>
  </r>
  <r>
    <x v="315"/>
    <s v="AAS_ECED"/>
    <m/>
    <m/>
    <d v="2024-05-09T00:00:00"/>
    <d v="2024-05-09T00:00:00"/>
    <m/>
    <m/>
    <x v="1"/>
    <m/>
    <m/>
    <m/>
    <m/>
  </r>
  <r>
    <x v="316"/>
    <s v="CER_ECED"/>
    <m/>
    <m/>
    <d v="2022-12-09T00:00:00"/>
    <d v="2022-12-09T00:00:00"/>
    <m/>
    <m/>
    <x v="1"/>
    <m/>
    <m/>
    <m/>
    <m/>
  </r>
  <r>
    <x v="317"/>
    <s v="DIP_ECED"/>
    <m/>
    <m/>
    <d v="2022-12-09T00:00:00"/>
    <d v="2022-12-09T00:00:00"/>
    <m/>
    <m/>
    <x v="1"/>
    <m/>
    <m/>
    <m/>
    <m/>
  </r>
  <r>
    <x v="318"/>
    <s v="DIP_DSLT"/>
    <m/>
    <m/>
    <d v="2022-12-09T00:00:00"/>
    <d v="2022-12-09T00:00:00"/>
    <m/>
    <m/>
    <x v="1"/>
    <m/>
    <m/>
    <m/>
    <m/>
  </r>
  <r>
    <x v="319"/>
    <s v="CER_DSLT.EL"/>
    <m/>
    <m/>
    <d v="2022-12-09T00:00:00"/>
    <d v="2022-12-09T00:00:00"/>
    <m/>
    <m/>
    <x v="1"/>
    <m/>
    <m/>
    <m/>
    <m/>
  </r>
  <r>
    <x v="320"/>
    <s v="AAS_DSLT.DP"/>
    <m/>
    <m/>
    <d v="2024-05-09T00:00:00"/>
    <d v="2024-05-09T00:00:00"/>
    <m/>
    <m/>
    <x v="1"/>
    <m/>
    <m/>
    <m/>
    <m/>
  </r>
  <r>
    <x v="321"/>
    <s v="CER_DSLT.EN"/>
    <m/>
    <m/>
    <d v="2023-05-04T00:00:00"/>
    <d v="2023-05-04T00:00:00"/>
    <m/>
    <m/>
    <x v="1"/>
    <m/>
    <m/>
    <m/>
    <m/>
  </r>
  <r>
    <x v="322"/>
    <s v="DIP_DENT"/>
    <m/>
    <m/>
    <d v="2023-07-27T00:00:00"/>
    <d v="2023-07-27T00:00:00"/>
    <m/>
    <m/>
    <x v="1"/>
    <m/>
    <m/>
    <m/>
    <m/>
  </r>
  <r>
    <x v="323"/>
    <s v="CER_BSAD.A.B"/>
    <m/>
    <m/>
    <d v="2023-05-04T00:00:00"/>
    <d v="2023-05-04T00:00:00"/>
    <m/>
    <m/>
    <x v="1"/>
    <m/>
    <m/>
    <m/>
    <m/>
  </r>
  <r>
    <x v="324"/>
    <s v="DIP_BSAD.A"/>
    <m/>
    <m/>
    <d v="2023-05-04T00:00:00"/>
    <d v="2023-05-04T00:00:00"/>
    <m/>
    <m/>
    <x v="1"/>
    <m/>
    <m/>
    <m/>
    <m/>
  </r>
  <r>
    <x v="325"/>
    <s v="DIP_ECED"/>
    <m/>
    <m/>
    <d v="2024-12-13T00:00:00"/>
    <d v="2024-12-13T00:00:00"/>
    <m/>
    <m/>
    <x v="1"/>
    <m/>
    <m/>
    <m/>
    <m/>
  </r>
  <r>
    <x v="326"/>
    <s v="DIP_BSAD"/>
    <m/>
    <m/>
    <d v="2024-05-09T00:00:00"/>
    <d v="2024-05-09T00:00:00"/>
    <m/>
    <m/>
    <x v="1"/>
    <m/>
    <m/>
    <m/>
    <m/>
  </r>
  <r>
    <x v="327"/>
    <s v="AAS_BSAD"/>
    <m/>
    <m/>
    <d v="2023-05-04T00:00:00"/>
    <d v="2023-05-04T00:00:00"/>
    <m/>
    <m/>
    <x v="1"/>
    <m/>
    <m/>
    <m/>
    <m/>
  </r>
  <r>
    <x v="328"/>
    <s v="CER_AMDT"/>
    <m/>
    <m/>
    <d v="2024-12-13T00:00:00"/>
    <d v="2024-12-13T00:00:00"/>
    <m/>
    <m/>
    <x v="1"/>
    <m/>
    <m/>
    <m/>
    <m/>
  </r>
  <r>
    <x v="329"/>
    <s v="CER_AMDT.C"/>
    <m/>
    <m/>
    <d v="2023-07-27T00:00:00"/>
    <d v="2023-07-27T00:00:00"/>
    <m/>
    <m/>
    <x v="1"/>
    <m/>
    <m/>
    <m/>
    <m/>
  </r>
  <r>
    <x v="330"/>
    <s v="DIP_AMDT"/>
    <m/>
    <m/>
    <d v="2022-12-09T00:00:00"/>
    <d v="2022-12-09T00:00:00"/>
    <m/>
    <m/>
    <x v="1"/>
    <m/>
    <m/>
    <m/>
    <m/>
  </r>
  <r>
    <x v="331"/>
    <s v="CER_INDT.EA"/>
    <m/>
    <m/>
    <d v="2022-12-09T00:00:00"/>
    <d v="2022-12-09T00:00:00"/>
    <m/>
    <m/>
    <x v="1"/>
    <m/>
    <m/>
    <m/>
    <m/>
  </r>
  <r>
    <x v="332"/>
    <s v="AAS_INDT.E"/>
    <m/>
    <m/>
    <d v="2023-05-04T00:00:00"/>
    <d v="2023-05-04T00:00:00"/>
    <m/>
    <m/>
    <x v="1"/>
    <m/>
    <m/>
    <m/>
    <m/>
  </r>
  <r>
    <x v="333"/>
    <s v="CER_INDT"/>
    <m/>
    <m/>
    <d v="2023-06-22T00:00:00"/>
    <d v="2023-06-22T00:00:00"/>
    <m/>
    <m/>
    <x v="1"/>
    <m/>
    <m/>
    <m/>
    <m/>
  </r>
  <r>
    <x v="334"/>
    <s v="DIP_INDT"/>
    <m/>
    <m/>
    <d v="2022-12-09T00:00:00"/>
    <d v="2022-12-09T00:00:00"/>
    <m/>
    <m/>
    <x v="1"/>
    <m/>
    <m/>
    <m/>
    <m/>
  </r>
  <r>
    <x v="335"/>
    <s v="ADN_ADNR"/>
    <m/>
    <m/>
    <d v="2023-05-04T00:00:00"/>
    <d v="2023-05-04T00:00:00"/>
    <m/>
    <m/>
    <x v="1"/>
    <m/>
    <m/>
    <m/>
    <m/>
  </r>
  <r>
    <x v="336"/>
    <s v="AAS_MEDT"/>
    <m/>
    <m/>
    <d v="2024-12-13T00:00:00"/>
    <d v="2024-12-13T00:00:00"/>
    <m/>
    <m/>
    <x v="1"/>
    <m/>
    <m/>
    <m/>
    <m/>
  </r>
  <r>
    <x v="337"/>
    <s v="ADN_ADNR"/>
    <m/>
    <m/>
    <d v="2024-05-09T00:00:00"/>
    <d v="2024-05-09T00:00:00"/>
    <m/>
    <m/>
    <x v="1"/>
    <m/>
    <m/>
    <m/>
    <m/>
  </r>
  <r>
    <x v="338"/>
    <s v="CER_BSAD.A.B"/>
    <m/>
    <m/>
    <d v="2024-05-09T00:00:00"/>
    <d v="2024-05-09T00:00:00"/>
    <m/>
    <m/>
    <x v="1"/>
    <m/>
    <m/>
    <m/>
    <m/>
  </r>
  <r>
    <x v="339"/>
    <s v="AAS_OTHA"/>
    <m/>
    <m/>
    <d v="2024-12-13T00:00:00"/>
    <d v="2024-12-13T00:00:00"/>
    <m/>
    <m/>
    <x v="1"/>
    <m/>
    <m/>
    <m/>
    <m/>
  </r>
  <r>
    <x v="340"/>
    <s v="AAS_ELTR"/>
    <m/>
    <m/>
    <d v="2024-12-13T00:00:00"/>
    <d v="2024-12-13T00:00:00"/>
    <m/>
    <m/>
    <x v="1"/>
    <m/>
    <m/>
    <m/>
    <m/>
  </r>
  <r>
    <x v="341"/>
    <s v="CER_ELTR.R"/>
    <m/>
    <m/>
    <d v="2023-12-15T00:00:00"/>
    <d v="2023-12-15T00:00:00"/>
    <m/>
    <m/>
    <x v="1"/>
    <m/>
    <m/>
    <m/>
    <m/>
  </r>
  <r>
    <x v="342"/>
    <s v="AAS_BSAD"/>
    <m/>
    <m/>
    <d v="2023-12-15T00:00:00"/>
    <d v="2023-12-15T00:00:00"/>
    <m/>
    <m/>
    <x v="1"/>
    <m/>
    <m/>
    <m/>
    <m/>
  </r>
  <r>
    <x v="343"/>
    <s v="CER_INFO.I"/>
    <m/>
    <m/>
    <d v="2023-12-15T00:00:00"/>
    <d v="2023-12-15T00:00:00"/>
    <m/>
    <m/>
    <x v="1"/>
    <m/>
    <m/>
    <m/>
    <m/>
  </r>
  <r>
    <x v="344"/>
    <s v="DIP_INFO"/>
    <m/>
    <m/>
    <d v="2023-05-04T00:00:00"/>
    <d v="2023-05-04T00:00:00"/>
    <m/>
    <m/>
    <x v="1"/>
    <m/>
    <m/>
    <m/>
    <m/>
  </r>
  <r>
    <x v="345"/>
    <s v="CER_ELTR.R"/>
    <m/>
    <m/>
    <d v="2023-05-04T00:00:00"/>
    <d v="2023-05-04T00:00:00"/>
    <m/>
    <m/>
    <x v="1"/>
    <m/>
    <m/>
    <m/>
    <m/>
  </r>
  <r>
    <x v="346"/>
    <s v="AAS_ELTR"/>
    <m/>
    <m/>
    <d v="2023-12-15T00:00:00"/>
    <d v="2023-12-15T00:00:00"/>
    <m/>
    <m/>
    <x v="1"/>
    <m/>
    <m/>
    <m/>
    <m/>
  </r>
  <r>
    <x v="347"/>
    <s v="DIP_ELTR.R"/>
    <m/>
    <m/>
    <d v="2024-05-09T00:00:00"/>
    <d v="2024-05-09T00:00:00"/>
    <m/>
    <m/>
    <x v="1"/>
    <m/>
    <m/>
    <m/>
    <m/>
  </r>
  <r>
    <x v="348"/>
    <s v="CER_ELTR.C"/>
    <m/>
    <m/>
    <d v="2023-12-15T00:00:00"/>
    <d v="2023-12-15T00:00:00"/>
    <m/>
    <m/>
    <x v="1"/>
    <m/>
    <m/>
    <m/>
    <m/>
  </r>
  <r>
    <x v="349"/>
    <s v="CER_ELTR.EF"/>
    <m/>
    <m/>
    <d v="2023-06-22T00:00:00"/>
    <d v="2023-06-22T00:00:00"/>
    <m/>
    <m/>
    <x v="1"/>
    <m/>
    <m/>
    <m/>
    <m/>
  </r>
  <r>
    <x v="350"/>
    <s v="DIP_LPNR"/>
    <m/>
    <m/>
    <d v="2022-12-09T00:00:00"/>
    <d v="2022-12-09T00:00:00"/>
    <m/>
    <m/>
    <x v="1"/>
    <m/>
    <m/>
    <m/>
    <m/>
  </r>
  <r>
    <x v="351"/>
    <s v="ADN_ADNR"/>
    <m/>
    <m/>
    <d v="2023-12-15T00:00:00"/>
    <d v="2023-12-15T00:00:00"/>
    <m/>
    <m/>
    <x v="1"/>
    <m/>
    <m/>
    <m/>
    <m/>
  </r>
  <r>
    <x v="352"/>
    <s v="DIP_HIMS.MC"/>
    <m/>
    <m/>
    <d v="2023-12-15T00:00:00"/>
    <d v="2023-12-15T00:00:00"/>
    <m/>
    <m/>
    <x v="1"/>
    <m/>
    <m/>
    <m/>
    <m/>
  </r>
  <r>
    <x v="353"/>
    <s v="AAS_HIMS"/>
    <m/>
    <m/>
    <d v="2023-05-04T00:00:00"/>
    <d v="2023-05-04T00:00:00"/>
    <m/>
    <m/>
    <x v="1"/>
    <m/>
    <m/>
    <m/>
    <m/>
  </r>
  <r>
    <x v="354"/>
    <s v="CER_HIMS.I"/>
    <m/>
    <m/>
    <d v="2023-05-04T00:00:00"/>
    <d v="2023-05-04T00:00:00"/>
    <m/>
    <m/>
    <x v="1"/>
    <m/>
    <m/>
    <m/>
    <m/>
  </r>
  <r>
    <x v="355"/>
    <s v="CER_ECED"/>
    <m/>
    <m/>
    <d v="2024-12-13T00:00:00"/>
    <d v="2024-12-13T00:00:00"/>
    <m/>
    <m/>
    <x v="1"/>
    <m/>
    <m/>
    <m/>
    <m/>
  </r>
  <r>
    <x v="356"/>
    <s v="AAS_ECED"/>
    <m/>
    <m/>
    <d v="2023-06-22T00:00:00"/>
    <d v="2023-06-22T00:00:00"/>
    <m/>
    <m/>
    <x v="1"/>
    <m/>
    <m/>
    <m/>
    <m/>
  </r>
  <r>
    <x v="357"/>
    <s v="DIP_ECED"/>
    <m/>
    <m/>
    <d v="2024-06-27T00:00:00"/>
    <d v="2024-06-27T00:00:00"/>
    <m/>
    <m/>
    <x v="1"/>
    <m/>
    <m/>
    <m/>
    <m/>
  </r>
  <r>
    <x v="358"/>
    <s v="AAS_CNST"/>
    <m/>
    <m/>
    <d v="2024-12-13T00:00:00"/>
    <d v="2024-12-13T00:00:00"/>
    <m/>
    <m/>
    <x v="1"/>
    <m/>
    <m/>
    <m/>
    <m/>
  </r>
  <r>
    <x v="359"/>
    <s v="DIP_CNST"/>
    <m/>
    <m/>
    <d v="2024-08-02T00:00:00"/>
    <d v="2024-08-02T00:00:00"/>
    <m/>
    <m/>
    <x v="1"/>
    <m/>
    <m/>
    <m/>
    <m/>
  </r>
  <r>
    <x v="360"/>
    <s v="ADN_ADNR"/>
    <m/>
    <m/>
    <d v="2024-12-13T00:00:00"/>
    <d v="2024-12-13T00:00:00"/>
    <m/>
    <m/>
    <x v="1"/>
    <m/>
    <m/>
    <m/>
    <m/>
  </r>
  <r>
    <x v="361"/>
    <s v="CER_HUSR.MH"/>
    <m/>
    <m/>
    <d v="2024-06-27T00:00:00"/>
    <d v="2024-06-27T00:00:00"/>
    <m/>
    <m/>
    <x v="1"/>
    <m/>
    <m/>
    <m/>
    <m/>
  </r>
  <r>
    <x v="362"/>
    <s v="DIP_HUSR"/>
    <m/>
    <m/>
    <d v="2024-05-09T00:00:00"/>
    <d v="2024-05-09T00:00:00"/>
    <m/>
    <m/>
    <x v="1"/>
    <m/>
    <m/>
    <m/>
    <m/>
  </r>
  <r>
    <x v="363"/>
    <s v="AAS_HUSR"/>
    <m/>
    <m/>
    <d v="2024-05-09T00:00:00"/>
    <d v="2024-05-09T00:00:00"/>
    <m/>
    <m/>
    <x v="1"/>
    <m/>
    <m/>
    <m/>
    <m/>
  </r>
  <r>
    <x v="364"/>
    <s v="CER_HUSR.C"/>
    <m/>
    <m/>
    <d v="2023-05-04T00:00:00"/>
    <d v="2023-05-04T00:00:00"/>
    <m/>
    <m/>
    <x v="1"/>
    <m/>
    <m/>
    <m/>
    <m/>
  </r>
  <r>
    <x v="365"/>
    <s v="ADN_ADNR"/>
    <m/>
    <m/>
    <d v="2023-12-15T00:00:00"/>
    <d v="2023-12-15T00:00:00"/>
    <m/>
    <m/>
    <x v="1"/>
    <m/>
    <m/>
    <m/>
    <m/>
  </r>
  <r>
    <x v="366"/>
    <s v="AAS_BSAD.A"/>
    <m/>
    <m/>
    <d v="2024-05-09T00:00:00"/>
    <d v="2024-05-09T00:00:00"/>
    <m/>
    <m/>
    <x v="1"/>
    <m/>
    <m/>
    <m/>
    <m/>
  </r>
  <r>
    <x v="367"/>
    <s v="CER_INFO.I"/>
    <m/>
    <m/>
    <d v="2024-05-09T00:00:00"/>
    <d v="2024-05-09T00:00:00"/>
    <m/>
    <m/>
    <x v="1"/>
    <m/>
    <m/>
    <m/>
    <m/>
  </r>
  <r>
    <x v="368"/>
    <s v="DIP_INFO"/>
    <m/>
    <m/>
    <d v="2023-05-04T00:00:00"/>
    <d v="2023-05-04T00:00:00"/>
    <m/>
    <m/>
    <x v="1"/>
    <m/>
    <m/>
    <m/>
    <m/>
  </r>
  <r>
    <x v="369"/>
    <s v="AAS_INFO.D"/>
    <m/>
    <m/>
    <d v="2023-12-15T00:00:00"/>
    <d v="2023-12-15T00:00:00"/>
    <m/>
    <m/>
    <x v="1"/>
    <m/>
    <m/>
    <m/>
    <m/>
  </r>
  <r>
    <x v="370"/>
    <s v="CER_BSAD"/>
    <m/>
    <m/>
    <d v="2023-12-15T00:00:00"/>
    <d v="2023-12-15T00:00:00"/>
    <m/>
    <m/>
    <x v="1"/>
    <m/>
    <m/>
    <m/>
    <m/>
  </r>
  <r>
    <x v="371"/>
    <s v="DIP_BSAD"/>
    <m/>
    <m/>
    <d v="2023-12-15T00:00:00"/>
    <d v="2023-12-15T00:00:00"/>
    <m/>
    <m/>
    <x v="1"/>
    <m/>
    <m/>
    <m/>
    <m/>
  </r>
  <r>
    <x v="372"/>
    <s v="AAS_INDT.E"/>
    <m/>
    <m/>
    <d v="2023-07-27T00:00:00"/>
    <d v="2023-07-27T00:00:00"/>
    <m/>
    <m/>
    <x v="1"/>
    <m/>
    <m/>
    <m/>
    <m/>
  </r>
  <r>
    <x v="373"/>
    <s v="DIP_INDT"/>
    <m/>
    <m/>
    <d v="2024-05-09T00:00:00"/>
    <d v="2024-05-09T00:00:00"/>
    <m/>
    <m/>
    <x v="1"/>
    <m/>
    <m/>
    <m/>
    <m/>
  </r>
  <r>
    <x v="374"/>
    <s v="AAS_BSAD"/>
    <m/>
    <m/>
    <d v="2024-05-09T00:00:00"/>
    <d v="2024-05-09T00:00:00"/>
    <m/>
    <m/>
    <x v="1"/>
    <m/>
    <m/>
    <m/>
    <m/>
  </r>
  <r>
    <x v="375"/>
    <s v="DIP_LPNR"/>
    <m/>
    <m/>
    <d v="2023-12-15T00:00:00"/>
    <d v="2023-12-15T00:00:00"/>
    <m/>
    <m/>
    <x v="1"/>
    <m/>
    <m/>
    <m/>
    <m/>
  </r>
  <r>
    <x v="376"/>
    <s v="ADN_ADNR"/>
    <m/>
    <m/>
    <d v="2023-05-04T00:00:00"/>
    <d v="2023-05-04T00:00:00"/>
    <m/>
    <m/>
    <x v="1"/>
    <m/>
    <m/>
    <m/>
    <m/>
  </r>
  <r>
    <x v="377"/>
    <s v="AA_ACTR"/>
    <m/>
    <m/>
    <d v="2022-12-09T00:00:00"/>
    <d v="2022-12-09T00:00:00"/>
    <m/>
    <m/>
    <x v="1"/>
    <m/>
    <m/>
    <m/>
    <m/>
  </r>
  <r>
    <x v="378"/>
    <s v="AAS_PARM"/>
    <m/>
    <m/>
    <d v="2023-05-04T00:00:00"/>
    <d v="2023-05-04T00:00:00"/>
    <m/>
    <m/>
    <x v="1"/>
    <m/>
    <m/>
    <m/>
    <m/>
  </r>
  <r>
    <x v="379"/>
    <s v="CER_PARM"/>
    <m/>
    <m/>
    <d v="2024-12-13T00:00:00"/>
    <d v="2024-12-13T00:00:00"/>
    <m/>
    <m/>
    <x v="1"/>
    <m/>
    <m/>
    <m/>
    <m/>
  </r>
  <r>
    <x v="380"/>
    <s v="DIP_PARM"/>
    <m/>
    <m/>
    <d v="2024-12-13T00:00:00"/>
    <d v="2024-12-13T00:00:00"/>
    <m/>
    <m/>
    <x v="1"/>
    <m/>
    <m/>
    <m/>
    <m/>
  </r>
  <r>
    <x v="381"/>
    <s v="CER_BSAD"/>
    <m/>
    <m/>
    <d v="2024-05-09T00:00:00"/>
    <d v="2024-05-09T00:00:00"/>
    <m/>
    <m/>
    <x v="1"/>
    <m/>
    <m/>
    <m/>
    <m/>
  </r>
  <r>
    <x v="382"/>
    <s v="DIP_BSAD"/>
    <m/>
    <m/>
    <d v="2024-12-13T00:00:00"/>
    <d v="2024-12-13T00:00:00"/>
    <m/>
    <m/>
    <x v="1"/>
    <m/>
    <m/>
    <m/>
    <m/>
  </r>
  <r>
    <x v="383"/>
    <s v="AAS_BSAD"/>
    <m/>
    <m/>
    <d v="2024-05-09T00:00:00"/>
    <d v="2024-05-09T00:00:00"/>
    <m/>
    <m/>
    <x v="1"/>
    <m/>
    <m/>
    <m/>
    <m/>
  </r>
  <r>
    <x v="384"/>
    <s v="ADN_ADNR"/>
    <m/>
    <m/>
    <d v="2024-05-09T00:00:00"/>
    <d v="2024-05-09T00:00:00"/>
    <m/>
    <m/>
    <x v="1"/>
    <m/>
    <m/>
    <m/>
    <m/>
  </r>
  <r>
    <x v="385"/>
    <s v="DIP_BTEC"/>
    <m/>
    <m/>
    <d v="2024-05-09T00:00:00"/>
    <d v="2024-05-09T00:00:00"/>
    <m/>
    <m/>
    <x v="1"/>
    <m/>
    <m/>
    <m/>
    <m/>
  </r>
  <r>
    <x v="386"/>
    <s v="CER_BTEC"/>
    <m/>
    <m/>
    <d v="2023-05-04T00:00:00"/>
    <d v="2023-05-04T00:00:00"/>
    <m/>
    <m/>
    <x v="1"/>
    <m/>
    <m/>
    <m/>
    <m/>
  </r>
  <r>
    <x v="387"/>
    <s v="CER_BTEC.B"/>
    <m/>
    <m/>
    <d v="2024-05-09T00:00:00"/>
    <d v="2024-05-09T00:00:00"/>
    <m/>
    <m/>
    <x v="1"/>
    <m/>
    <m/>
    <m/>
    <m/>
  </r>
  <r>
    <x v="388"/>
    <s v="DIP_BTEC"/>
    <m/>
    <m/>
    <d v="2023-05-04T00:00:00"/>
    <d v="2023-05-04T00:00:00"/>
    <m/>
    <m/>
    <x v="1"/>
    <m/>
    <m/>
    <m/>
    <m/>
  </r>
  <r>
    <x v="389"/>
    <s v="CER_BSAD.A.B"/>
    <m/>
    <m/>
    <d v="2023-12-15T00:00:00"/>
    <d v="2023-12-15T00:00:00"/>
    <m/>
    <m/>
    <x v="1"/>
    <m/>
    <m/>
    <m/>
    <m/>
  </r>
  <r>
    <x v="390"/>
    <s v="AAS_BTEC"/>
    <m/>
    <m/>
    <d v="2024-12-13T00:00:00"/>
    <d v="2024-12-13T00:00:00"/>
    <m/>
    <m/>
    <x v="1"/>
    <m/>
    <m/>
    <m/>
    <m/>
  </r>
  <r>
    <x v="391"/>
    <s v="CER_BSAD.A.B"/>
    <m/>
    <m/>
    <d v="2024-12-13T00:00:00"/>
    <d v="2024-12-13T00:00:00"/>
    <m/>
    <m/>
    <x v="1"/>
    <m/>
    <m/>
    <m/>
    <m/>
  </r>
  <r>
    <x v="392"/>
    <s v="AAS_BSAD.A"/>
    <m/>
    <m/>
    <d v="2024-08-02T00:00:00"/>
    <d v="2024-08-02T00:00:00"/>
    <m/>
    <m/>
    <x v="1"/>
    <m/>
    <m/>
    <m/>
    <m/>
  </r>
  <r>
    <x v="393"/>
    <s v="DIP_BSAD.A"/>
    <m/>
    <m/>
    <d v="2024-05-09T00:00:00"/>
    <d v="2024-05-09T00:00:00"/>
    <m/>
    <m/>
    <x v="1"/>
    <m/>
    <m/>
    <m/>
    <m/>
  </r>
  <r>
    <x v="394"/>
    <s v="CER_PARM"/>
    <m/>
    <m/>
    <d v="2024-05-09T00:00:00"/>
    <d v="2024-05-09T00:00:00"/>
    <m/>
    <m/>
    <x v="1"/>
    <m/>
    <m/>
    <m/>
    <m/>
  </r>
  <r>
    <x v="395"/>
    <s v="AAS_PARM"/>
    <m/>
    <m/>
    <d v="2022-12-09T00:00:00"/>
    <d v="2022-12-09T00:00:00"/>
    <m/>
    <m/>
    <x v="1"/>
    <m/>
    <m/>
    <m/>
    <m/>
  </r>
  <r>
    <x v="396"/>
    <s v="DIP_PARM"/>
    <m/>
    <m/>
    <d v="2022-12-09T00:00:00"/>
    <d v="2022-12-09T00:00:00"/>
    <m/>
    <m/>
    <x v="1"/>
    <m/>
    <m/>
    <m/>
    <m/>
  </r>
  <r>
    <x v="397"/>
    <s v="ADN_ADNR"/>
    <m/>
    <m/>
    <d v="2023-05-04T00:00:00"/>
    <d v="2023-05-04T00:00:00"/>
    <m/>
    <m/>
    <x v="1"/>
    <m/>
    <m/>
    <m/>
    <m/>
  </r>
  <r>
    <x v="398"/>
    <s v="AAS_DENH"/>
    <m/>
    <m/>
    <d v="2023-05-04T00:00:00"/>
    <d v="2023-05-04T00:00:00"/>
    <m/>
    <m/>
    <x v="1"/>
    <m/>
    <m/>
    <m/>
    <m/>
  </r>
  <r>
    <x v="399"/>
    <s v="DIP_LPNR"/>
    <m/>
    <m/>
    <d v="2023-05-04T00:00:00"/>
    <d v="2023-05-04T00:00:00"/>
    <m/>
    <m/>
    <x v="1"/>
    <m/>
    <m/>
    <m/>
    <m/>
  </r>
  <r>
    <x v="400"/>
    <s v="ADN_ADNR"/>
    <m/>
    <m/>
    <d v="2023-05-04T00:00:00"/>
    <d v="2023-05-04T00:00:00"/>
    <m/>
    <m/>
    <x v="1"/>
    <m/>
    <m/>
    <m/>
    <m/>
  </r>
  <r>
    <x v="401"/>
    <s v="AA_ACTR"/>
    <m/>
    <m/>
    <d v="2023-06-27T00:00:00"/>
    <d v="2023-06-27T00:00:00"/>
    <m/>
    <m/>
    <x v="1"/>
    <m/>
    <m/>
    <m/>
    <m/>
  </r>
  <r>
    <x v="402"/>
    <s v="DIP_LPNR"/>
    <m/>
    <m/>
    <d v="2023-12-15T00:00:00"/>
    <d v="2023-12-15T00:00:00"/>
    <m/>
    <m/>
    <x v="1"/>
    <m/>
    <m/>
    <m/>
    <m/>
  </r>
  <r>
    <x v="403"/>
    <s v="ADN_ADNR"/>
    <m/>
    <m/>
    <d v="2023-12-15T00:00:00"/>
    <d v="2023-12-15T00:00:00"/>
    <m/>
    <m/>
    <x v="1"/>
    <m/>
    <m/>
    <m/>
    <m/>
  </r>
  <r>
    <x v="404"/>
    <s v="AAS_ELTR"/>
    <m/>
    <m/>
    <d v="2023-05-04T00:00:00"/>
    <d v="2023-05-04T00:00:00"/>
    <m/>
    <m/>
    <x v="1"/>
    <m/>
    <m/>
    <m/>
    <m/>
  </r>
  <r>
    <x v="405"/>
    <s v="CER_ELTR.R"/>
    <m/>
    <m/>
    <d v="2023-12-15T00:00:00"/>
    <d v="2023-12-15T00:00:00"/>
    <m/>
    <m/>
    <x v="1"/>
    <m/>
    <m/>
    <m/>
    <m/>
  </r>
  <r>
    <x v="406"/>
    <s v="DIP_ELTR.R"/>
    <m/>
    <m/>
    <d v="2023-05-04T00:00:00"/>
    <d v="2023-05-04T00:00:00"/>
    <m/>
    <m/>
    <x v="1"/>
    <m/>
    <m/>
    <m/>
    <m/>
  </r>
  <r>
    <x v="407"/>
    <s v="CER_HIMS.CLK"/>
    <m/>
    <m/>
    <d v="2024-12-13T00:00:00"/>
    <d v="2024-12-13T00:00:00"/>
    <m/>
    <m/>
    <x v="1"/>
    <m/>
    <m/>
    <m/>
    <m/>
  </r>
  <r>
    <x v="408"/>
    <s v="DIP_HIMS.MC"/>
    <m/>
    <m/>
    <d v="2023-05-04T00:00:00"/>
    <d v="2023-05-04T00:00:00"/>
    <m/>
    <m/>
    <x v="1"/>
    <m/>
    <m/>
    <m/>
    <m/>
  </r>
  <r>
    <x v="409"/>
    <s v="ADN_ADNR"/>
    <m/>
    <m/>
    <d v="2023-05-04T00:00:00"/>
    <d v="2023-05-04T00:00:00"/>
    <m/>
    <m/>
    <x v="1"/>
    <m/>
    <m/>
    <m/>
    <m/>
  </r>
  <r>
    <x v="410"/>
    <s v="AAS_HIMS"/>
    <m/>
    <m/>
    <d v="2022-12-09T00:00:00"/>
    <d v="2022-12-09T00:00:00"/>
    <m/>
    <m/>
    <x v="1"/>
    <m/>
    <m/>
    <m/>
    <m/>
  </r>
  <r>
    <x v="411"/>
    <s v="CER_HIMS.I"/>
    <m/>
    <m/>
    <d v="2022-12-09T00:00:00"/>
    <d v="2022-12-09T00:00:00"/>
    <m/>
    <m/>
    <x v="1"/>
    <m/>
    <m/>
    <m/>
    <m/>
  </r>
  <r>
    <x v="412"/>
    <s v="DIP_HIMS.MC"/>
    <m/>
    <m/>
    <d v="2024-05-09T00:00:00"/>
    <d v="2024-05-09T00:00:00"/>
    <m/>
    <m/>
    <x v="1"/>
    <m/>
    <m/>
    <m/>
    <m/>
  </r>
  <r>
    <x v="413"/>
    <s v="CER_BSAD.A.B"/>
    <m/>
    <m/>
    <d v="2023-07-27T00:00:00"/>
    <d v="2023-07-27T00:00:00"/>
    <m/>
    <m/>
    <x v="1"/>
    <m/>
    <m/>
    <m/>
    <m/>
  </r>
  <r>
    <x v="414"/>
    <s v="DIP_HIMS.MC"/>
    <m/>
    <m/>
    <d v="2023-12-15T00:00:00"/>
    <d v="2023-12-15T00:00:00"/>
    <m/>
    <m/>
    <x v="1"/>
    <m/>
    <m/>
    <m/>
    <m/>
  </r>
  <r>
    <x v="415"/>
    <s v="CER_PARM"/>
    <m/>
    <m/>
    <d v="2022-12-09T00:00:00"/>
    <d v="2022-12-09T00:00:00"/>
    <m/>
    <m/>
    <x v="1"/>
    <m/>
    <m/>
    <m/>
    <m/>
  </r>
  <r>
    <x v="416"/>
    <s v="AAS_MEDT"/>
    <m/>
    <m/>
    <d v="2023-05-04T00:00:00"/>
    <d v="2023-05-04T00:00:00"/>
    <m/>
    <m/>
    <x v="1"/>
    <m/>
    <m/>
    <m/>
    <m/>
  </r>
  <r>
    <x v="417"/>
    <s v="AAS_DSGN.S"/>
    <m/>
    <m/>
    <d v="2024-12-13T00:00:00"/>
    <d v="2024-12-13T00:00:00"/>
    <m/>
    <m/>
    <x v="1"/>
    <m/>
    <m/>
    <m/>
    <m/>
  </r>
  <r>
    <x v="418"/>
    <s v="CER_DSGN"/>
    <m/>
    <m/>
    <d v="2022-12-09T00:00:00"/>
    <d v="2022-12-09T00:00:00"/>
    <m/>
    <m/>
    <x v="1"/>
    <m/>
    <m/>
    <m/>
    <m/>
  </r>
  <r>
    <x v="419"/>
    <s v="DIP_DSGN.S"/>
    <m/>
    <m/>
    <d v="2023-12-15T00:00:00"/>
    <d v="2023-12-15T00:00:00"/>
    <m/>
    <m/>
    <x v="1"/>
    <m/>
    <m/>
    <m/>
    <m/>
  </r>
  <r>
    <x v="420"/>
    <s v="AAS_OTHA"/>
    <m/>
    <m/>
    <d v="2022-12-09T00:00:00"/>
    <d v="2022-12-09T00:00:00"/>
    <m/>
    <m/>
    <x v="1"/>
    <m/>
    <m/>
    <m/>
    <m/>
  </r>
  <r>
    <x v="421"/>
    <s v="AAS_OTHA"/>
    <m/>
    <m/>
    <d v="2023-12-15T00:00:00"/>
    <d v="2023-12-15T00:00:00"/>
    <m/>
    <m/>
    <x v="1"/>
    <m/>
    <m/>
    <m/>
    <m/>
  </r>
  <r>
    <x v="422"/>
    <s v="CER_BSAD.A.B"/>
    <m/>
    <m/>
    <d v="2023-05-04T00:00:00"/>
    <d v="2023-05-04T00:00:00"/>
    <m/>
    <m/>
    <x v="1"/>
    <m/>
    <m/>
    <m/>
    <m/>
  </r>
  <r>
    <x v="423"/>
    <s v="ADN_ADNR"/>
    <m/>
    <m/>
    <d v="2022-12-09T00:00:00"/>
    <d v="2022-12-09T00:00:00"/>
    <m/>
    <m/>
    <x v="1"/>
    <m/>
    <m/>
    <m/>
    <m/>
  </r>
  <r>
    <x v="424"/>
    <s v="ADN_ADNR"/>
    <m/>
    <m/>
    <d v="2024-05-09T00:00:00"/>
    <d v="2024-05-09T00:00:00"/>
    <m/>
    <m/>
    <x v="1"/>
    <m/>
    <m/>
    <m/>
    <m/>
  </r>
  <r>
    <x v="425"/>
    <s v="AAS_BSAD.A"/>
    <m/>
    <m/>
    <d v="2023-12-15T00:00:00"/>
    <d v="2023-12-15T00:00:00"/>
    <m/>
    <m/>
    <x v="1"/>
    <m/>
    <m/>
    <m/>
    <m/>
  </r>
  <r>
    <x v="426"/>
    <s v="CER_BSAD.A.B"/>
    <m/>
    <m/>
    <d v="2024-08-02T00:00:00"/>
    <d v="2024-08-02T00:00:00"/>
    <m/>
    <m/>
    <x v="1"/>
    <m/>
    <m/>
    <m/>
    <m/>
  </r>
  <r>
    <x v="427"/>
    <s v="DIP_BSAD.A"/>
    <m/>
    <m/>
    <d v="2024-08-02T00:00:00"/>
    <d v="2024-08-02T00:00:00"/>
    <m/>
    <m/>
    <x v="1"/>
    <m/>
    <m/>
    <m/>
    <m/>
  </r>
  <r>
    <x v="428"/>
    <s v="ADN_ADNR"/>
    <m/>
    <m/>
    <d v="2024-05-09T00:00:00"/>
    <d v="2024-05-09T00:00:00"/>
    <m/>
    <m/>
    <x v="1"/>
    <m/>
    <m/>
    <m/>
    <m/>
  </r>
  <r>
    <x v="429"/>
    <s v="AAS_WELD"/>
    <m/>
    <m/>
    <d v="2024-05-09T00:00:00"/>
    <d v="2024-05-09T00:00:00"/>
    <m/>
    <m/>
    <x v="1"/>
    <m/>
    <m/>
    <m/>
    <m/>
  </r>
  <r>
    <x v="430"/>
    <s v="CER_WELD.M"/>
    <m/>
    <m/>
    <d v="2024-05-09T00:00:00"/>
    <d v="2024-05-09T00:00:00"/>
    <m/>
    <m/>
    <x v="1"/>
    <m/>
    <m/>
    <m/>
    <m/>
  </r>
  <r>
    <x v="431"/>
    <s v="CER_WELD.P"/>
    <m/>
    <m/>
    <d v="2024-05-09T00:00:00"/>
    <d v="2024-05-09T00:00:00"/>
    <m/>
    <m/>
    <x v="1"/>
    <m/>
    <m/>
    <m/>
    <m/>
  </r>
  <r>
    <x v="432"/>
    <s v="DIP_WELD"/>
    <m/>
    <m/>
    <d v="2024-12-13T00:00:00"/>
    <d v="2024-12-13T00:00:00"/>
    <m/>
    <m/>
    <x v="1"/>
    <m/>
    <m/>
    <m/>
    <m/>
  </r>
  <r>
    <x v="433"/>
    <s v="AAS_HIMS"/>
    <m/>
    <m/>
    <d v="2024-05-09T00:00:00"/>
    <d v="2024-05-09T00:00:00"/>
    <m/>
    <m/>
    <x v="1"/>
    <m/>
    <m/>
    <m/>
    <m/>
  </r>
  <r>
    <x v="434"/>
    <s v="CER_HIMS.I"/>
    <m/>
    <m/>
    <d v="2024-12-13T00:00:00"/>
    <d v="2024-12-13T00:00:00"/>
    <m/>
    <m/>
    <x v="1"/>
    <m/>
    <m/>
    <m/>
    <m/>
  </r>
  <r>
    <x v="435"/>
    <s v="DIP_HIMS.MC"/>
    <m/>
    <m/>
    <d v="2023-12-15T00:00:00"/>
    <d v="2023-12-15T00:00:00"/>
    <m/>
    <m/>
    <x v="1"/>
    <m/>
    <m/>
    <m/>
    <m/>
  </r>
  <r>
    <x v="436"/>
    <s v="CER_INDT"/>
    <m/>
    <m/>
    <d v="2023-07-27T00:00:00"/>
    <d v="2023-07-27T00:00:00"/>
    <m/>
    <m/>
    <x v="1"/>
    <m/>
    <m/>
    <m/>
    <m/>
  </r>
  <r>
    <x v="437"/>
    <s v="DIP_BSAD"/>
    <m/>
    <m/>
    <d v="2022-12-09T00:00:00"/>
    <d v="2022-12-09T00:00:00"/>
    <m/>
    <m/>
    <x v="1"/>
    <m/>
    <m/>
    <m/>
    <m/>
  </r>
  <r>
    <x v="438"/>
    <s v="ADN_ADNR"/>
    <m/>
    <m/>
    <d v="2023-07-27T00:00:00"/>
    <d v="2023-07-27T00:00:00"/>
    <m/>
    <m/>
    <x v="1"/>
    <m/>
    <m/>
    <m/>
    <m/>
  </r>
  <r>
    <x v="439"/>
    <s v="ADN_ADNR"/>
    <m/>
    <m/>
    <d v="2024-12-13T00:00:00"/>
    <d v="2024-12-13T00:00:00"/>
    <m/>
    <m/>
    <x v="1"/>
    <m/>
    <m/>
    <m/>
    <m/>
  </r>
  <r>
    <x v="440"/>
    <s v="DIP_INFO"/>
    <m/>
    <m/>
    <d v="2024-12-13T00:00:00"/>
    <d v="2024-12-13T00:00:00"/>
    <m/>
    <m/>
    <x v="1"/>
    <m/>
    <m/>
    <m/>
    <m/>
  </r>
  <r>
    <x v="441"/>
    <s v="AAS_INFO.T"/>
    <m/>
    <m/>
    <d v="2022-12-09T00:00:00"/>
    <d v="2022-12-09T00:00:00"/>
    <m/>
    <m/>
    <x v="1"/>
    <m/>
    <m/>
    <m/>
    <m/>
  </r>
  <r>
    <x v="442"/>
    <s v="CER_WELD.P"/>
    <m/>
    <m/>
    <d v="2022-12-09T00:00:00"/>
    <d v="2022-12-09T00:00:00"/>
    <m/>
    <m/>
    <x v="1"/>
    <m/>
    <m/>
    <m/>
    <m/>
  </r>
  <r>
    <x v="443"/>
    <s v="ADN_ADNR"/>
    <m/>
    <m/>
    <d v="2024-05-09T00:00:00"/>
    <d v="2024-05-09T00:00:00"/>
    <m/>
    <m/>
    <x v="1"/>
    <m/>
    <m/>
    <m/>
    <m/>
  </r>
  <r>
    <x v="444"/>
    <s v="CER_ECED"/>
    <m/>
    <m/>
    <d v="2024-05-09T00:00:00"/>
    <d v="2024-05-09T00:00:00"/>
    <m/>
    <m/>
    <x v="1"/>
    <m/>
    <m/>
    <m/>
    <m/>
  </r>
  <r>
    <x v="445"/>
    <s v="DIP_ECED"/>
    <m/>
    <m/>
    <d v="2024-12-13T00:00:00"/>
    <d v="2024-12-13T00:00:00"/>
    <m/>
    <m/>
    <x v="1"/>
    <m/>
    <m/>
    <m/>
    <m/>
  </r>
  <r>
    <x v="446"/>
    <s v="AAS_ECED"/>
    <m/>
    <m/>
    <d v="2024-05-09T00:00:00"/>
    <d v="2024-05-09T00:00:00"/>
    <m/>
    <m/>
    <x v="1"/>
    <m/>
    <m/>
    <m/>
    <m/>
  </r>
  <r>
    <x v="447"/>
    <s v="CER_ECED.I"/>
    <m/>
    <m/>
    <d v="2024-12-13T00:00:00"/>
    <d v="2024-12-13T00:00:00"/>
    <m/>
    <m/>
    <x v="1"/>
    <m/>
    <m/>
    <m/>
    <m/>
  </r>
  <r>
    <x v="448"/>
    <s v="CER_INDT.CS"/>
    <m/>
    <m/>
    <d v="2024-05-09T00:00:00"/>
    <d v="2024-05-09T00:00:00"/>
    <m/>
    <m/>
    <x v="1"/>
    <m/>
    <m/>
    <m/>
    <m/>
  </r>
  <r>
    <x v="449"/>
    <s v="AAS_INDT.E"/>
    <m/>
    <m/>
    <d v="2024-08-02T00:00:00"/>
    <d v="2024-08-02T00:00:00"/>
    <m/>
    <m/>
    <x v="1"/>
    <m/>
    <m/>
    <m/>
    <m/>
  </r>
  <r>
    <x v="450"/>
    <s v="CER_INDT"/>
    <m/>
    <m/>
    <d v="2024-12-13T00:00:00"/>
    <d v="2024-12-13T00:00:00"/>
    <m/>
    <m/>
    <x v="1"/>
    <m/>
    <m/>
    <m/>
    <m/>
  </r>
  <r>
    <x v="451"/>
    <s v="CER_INDT.FP"/>
    <m/>
    <m/>
    <d v="2022-12-09T00:00:00"/>
    <d v="2022-12-09T00:00:00"/>
    <m/>
    <m/>
    <x v="1"/>
    <m/>
    <m/>
    <m/>
    <m/>
  </r>
  <r>
    <x v="452"/>
    <s v="DIP_INDT"/>
    <m/>
    <m/>
    <d v="2024-12-13T00:00:00"/>
    <d v="2024-12-13T00:00:00"/>
    <m/>
    <m/>
    <x v="1"/>
    <m/>
    <m/>
    <m/>
    <m/>
  </r>
  <r>
    <x v="453"/>
    <s v="CER_BSAD.A.B"/>
    <m/>
    <m/>
    <d v="2024-12-13T00:00:00"/>
    <d v="2024-12-13T00:00:00"/>
    <m/>
    <m/>
    <x v="1"/>
    <m/>
    <m/>
    <m/>
    <m/>
  </r>
  <r>
    <x v="454"/>
    <s v="CER_BSAD"/>
    <m/>
    <m/>
    <d v="2024-05-09T00:00:00"/>
    <d v="2024-05-09T00:00:00"/>
    <m/>
    <m/>
    <x v="1"/>
    <m/>
    <m/>
    <m/>
    <m/>
  </r>
  <r>
    <x v="455"/>
    <s v="ADN_ADNR"/>
    <m/>
    <m/>
    <d v="2024-05-09T00:00:00"/>
    <d v="2024-05-09T00:00:00"/>
    <m/>
    <m/>
    <x v="1"/>
    <m/>
    <m/>
    <m/>
    <m/>
  </r>
  <r>
    <x v="456"/>
    <s v="AAS_OTHA"/>
    <m/>
    <m/>
    <d v="2023-07-27T00:00:00"/>
    <d v="2023-07-27T00:00:00"/>
    <m/>
    <m/>
    <x v="1"/>
    <m/>
    <m/>
    <m/>
    <m/>
  </r>
  <r>
    <x v="457"/>
    <s v="CER_INFO.I"/>
    <m/>
    <m/>
    <d v="2023-07-27T00:00:00"/>
    <d v="2023-07-27T00:00:00"/>
    <m/>
    <m/>
    <x v="1"/>
    <m/>
    <m/>
    <m/>
    <m/>
  </r>
  <r>
    <x v="458"/>
    <s v="DIP_INFO"/>
    <m/>
    <m/>
    <d v="2024-05-09T00:00:00"/>
    <d v="2024-05-09T00:00:00"/>
    <m/>
    <m/>
    <x v="1"/>
    <m/>
    <m/>
    <m/>
    <m/>
  </r>
  <r>
    <x v="459"/>
    <s v="AAS_INFO.N"/>
    <m/>
    <m/>
    <d v="2024-05-09T00:00:00"/>
    <d v="2024-05-09T00:00:00"/>
    <m/>
    <m/>
    <x v="1"/>
    <m/>
    <m/>
    <m/>
    <m/>
  </r>
  <r>
    <x v="460"/>
    <s v="DIP_LPNR"/>
    <m/>
    <m/>
    <d v="2023-12-15T00:00:00"/>
    <d v="2023-12-15T00:00:00"/>
    <m/>
    <m/>
    <x v="1"/>
    <m/>
    <m/>
    <m/>
    <m/>
  </r>
  <r>
    <x v="461"/>
    <s v="AAS_MEDA"/>
    <m/>
    <m/>
    <d v="2023-12-15T00:00:00"/>
    <d v="2023-12-15T00:00:00"/>
    <m/>
    <m/>
    <x v="1"/>
    <m/>
    <m/>
    <m/>
    <m/>
  </r>
  <r>
    <x v="462"/>
    <s v="CER_HIMS.CLK"/>
    <m/>
    <m/>
    <d v="2022-12-09T00:00:00"/>
    <d v="2022-12-09T00:00:00"/>
    <m/>
    <m/>
    <x v="1"/>
    <m/>
    <m/>
    <m/>
    <m/>
  </r>
  <r>
    <x v="463"/>
    <s v="DIP_HIMS.MC"/>
    <m/>
    <m/>
    <d v="2024-08-02T00:00:00"/>
    <d v="2024-08-02T00:00:00"/>
    <m/>
    <m/>
    <x v="1"/>
    <m/>
    <m/>
    <m/>
    <m/>
  </r>
  <r>
    <x v="464"/>
    <s v="AAS_HIMS"/>
    <m/>
    <m/>
    <d v="2024-06-27T00:00:00"/>
    <d v="2024-06-27T00:00:00"/>
    <m/>
    <m/>
    <x v="1"/>
    <m/>
    <m/>
    <m/>
    <m/>
  </r>
  <r>
    <x v="465"/>
    <s v="CER_HIMS.DM"/>
    <m/>
    <m/>
    <d v="2023-12-15T00:00:00"/>
    <d v="2023-12-15T00:00:00"/>
    <m/>
    <m/>
    <x v="1"/>
    <m/>
    <m/>
    <m/>
    <m/>
  </r>
  <r>
    <x v="466"/>
    <s v="CER_HIMS.I"/>
    <m/>
    <m/>
    <d v="2023-12-15T00:00:00"/>
    <d v="2023-12-15T00:00:00"/>
    <m/>
    <m/>
    <x v="1"/>
    <m/>
    <m/>
    <m/>
    <m/>
  </r>
  <r>
    <x v="467"/>
    <s v="CER_HIMS.R"/>
    <m/>
    <m/>
    <d v="2023-12-15T00:00:00"/>
    <d v="2023-12-15T00:00:00"/>
    <m/>
    <m/>
    <x v="1"/>
    <m/>
    <m/>
    <m/>
    <m/>
  </r>
  <r>
    <x v="468"/>
    <s v="AAS_AUTO"/>
    <m/>
    <m/>
    <d v="2022-12-09T00:00:00"/>
    <d v="2022-12-09T00:00:00"/>
    <m/>
    <m/>
    <x v="1"/>
    <m/>
    <m/>
    <m/>
    <m/>
  </r>
  <r>
    <x v="469"/>
    <s v="CER_AUTO"/>
    <m/>
    <m/>
    <d v="2024-05-09T00:00:00"/>
    <d v="2024-05-09T00:00:00"/>
    <m/>
    <m/>
    <x v="1"/>
    <m/>
    <m/>
    <m/>
    <m/>
  </r>
  <r>
    <x v="470"/>
    <s v="CER_AUTO.BSS"/>
    <m/>
    <m/>
    <d v="2024-05-09T00:00:00"/>
    <d v="2024-05-09T00:00:00"/>
    <m/>
    <m/>
    <x v="1"/>
    <m/>
    <m/>
    <m/>
    <m/>
  </r>
  <r>
    <x v="471"/>
    <s v="CER_AUTO.EP"/>
    <m/>
    <m/>
    <d v="2023-05-04T00:00:00"/>
    <d v="2023-05-04T00:00:00"/>
    <m/>
    <m/>
    <x v="1"/>
    <m/>
    <m/>
    <m/>
    <m/>
  </r>
  <r>
    <x v="472"/>
    <s v="CER_AUTO.ER"/>
    <m/>
    <m/>
    <d v="2023-05-04T00:00:00"/>
    <d v="2023-05-04T00:00:00"/>
    <m/>
    <m/>
    <x v="1"/>
    <m/>
    <m/>
    <m/>
    <m/>
  </r>
  <r>
    <x v="473"/>
    <s v="DIP_AUTO"/>
    <m/>
    <m/>
    <d v="2023-05-04T00:00:00"/>
    <d v="2023-05-04T00:00:00"/>
    <m/>
    <m/>
    <x v="1"/>
    <m/>
    <m/>
    <m/>
    <m/>
  </r>
  <r>
    <x v="474"/>
    <s v="ADN_ADNR"/>
    <m/>
    <m/>
    <d v="2023-06-22T00:00:00"/>
    <d v="2023-06-22T00:00:00"/>
    <m/>
    <m/>
    <x v="1"/>
    <m/>
    <m/>
    <m/>
    <m/>
  </r>
  <r>
    <x v="475"/>
    <s v="CER_HUSR.PT"/>
    <m/>
    <m/>
    <d v="2023-05-04T00:00:00"/>
    <d v="2023-05-04T00:00:00"/>
    <m/>
    <m/>
    <x v="1"/>
    <m/>
    <m/>
    <m/>
    <m/>
  </r>
  <r>
    <x v="476"/>
    <s v="DIP_HUSR"/>
    <m/>
    <m/>
    <d v="2023-06-22T00:00:00"/>
    <d v="2023-06-22T00:00:00"/>
    <m/>
    <m/>
    <x v="1"/>
    <m/>
    <m/>
    <m/>
    <m/>
  </r>
  <r>
    <x v="477"/>
    <s v="AAS_HUSR"/>
    <m/>
    <m/>
    <d v="2024-02-06T00:00:00"/>
    <d v="2024-02-06T00:00:00"/>
    <m/>
    <m/>
    <x v="1"/>
    <m/>
    <m/>
    <m/>
    <m/>
  </r>
  <r>
    <x v="478"/>
    <s v="CER_CRIM.CJ"/>
    <m/>
    <m/>
    <d v="2023-12-15T00:00:00"/>
    <d v="2023-12-15T00:00:00"/>
    <m/>
    <m/>
    <x v="1"/>
    <m/>
    <m/>
    <m/>
    <m/>
  </r>
  <r>
    <x v="479"/>
    <s v="DIP_CRIM.P"/>
    <m/>
    <m/>
    <d v="2023-06-22T00:00:00"/>
    <d v="2023-06-22T00:00:00"/>
    <m/>
    <m/>
    <x v="1"/>
    <m/>
    <m/>
    <m/>
    <m/>
  </r>
  <r>
    <x v="480"/>
    <s v="AAS_CRIM"/>
    <m/>
    <m/>
    <d v="2023-06-22T00:00:00"/>
    <d v="2023-06-22T00:00:00"/>
    <m/>
    <m/>
    <x v="1"/>
    <m/>
    <m/>
    <m/>
    <m/>
  </r>
  <r>
    <x v="481"/>
    <s v="CER_CRIM.POL"/>
    <m/>
    <m/>
    <d v="2023-05-04T00:00:00"/>
    <d v="2023-05-04T00:00:00"/>
    <m/>
    <m/>
    <x v="1"/>
    <m/>
    <m/>
    <m/>
    <m/>
  </r>
  <r>
    <x v="482"/>
    <s v="CER_INFO.I"/>
    <m/>
    <m/>
    <d v="2024-05-09T00:00:00"/>
    <d v="2024-05-09T00:00:00"/>
    <m/>
    <m/>
    <x v="1"/>
    <m/>
    <m/>
    <m/>
    <m/>
  </r>
  <r>
    <x v="483"/>
    <s v="AAS_HUSR"/>
    <m/>
    <m/>
    <d v="2023-05-06T00:00:00"/>
    <d v="2023-05-06T00:00:00"/>
    <m/>
    <m/>
    <x v="1"/>
    <m/>
    <m/>
    <m/>
    <m/>
  </r>
  <r>
    <x v="484"/>
    <s v="CER_HVAC.R"/>
    <m/>
    <m/>
    <d v="2023-12-15T00:00:00"/>
    <d v="2023-12-15T00:00:00"/>
    <m/>
    <m/>
    <x v="1"/>
    <m/>
    <m/>
    <m/>
    <m/>
  </r>
  <r>
    <x v="485"/>
    <s v="AAS_MEDT"/>
    <m/>
    <m/>
    <d v="2024-12-13T00:00:00"/>
    <d v="2024-12-13T00:00:00"/>
    <m/>
    <m/>
    <x v="1"/>
    <m/>
    <m/>
    <m/>
    <m/>
  </r>
  <r>
    <x v="486"/>
    <s v="CER_AUTO"/>
    <m/>
    <m/>
    <d v="2024-12-13T00:00:00"/>
    <d v="2024-12-13T00:00:00"/>
    <m/>
    <m/>
    <x v="1"/>
    <m/>
    <m/>
    <m/>
    <m/>
  </r>
  <r>
    <x v="487"/>
    <s v="DIP_AUTO"/>
    <m/>
    <m/>
    <d v="2023-05-04T00:00:00"/>
    <d v="2023-05-04T00:00:00"/>
    <m/>
    <m/>
    <x v="1"/>
    <m/>
    <m/>
    <m/>
    <m/>
  </r>
  <r>
    <x v="488"/>
    <s v="CER_AUTO.BSS"/>
    <m/>
    <m/>
    <d v="2023-05-04T00:00:00"/>
    <d v="2023-05-04T00:00:00"/>
    <m/>
    <m/>
    <x v="1"/>
    <m/>
    <m/>
    <m/>
    <m/>
  </r>
  <r>
    <x v="489"/>
    <s v="CER_AUTO.EP"/>
    <m/>
    <m/>
    <d v="2023-05-04T00:00:00"/>
    <d v="2023-05-04T00:00:00"/>
    <m/>
    <m/>
    <x v="1"/>
    <m/>
    <m/>
    <m/>
    <m/>
  </r>
  <r>
    <x v="490"/>
    <s v="AAS_AUTO"/>
    <m/>
    <m/>
    <d v="2024-12-13T00:00:00"/>
    <d v="2024-12-13T00:00:00"/>
    <m/>
    <m/>
    <x v="1"/>
    <m/>
    <m/>
    <m/>
    <m/>
  </r>
  <r>
    <x v="491"/>
    <s v="CER_AUTO.ER"/>
    <m/>
    <m/>
    <d v="2024-08-02T00:00:00"/>
    <d v="2024-08-02T00:00:00"/>
    <m/>
    <m/>
    <x v="1"/>
    <m/>
    <m/>
    <m/>
    <m/>
  </r>
  <r>
    <x v="492"/>
    <s v="AA_ACTR"/>
    <m/>
    <m/>
    <d v="2024-08-02T00:00:00"/>
    <d v="2024-08-02T00:00:00"/>
    <m/>
    <m/>
    <x v="1"/>
    <m/>
    <m/>
    <m/>
    <m/>
  </r>
  <r>
    <x v="493"/>
    <s v="ADN_ADNR"/>
    <m/>
    <m/>
    <d v="2024-05-09T00:00:00"/>
    <d v="2024-05-09T00:00:00"/>
    <m/>
    <m/>
    <x v="1"/>
    <m/>
    <m/>
    <m/>
    <m/>
  </r>
  <r>
    <x v="494"/>
    <s v="AAS_MEDT"/>
    <m/>
    <m/>
    <d v="2024-08-02T00:00:00"/>
    <d v="2024-08-02T00:00:00"/>
    <m/>
    <m/>
    <x v="1"/>
    <m/>
    <m/>
    <m/>
    <m/>
  </r>
  <r>
    <x v="495"/>
    <s v="CER_BSAD"/>
    <m/>
    <m/>
    <d v="2023-05-04T00:00:00"/>
    <d v="2023-05-04T00:00:00"/>
    <m/>
    <m/>
    <x v="1"/>
    <m/>
    <m/>
    <m/>
    <m/>
  </r>
  <r>
    <x v="496"/>
    <s v="CER_BSAD.B.SM"/>
    <m/>
    <m/>
    <d v="2023-05-04T00:00:00"/>
    <d v="2023-05-04T00:00:00"/>
    <m/>
    <m/>
    <x v="1"/>
    <m/>
    <m/>
    <m/>
    <m/>
  </r>
  <r>
    <x v="497"/>
    <s v="DIP_BSAD"/>
    <m/>
    <m/>
    <d v="2023-05-04T00:00:00"/>
    <d v="2023-05-04T00:00:00"/>
    <m/>
    <m/>
    <x v="1"/>
    <m/>
    <m/>
    <m/>
    <m/>
  </r>
  <r>
    <x v="498"/>
    <s v="AAS_BSAD"/>
    <m/>
    <m/>
    <d v="2022-12-09T00:00:00"/>
    <d v="2022-12-09T00:00:00"/>
    <m/>
    <m/>
    <x v="1"/>
    <m/>
    <m/>
    <m/>
    <m/>
  </r>
  <r>
    <x v="499"/>
    <s v="CER_BSAD.L"/>
    <m/>
    <m/>
    <d v="2024-12-13T00:00:00"/>
    <d v="2024-12-13T00:00:00"/>
    <m/>
    <m/>
    <x v="1"/>
    <m/>
    <m/>
    <m/>
    <m/>
  </r>
  <r>
    <x v="500"/>
    <s v="CER_QUCT.QA"/>
    <m/>
    <m/>
    <d v="2024-12-13T00:00:00"/>
    <d v="2024-12-13T00:00:00"/>
    <m/>
    <m/>
    <x v="1"/>
    <m/>
    <m/>
    <m/>
    <m/>
  </r>
  <r>
    <x v="501"/>
    <s v="AAS_HVAC"/>
    <m/>
    <m/>
    <d v="2023-07-27T00:00:00"/>
    <d v="2023-07-27T00:00:00"/>
    <m/>
    <m/>
    <x v="1"/>
    <m/>
    <m/>
    <m/>
    <m/>
  </r>
  <r>
    <x v="502"/>
    <s v="DIP_HVAC"/>
    <m/>
    <m/>
    <d v="2024-08-02T00:00:00"/>
    <d v="2024-08-02T00:00:00"/>
    <m/>
    <m/>
    <x v="1"/>
    <m/>
    <m/>
    <m/>
    <m/>
  </r>
  <r>
    <x v="503"/>
    <s v="DIP_LPNR"/>
    <m/>
    <m/>
    <d v="2024-08-02T00:00:00"/>
    <d v="2024-08-02T00:00:00"/>
    <m/>
    <m/>
    <x v="1"/>
    <m/>
    <m/>
    <m/>
    <m/>
  </r>
  <r>
    <x v="504"/>
    <s v="ADN_ADNR"/>
    <m/>
    <m/>
    <d v="2022-12-09T00:00:00"/>
    <d v="2022-12-09T00:00:00"/>
    <m/>
    <m/>
    <x v="1"/>
    <m/>
    <m/>
    <m/>
    <m/>
  </r>
  <r>
    <x v="505"/>
    <s v="ADN_ADNR"/>
    <m/>
    <m/>
    <d v="2022-12-09T00:00:00"/>
    <d v="2022-12-09T00:00:00"/>
    <m/>
    <m/>
    <x v="1"/>
    <m/>
    <m/>
    <m/>
    <m/>
  </r>
  <r>
    <x v="506"/>
    <s v="AS_ACTR"/>
    <m/>
    <m/>
    <d v="2024-05-09T00:00:00"/>
    <d v="2024-05-09T00:00:00"/>
    <m/>
    <m/>
    <x v="1"/>
    <m/>
    <m/>
    <m/>
    <m/>
  </r>
  <r>
    <x v="507"/>
    <s v="CER_QUCT.I"/>
    <m/>
    <m/>
    <d v="2023-07-27T00:00:00"/>
    <d v="2023-07-27T00:00:00"/>
    <m/>
    <m/>
    <x v="1"/>
    <m/>
    <m/>
    <m/>
    <m/>
  </r>
  <r>
    <x v="508"/>
    <s v="DIP_QUCT"/>
    <m/>
    <m/>
    <d v="2023-05-04T00:00:00"/>
    <d v="2023-05-04T00:00:00"/>
    <m/>
    <m/>
    <x v="1"/>
    <m/>
    <m/>
    <m/>
    <m/>
  </r>
  <r>
    <x v="509"/>
    <s v="AAS_QUCT"/>
    <m/>
    <m/>
    <d v="2024-06-27T00:00:00"/>
    <d v="2024-06-27T00:00:00"/>
    <m/>
    <m/>
    <x v="1"/>
    <m/>
    <m/>
    <m/>
    <m/>
  </r>
  <r>
    <x v="510"/>
    <s v="AA_ACTR"/>
    <m/>
    <m/>
    <d v="2022-12-09T00:00:00"/>
    <d v="2022-12-09T00:00:00"/>
    <m/>
    <m/>
    <x v="1"/>
    <m/>
    <m/>
    <m/>
    <m/>
  </r>
  <r>
    <x v="511"/>
    <s v="ADN_ADNR"/>
    <m/>
    <m/>
    <d v="2024-06-27T00:00:00"/>
    <d v="2024-06-27T00:00:00"/>
    <m/>
    <m/>
    <x v="1"/>
    <m/>
    <m/>
    <m/>
    <m/>
  </r>
  <r>
    <x v="512"/>
    <s v="DIP_LPNR"/>
    <m/>
    <m/>
    <d v="2022-12-09T00:00:00"/>
    <d v="2022-12-09T00:00:00"/>
    <m/>
    <m/>
    <x v="1"/>
    <m/>
    <m/>
    <m/>
    <m/>
  </r>
  <r>
    <x v="513"/>
    <s v="ADN_ADNR"/>
    <m/>
    <m/>
    <d v="2023-07-27T00:00:00"/>
    <d v="2023-07-27T00:00:00"/>
    <m/>
    <m/>
    <x v="1"/>
    <m/>
    <m/>
    <m/>
    <m/>
  </r>
  <r>
    <x v="514"/>
    <s v="AAS_BTEC"/>
    <m/>
    <m/>
    <d v="2023-05-04T00:00:00"/>
    <d v="2023-05-04T00:00:00"/>
    <m/>
    <m/>
    <x v="1"/>
    <m/>
    <m/>
    <m/>
    <m/>
  </r>
  <r>
    <x v="515"/>
    <s v="DIP_BTEC"/>
    <m/>
    <m/>
    <d v="2023-12-15T00:00:00"/>
    <d v="2023-12-15T00:00:00"/>
    <m/>
    <m/>
    <x v="1"/>
    <m/>
    <m/>
    <m/>
    <m/>
  </r>
  <r>
    <x v="516"/>
    <s v="DIP_HUSR"/>
    <m/>
    <m/>
    <d v="2023-05-04T00:00:00"/>
    <d v="2023-05-04T00:00:00"/>
    <m/>
    <m/>
    <x v="1"/>
    <m/>
    <m/>
    <m/>
    <m/>
  </r>
  <r>
    <x v="517"/>
    <s v="AAS_HUSR"/>
    <m/>
    <m/>
    <d v="2024-12-13T00:00:00"/>
    <d v="2024-12-13T00:00:00"/>
    <m/>
    <m/>
    <x v="1"/>
    <m/>
    <m/>
    <m/>
    <m/>
  </r>
  <r>
    <x v="518"/>
    <s v="CER_BSAD"/>
    <m/>
    <m/>
    <d v="2024-05-09T00:00:00"/>
    <d v="2024-05-09T00:00:00"/>
    <m/>
    <m/>
    <x v="1"/>
    <m/>
    <m/>
    <m/>
    <m/>
  </r>
  <r>
    <x v="519"/>
    <s v="DIP_BSAD"/>
    <m/>
    <m/>
    <d v="2024-05-09T00:00:00"/>
    <d v="2024-05-09T00:00:00"/>
    <m/>
    <m/>
    <x v="1"/>
    <m/>
    <m/>
    <m/>
    <m/>
  </r>
  <r>
    <x v="520"/>
    <s v="AAS_DENH"/>
    <m/>
    <m/>
    <d v="2024-05-09T00:00:00"/>
    <d v="2024-05-09T00:00:00"/>
    <m/>
    <m/>
    <x v="1"/>
    <m/>
    <m/>
    <m/>
    <m/>
  </r>
  <r>
    <x v="521"/>
    <s v="DIP_BSAD"/>
    <m/>
    <m/>
    <d v="2023-12-12T00:00:00"/>
    <d v="2023-12-12T00:00:00"/>
    <m/>
    <m/>
    <x v="1"/>
    <m/>
    <m/>
    <m/>
    <m/>
  </r>
  <r>
    <x v="522"/>
    <s v="AAS_BSAD"/>
    <m/>
    <m/>
    <d v="2023-07-27T00:00:00"/>
    <d v="2023-07-27T00:00:00"/>
    <m/>
    <m/>
    <x v="1"/>
    <m/>
    <m/>
    <m/>
    <m/>
  </r>
  <r>
    <x v="523"/>
    <s v="CER_HIMS.CLK"/>
    <m/>
    <m/>
    <d v="2024-06-27T00:00:00"/>
    <d v="2024-06-27T00:00:00"/>
    <m/>
    <m/>
    <x v="1"/>
    <m/>
    <m/>
    <m/>
    <m/>
  </r>
  <r>
    <x v="524"/>
    <s v="DIP_HIMS.MC"/>
    <m/>
    <m/>
    <d v="2022-12-09T00:00:00"/>
    <d v="2022-12-09T00:00:00"/>
    <m/>
    <m/>
    <x v="1"/>
    <m/>
    <m/>
    <m/>
    <m/>
  </r>
  <r>
    <x v="525"/>
    <s v="AAS_HIMS"/>
    <m/>
    <m/>
    <d v="2023-12-15T00:00:00"/>
    <d v="2023-12-15T00:00:00"/>
    <m/>
    <m/>
    <x v="1"/>
    <m/>
    <m/>
    <m/>
    <m/>
  </r>
  <r>
    <x v="526"/>
    <s v="CER_HIMS.I"/>
    <m/>
    <m/>
    <d v="2024-05-09T00:00:00"/>
    <d v="2024-05-09T00:00:00"/>
    <m/>
    <m/>
    <x v="1"/>
    <m/>
    <m/>
    <m/>
    <m/>
  </r>
  <r>
    <x v="527"/>
    <s v="AA_ACTR"/>
    <m/>
    <m/>
    <d v="2022-12-09T00:00:00"/>
    <d v="2022-12-09T00:00:00"/>
    <m/>
    <m/>
    <x v="1"/>
    <m/>
    <m/>
    <m/>
    <m/>
  </r>
  <r>
    <x v="528"/>
    <s v="AS_ACTR"/>
    <m/>
    <m/>
    <d v="2022-12-09T00:00:00"/>
    <d v="2022-12-09T00:00:00"/>
    <m/>
    <m/>
    <x v="1"/>
    <m/>
    <m/>
    <m/>
    <m/>
  </r>
  <r>
    <x v="529"/>
    <s v="CER_BSAD"/>
    <m/>
    <m/>
    <d v="2022-12-09T00:00:00"/>
    <d v="2022-12-09T00:00:00"/>
    <m/>
    <m/>
    <x v="1"/>
    <m/>
    <m/>
    <m/>
    <m/>
  </r>
  <r>
    <x v="530"/>
    <s v="AAS_ECED"/>
    <m/>
    <m/>
    <d v="2022-12-09T00:00:00"/>
    <d v="2022-12-09T00:00:00"/>
    <m/>
    <m/>
    <x v="1"/>
    <m/>
    <m/>
    <m/>
    <m/>
  </r>
  <r>
    <x v="531"/>
    <s v="CER_ECED"/>
    <m/>
    <m/>
    <d v="2024-12-13T00:00:00"/>
    <d v="2024-12-13T00:00:00"/>
    <m/>
    <m/>
    <x v="1"/>
    <m/>
    <m/>
    <m/>
    <m/>
  </r>
  <r>
    <x v="532"/>
    <s v="DIP_ECED"/>
    <m/>
    <m/>
    <d v="2023-05-04T00:00:00"/>
    <d v="2023-05-04T00:00:00"/>
    <m/>
    <m/>
    <x v="1"/>
    <m/>
    <m/>
    <m/>
    <m/>
  </r>
  <r>
    <x v="533"/>
    <s v="DIP_BTEC"/>
    <m/>
    <m/>
    <d v="2023-05-04T00:00:00"/>
    <d v="2023-05-04T00:00:00"/>
    <m/>
    <m/>
    <x v="1"/>
    <m/>
    <m/>
    <m/>
    <m/>
  </r>
  <r>
    <x v="534"/>
    <s v="AAS_BTEC"/>
    <m/>
    <m/>
    <d v="2024-05-09T00:00:00"/>
    <d v="2024-05-09T00:00:00"/>
    <m/>
    <m/>
    <x v="1"/>
    <m/>
    <m/>
    <m/>
    <m/>
  </r>
  <r>
    <x v="535"/>
    <s v="CER_LIBR"/>
    <m/>
    <m/>
    <d v="2023-05-04T00:00:00"/>
    <d v="2023-05-04T00:00:00"/>
    <m/>
    <m/>
    <x v="1"/>
    <m/>
    <m/>
    <m/>
    <m/>
  </r>
  <r>
    <x v="536"/>
    <s v="CER_HIMS.CLK"/>
    <m/>
    <m/>
    <d v="2024-12-13T00:00:00"/>
    <d v="2024-12-13T00:00:00"/>
    <m/>
    <m/>
    <x v="1"/>
    <m/>
    <m/>
    <m/>
    <m/>
  </r>
  <r>
    <x v="537"/>
    <s v="CER_MEDA.A"/>
    <m/>
    <m/>
    <d v="2022-12-09T00:00:00"/>
    <d v="2022-12-09T00:00:00"/>
    <m/>
    <m/>
    <x v="1"/>
    <m/>
    <m/>
    <m/>
    <m/>
  </r>
  <r>
    <x v="538"/>
    <s v="CER_ECED"/>
    <m/>
    <m/>
    <d v="2024-12-13T00:00:00"/>
    <d v="2024-12-13T00:00:00"/>
    <m/>
    <m/>
    <x v="1"/>
    <m/>
    <m/>
    <m/>
    <m/>
  </r>
  <r>
    <x v="539"/>
    <s v="AAS_ECED"/>
    <m/>
    <m/>
    <d v="2024-12-13T00:00:00"/>
    <d v="2024-12-13T00:00:00"/>
    <m/>
    <m/>
    <x v="1"/>
    <m/>
    <m/>
    <m/>
    <m/>
  </r>
  <r>
    <x v="540"/>
    <s v="AAS_BSAD"/>
    <m/>
    <m/>
    <d v="2024-12-13T00:00:00"/>
    <d v="2024-12-13T00:00:00"/>
    <m/>
    <m/>
    <x v="1"/>
    <m/>
    <m/>
    <m/>
    <m/>
  </r>
  <r>
    <x v="541"/>
    <s v="CER_BSAD"/>
    <m/>
    <m/>
    <d v="2024-12-13T00:00:00"/>
    <d v="2024-12-13T00:00:00"/>
    <m/>
    <m/>
    <x v="1"/>
    <m/>
    <m/>
    <m/>
    <m/>
  </r>
  <r>
    <x v="542"/>
    <s v="DIP_BSAD"/>
    <m/>
    <m/>
    <d v="2024-12-13T00:00:00"/>
    <d v="2024-12-13T00:00:00"/>
    <m/>
    <m/>
    <x v="1"/>
    <m/>
    <m/>
    <m/>
    <m/>
  </r>
  <r>
    <x v="543"/>
    <s v="CER_WELD.P"/>
    <m/>
    <m/>
    <d v="2022-12-09T00:00:00"/>
    <d v="2022-12-09T00:00:00"/>
    <m/>
    <m/>
    <x v="1"/>
    <m/>
    <m/>
    <m/>
    <m/>
  </r>
  <r>
    <x v="544"/>
    <s v="CER_AMDT.C"/>
    <m/>
    <m/>
    <d v="2023-12-15T00:00:00"/>
    <d v="2023-12-15T00:00:00"/>
    <m/>
    <m/>
    <x v="1"/>
    <m/>
    <m/>
    <m/>
    <m/>
  </r>
  <r>
    <x v="545"/>
    <s v="CER_AMDT.M"/>
    <m/>
    <m/>
    <d v="2024-12-13T00:00:00"/>
    <d v="2024-12-13T00:00:00"/>
    <m/>
    <m/>
    <x v="1"/>
    <m/>
    <m/>
    <m/>
    <m/>
  </r>
  <r>
    <x v="546"/>
    <s v="CER_AMDT.T"/>
    <m/>
    <m/>
    <d v="2023-05-04T00:00:00"/>
    <d v="2023-05-04T00:00:00"/>
    <m/>
    <m/>
    <x v="1"/>
    <m/>
    <m/>
    <m/>
    <m/>
  </r>
  <r>
    <x v="547"/>
    <s v="DIP_AMDT"/>
    <m/>
    <m/>
    <d v="2024-05-09T00:00:00"/>
    <d v="2024-05-09T00:00:00"/>
    <m/>
    <m/>
    <x v="1"/>
    <m/>
    <m/>
    <m/>
    <m/>
  </r>
  <r>
    <x v="548"/>
    <s v="DIP_DSGN.M"/>
    <m/>
    <m/>
    <d v="2024-05-09T00:00:00"/>
    <d v="2024-05-09T00:00:00"/>
    <m/>
    <m/>
    <x v="1"/>
    <m/>
    <m/>
    <m/>
    <m/>
  </r>
  <r>
    <x v="549"/>
    <s v="AAS_AUTO"/>
    <m/>
    <m/>
    <d v="2023-10-31T00:00:00"/>
    <d v="2023-10-31T00:00:00"/>
    <m/>
    <m/>
    <x v="1"/>
    <m/>
    <m/>
    <m/>
    <m/>
  </r>
  <r>
    <x v="550"/>
    <s v="AAS_DSGN.M"/>
    <m/>
    <m/>
    <d v="2024-12-13T00:00:00"/>
    <d v="2024-12-13T00:00:00"/>
    <m/>
    <m/>
    <x v="1"/>
    <m/>
    <m/>
    <m/>
    <m/>
  </r>
  <r>
    <x v="551"/>
    <s v="AAS_AMDT"/>
    <m/>
    <m/>
    <d v="2024-12-13T00:00:00"/>
    <d v="2024-12-13T00:00:00"/>
    <m/>
    <m/>
    <x v="1"/>
    <m/>
    <m/>
    <m/>
    <m/>
  </r>
  <r>
    <x v="552"/>
    <s v="CER_AMDT.T"/>
    <m/>
    <m/>
    <d v="2022-12-09T00:00:00"/>
    <d v="2022-12-09T00:00:00"/>
    <m/>
    <m/>
    <x v="1"/>
    <m/>
    <m/>
    <m/>
    <m/>
  </r>
  <r>
    <x v="553"/>
    <s v="DIP_AMDT"/>
    <m/>
    <m/>
    <d v="2023-05-04T00:00:00"/>
    <d v="2023-05-04T00:00:00"/>
    <m/>
    <m/>
    <x v="1"/>
    <m/>
    <m/>
    <m/>
    <m/>
  </r>
  <r>
    <x v="554"/>
    <s v="AAS_AMDT"/>
    <m/>
    <m/>
    <d v="2023-05-04T00:00:00"/>
    <d v="2023-05-04T00:00:00"/>
    <m/>
    <m/>
    <x v="1"/>
    <m/>
    <m/>
    <m/>
    <m/>
  </r>
  <r>
    <x v="555"/>
    <s v="CER_AMDT.M"/>
    <m/>
    <m/>
    <d v="2024-04-30T00:00:00"/>
    <d v="2024-04-30T00:00:00"/>
    <m/>
    <m/>
    <x v="1"/>
    <m/>
    <m/>
    <m/>
    <m/>
  </r>
  <r>
    <x v="556"/>
    <s v="AAS_INFO.N"/>
    <m/>
    <m/>
    <d v="2024-05-09T00:00:00"/>
    <d v="2024-05-09T00:00:00"/>
    <m/>
    <m/>
    <x v="1"/>
    <m/>
    <m/>
    <m/>
    <m/>
  </r>
  <r>
    <x v="557"/>
    <s v="CER_INFO.C"/>
    <m/>
    <m/>
    <d v="2024-05-09T00:00:00"/>
    <d v="2024-05-09T00:00:00"/>
    <m/>
    <m/>
    <x v="1"/>
    <m/>
    <m/>
    <m/>
    <m/>
  </r>
  <r>
    <x v="558"/>
    <s v="CER_INFO.CS"/>
    <m/>
    <m/>
    <d v="2024-05-09T00:00:00"/>
    <d v="2024-05-09T00:00:00"/>
    <m/>
    <m/>
    <x v="1"/>
    <m/>
    <m/>
    <m/>
    <m/>
  </r>
  <r>
    <x v="559"/>
    <s v="ADN_ADNR"/>
    <m/>
    <m/>
    <d v="2023-05-04T00:00:00"/>
    <d v="2023-05-04T00:00:00"/>
    <m/>
    <m/>
    <x v="1"/>
    <m/>
    <m/>
    <m/>
    <m/>
  </r>
  <r>
    <x v="560"/>
    <s v="CER_INFO.I"/>
    <m/>
    <m/>
    <d v="2023-05-04T00:00:00"/>
    <d v="2023-05-04T00:00:00"/>
    <m/>
    <m/>
    <x v="1"/>
    <m/>
    <m/>
    <m/>
    <m/>
  </r>
  <r>
    <x v="561"/>
    <s v="CER_TRUK"/>
    <m/>
    <m/>
    <d v="2024-02-06T00:00:00"/>
    <d v="2024-02-06T00:00:00"/>
    <m/>
    <m/>
    <x v="1"/>
    <m/>
    <m/>
    <m/>
    <m/>
  </r>
  <r>
    <x v="562"/>
    <s v="DIP_INFO"/>
    <m/>
    <m/>
    <d v="2023-12-15T00:00:00"/>
    <d v="2023-12-15T00:00:00"/>
    <m/>
    <m/>
    <x v="1"/>
    <m/>
    <m/>
    <m/>
    <m/>
  </r>
  <r>
    <x v="563"/>
    <s v="CER_BSAD"/>
    <m/>
    <m/>
    <d v="2023-05-04T00:00:00"/>
    <d v="2023-05-04T00:00:00"/>
    <m/>
    <m/>
    <x v="1"/>
    <m/>
    <m/>
    <m/>
    <m/>
  </r>
  <r>
    <x v="564"/>
    <s v="CER_HUSR.BT"/>
    <m/>
    <m/>
    <d v="2024-12-13T00:00:00"/>
    <d v="2024-12-13T00:00:00"/>
    <m/>
    <m/>
    <x v="1"/>
    <m/>
    <m/>
    <m/>
    <m/>
  </r>
  <r>
    <x v="565"/>
    <s v="DIP_LPNR"/>
    <m/>
    <m/>
    <d v="2024-05-09T00:00:00"/>
    <d v="2024-05-09T00:00:00"/>
    <m/>
    <m/>
    <x v="1"/>
    <m/>
    <m/>
    <m/>
    <m/>
  </r>
  <r>
    <x v="566"/>
    <s v="AAS_MEDA"/>
    <m/>
    <m/>
    <d v="2024-08-02T00:00:00"/>
    <d v="2024-08-02T00:00:00"/>
    <m/>
    <m/>
    <x v="1"/>
    <m/>
    <m/>
    <m/>
    <m/>
  </r>
  <r>
    <x v="567"/>
    <s v="CER_MEDA.A"/>
    <m/>
    <m/>
    <d v="2022-12-09T00:00:00"/>
    <d v="2022-12-09T00:00:00"/>
    <m/>
    <m/>
    <x v="1"/>
    <m/>
    <m/>
    <m/>
    <m/>
  </r>
  <r>
    <x v="568"/>
    <s v="AAS_INFO.T"/>
    <m/>
    <m/>
    <d v="2023-05-04T00:00:00"/>
    <d v="2023-05-04T00:00:00"/>
    <m/>
    <m/>
    <x v="1"/>
    <m/>
    <m/>
    <m/>
    <m/>
  </r>
  <r>
    <x v="569"/>
    <s v="CER_INFO.C"/>
    <m/>
    <m/>
    <d v="2023-05-04T00:00:00"/>
    <d v="2023-05-04T00:00:00"/>
    <m/>
    <m/>
    <x v="1"/>
    <m/>
    <m/>
    <m/>
    <m/>
  </r>
  <r>
    <x v="570"/>
    <s v="CER_INFO.CS"/>
    <m/>
    <m/>
    <d v="2023-05-04T00:00:00"/>
    <d v="2023-05-04T00:00:00"/>
    <m/>
    <m/>
    <x v="1"/>
    <m/>
    <m/>
    <m/>
    <m/>
  </r>
  <r>
    <x v="571"/>
    <s v="CER_HIMS.CLK"/>
    <m/>
    <m/>
    <d v="2022-12-09T00:00:00"/>
    <d v="2022-12-09T00:00:00"/>
    <m/>
    <m/>
    <x v="1"/>
    <m/>
    <m/>
    <m/>
    <m/>
  </r>
  <r>
    <x v="572"/>
    <s v="CER_HIMS.R"/>
    <m/>
    <m/>
    <d v="2023-12-15T00:00:00"/>
    <d v="2023-12-15T00:00:00"/>
    <m/>
    <m/>
    <x v="1"/>
    <m/>
    <m/>
    <m/>
    <m/>
  </r>
  <r>
    <x v="573"/>
    <s v="DIP_HIMS.MC"/>
    <m/>
    <m/>
    <d v="2023-07-27T00:00:00"/>
    <d v="2023-07-27T00:00:00"/>
    <m/>
    <m/>
    <x v="1"/>
    <m/>
    <m/>
    <m/>
    <m/>
  </r>
  <r>
    <x v="574"/>
    <s v="CER_HIMS.CLK"/>
    <m/>
    <m/>
    <d v="2023-12-15T00:00:00"/>
    <d v="2023-12-15T00:00:00"/>
    <m/>
    <m/>
    <x v="1"/>
    <m/>
    <m/>
    <m/>
    <m/>
  </r>
  <r>
    <x v="575"/>
    <s v="AAS_CRIM"/>
    <m/>
    <m/>
    <d v="2024-05-09T00:00:00"/>
    <d v="2024-05-09T00:00:00"/>
    <m/>
    <m/>
    <x v="1"/>
    <m/>
    <m/>
    <m/>
    <m/>
  </r>
  <r>
    <x v="576"/>
    <s v="CER_CRIM.CJ"/>
    <m/>
    <m/>
    <d v="2023-12-15T00:00:00"/>
    <d v="2023-12-15T00:00:00"/>
    <m/>
    <m/>
    <x v="1"/>
    <m/>
    <m/>
    <m/>
    <m/>
  </r>
  <r>
    <x v="577"/>
    <s v="CER_CRIM.POL"/>
    <m/>
    <m/>
    <d v="2024-05-09T00:00:00"/>
    <d v="2024-05-09T00:00:00"/>
    <m/>
    <m/>
    <x v="1"/>
    <m/>
    <m/>
    <m/>
    <m/>
  </r>
  <r>
    <x v="578"/>
    <s v="DIP_CRIM"/>
    <m/>
    <m/>
    <d v="2023-12-15T00:00:00"/>
    <d v="2023-12-15T00:00:00"/>
    <m/>
    <m/>
    <x v="1"/>
    <m/>
    <m/>
    <m/>
    <m/>
  </r>
  <r>
    <x v="579"/>
    <s v="AAS_CRIM"/>
    <m/>
    <m/>
    <d v="2024-05-09T00:00:00"/>
    <d v="2024-05-09T00:00:00"/>
    <m/>
    <m/>
    <x v="1"/>
    <m/>
    <m/>
    <m/>
    <m/>
  </r>
  <r>
    <x v="580"/>
    <s v="CER_CRIM.CJ"/>
    <m/>
    <m/>
    <d v="2023-05-04T00:00:00"/>
    <d v="2023-05-04T00:00:00"/>
    <m/>
    <m/>
    <x v="1"/>
    <m/>
    <m/>
    <m/>
    <m/>
  </r>
  <r>
    <x v="581"/>
    <s v="CER_CRIM.POL"/>
    <m/>
    <m/>
    <d v="2023-05-04T00:00:00"/>
    <d v="2023-05-04T00:00:00"/>
    <m/>
    <m/>
    <x v="1"/>
    <m/>
    <m/>
    <m/>
    <m/>
  </r>
  <r>
    <x v="582"/>
    <s v="DIP_CRIM"/>
    <m/>
    <m/>
    <d v="2023-06-22T00:00:00"/>
    <d v="2023-06-22T00:00:00"/>
    <m/>
    <m/>
    <x v="1"/>
    <m/>
    <m/>
    <m/>
    <m/>
  </r>
  <r>
    <x v="583"/>
    <s v="ADN_ADNR"/>
    <m/>
    <m/>
    <d v="2023-05-04T00:00:00"/>
    <d v="2023-05-04T00:00:00"/>
    <m/>
    <m/>
    <x v="1"/>
    <m/>
    <m/>
    <m/>
    <m/>
  </r>
  <r>
    <x v="584"/>
    <s v="CER_AUTB.BM"/>
    <m/>
    <m/>
    <d v="2024-05-09T00:00:00"/>
    <d v="2024-05-09T00:00:00"/>
    <m/>
    <m/>
    <x v="1"/>
    <m/>
    <m/>
    <m/>
    <m/>
  </r>
  <r>
    <x v="585"/>
    <s v="CER_AUTB.CR"/>
    <m/>
    <m/>
    <d v="2024-05-09T00:00:00"/>
    <d v="2024-05-09T00:00:00"/>
    <m/>
    <m/>
    <x v="1"/>
    <m/>
    <m/>
    <m/>
    <m/>
  </r>
  <r>
    <x v="586"/>
    <s v="CER_MEDA.A"/>
    <m/>
    <m/>
    <d v="2022-12-09T00:00:00"/>
    <d v="2022-12-09T00:00:00"/>
    <m/>
    <m/>
    <x v="1"/>
    <m/>
    <m/>
    <m/>
    <m/>
  </r>
  <r>
    <x v="587"/>
    <s v="CER_INFO.CS"/>
    <m/>
    <m/>
    <d v="2023-05-04T00:00:00"/>
    <d v="2023-05-04T00:00:00"/>
    <m/>
    <m/>
    <x v="1"/>
    <m/>
    <m/>
    <m/>
    <m/>
  </r>
  <r>
    <x v="588"/>
    <s v="DIP_INFO"/>
    <m/>
    <m/>
    <d v="2023-05-04T00:00:00"/>
    <d v="2023-05-04T00:00:00"/>
    <m/>
    <m/>
    <x v="1"/>
    <m/>
    <m/>
    <m/>
    <m/>
  </r>
  <r>
    <x v="589"/>
    <s v="CER_ECED"/>
    <m/>
    <m/>
    <d v="2023-12-15T00:00:00"/>
    <d v="2023-12-15T00:00:00"/>
    <m/>
    <m/>
    <x v="1"/>
    <m/>
    <m/>
    <m/>
    <m/>
  </r>
  <r>
    <x v="590"/>
    <s v="DIP_ECED"/>
    <m/>
    <m/>
    <d v="2023-12-15T00:00:00"/>
    <d v="2023-12-15T00:00:00"/>
    <m/>
    <m/>
    <x v="1"/>
    <m/>
    <m/>
    <m/>
    <m/>
  </r>
  <r>
    <x v="591"/>
    <s v="AAS_QUCT"/>
    <m/>
    <m/>
    <d v="2023-12-15T00:00:00"/>
    <d v="2023-12-15T00:00:00"/>
    <m/>
    <m/>
    <x v="1"/>
    <m/>
    <m/>
    <m/>
    <m/>
  </r>
  <r>
    <x v="592"/>
    <s v="CER_QUCT.C"/>
    <m/>
    <m/>
    <d v="2023-12-15T00:00:00"/>
    <d v="2023-12-15T00:00:00"/>
    <m/>
    <m/>
    <x v="1"/>
    <m/>
    <m/>
    <m/>
    <m/>
  </r>
  <r>
    <x v="593"/>
    <s v="CER_QUCT.QA"/>
    <m/>
    <m/>
    <d v="2023-05-04T00:00:00"/>
    <d v="2023-05-04T00:00:00"/>
    <m/>
    <m/>
    <x v="1"/>
    <m/>
    <m/>
    <m/>
    <m/>
  </r>
  <r>
    <x v="594"/>
    <s v="DIP_QUCT"/>
    <m/>
    <m/>
    <d v="2023-05-04T00:00:00"/>
    <d v="2023-05-04T00:00:00"/>
    <m/>
    <m/>
    <x v="1"/>
    <m/>
    <m/>
    <m/>
    <m/>
  </r>
  <r>
    <x v="595"/>
    <s v="CER_BSAD"/>
    <m/>
    <m/>
    <d v="2024-12-13T00:00:00"/>
    <d v="2024-12-13T00:00:00"/>
    <m/>
    <m/>
    <x v="1"/>
    <m/>
    <m/>
    <m/>
    <m/>
  </r>
  <r>
    <x v="596"/>
    <s v="CER_HIMS.CLK"/>
    <m/>
    <m/>
    <d v="2023-12-15T00:00:00"/>
    <d v="2023-12-15T00:00:00"/>
    <m/>
    <m/>
    <x v="1"/>
    <m/>
    <m/>
    <m/>
    <m/>
  </r>
  <r>
    <x v="597"/>
    <s v="DIP_HIMS.MC"/>
    <m/>
    <m/>
    <d v="2024-12-13T00:00:00"/>
    <d v="2024-12-13T00:00:00"/>
    <m/>
    <m/>
    <x v="1"/>
    <m/>
    <m/>
    <m/>
    <m/>
  </r>
  <r>
    <x v="598"/>
    <s v="AAS_PHRM"/>
    <m/>
    <m/>
    <d v="2024-12-13T00:00:00"/>
    <d v="2024-12-13T00:00:00"/>
    <m/>
    <m/>
    <x v="1"/>
    <m/>
    <m/>
    <m/>
    <m/>
  </r>
  <r>
    <x v="599"/>
    <s v="CER_PHRM.R"/>
    <m/>
    <m/>
    <d v="2024-12-13T00:00:00"/>
    <d v="2024-12-13T00:00:00"/>
    <m/>
    <m/>
    <x v="1"/>
    <m/>
    <m/>
    <m/>
    <m/>
  </r>
  <r>
    <x v="600"/>
    <s v="CER_PHRM.S"/>
    <m/>
    <m/>
    <d v="2024-12-13T00:00:00"/>
    <d v="2024-12-13T00:00:00"/>
    <m/>
    <m/>
    <x v="1"/>
    <m/>
    <m/>
    <m/>
    <m/>
  </r>
  <r>
    <x v="601"/>
    <s v="DIP_PHRM"/>
    <m/>
    <m/>
    <d v="2024-08-02T00:00:00"/>
    <d v="2024-08-02T00:00:00"/>
    <m/>
    <m/>
    <x v="1"/>
    <m/>
    <m/>
    <m/>
    <m/>
  </r>
  <r>
    <x v="602"/>
    <s v="CER_BSAD.A.B"/>
    <m/>
    <m/>
    <d v="2022-12-09T00:00:00"/>
    <d v="2022-12-09T00:00:00"/>
    <m/>
    <m/>
    <x v="1"/>
    <m/>
    <m/>
    <m/>
    <m/>
  </r>
  <r>
    <x v="603"/>
    <s v="CER_INDT.CS"/>
    <m/>
    <m/>
    <d v="2024-12-13T00:00:00"/>
    <d v="2024-12-13T00:00:00"/>
    <m/>
    <m/>
    <x v="1"/>
    <m/>
    <m/>
    <m/>
    <m/>
  </r>
  <r>
    <x v="604"/>
    <s v="CER_BSAD"/>
    <m/>
    <m/>
    <d v="2023-05-04T00:00:00"/>
    <d v="2023-05-04T00:00:00"/>
    <m/>
    <m/>
    <x v="1"/>
    <m/>
    <m/>
    <m/>
    <m/>
  </r>
  <r>
    <x v="605"/>
    <s v="AA_ACTR"/>
    <m/>
    <m/>
    <d v="2023-07-27T00:00:00"/>
    <d v="2023-07-27T00:00:00"/>
    <m/>
    <m/>
    <x v="1"/>
    <m/>
    <m/>
    <m/>
    <m/>
  </r>
  <r>
    <x v="606"/>
    <s v="AS_ACTR"/>
    <m/>
    <m/>
    <d v="2023-07-27T00:00:00"/>
    <d v="2023-07-27T00:00:00"/>
    <m/>
    <m/>
    <x v="1"/>
    <m/>
    <m/>
    <m/>
    <m/>
  </r>
  <r>
    <x v="607"/>
    <s v="AAS_CRIM"/>
    <m/>
    <m/>
    <d v="2023-07-27T00:00:00"/>
    <d v="2023-07-27T00:00:00"/>
    <m/>
    <m/>
    <x v="1"/>
    <m/>
    <m/>
    <m/>
    <m/>
  </r>
  <r>
    <x v="608"/>
    <s v="CER_CRIM.POL"/>
    <m/>
    <m/>
    <d v="2023-05-04T00:00:00"/>
    <d v="2023-05-04T00:00:00"/>
    <m/>
    <m/>
    <x v="1"/>
    <m/>
    <m/>
    <m/>
    <m/>
  </r>
  <r>
    <x v="609"/>
    <s v="DIP_CRIM"/>
    <m/>
    <m/>
    <d v="2022-12-09T00:00:00"/>
    <d v="2022-12-09T00:00:00"/>
    <m/>
    <m/>
    <x v="1"/>
    <m/>
    <m/>
    <m/>
    <m/>
  </r>
  <r>
    <x v="610"/>
    <s v="AAS_BSAD"/>
    <m/>
    <m/>
    <d v="2024-05-09T00:00:00"/>
    <d v="2024-05-09T00:00:00"/>
    <m/>
    <m/>
    <x v="1"/>
    <m/>
    <m/>
    <m/>
    <m/>
  </r>
  <r>
    <x v="611"/>
    <s v="CER_BSAD"/>
    <m/>
    <m/>
    <d v="2024-05-09T00:00:00"/>
    <d v="2024-05-09T00:00:00"/>
    <m/>
    <m/>
    <x v="1"/>
    <m/>
    <m/>
    <m/>
    <m/>
  </r>
  <r>
    <x v="612"/>
    <s v="CER_BSAD.B.SM"/>
    <m/>
    <m/>
    <d v="2024-06-27T00:00:00"/>
    <d v="2024-06-27T00:00:00"/>
    <m/>
    <m/>
    <x v="1"/>
    <m/>
    <m/>
    <m/>
    <m/>
  </r>
  <r>
    <x v="613"/>
    <s v="DIP_BSAD"/>
    <m/>
    <m/>
    <d v="2024-05-09T00:00:00"/>
    <d v="2024-05-09T00:00:00"/>
    <m/>
    <m/>
    <x v="1"/>
    <m/>
    <m/>
    <m/>
    <m/>
  </r>
  <r>
    <x v="614"/>
    <s v="ADN_ADNR"/>
    <m/>
    <m/>
    <d v="2023-05-04T00:00:00"/>
    <d v="2023-05-04T00:00:00"/>
    <m/>
    <m/>
    <x v="1"/>
    <m/>
    <m/>
    <m/>
    <m/>
  </r>
  <r>
    <x v="615"/>
    <s v="ADN_ADNR"/>
    <m/>
    <m/>
    <d v="2023-05-04T00:00:00"/>
    <d v="2023-05-04T00:00:00"/>
    <m/>
    <m/>
    <x v="1"/>
    <m/>
    <m/>
    <m/>
    <m/>
  </r>
  <r>
    <x v="616"/>
    <s v="AAS_INFO.N"/>
    <m/>
    <m/>
    <d v="2024-05-09T00:00:00"/>
    <d v="2024-05-09T00:00:00"/>
    <m/>
    <m/>
    <x v="1"/>
    <m/>
    <m/>
    <m/>
    <m/>
  </r>
  <r>
    <x v="617"/>
    <s v="CER_INFO.C"/>
    <m/>
    <m/>
    <d v="2024-05-09T00:00:00"/>
    <d v="2024-05-09T00:00:00"/>
    <m/>
    <m/>
    <x v="1"/>
    <m/>
    <m/>
    <m/>
    <m/>
  </r>
  <r>
    <x v="618"/>
    <s v="CER_INFO.CS"/>
    <m/>
    <m/>
    <d v="2024-06-27T00:00:00"/>
    <d v="2024-06-27T00:00:00"/>
    <m/>
    <m/>
    <x v="1"/>
    <m/>
    <m/>
    <m/>
    <m/>
  </r>
  <r>
    <x v="619"/>
    <s v="DIP_INFO"/>
    <m/>
    <m/>
    <d v="2022-12-09T00:00:00"/>
    <d v="2022-12-09T00:00:00"/>
    <m/>
    <m/>
    <x v="1"/>
    <m/>
    <m/>
    <m/>
    <m/>
  </r>
  <r>
    <x v="620"/>
    <s v="DIP_BSAD"/>
    <m/>
    <m/>
    <d v="2024-05-09T00:00:00"/>
    <d v="2024-05-09T00:00:00"/>
    <m/>
    <m/>
    <x v="1"/>
    <m/>
    <m/>
    <m/>
    <m/>
  </r>
  <r>
    <x v="621"/>
    <s v="AAS_INFO.N"/>
    <m/>
    <m/>
    <d v="2024-05-09T00:00:00"/>
    <d v="2024-05-09T00:00:00"/>
    <m/>
    <m/>
    <x v="1"/>
    <m/>
    <m/>
    <m/>
    <m/>
  </r>
  <r>
    <x v="622"/>
    <s v="CER_INFO.C"/>
    <m/>
    <m/>
    <d v="2024-06-27T00:00:00"/>
    <d v="2024-06-27T00:00:00"/>
    <m/>
    <m/>
    <x v="1"/>
    <m/>
    <m/>
    <m/>
    <m/>
  </r>
  <r>
    <x v="623"/>
    <s v="CER_INFO.CS"/>
    <m/>
    <m/>
    <d v="2022-12-09T00:00:00"/>
    <d v="2022-12-09T00:00:00"/>
    <m/>
    <m/>
    <x v="1"/>
    <m/>
    <m/>
    <m/>
    <m/>
  </r>
  <r>
    <x v="624"/>
    <s v="AAS_DENH"/>
    <m/>
    <m/>
    <d v="2024-05-09T00:00:00"/>
    <d v="2024-05-09T00:00:00"/>
    <m/>
    <m/>
    <x v="1"/>
    <m/>
    <m/>
    <m/>
    <m/>
  </r>
  <r>
    <x v="625"/>
    <s v="AAS_BSAD"/>
    <m/>
    <m/>
    <d v="2024-05-09T00:00:00"/>
    <d v="2024-05-09T00:00:00"/>
    <m/>
    <m/>
    <x v="1"/>
    <m/>
    <m/>
    <m/>
    <m/>
  </r>
  <r>
    <x v="626"/>
    <s v="CER_BSAD.B.SM"/>
    <m/>
    <m/>
    <d v="2023-07-27T00:00:00"/>
    <d v="2023-07-27T00:00:00"/>
    <m/>
    <m/>
    <x v="1"/>
    <m/>
    <m/>
    <m/>
    <m/>
  </r>
  <r>
    <x v="627"/>
    <s v="DIP_BSAD"/>
    <m/>
    <m/>
    <d v="2023-05-04T00:00:00"/>
    <d v="2023-05-04T00:00:00"/>
    <m/>
    <m/>
    <x v="1"/>
    <m/>
    <m/>
    <m/>
    <m/>
  </r>
  <r>
    <x v="628"/>
    <s v="DIP_LPNR"/>
    <m/>
    <m/>
    <d v="2024-05-09T00:00:00"/>
    <d v="2024-05-09T00:00:00"/>
    <m/>
    <m/>
    <x v="1"/>
    <m/>
    <m/>
    <m/>
    <m/>
  </r>
  <r>
    <x v="629"/>
    <s v="AAS_BSAD.A"/>
    <m/>
    <m/>
    <d v="2023-12-15T00:00:00"/>
    <d v="2023-12-15T00:00:00"/>
    <m/>
    <m/>
    <x v="1"/>
    <m/>
    <m/>
    <m/>
    <m/>
  </r>
  <r>
    <x v="630"/>
    <s v="DIP_BSAD.A"/>
    <m/>
    <m/>
    <d v="2022-12-09T00:00:00"/>
    <d v="2022-12-09T00:00:00"/>
    <m/>
    <m/>
    <x v="1"/>
    <m/>
    <m/>
    <m/>
    <m/>
  </r>
  <r>
    <x v="631"/>
    <s v="CER_AMDT"/>
    <m/>
    <m/>
    <d v="2023-05-04T00:00:00"/>
    <d v="2023-05-04T00:00:00"/>
    <m/>
    <m/>
    <x v="1"/>
    <m/>
    <m/>
    <m/>
    <m/>
  </r>
  <r>
    <x v="632"/>
    <s v="CER_AMDT.C"/>
    <m/>
    <m/>
    <d v="2023-12-15T00:00:00"/>
    <d v="2023-12-15T00:00:00"/>
    <m/>
    <m/>
    <x v="1"/>
    <m/>
    <m/>
    <m/>
    <m/>
  </r>
  <r>
    <x v="633"/>
    <s v="DIP_AMDT"/>
    <m/>
    <m/>
    <d v="2023-12-15T00:00:00"/>
    <d v="2023-12-15T00:00:00"/>
    <m/>
    <m/>
    <x v="1"/>
    <m/>
    <m/>
    <m/>
    <m/>
  </r>
  <r>
    <x v="634"/>
    <s v="CER_TRUK"/>
    <m/>
    <m/>
    <d v="2024-02-06T00:00:00"/>
    <d v="2024-02-06T00:00:00"/>
    <m/>
    <m/>
    <x v="1"/>
    <m/>
    <m/>
    <m/>
    <m/>
  </r>
  <r>
    <x v="635"/>
    <s v="CER_INFO.I"/>
    <m/>
    <m/>
    <d v="2023-05-04T00:00:00"/>
    <d v="2023-05-04T00:00:00"/>
    <m/>
    <m/>
    <x v="1"/>
    <m/>
    <m/>
    <m/>
    <m/>
  </r>
  <r>
    <x v="636"/>
    <s v="DIP_INFO"/>
    <m/>
    <m/>
    <d v="2024-06-27T00:00:00"/>
    <d v="2024-06-27T00:00:00"/>
    <m/>
    <m/>
    <x v="1"/>
    <m/>
    <m/>
    <m/>
    <m/>
  </r>
  <r>
    <x v="637"/>
    <s v="CER_BSAD"/>
    <m/>
    <m/>
    <d v="2022-12-09T00:00:00"/>
    <d v="2022-12-09T00:00:00"/>
    <m/>
    <m/>
    <x v="1"/>
    <m/>
    <m/>
    <m/>
    <m/>
  </r>
  <r>
    <x v="638"/>
    <s v="DIP_BSAD"/>
    <m/>
    <m/>
    <d v="2022-12-09T00:00:00"/>
    <d v="2022-12-09T00:00:00"/>
    <m/>
    <m/>
    <x v="1"/>
    <m/>
    <m/>
    <m/>
    <m/>
  </r>
  <r>
    <x v="639"/>
    <s v="AAS_ECED"/>
    <m/>
    <m/>
    <d v="2023-12-15T00:00:00"/>
    <d v="2023-12-15T00:00:00"/>
    <m/>
    <m/>
    <x v="1"/>
    <m/>
    <m/>
    <m/>
    <m/>
  </r>
  <r>
    <x v="640"/>
    <s v="CER_BSAD.A.B"/>
    <m/>
    <m/>
    <d v="2023-05-04T00:00:00"/>
    <d v="2023-05-04T00:00:00"/>
    <m/>
    <m/>
    <x v="1"/>
    <m/>
    <m/>
    <m/>
    <m/>
  </r>
  <r>
    <x v="641"/>
    <s v="DIP_BSAD.A"/>
    <m/>
    <m/>
    <d v="2023-05-04T00:00:00"/>
    <d v="2023-05-04T00:00:00"/>
    <m/>
    <m/>
    <x v="1"/>
    <m/>
    <m/>
    <m/>
    <m/>
  </r>
  <r>
    <x v="642"/>
    <s v="AAS_HUSR"/>
    <m/>
    <m/>
    <d v="2023-12-15T00:00:00"/>
    <d v="2023-12-15T00:00:00"/>
    <m/>
    <m/>
    <x v="1"/>
    <m/>
    <m/>
    <m/>
    <m/>
  </r>
  <r>
    <x v="643"/>
    <s v="CER_HUSR.MH"/>
    <m/>
    <m/>
    <d v="2023-12-15T00:00:00"/>
    <d v="2023-12-15T00:00:00"/>
    <m/>
    <m/>
    <x v="1"/>
    <m/>
    <m/>
    <m/>
    <m/>
  </r>
  <r>
    <x v="644"/>
    <s v="DIP_HUSR"/>
    <m/>
    <m/>
    <d v="2023-07-27T00:00:00"/>
    <d v="2023-07-27T00:00:00"/>
    <m/>
    <m/>
    <x v="1"/>
    <m/>
    <m/>
    <m/>
    <m/>
  </r>
  <r>
    <x v="645"/>
    <s v="ADN_ADNR"/>
    <m/>
    <m/>
    <d v="2023-05-04T00:00:00"/>
    <d v="2023-05-04T00:00:00"/>
    <m/>
    <m/>
    <x v="1"/>
    <m/>
    <m/>
    <m/>
    <m/>
  </r>
  <r>
    <x v="646"/>
    <s v="AAS_MEDT"/>
    <m/>
    <m/>
    <d v="2023-12-15T00:00:00"/>
    <d v="2023-12-15T00:00:00"/>
    <m/>
    <m/>
    <x v="1"/>
    <m/>
    <m/>
    <m/>
    <m/>
  </r>
  <r>
    <x v="647"/>
    <s v="AAS_HIMS"/>
    <m/>
    <m/>
    <d v="2024-05-09T00:00:00"/>
    <d v="2024-05-09T00:00:00"/>
    <m/>
    <m/>
    <x v="1"/>
    <m/>
    <m/>
    <m/>
    <m/>
  </r>
  <r>
    <x v="648"/>
    <s v="CER_HIMS.CLK"/>
    <m/>
    <m/>
    <d v="2023-05-04T00:00:00"/>
    <d v="2023-05-04T00:00:00"/>
    <m/>
    <m/>
    <x v="1"/>
    <m/>
    <m/>
    <m/>
    <m/>
  </r>
  <r>
    <x v="649"/>
    <s v="CER_HIMS.DM"/>
    <m/>
    <m/>
    <d v="2024-05-09T00:00:00"/>
    <d v="2024-05-09T00:00:00"/>
    <m/>
    <m/>
    <x v="1"/>
    <m/>
    <m/>
    <m/>
    <m/>
  </r>
  <r>
    <x v="650"/>
    <s v="CER_HIMS.R"/>
    <m/>
    <m/>
    <d v="2024-05-09T00:00:00"/>
    <d v="2024-05-09T00:00:00"/>
    <m/>
    <m/>
    <x v="1"/>
    <m/>
    <m/>
    <m/>
    <m/>
  </r>
  <r>
    <x v="651"/>
    <s v="DIP_HIMS.MC"/>
    <m/>
    <m/>
    <d v="2023-12-15T00:00:00"/>
    <d v="2023-12-15T00:00:00"/>
    <m/>
    <m/>
    <x v="1"/>
    <m/>
    <m/>
    <m/>
    <m/>
  </r>
  <r>
    <x v="652"/>
    <s v="AAS_DENH"/>
    <m/>
    <m/>
    <d v="2023-05-04T00:00:00"/>
    <d v="2023-05-04T00:00:00"/>
    <m/>
    <m/>
    <x v="1"/>
    <m/>
    <m/>
    <m/>
    <m/>
  </r>
  <r>
    <x v="653"/>
    <s v="CER_ECED"/>
    <m/>
    <m/>
    <d v="2023-12-15T00:00:00"/>
    <d v="2023-12-15T00:00:00"/>
    <m/>
    <m/>
    <x v="1"/>
    <m/>
    <m/>
    <m/>
    <m/>
  </r>
  <r>
    <x v="654"/>
    <s v="AAS_BSAD"/>
    <m/>
    <m/>
    <d v="2023-12-15T00:00:00"/>
    <d v="2023-12-15T00:00:00"/>
    <m/>
    <m/>
    <x v="1"/>
    <m/>
    <m/>
    <m/>
    <m/>
  </r>
  <r>
    <x v="655"/>
    <s v="CER_BSAD"/>
    <m/>
    <m/>
    <d v="2023-06-22T00:00:00"/>
    <d v="2023-06-22T00:00:00"/>
    <m/>
    <m/>
    <x v="1"/>
    <m/>
    <m/>
    <m/>
    <m/>
  </r>
  <r>
    <x v="656"/>
    <s v="CER_BSAD.B.SM"/>
    <m/>
    <m/>
    <d v="2023-06-22T00:00:00"/>
    <d v="2023-06-22T00:00:00"/>
    <m/>
    <m/>
    <x v="1"/>
    <m/>
    <m/>
    <m/>
    <m/>
  </r>
  <r>
    <x v="657"/>
    <s v="DIP_BSAD"/>
    <m/>
    <m/>
    <d v="2023-06-22T00:00:00"/>
    <d v="2023-06-22T00:00:00"/>
    <m/>
    <m/>
    <x v="1"/>
    <m/>
    <m/>
    <m/>
    <m/>
  </r>
  <r>
    <x v="658"/>
    <s v="AAS_ECED"/>
    <m/>
    <m/>
    <d v="2022-12-09T00:00:00"/>
    <d v="2022-12-09T00:00:00"/>
    <m/>
    <m/>
    <x v="1"/>
    <m/>
    <m/>
    <m/>
    <m/>
  </r>
  <r>
    <x v="659"/>
    <s v="AA_ACTR"/>
    <m/>
    <m/>
    <d v="2023-05-04T00:00:00"/>
    <d v="2023-05-04T00:00:00"/>
    <m/>
    <m/>
    <x v="1"/>
    <m/>
    <m/>
    <m/>
    <m/>
  </r>
  <r>
    <x v="660"/>
    <s v="AS_ACTR"/>
    <m/>
    <m/>
    <d v="2023-05-04T00:00:00"/>
    <d v="2023-05-04T00:00:00"/>
    <m/>
    <m/>
    <x v="1"/>
    <m/>
    <m/>
    <m/>
    <m/>
  </r>
  <r>
    <x v="661"/>
    <s v="AAS_BSAD"/>
    <m/>
    <m/>
    <d v="2023-12-15T00:00:00"/>
    <d v="2023-12-15T00:00:00"/>
    <m/>
    <m/>
    <x v="1"/>
    <m/>
    <m/>
    <m/>
    <m/>
  </r>
  <r>
    <x v="662"/>
    <s v="CER_HIMS.CLK"/>
    <m/>
    <m/>
    <d v="2024-05-09T00:00:00"/>
    <d v="2024-05-09T00:00:00"/>
    <m/>
    <m/>
    <x v="1"/>
    <m/>
    <m/>
    <m/>
    <m/>
  </r>
  <r>
    <x v="663"/>
    <s v="AAS_BSAD"/>
    <m/>
    <m/>
    <d v="2024-08-02T00:00:00"/>
    <d v="2024-08-02T00:00:00"/>
    <m/>
    <m/>
    <x v="1"/>
    <m/>
    <m/>
    <m/>
    <m/>
  </r>
  <r>
    <x v="664"/>
    <s v="CER_BSAD"/>
    <m/>
    <m/>
    <d v="2023-12-15T00:00:00"/>
    <d v="2023-12-15T00:00:00"/>
    <m/>
    <m/>
    <x v="1"/>
    <m/>
    <m/>
    <m/>
    <m/>
  </r>
  <r>
    <x v="665"/>
    <s v="DIP_BSAD"/>
    <m/>
    <m/>
    <d v="2023-12-15T00:00:00"/>
    <d v="2023-12-15T00:00:00"/>
    <m/>
    <m/>
    <x v="1"/>
    <m/>
    <m/>
    <m/>
    <m/>
  </r>
  <r>
    <x v="666"/>
    <s v="AAS_BSAD.A"/>
    <m/>
    <m/>
    <d v="2022-12-09T00:00:00"/>
    <d v="2022-12-09T00:00:00"/>
    <m/>
    <m/>
    <x v="1"/>
    <m/>
    <m/>
    <m/>
    <m/>
  </r>
  <r>
    <x v="667"/>
    <s v="CER_TRUK"/>
    <m/>
    <m/>
    <d v="2024-05-09T00:00:00"/>
    <d v="2024-05-09T00:00:00"/>
    <m/>
    <m/>
    <x v="1"/>
    <m/>
    <m/>
    <m/>
    <m/>
  </r>
  <r>
    <x v="668"/>
    <s v="CER_BSAD"/>
    <m/>
    <m/>
    <d v="2023-12-15T00:00:00"/>
    <d v="2023-12-15T00:00:00"/>
    <m/>
    <m/>
    <x v="1"/>
    <m/>
    <m/>
    <m/>
    <m/>
  </r>
  <r>
    <x v="669"/>
    <s v="CER_BSAD.B.E"/>
    <m/>
    <m/>
    <d v="2024-12-13T00:00:00"/>
    <d v="2024-12-13T00:00:00"/>
    <m/>
    <m/>
    <x v="1"/>
    <m/>
    <m/>
    <m/>
    <m/>
  </r>
  <r>
    <x v="670"/>
    <s v="CER_BSAD.B.SM"/>
    <m/>
    <m/>
    <d v="2024-12-13T00:00:00"/>
    <d v="2024-12-13T00:00:00"/>
    <m/>
    <m/>
    <x v="1"/>
    <m/>
    <m/>
    <m/>
    <m/>
  </r>
  <r>
    <x v="671"/>
    <s v="DIP_BSAD"/>
    <m/>
    <m/>
    <d v="2024-05-09T00:00:00"/>
    <d v="2024-05-09T00:00:00"/>
    <m/>
    <m/>
    <x v="1"/>
    <m/>
    <m/>
    <m/>
    <m/>
  </r>
  <r>
    <x v="672"/>
    <s v="AAS_BSAD"/>
    <m/>
    <m/>
    <d v="2023-05-04T00:00:00"/>
    <d v="2023-05-04T00:00:00"/>
    <m/>
    <m/>
    <x v="1"/>
    <m/>
    <m/>
    <m/>
    <m/>
  </r>
  <r>
    <x v="673"/>
    <s v="CER_BSAD.B.SM"/>
    <m/>
    <m/>
    <d v="2023-05-04T00:00:00"/>
    <d v="2023-05-04T00:00:00"/>
    <m/>
    <m/>
    <x v="1"/>
    <m/>
    <m/>
    <m/>
    <m/>
  </r>
  <r>
    <x v="674"/>
    <s v="DIP_BSAD"/>
    <m/>
    <m/>
    <d v="2023-05-04T00:00:00"/>
    <d v="2023-05-04T00:00:00"/>
    <m/>
    <m/>
    <x v="1"/>
    <m/>
    <m/>
    <m/>
    <m/>
  </r>
  <r>
    <x v="675"/>
    <s v="CER_HUSR.BT"/>
    <m/>
    <m/>
    <d v="2024-12-13T00:00:00"/>
    <d v="2024-12-13T00:00:00"/>
    <m/>
    <m/>
    <x v="1"/>
    <m/>
    <m/>
    <m/>
    <m/>
  </r>
  <r>
    <x v="676"/>
    <s v="CER_TRUK"/>
    <m/>
    <m/>
    <d v="2024-03-19T00:00:00"/>
    <d v="2024-03-19T00:00:00"/>
    <m/>
    <m/>
    <x v="1"/>
    <m/>
    <m/>
    <m/>
    <m/>
  </r>
  <r>
    <x v="677"/>
    <s v="AAS_INFO.D"/>
    <m/>
    <m/>
    <d v="2024-05-09T00:00:00"/>
    <d v="2024-05-09T00:00:00"/>
    <m/>
    <m/>
    <x v="1"/>
    <m/>
    <m/>
    <m/>
    <m/>
  </r>
  <r>
    <x v="678"/>
    <s v="DIP_INFO"/>
    <m/>
    <m/>
    <d v="2022-12-09T00:00:00"/>
    <d v="2022-12-09T00:00:00"/>
    <m/>
    <m/>
    <x v="1"/>
    <m/>
    <m/>
    <m/>
    <m/>
  </r>
  <r>
    <x v="679"/>
    <s v="AAS_PARM"/>
    <m/>
    <m/>
    <d v="2023-12-15T00:00:00"/>
    <d v="2023-12-15T00:00:00"/>
    <m/>
    <m/>
    <x v="1"/>
    <m/>
    <m/>
    <m/>
    <m/>
  </r>
  <r>
    <x v="680"/>
    <s v="DIP_PARM"/>
    <m/>
    <m/>
    <d v="2023-12-15T00:00:00"/>
    <d v="2023-12-15T00:00:00"/>
    <m/>
    <m/>
    <x v="1"/>
    <m/>
    <m/>
    <m/>
    <m/>
  </r>
  <r>
    <x v="681"/>
    <s v="AA_ACTR"/>
    <m/>
    <m/>
    <d v="2022-12-09T00:00:00"/>
    <d v="2022-12-09T00:00:00"/>
    <m/>
    <m/>
    <x v="1"/>
    <m/>
    <m/>
    <m/>
    <m/>
  </r>
  <r>
    <x v="682"/>
    <s v="AAS_CRIM"/>
    <m/>
    <m/>
    <d v="2023-12-15T00:00:00"/>
    <d v="2023-12-15T00:00:00"/>
    <m/>
    <m/>
    <x v="1"/>
    <m/>
    <m/>
    <m/>
    <m/>
  </r>
  <r>
    <x v="683"/>
    <s v="CER_CRIM.CJ"/>
    <m/>
    <m/>
    <d v="2023-05-04T00:00:00"/>
    <d v="2023-05-04T00:00:00"/>
    <m/>
    <m/>
    <x v="1"/>
    <m/>
    <m/>
    <m/>
    <m/>
  </r>
  <r>
    <x v="684"/>
    <s v="CER_CRIM.POL"/>
    <m/>
    <m/>
    <d v="2022-12-09T00:00:00"/>
    <d v="2022-12-09T00:00:00"/>
    <m/>
    <m/>
    <x v="1"/>
    <m/>
    <m/>
    <m/>
    <m/>
  </r>
  <r>
    <x v="685"/>
    <s v="DIP_CRIM"/>
    <m/>
    <m/>
    <d v="2023-05-04T00:00:00"/>
    <d v="2023-05-04T00:00:00"/>
    <m/>
    <m/>
    <x v="1"/>
    <m/>
    <m/>
    <m/>
    <m/>
  </r>
  <r>
    <x v="686"/>
    <s v="CER_HIMS.CLK"/>
    <m/>
    <m/>
    <d v="2023-12-15T00:00:00"/>
    <d v="2023-12-15T00:00:00"/>
    <m/>
    <m/>
    <x v="1"/>
    <m/>
    <m/>
    <m/>
    <m/>
  </r>
  <r>
    <x v="687"/>
    <s v="DIP_LPNR"/>
    <m/>
    <m/>
    <d v="2024-05-09T00:00:00"/>
    <d v="2024-05-09T00:00:00"/>
    <m/>
    <m/>
    <x v="1"/>
    <m/>
    <m/>
    <m/>
    <m/>
  </r>
  <r>
    <x v="688"/>
    <s v="CER_BSAD"/>
    <m/>
    <m/>
    <d v="2024-12-13T00:00:00"/>
    <d v="2024-12-13T00:00:00"/>
    <m/>
    <m/>
    <x v="1"/>
    <m/>
    <m/>
    <m/>
    <m/>
  </r>
  <r>
    <x v="689"/>
    <s v="AAS_CRIM"/>
    <m/>
    <m/>
    <d v="2024-05-09T00:00:00"/>
    <d v="2024-05-09T00:00:00"/>
    <m/>
    <m/>
    <x v="1"/>
    <m/>
    <m/>
    <m/>
    <m/>
  </r>
  <r>
    <x v="690"/>
    <s v="DIP_CRIM"/>
    <m/>
    <m/>
    <d v="2023-07-27T00:00:00"/>
    <d v="2023-07-27T00:00:00"/>
    <m/>
    <m/>
    <x v="1"/>
    <m/>
    <m/>
    <m/>
    <m/>
  </r>
  <r>
    <x v="691"/>
    <s v="ADN_ADNR"/>
    <m/>
    <m/>
    <d v="2024-05-09T00:00:00"/>
    <d v="2024-05-09T00:00:00"/>
    <m/>
    <m/>
    <x v="1"/>
    <m/>
    <m/>
    <m/>
    <m/>
  </r>
  <r>
    <x v="692"/>
    <s v="DIP_LPNR"/>
    <m/>
    <m/>
    <d v="2023-07-13T00:00:00"/>
    <d v="2023-07-13T00:00:00"/>
    <m/>
    <m/>
    <x v="1"/>
    <m/>
    <m/>
    <m/>
    <m/>
  </r>
  <r>
    <x v="693"/>
    <s v="AAS_MEDA"/>
    <m/>
    <m/>
    <d v="2024-08-02T00:00:00"/>
    <d v="2024-08-02T00:00:00"/>
    <m/>
    <m/>
    <x v="1"/>
    <m/>
    <m/>
    <m/>
    <m/>
  </r>
  <r>
    <x v="694"/>
    <s v="CER_MEDA.A"/>
    <m/>
    <m/>
    <d v="2022-12-09T00:00:00"/>
    <d v="2022-12-09T00:00:00"/>
    <m/>
    <m/>
    <x v="1"/>
    <m/>
    <m/>
    <m/>
    <m/>
  </r>
  <r>
    <x v="695"/>
    <s v="CER_BSAD.A.B"/>
    <m/>
    <m/>
    <d v="2022-12-09T00:00:00"/>
    <d v="2022-12-09T00:00:00"/>
    <m/>
    <m/>
    <x v="1"/>
    <m/>
    <m/>
    <m/>
    <m/>
  </r>
  <r>
    <x v="696"/>
    <s v="DIP_BSAD.A"/>
    <m/>
    <m/>
    <d v="2023-05-04T00:00:00"/>
    <d v="2023-05-04T00:00:00"/>
    <m/>
    <m/>
    <x v="1"/>
    <m/>
    <m/>
    <m/>
    <m/>
  </r>
  <r>
    <x v="697"/>
    <s v="AAS_ECED"/>
    <m/>
    <m/>
    <d v="2022-12-09T00:00:00"/>
    <d v="2022-12-09T00:00:00"/>
    <m/>
    <m/>
    <x v="1"/>
    <m/>
    <m/>
    <m/>
    <m/>
  </r>
  <r>
    <x v="698"/>
    <s v="CER_ECED"/>
    <m/>
    <m/>
    <d v="2022-12-09T00:00:00"/>
    <d v="2022-12-09T00:00:00"/>
    <m/>
    <m/>
    <x v="1"/>
    <m/>
    <m/>
    <m/>
    <m/>
  </r>
  <r>
    <x v="699"/>
    <s v="DIP_ECED"/>
    <m/>
    <m/>
    <d v="2022-12-09T00:00:00"/>
    <d v="2022-12-09T00:00:00"/>
    <m/>
    <m/>
    <x v="1"/>
    <m/>
    <m/>
    <m/>
    <m/>
  </r>
  <r>
    <x v="700"/>
    <s v="CER_INDT"/>
    <m/>
    <m/>
    <d v="2023-05-04T00:00:00"/>
    <d v="2023-05-04T00:00:00"/>
    <m/>
    <m/>
    <x v="1"/>
    <m/>
    <m/>
    <m/>
    <m/>
  </r>
  <r>
    <x v="701"/>
    <s v="AAS_BSAD"/>
    <m/>
    <m/>
    <d v="2023-05-04T00:00:00"/>
    <d v="2023-05-04T00:00:00"/>
    <m/>
    <m/>
    <x v="1"/>
    <m/>
    <m/>
    <m/>
    <m/>
  </r>
  <r>
    <x v="702"/>
    <s v="CER_BSAD.A.B"/>
    <m/>
    <m/>
    <d v="2023-05-04T00:00:00"/>
    <d v="2023-05-04T00:00:00"/>
    <m/>
    <m/>
    <x v="1"/>
    <m/>
    <m/>
    <m/>
    <m/>
  </r>
  <r>
    <x v="703"/>
    <s v="CER_BSAD.B.E"/>
    <m/>
    <m/>
    <d v="2022-12-09T00:00:00"/>
    <d v="2022-12-09T00:00:00"/>
    <m/>
    <m/>
    <x v="1"/>
    <m/>
    <m/>
    <m/>
    <m/>
  </r>
  <r>
    <x v="704"/>
    <s v="DIP_BSAD"/>
    <m/>
    <m/>
    <d v="2022-12-09T00:00:00"/>
    <d v="2022-12-09T00:00:00"/>
    <m/>
    <m/>
    <x v="1"/>
    <m/>
    <m/>
    <m/>
    <m/>
  </r>
  <r>
    <x v="705"/>
    <s v="CER_INDT"/>
    <m/>
    <m/>
    <d v="2024-12-13T00:00:00"/>
    <d v="2024-12-13T00:00:00"/>
    <m/>
    <m/>
    <x v="1"/>
    <m/>
    <m/>
    <m/>
    <m/>
  </r>
  <r>
    <x v="706"/>
    <s v="CER_INDT.FP"/>
    <m/>
    <m/>
    <d v="2024-12-13T00:00:00"/>
    <d v="2024-12-13T00:00:00"/>
    <m/>
    <m/>
    <x v="1"/>
    <m/>
    <m/>
    <m/>
    <m/>
  </r>
  <r>
    <x v="707"/>
    <s v="DIP_BSAD.A"/>
    <m/>
    <m/>
    <d v="2023-12-15T00:00:00"/>
    <d v="2023-12-15T00:00:00"/>
    <m/>
    <m/>
    <x v="1"/>
    <m/>
    <m/>
    <m/>
    <m/>
  </r>
  <r>
    <x v="708"/>
    <s v="CER_AUTO"/>
    <m/>
    <m/>
    <d v="2022-12-09T00:00:00"/>
    <d v="2022-12-09T00:00:00"/>
    <m/>
    <m/>
    <x v="1"/>
    <m/>
    <m/>
    <m/>
    <m/>
  </r>
  <r>
    <x v="709"/>
    <s v="AAS_BSAD"/>
    <m/>
    <m/>
    <d v="2024-05-09T00:00:00"/>
    <d v="2024-05-09T00:00:00"/>
    <m/>
    <m/>
    <x v="1"/>
    <m/>
    <m/>
    <m/>
    <m/>
  </r>
  <r>
    <x v="710"/>
    <s v="CER_BSAD"/>
    <m/>
    <m/>
    <d v="2023-05-04T00:00:00"/>
    <d v="2023-05-04T00:00:00"/>
    <m/>
    <m/>
    <x v="1"/>
    <m/>
    <m/>
    <m/>
    <m/>
  </r>
  <r>
    <x v="711"/>
    <s v="CER_BTEC"/>
    <m/>
    <m/>
    <d v="2023-07-27T00:00:00"/>
    <d v="2023-07-27T00:00:00"/>
    <m/>
    <m/>
    <x v="1"/>
    <m/>
    <m/>
    <m/>
    <m/>
  </r>
  <r>
    <x v="712"/>
    <s v="DIP_BSAD"/>
    <m/>
    <m/>
    <d v="2023-05-04T00:00:00"/>
    <d v="2023-05-04T00:00:00"/>
    <m/>
    <m/>
    <x v="1"/>
    <m/>
    <m/>
    <m/>
    <m/>
  </r>
  <r>
    <x v="713"/>
    <s v="AAS_BSAD"/>
    <m/>
    <m/>
    <d v="2024-05-09T00:00:00"/>
    <d v="2024-05-09T00:00:00"/>
    <m/>
    <m/>
    <x v="1"/>
    <m/>
    <m/>
    <m/>
    <m/>
  </r>
  <r>
    <x v="714"/>
    <s v="CER_BSAD"/>
    <m/>
    <m/>
    <d v="2023-12-15T00:00:00"/>
    <d v="2023-12-15T00:00:00"/>
    <m/>
    <m/>
    <x v="1"/>
    <m/>
    <m/>
    <m/>
    <m/>
  </r>
  <r>
    <x v="715"/>
    <s v="CER_BSAD.A.B"/>
    <m/>
    <m/>
    <d v="2024-05-09T00:00:00"/>
    <d v="2024-05-09T00:00:00"/>
    <m/>
    <m/>
    <x v="1"/>
    <m/>
    <m/>
    <m/>
    <m/>
  </r>
  <r>
    <x v="716"/>
    <s v="DIP_BSAD"/>
    <m/>
    <m/>
    <d v="2023-12-15T00:00:00"/>
    <d v="2023-12-15T00:00:00"/>
    <m/>
    <m/>
    <x v="1"/>
    <m/>
    <m/>
    <m/>
    <m/>
  </r>
  <r>
    <x v="717"/>
    <s v="CER_WELD.M"/>
    <m/>
    <m/>
    <d v="2023-05-04T00:00:00"/>
    <d v="2023-05-04T00:00:00"/>
    <m/>
    <m/>
    <x v="1"/>
    <m/>
    <m/>
    <m/>
    <m/>
  </r>
  <r>
    <x v="718"/>
    <s v="CER_WELD.P"/>
    <m/>
    <m/>
    <d v="2023-05-04T00:00:00"/>
    <d v="2023-05-04T00:00:00"/>
    <m/>
    <m/>
    <x v="1"/>
    <m/>
    <m/>
    <m/>
    <m/>
  </r>
  <r>
    <x v="719"/>
    <s v="DIP_WELD"/>
    <m/>
    <m/>
    <d v="2023-05-04T00:00:00"/>
    <d v="2023-05-04T00:00:00"/>
    <m/>
    <m/>
    <x v="1"/>
    <m/>
    <m/>
    <m/>
    <m/>
  </r>
  <r>
    <x v="720"/>
    <s v="DIP_CRIM"/>
    <m/>
    <m/>
    <d v="2023-06-22T00:00:00"/>
    <d v="2023-06-22T00:00:00"/>
    <m/>
    <m/>
    <x v="1"/>
    <m/>
    <m/>
    <m/>
    <m/>
  </r>
  <r>
    <x v="721"/>
    <s v="CER_INFO.C"/>
    <m/>
    <m/>
    <d v="2023-12-15T00:00:00"/>
    <d v="2023-12-15T00:00:00"/>
    <m/>
    <m/>
    <x v="1"/>
    <m/>
    <m/>
    <m/>
    <m/>
  </r>
  <r>
    <x v="722"/>
    <s v="CER_INFO.CS"/>
    <m/>
    <m/>
    <d v="2023-12-15T00:00:00"/>
    <d v="2023-12-15T00:00:00"/>
    <m/>
    <m/>
    <x v="1"/>
    <m/>
    <m/>
    <m/>
    <m/>
  </r>
  <r>
    <x v="723"/>
    <s v="CER_TRUK"/>
    <m/>
    <m/>
    <d v="2023-10-31T00:00:00"/>
    <d v="2023-10-31T00:00:00"/>
    <m/>
    <m/>
    <x v="1"/>
    <m/>
    <m/>
    <m/>
    <m/>
  </r>
  <r>
    <x v="724"/>
    <s v="AAS_QUCT"/>
    <m/>
    <m/>
    <d v="2023-12-15T00:00:00"/>
    <d v="2023-12-15T00:00:00"/>
    <m/>
    <m/>
    <x v="1"/>
    <m/>
    <m/>
    <m/>
    <m/>
  </r>
  <r>
    <x v="725"/>
    <s v="CER_QUCT.C"/>
    <m/>
    <m/>
    <d v="2023-12-15T00:00:00"/>
    <d v="2023-12-15T00:00:00"/>
    <m/>
    <m/>
    <x v="1"/>
    <m/>
    <m/>
    <m/>
    <m/>
  </r>
  <r>
    <x v="726"/>
    <s v="CER_QUCT.LSS"/>
    <m/>
    <m/>
    <d v="2023-12-15T00:00:00"/>
    <d v="2023-12-15T00:00:00"/>
    <m/>
    <m/>
    <x v="1"/>
    <m/>
    <m/>
    <m/>
    <m/>
  </r>
  <r>
    <x v="727"/>
    <s v="CER_HIMS.CLK"/>
    <m/>
    <m/>
    <d v="2023-12-15T00:00:00"/>
    <d v="2023-12-15T00:00:00"/>
    <m/>
    <m/>
    <x v="1"/>
    <m/>
    <m/>
    <m/>
    <m/>
  </r>
  <r>
    <x v="728"/>
    <s v="AAS_DSGN.M"/>
    <m/>
    <m/>
    <d v="2023-05-04T00:00:00"/>
    <d v="2023-05-04T00:00:00"/>
    <m/>
    <m/>
    <x v="1"/>
    <m/>
    <m/>
    <m/>
    <m/>
  </r>
  <r>
    <x v="729"/>
    <s v="CER_DSGN"/>
    <m/>
    <m/>
    <d v="2023-05-04T00:00:00"/>
    <d v="2023-05-04T00:00:00"/>
    <m/>
    <m/>
    <x v="1"/>
    <m/>
    <m/>
    <m/>
    <m/>
  </r>
  <r>
    <x v="730"/>
    <s v="AAS_OTHA"/>
    <m/>
    <m/>
    <d v="2023-05-04T00:00:00"/>
    <d v="2023-05-04T00:00:00"/>
    <m/>
    <m/>
    <x v="1"/>
    <m/>
    <m/>
    <m/>
    <m/>
  </r>
  <r>
    <x v="731"/>
    <s v="AAS_BSAD"/>
    <m/>
    <m/>
    <d v="2024-08-02T00:00:00"/>
    <d v="2024-08-02T00:00:00"/>
    <m/>
    <m/>
    <x v="1"/>
    <m/>
    <m/>
    <m/>
    <m/>
  </r>
  <r>
    <x v="732"/>
    <s v="CER_BSAD"/>
    <m/>
    <m/>
    <d v="2024-05-09T00:00:00"/>
    <d v="2024-05-09T00:00:00"/>
    <m/>
    <m/>
    <x v="1"/>
    <m/>
    <m/>
    <m/>
    <m/>
  </r>
  <r>
    <x v="733"/>
    <s v="CER_BSAD.B.SM"/>
    <m/>
    <m/>
    <d v="2024-06-27T00:00:00"/>
    <d v="2024-06-27T00:00:00"/>
    <m/>
    <m/>
    <x v="1"/>
    <m/>
    <m/>
    <m/>
    <m/>
  </r>
  <r>
    <x v="734"/>
    <s v="CER_BTEC"/>
    <m/>
    <m/>
    <d v="2024-06-27T00:00:00"/>
    <d v="2024-06-27T00:00:00"/>
    <m/>
    <m/>
    <x v="1"/>
    <m/>
    <m/>
    <m/>
    <m/>
  </r>
  <r>
    <x v="735"/>
    <s v="DIP_BSAD"/>
    <m/>
    <m/>
    <d v="2024-05-09T00:00:00"/>
    <d v="2024-05-09T00:00:00"/>
    <m/>
    <m/>
    <x v="1"/>
    <m/>
    <m/>
    <m/>
    <m/>
  </r>
  <r>
    <x v="736"/>
    <s v="DIP_LPNR"/>
    <m/>
    <m/>
    <d v="2024-05-09T00:00:00"/>
    <d v="2024-05-09T00:00:00"/>
    <m/>
    <m/>
    <x v="1"/>
    <m/>
    <m/>
    <m/>
    <m/>
  </r>
  <r>
    <x v="737"/>
    <s v="AAS_OTHA"/>
    <m/>
    <m/>
    <d v="2023-05-04T00:00:00"/>
    <d v="2023-05-04T00:00:00"/>
    <m/>
    <m/>
    <x v="1"/>
    <m/>
    <m/>
    <m/>
    <m/>
  </r>
  <r>
    <x v="738"/>
    <s v="CER_AMDT"/>
    <m/>
    <m/>
    <d v="2024-12-13T00:00:00"/>
    <d v="2024-12-13T00:00:00"/>
    <m/>
    <m/>
    <x v="1"/>
    <m/>
    <m/>
    <m/>
    <m/>
  </r>
  <r>
    <x v="739"/>
    <s v="AAS_BTEC"/>
    <m/>
    <m/>
    <d v="2022-12-09T00:00:00"/>
    <d v="2022-12-09T00:00:00"/>
    <m/>
    <m/>
    <x v="1"/>
    <m/>
    <m/>
    <m/>
    <m/>
  </r>
  <r>
    <x v="740"/>
    <s v="CER_BSAD"/>
    <m/>
    <m/>
    <d v="2023-12-15T00:00:00"/>
    <d v="2023-12-15T00:00:00"/>
    <m/>
    <m/>
    <x v="1"/>
    <m/>
    <m/>
    <m/>
    <m/>
  </r>
  <r>
    <x v="741"/>
    <s v="CER_BTEC.B"/>
    <m/>
    <m/>
    <d v="2022-12-09T00:00:00"/>
    <d v="2022-12-09T00:00:00"/>
    <m/>
    <m/>
    <x v="1"/>
    <m/>
    <m/>
    <m/>
    <m/>
  </r>
  <r>
    <x v="742"/>
    <s v="DIP_BSAD"/>
    <m/>
    <m/>
    <d v="2023-12-15T00:00:00"/>
    <d v="2023-12-15T00:00:00"/>
    <m/>
    <m/>
    <x v="1"/>
    <m/>
    <m/>
    <m/>
    <m/>
  </r>
  <r>
    <x v="743"/>
    <s v="DIP_BTEC"/>
    <m/>
    <m/>
    <d v="2022-12-09T00:00:00"/>
    <d v="2022-12-09T00:00:00"/>
    <m/>
    <m/>
    <x v="1"/>
    <m/>
    <m/>
    <m/>
    <m/>
  </r>
  <r>
    <x v="744"/>
    <s v="AAS_HMRM.H"/>
    <m/>
    <m/>
    <d v="2022-12-09T00:00:00"/>
    <d v="2022-12-09T00:00:00"/>
    <m/>
    <m/>
    <x v="1"/>
    <m/>
    <m/>
    <m/>
    <m/>
  </r>
  <r>
    <x v="745"/>
    <s v="CER_HMRM.HM"/>
    <m/>
    <m/>
    <d v="2022-12-09T00:00:00"/>
    <d v="2022-12-09T00:00:00"/>
    <m/>
    <m/>
    <x v="1"/>
    <m/>
    <m/>
    <m/>
    <m/>
  </r>
  <r>
    <x v="746"/>
    <s v="AAS_ENHS"/>
    <m/>
    <m/>
    <d v="2023-05-04T00:00:00"/>
    <d v="2023-05-04T00:00:00"/>
    <m/>
    <m/>
    <x v="1"/>
    <m/>
    <m/>
    <m/>
    <m/>
  </r>
  <r>
    <x v="747"/>
    <s v="CER_ENHS"/>
    <m/>
    <m/>
    <d v="2022-12-09T00:00:00"/>
    <d v="2022-12-09T00:00:00"/>
    <m/>
    <m/>
    <x v="1"/>
    <m/>
    <m/>
    <m/>
    <m/>
  </r>
  <r>
    <x v="748"/>
    <s v="DIP_ENHS"/>
    <m/>
    <m/>
    <d v="2022-12-09T00:00:00"/>
    <d v="2022-12-09T00:00:00"/>
    <m/>
    <m/>
    <x v="1"/>
    <m/>
    <m/>
    <m/>
    <m/>
  </r>
  <r>
    <x v="749"/>
    <s v="DIP_LPNR"/>
    <m/>
    <m/>
    <d v="2024-05-09T00:00:00"/>
    <d v="2024-05-09T00:00:00"/>
    <m/>
    <m/>
    <x v="1"/>
    <m/>
    <m/>
    <m/>
    <m/>
  </r>
  <r>
    <x v="750"/>
    <s v="CER_BSAD"/>
    <m/>
    <m/>
    <d v="2024-12-13T00:00:00"/>
    <d v="2024-12-13T00:00:00"/>
    <m/>
    <m/>
    <x v="1"/>
    <m/>
    <m/>
    <m/>
    <m/>
  </r>
  <r>
    <x v="751"/>
    <s v="DIP_BSAD"/>
    <m/>
    <m/>
    <d v="2024-12-13T00:00:00"/>
    <d v="2024-12-13T00:00:00"/>
    <m/>
    <m/>
    <x v="1"/>
    <m/>
    <m/>
    <m/>
    <m/>
  </r>
  <r>
    <x v="752"/>
    <s v="CER_BSAD.A.B"/>
    <m/>
    <m/>
    <d v="2023-05-04T00:00:00"/>
    <d v="2023-05-04T00:00:00"/>
    <m/>
    <m/>
    <x v="1"/>
    <m/>
    <m/>
    <m/>
    <m/>
  </r>
  <r>
    <x v="753"/>
    <s v="DIP_BSAD.A"/>
    <m/>
    <m/>
    <d v="2023-12-15T00:00:00"/>
    <d v="2023-12-15T00:00:00"/>
    <m/>
    <m/>
    <x v="1"/>
    <m/>
    <m/>
    <m/>
    <m/>
  </r>
  <r>
    <x v="754"/>
    <s v="CER_BSAD"/>
    <m/>
    <m/>
    <d v="2022-12-09T00:00:00"/>
    <d v="2022-12-09T00:00:00"/>
    <m/>
    <m/>
    <x v="1"/>
    <m/>
    <m/>
    <m/>
    <m/>
  </r>
  <r>
    <x v="755"/>
    <s v="DIP_BSAD"/>
    <m/>
    <m/>
    <d v="2023-05-04T00:00:00"/>
    <d v="2023-05-04T00:00:00"/>
    <m/>
    <m/>
    <x v="1"/>
    <m/>
    <m/>
    <m/>
    <m/>
  </r>
  <r>
    <x v="756"/>
    <s v="ADN_ADNR"/>
    <m/>
    <m/>
    <d v="2024-05-09T00:00:00"/>
    <d v="2024-05-09T00:00:00"/>
    <m/>
    <m/>
    <x v="1"/>
    <m/>
    <m/>
    <m/>
    <m/>
  </r>
  <r>
    <x v="757"/>
    <s v="AAS_INDT.E"/>
    <m/>
    <m/>
    <d v="2024-12-13T00:00:00"/>
    <d v="2024-12-13T00:00:00"/>
    <m/>
    <m/>
    <x v="1"/>
    <m/>
    <m/>
    <m/>
    <m/>
  </r>
  <r>
    <x v="758"/>
    <s v="CER_INDT"/>
    <m/>
    <m/>
    <d v="2024-12-13T00:00:00"/>
    <d v="2024-12-13T00:00:00"/>
    <m/>
    <m/>
    <x v="1"/>
    <m/>
    <m/>
    <m/>
    <m/>
  </r>
  <r>
    <x v="759"/>
    <s v="CER_INDT.CS"/>
    <m/>
    <m/>
    <d v="2023-12-15T00:00:00"/>
    <d v="2023-12-15T00:00:00"/>
    <m/>
    <m/>
    <x v="1"/>
    <m/>
    <m/>
    <m/>
    <m/>
  </r>
  <r>
    <x v="760"/>
    <s v="CER_INDT.EA"/>
    <m/>
    <m/>
    <d v="2024-05-09T00:00:00"/>
    <d v="2024-05-09T00:00:00"/>
    <m/>
    <m/>
    <x v="1"/>
    <m/>
    <m/>
    <m/>
    <m/>
  </r>
  <r>
    <x v="761"/>
    <s v="CER_INDT.FP"/>
    <m/>
    <m/>
    <d v="2024-12-13T00:00:00"/>
    <d v="2024-12-13T00:00:00"/>
    <m/>
    <m/>
    <x v="1"/>
    <m/>
    <m/>
    <m/>
    <m/>
  </r>
  <r>
    <x v="762"/>
    <s v="DIP_INDT"/>
    <m/>
    <m/>
    <d v="2024-12-13T00:00:00"/>
    <d v="2024-12-13T00:00:00"/>
    <m/>
    <m/>
    <x v="1"/>
    <m/>
    <m/>
    <m/>
    <m/>
  </r>
  <r>
    <x v="763"/>
    <s v="CER_TRUK"/>
    <m/>
    <m/>
    <d v="2023-05-06T00:00:00"/>
    <d v="2023-05-06T00:00:00"/>
    <m/>
    <m/>
    <x v="1"/>
    <m/>
    <m/>
    <m/>
    <m/>
  </r>
  <r>
    <x v="764"/>
    <s v="AS_ACTR"/>
    <m/>
    <m/>
    <d v="2023-12-15T00:00:00"/>
    <d v="2023-12-15T00:00:00"/>
    <m/>
    <m/>
    <x v="1"/>
    <m/>
    <m/>
    <m/>
    <m/>
  </r>
  <r>
    <x v="765"/>
    <s v="DIP_BSAD"/>
    <m/>
    <m/>
    <d v="2023-05-04T00:00:00"/>
    <d v="2023-05-04T00:00:00"/>
    <m/>
    <m/>
    <x v="1"/>
    <m/>
    <m/>
    <m/>
    <m/>
  </r>
  <r>
    <x v="766"/>
    <s v="CER_MEDA.A"/>
    <m/>
    <m/>
    <d v="2024-12-13T00:00:00"/>
    <d v="2024-12-13T00:00:00"/>
    <m/>
    <m/>
    <x v="1"/>
    <m/>
    <m/>
    <m/>
    <m/>
  </r>
  <r>
    <x v="767"/>
    <s v="DIP_LPNR"/>
    <m/>
    <m/>
    <d v="2024-05-09T00:00:00"/>
    <d v="2024-05-09T00:00:00"/>
    <m/>
    <m/>
    <x v="1"/>
    <m/>
    <m/>
    <m/>
    <m/>
  </r>
  <r>
    <x v="768"/>
    <s v="AAS_AUTO"/>
    <m/>
    <m/>
    <d v="2023-05-04T00:00:00"/>
    <d v="2023-05-04T00:00:00"/>
    <m/>
    <m/>
    <x v="1"/>
    <m/>
    <m/>
    <m/>
    <m/>
  </r>
  <r>
    <x v="769"/>
    <s v="CER_AUTO.BSS"/>
    <m/>
    <m/>
    <d v="2022-12-09T00:00:00"/>
    <d v="2022-12-09T00:00:00"/>
    <m/>
    <m/>
    <x v="1"/>
    <m/>
    <m/>
    <m/>
    <m/>
  </r>
  <r>
    <x v="770"/>
    <s v="CER_AUTO.EP"/>
    <m/>
    <m/>
    <d v="2022-12-09T00:00:00"/>
    <d v="2022-12-09T00:00:00"/>
    <m/>
    <m/>
    <x v="1"/>
    <m/>
    <m/>
    <m/>
    <m/>
  </r>
  <r>
    <x v="771"/>
    <s v="CER_AUTO.ER"/>
    <m/>
    <m/>
    <d v="2023-05-04T00:00:00"/>
    <d v="2023-05-04T00:00:00"/>
    <m/>
    <m/>
    <x v="1"/>
    <m/>
    <m/>
    <m/>
    <m/>
  </r>
  <r>
    <x v="772"/>
    <s v="AAS_BSAD"/>
    <m/>
    <m/>
    <d v="2023-05-04T00:00:00"/>
    <d v="2023-05-04T00:00:00"/>
    <m/>
    <m/>
    <x v="1"/>
    <m/>
    <m/>
    <m/>
    <m/>
  </r>
  <r>
    <x v="773"/>
    <s v="AAS_HUSR.DA"/>
    <m/>
    <m/>
    <d v="2023-12-15T00:00:00"/>
    <d v="2023-12-15T00:00:00"/>
    <m/>
    <m/>
    <x v="1"/>
    <m/>
    <m/>
    <m/>
    <m/>
  </r>
  <r>
    <x v="774"/>
    <s v="CER_HUSR.C"/>
    <m/>
    <m/>
    <d v="2023-07-27T00:00:00"/>
    <d v="2023-07-27T00:00:00"/>
    <m/>
    <m/>
    <x v="1"/>
    <m/>
    <m/>
    <m/>
    <m/>
  </r>
  <r>
    <x v="775"/>
    <s v="CER_HUSR.MH"/>
    <m/>
    <m/>
    <d v="2023-12-15T00:00:00"/>
    <d v="2023-12-15T00:00:00"/>
    <m/>
    <m/>
    <x v="1"/>
    <m/>
    <m/>
    <m/>
    <m/>
  </r>
  <r>
    <x v="776"/>
    <s v="DIP_HUSR"/>
    <m/>
    <m/>
    <d v="2023-12-15T00:00:00"/>
    <d v="2023-12-15T00:00:00"/>
    <m/>
    <m/>
    <x v="1"/>
    <m/>
    <m/>
    <m/>
    <m/>
  </r>
  <r>
    <x v="777"/>
    <s v="ADN_ADNR"/>
    <m/>
    <m/>
    <d v="2024-05-09T00:00:00"/>
    <d v="2024-05-09T00:00:00"/>
    <m/>
    <m/>
    <x v="1"/>
    <m/>
    <m/>
    <m/>
    <m/>
  </r>
  <r>
    <x v="778"/>
    <s v="DIP_LPNR"/>
    <m/>
    <m/>
    <d v="2023-05-04T00:00:00"/>
    <d v="2023-05-04T00:00:00"/>
    <m/>
    <m/>
    <x v="1"/>
    <m/>
    <m/>
    <m/>
    <m/>
  </r>
  <r>
    <x v="779"/>
    <s v="CER_DSGN"/>
    <m/>
    <m/>
    <d v="2024-06-27T00:00:00"/>
    <d v="2024-06-27T00:00:00"/>
    <m/>
    <m/>
    <x v="1"/>
    <m/>
    <m/>
    <m/>
    <m/>
  </r>
  <r>
    <x v="780"/>
    <s v="CER_INFO.I"/>
    <m/>
    <m/>
    <d v="2024-05-09T00:00:00"/>
    <d v="2024-05-09T00:00:00"/>
    <m/>
    <m/>
    <x v="1"/>
    <m/>
    <m/>
    <m/>
    <m/>
  </r>
  <r>
    <x v="781"/>
    <s v="DIP_LPNR"/>
    <m/>
    <m/>
    <d v="2024-05-09T00:00:00"/>
    <d v="2024-05-09T00:00:00"/>
    <m/>
    <m/>
    <x v="1"/>
    <m/>
    <m/>
    <m/>
    <m/>
  </r>
  <r>
    <x v="782"/>
    <s v="AAS_BSAD.A"/>
    <m/>
    <m/>
    <d v="2024-12-13T00:00:00"/>
    <d v="2024-12-13T00:00:00"/>
    <m/>
    <m/>
    <x v="1"/>
    <m/>
    <m/>
    <m/>
    <m/>
  </r>
  <r>
    <x v="783"/>
    <s v="CER_BSAD.A.B"/>
    <m/>
    <m/>
    <d v="2023-12-15T00:00:00"/>
    <d v="2023-12-15T00:00:00"/>
    <m/>
    <m/>
    <x v="1"/>
    <m/>
    <m/>
    <m/>
    <m/>
  </r>
  <r>
    <x v="784"/>
    <s v="DIP_BSAD.A"/>
    <m/>
    <m/>
    <d v="2024-05-09T00:00:00"/>
    <d v="2024-05-09T00:00:00"/>
    <m/>
    <m/>
    <x v="1"/>
    <m/>
    <m/>
    <m/>
    <m/>
  </r>
  <r>
    <x v="785"/>
    <s v="CER_HUSR.C"/>
    <m/>
    <m/>
    <d v="2023-07-27T00:00:00"/>
    <d v="2023-07-27T00:00:00"/>
    <m/>
    <m/>
    <x v="1"/>
    <m/>
    <m/>
    <m/>
    <m/>
  </r>
  <r>
    <x v="786"/>
    <s v="CER_HIMS.CLK"/>
    <m/>
    <m/>
    <d v="2024-05-09T00:00:00"/>
    <d v="2024-05-09T00:00:00"/>
    <m/>
    <m/>
    <x v="1"/>
    <m/>
    <m/>
    <m/>
    <m/>
  </r>
  <r>
    <x v="787"/>
    <s v="CER_HIMS.CLK"/>
    <m/>
    <m/>
    <d v="2023-12-15T00:00:00"/>
    <d v="2023-12-15T00:00:00"/>
    <m/>
    <m/>
    <x v="1"/>
    <m/>
    <m/>
    <m/>
    <m/>
  </r>
  <r>
    <x v="788"/>
    <s v="CER_BSAD.A.B"/>
    <m/>
    <m/>
    <d v="2024-05-09T00:00:00"/>
    <d v="2024-05-09T00:00:00"/>
    <m/>
    <m/>
    <x v="1"/>
    <m/>
    <m/>
    <m/>
    <m/>
  </r>
  <r>
    <x v="789"/>
    <s v="CER_ECED"/>
    <m/>
    <m/>
    <d v="2023-12-15T00:00:00"/>
    <d v="2023-12-15T00:00:00"/>
    <m/>
    <m/>
    <x v="1"/>
    <m/>
    <m/>
    <m/>
    <m/>
  </r>
  <r>
    <x v="790"/>
    <s v="AAS_HIMS"/>
    <m/>
    <m/>
    <d v="2022-12-09T00:00:00"/>
    <d v="2022-12-09T00:00:00"/>
    <m/>
    <m/>
    <x v="1"/>
    <m/>
    <m/>
    <m/>
    <m/>
  </r>
  <r>
    <x v="791"/>
    <s v="CER_HIMS.DM"/>
    <m/>
    <m/>
    <d v="2022-12-09T00:00:00"/>
    <d v="2022-12-09T00:00:00"/>
    <m/>
    <m/>
    <x v="1"/>
    <m/>
    <m/>
    <m/>
    <m/>
  </r>
  <r>
    <x v="792"/>
    <s v="CER_HIMS.I"/>
    <m/>
    <m/>
    <d v="2022-12-09T00:00:00"/>
    <d v="2022-12-09T00:00:00"/>
    <m/>
    <m/>
    <x v="1"/>
    <m/>
    <m/>
    <m/>
    <m/>
  </r>
  <r>
    <x v="793"/>
    <s v="CER_TRUK"/>
    <m/>
    <m/>
    <d v="2023-09-19T00:00:00"/>
    <d v="2023-09-19T00:00:00"/>
    <m/>
    <m/>
    <x v="1"/>
    <m/>
    <m/>
    <m/>
    <m/>
  </r>
  <r>
    <x v="794"/>
    <s v="ADN_ADNR"/>
    <m/>
    <m/>
    <d v="2023-05-04T00:00:00"/>
    <d v="2023-05-04T00:00:00"/>
    <m/>
    <m/>
    <x v="1"/>
    <m/>
    <m/>
    <m/>
    <m/>
  </r>
  <r>
    <x v="795"/>
    <s v="AAS_PARM"/>
    <m/>
    <m/>
    <d v="2023-07-27T00:00:00"/>
    <d v="2023-07-27T00:00:00"/>
    <m/>
    <m/>
    <x v="1"/>
    <m/>
    <m/>
    <m/>
    <m/>
  </r>
  <r>
    <x v="796"/>
    <s v="CER_PARM"/>
    <m/>
    <m/>
    <d v="2023-07-27T00:00:00"/>
    <d v="2023-07-27T00:00:00"/>
    <m/>
    <m/>
    <x v="1"/>
    <m/>
    <m/>
    <m/>
    <m/>
  </r>
  <r>
    <x v="797"/>
    <s v="DIP_PARM"/>
    <m/>
    <m/>
    <d v="2023-07-27T00:00:00"/>
    <d v="2023-07-27T00:00:00"/>
    <m/>
    <m/>
    <x v="1"/>
    <m/>
    <m/>
    <m/>
    <m/>
  </r>
  <r>
    <x v="798"/>
    <s v="CER_INFO.C"/>
    <m/>
    <m/>
    <d v="2024-06-27T00:00:00"/>
    <d v="2024-06-27T00:00:00"/>
    <m/>
    <m/>
    <x v="1"/>
    <m/>
    <m/>
    <m/>
    <m/>
  </r>
  <r>
    <x v="799"/>
    <s v="CER_INFO.CS"/>
    <m/>
    <m/>
    <d v="2024-06-27T00:00:00"/>
    <d v="2024-06-27T00:00:00"/>
    <m/>
    <m/>
    <x v="1"/>
    <m/>
    <m/>
    <m/>
    <m/>
  </r>
  <r>
    <x v="800"/>
    <s v="CER_INFO.I"/>
    <m/>
    <m/>
    <d v="2022-12-09T00:00:00"/>
    <d v="2022-12-09T00:00:00"/>
    <m/>
    <m/>
    <x v="1"/>
    <m/>
    <m/>
    <m/>
    <m/>
  </r>
  <r>
    <x v="801"/>
    <s v="DIP_INFO"/>
    <m/>
    <m/>
    <d v="2024-08-02T00:00:00"/>
    <d v="2024-08-02T00:00:00"/>
    <m/>
    <m/>
    <x v="1"/>
    <m/>
    <m/>
    <m/>
    <m/>
  </r>
  <r>
    <x v="802"/>
    <s v="AAS_BSAD"/>
    <m/>
    <m/>
    <d v="2024-12-13T00:00:00"/>
    <d v="2024-12-13T00:00:00"/>
    <m/>
    <m/>
    <x v="1"/>
    <m/>
    <m/>
    <m/>
    <m/>
  </r>
  <r>
    <x v="803"/>
    <s v="CER_BSAD"/>
    <m/>
    <m/>
    <d v="2024-05-09T00:00:00"/>
    <d v="2024-05-09T00:00:00"/>
    <m/>
    <m/>
    <x v="1"/>
    <m/>
    <m/>
    <m/>
    <m/>
  </r>
  <r>
    <x v="804"/>
    <s v="CER_BSAD.B.SM"/>
    <m/>
    <m/>
    <d v="2024-05-09T00:00:00"/>
    <d v="2024-05-09T00:00:00"/>
    <m/>
    <m/>
    <x v="1"/>
    <m/>
    <m/>
    <m/>
    <m/>
  </r>
  <r>
    <x v="805"/>
    <s v="DIP_BSAD"/>
    <m/>
    <m/>
    <d v="2024-05-09T00:00:00"/>
    <d v="2024-05-09T00:00:00"/>
    <m/>
    <m/>
    <x v="1"/>
    <m/>
    <m/>
    <m/>
    <m/>
  </r>
  <r>
    <x v="806"/>
    <s v="CER_BSAD.A.B"/>
    <m/>
    <m/>
    <d v="2022-12-09T00:00:00"/>
    <d v="2022-12-09T00:00:00"/>
    <m/>
    <m/>
    <x v="1"/>
    <m/>
    <m/>
    <m/>
    <m/>
  </r>
  <r>
    <x v="807"/>
    <s v="CER_INFO.I"/>
    <m/>
    <m/>
    <d v="2023-07-27T00:00:00"/>
    <d v="2023-07-27T00:00:00"/>
    <m/>
    <m/>
    <x v="1"/>
    <m/>
    <m/>
    <m/>
    <m/>
  </r>
  <r>
    <x v="808"/>
    <s v="DIP_INFO"/>
    <m/>
    <m/>
    <d v="2024-12-13T00:00:00"/>
    <d v="2024-12-13T00:00:00"/>
    <m/>
    <m/>
    <x v="1"/>
    <m/>
    <m/>
    <m/>
    <m/>
  </r>
  <r>
    <x v="809"/>
    <s v="AAS_DENH"/>
    <m/>
    <m/>
    <d v="2024-05-09T00:00:00"/>
    <d v="2024-05-09T00:00:00"/>
    <m/>
    <m/>
    <x v="1"/>
    <m/>
    <m/>
    <m/>
    <m/>
  </r>
  <r>
    <x v="810"/>
    <s v="AAS_INFO.N"/>
    <m/>
    <m/>
    <d v="2024-08-02T00:00:00"/>
    <d v="2024-08-02T00:00:00"/>
    <m/>
    <m/>
    <x v="1"/>
    <m/>
    <m/>
    <m/>
    <m/>
  </r>
  <r>
    <x v="811"/>
    <s v="CER_INFO.C"/>
    <m/>
    <m/>
    <d v="2024-05-09T00:00:00"/>
    <d v="2024-05-09T00:00:00"/>
    <m/>
    <m/>
    <x v="1"/>
    <m/>
    <m/>
    <m/>
    <m/>
  </r>
  <r>
    <x v="812"/>
    <s v="CER_INFO.CS"/>
    <m/>
    <m/>
    <d v="2023-07-27T00:00:00"/>
    <d v="2023-07-27T00:00:00"/>
    <m/>
    <m/>
    <x v="1"/>
    <m/>
    <m/>
    <m/>
    <m/>
  </r>
  <r>
    <x v="813"/>
    <s v="CER_INFO.I"/>
    <m/>
    <m/>
    <d v="2023-05-04T00:00:00"/>
    <d v="2023-05-04T00:00:00"/>
    <m/>
    <m/>
    <x v="1"/>
    <m/>
    <m/>
    <m/>
    <m/>
  </r>
  <r>
    <x v="814"/>
    <s v="DIP_INFO"/>
    <m/>
    <m/>
    <d v="2023-07-27T00:00:00"/>
    <d v="2023-07-27T00:00:00"/>
    <m/>
    <m/>
    <x v="1"/>
    <m/>
    <m/>
    <m/>
    <m/>
  </r>
  <r>
    <x v="815"/>
    <s v="AAS_MEDT"/>
    <m/>
    <m/>
    <d v="2023-12-15T00:00:00"/>
    <d v="2023-12-15T00:00:00"/>
    <m/>
    <m/>
    <x v="1"/>
    <m/>
    <m/>
    <m/>
    <m/>
  </r>
  <r>
    <x v="816"/>
    <s v="CER_BSAD.A.B"/>
    <m/>
    <m/>
    <d v="2024-12-13T00:00:00"/>
    <d v="2024-12-13T00:00:00"/>
    <m/>
    <m/>
    <x v="1"/>
    <m/>
    <m/>
    <m/>
    <m/>
  </r>
  <r>
    <x v="817"/>
    <s v="DIP_BSAD.A"/>
    <m/>
    <m/>
    <d v="2024-12-13T00:00:00"/>
    <d v="2024-12-13T00:00:00"/>
    <m/>
    <m/>
    <x v="1"/>
    <m/>
    <m/>
    <m/>
    <m/>
  </r>
  <r>
    <x v="818"/>
    <s v="AAS_HIMS"/>
    <m/>
    <m/>
    <d v="2023-05-04T00:00:00"/>
    <d v="2023-05-04T00:00:00"/>
    <m/>
    <m/>
    <x v="1"/>
    <m/>
    <m/>
    <m/>
    <m/>
  </r>
  <r>
    <x v="819"/>
    <s v="CER_HIMS.DM"/>
    <m/>
    <m/>
    <d v="2023-05-04T00:00:00"/>
    <d v="2023-05-04T00:00:00"/>
    <m/>
    <m/>
    <x v="1"/>
    <m/>
    <m/>
    <m/>
    <m/>
  </r>
  <r>
    <x v="820"/>
    <s v="CER_HIMS.R"/>
    <m/>
    <m/>
    <d v="2023-05-04T00:00:00"/>
    <d v="2023-05-04T00:00:00"/>
    <m/>
    <m/>
    <x v="1"/>
    <m/>
    <m/>
    <m/>
    <m/>
  </r>
  <r>
    <x v="821"/>
    <s v="DIP_HIMS.MC"/>
    <m/>
    <m/>
    <d v="2023-05-04T00:00:00"/>
    <d v="2023-05-04T00:00:00"/>
    <m/>
    <m/>
    <x v="1"/>
    <m/>
    <m/>
    <m/>
    <m/>
  </r>
  <r>
    <x v="822"/>
    <s v="ADN_ADNR"/>
    <m/>
    <m/>
    <d v="2024-05-09T00:00:00"/>
    <d v="2024-05-09T00:00:00"/>
    <m/>
    <m/>
    <x v="1"/>
    <m/>
    <m/>
    <m/>
    <m/>
  </r>
  <r>
    <x v="823"/>
    <s v="CER_HUSR.MH"/>
    <m/>
    <m/>
    <d v="2022-12-09T00:00:00"/>
    <d v="2022-12-09T00:00:00"/>
    <m/>
    <m/>
    <x v="1"/>
    <m/>
    <m/>
    <m/>
    <m/>
  </r>
  <r>
    <x v="824"/>
    <s v="AAS_OTHA"/>
    <m/>
    <m/>
    <d v="2023-07-27T00:00:00"/>
    <d v="2023-07-27T00:00:00"/>
    <m/>
    <m/>
    <x v="1"/>
    <m/>
    <m/>
    <m/>
    <m/>
  </r>
  <r>
    <x v="825"/>
    <s v="CER_PARM"/>
    <m/>
    <m/>
    <d v="2024-08-02T00:00:00"/>
    <d v="2024-08-02T00:00:00"/>
    <m/>
    <m/>
    <x v="1"/>
    <m/>
    <m/>
    <m/>
    <m/>
  </r>
  <r>
    <x v="826"/>
    <s v="CER_TRUK"/>
    <m/>
    <m/>
    <d v="2022-12-13T00:00:00"/>
    <d v="2022-12-13T00:00:00"/>
    <m/>
    <m/>
    <x v="1"/>
    <m/>
    <m/>
    <m/>
    <m/>
  </r>
  <r>
    <x v="827"/>
    <s v="ADN_ADNR"/>
    <m/>
    <m/>
    <d v="2023-05-04T00:00:00"/>
    <d v="2023-05-04T00:00:00"/>
    <m/>
    <m/>
    <x v="1"/>
    <m/>
    <m/>
    <m/>
    <m/>
  </r>
  <r>
    <x v="828"/>
    <s v="CER_HIMS.CLK"/>
    <m/>
    <m/>
    <d v="2023-05-04T00:00:00"/>
    <d v="2023-05-04T00:00:00"/>
    <m/>
    <m/>
    <x v="1"/>
    <m/>
    <m/>
    <m/>
    <m/>
  </r>
  <r>
    <x v="829"/>
    <s v="AAS_ECED"/>
    <m/>
    <m/>
    <d v="2024-12-13T00:00:00"/>
    <d v="2024-12-13T00:00:00"/>
    <m/>
    <m/>
    <x v="1"/>
    <m/>
    <m/>
    <m/>
    <m/>
  </r>
  <r>
    <x v="830"/>
    <s v="CER_ECED"/>
    <m/>
    <m/>
    <d v="2024-12-13T00:00:00"/>
    <d v="2024-12-13T00:00:00"/>
    <m/>
    <m/>
    <x v="1"/>
    <m/>
    <m/>
    <m/>
    <m/>
  </r>
  <r>
    <x v="831"/>
    <s v="DIP_ECED"/>
    <m/>
    <m/>
    <d v="2024-12-13T00:00:00"/>
    <d v="2024-12-13T00:00:00"/>
    <m/>
    <m/>
    <x v="1"/>
    <m/>
    <m/>
    <m/>
    <m/>
  </r>
  <r>
    <x v="832"/>
    <s v="AAS_CRIM"/>
    <m/>
    <m/>
    <d v="2023-07-27T00:00:00"/>
    <d v="2023-07-27T00:00:00"/>
    <m/>
    <m/>
    <x v="1"/>
    <m/>
    <m/>
    <m/>
    <m/>
  </r>
  <r>
    <x v="833"/>
    <s v="CER_CRIM.POL"/>
    <m/>
    <m/>
    <d v="2022-12-09T00:00:00"/>
    <d v="2022-12-09T00:00:00"/>
    <m/>
    <m/>
    <x v="1"/>
    <m/>
    <m/>
    <m/>
    <m/>
  </r>
  <r>
    <x v="834"/>
    <s v="CER_HUSR.MH"/>
    <m/>
    <m/>
    <d v="2023-05-04T00:00:00"/>
    <d v="2023-05-04T00:00:00"/>
    <m/>
    <m/>
    <x v="1"/>
    <m/>
    <m/>
    <m/>
    <m/>
  </r>
  <r>
    <x v="835"/>
    <s v="DIP_CRIM"/>
    <m/>
    <m/>
    <d v="2023-05-04T00:00:00"/>
    <d v="2023-05-04T00:00:00"/>
    <m/>
    <m/>
    <x v="1"/>
    <m/>
    <m/>
    <m/>
    <m/>
  </r>
  <r>
    <x v="836"/>
    <s v="AAS_HUSR"/>
    <m/>
    <m/>
    <d v="2023-05-04T00:00:00"/>
    <d v="2023-05-04T00:00:00"/>
    <m/>
    <m/>
    <x v="1"/>
    <m/>
    <m/>
    <m/>
    <m/>
  </r>
  <r>
    <x v="837"/>
    <s v="CER_HUSR.MH"/>
    <m/>
    <m/>
    <d v="2022-12-09T00:00:00"/>
    <d v="2022-12-09T00:00:00"/>
    <m/>
    <m/>
    <x v="1"/>
    <m/>
    <m/>
    <m/>
    <m/>
  </r>
  <r>
    <x v="838"/>
    <s v="ADN_ADNR"/>
    <m/>
    <m/>
    <d v="2023-05-04T00:00:00"/>
    <d v="2023-05-04T00:00:00"/>
    <m/>
    <m/>
    <x v="1"/>
    <m/>
    <m/>
    <m/>
    <m/>
  </r>
  <r>
    <x v="839"/>
    <s v="CER_INDT"/>
    <m/>
    <m/>
    <d v="2024-12-13T00:00:00"/>
    <d v="2024-12-13T00:00:00"/>
    <m/>
    <m/>
    <x v="1"/>
    <m/>
    <m/>
    <m/>
    <m/>
  </r>
  <r>
    <x v="840"/>
    <s v="DIP_INDT"/>
    <m/>
    <m/>
    <d v="2024-12-13T00:00:00"/>
    <d v="2024-12-13T00:00:00"/>
    <m/>
    <m/>
    <x v="1"/>
    <m/>
    <m/>
    <m/>
    <m/>
  </r>
  <r>
    <x v="841"/>
    <s v="CER_HIMS.CLK"/>
    <m/>
    <m/>
    <d v="2024-05-09T00:00:00"/>
    <d v="2024-05-09T00:00:00"/>
    <m/>
    <m/>
    <x v="1"/>
    <m/>
    <m/>
    <m/>
    <m/>
  </r>
  <r>
    <x v="842"/>
    <s v="CER_BSAD.A.B"/>
    <m/>
    <m/>
    <d v="2024-12-13T00:00:00"/>
    <d v="2024-12-13T00:00:00"/>
    <m/>
    <m/>
    <x v="1"/>
    <m/>
    <m/>
    <m/>
    <m/>
  </r>
  <r>
    <x v="843"/>
    <s v="DIP_BSAD.A"/>
    <m/>
    <m/>
    <d v="2024-12-13T00:00:00"/>
    <d v="2024-12-13T00:00:00"/>
    <m/>
    <m/>
    <x v="1"/>
    <m/>
    <m/>
    <m/>
    <m/>
  </r>
  <r>
    <x v="844"/>
    <s v="CER_BSAD.A.B"/>
    <m/>
    <m/>
    <d v="2022-12-09T00:00:00"/>
    <d v="2022-12-09T00:00:00"/>
    <m/>
    <m/>
    <x v="1"/>
    <m/>
    <m/>
    <m/>
    <m/>
  </r>
  <r>
    <x v="845"/>
    <s v="DIP_BSAD.A"/>
    <m/>
    <m/>
    <d v="2023-05-04T00:00:00"/>
    <d v="2023-05-04T00:00:00"/>
    <m/>
    <m/>
    <x v="1"/>
    <m/>
    <m/>
    <m/>
    <m/>
  </r>
  <r>
    <x v="846"/>
    <s v="CER_HUSR.MH"/>
    <m/>
    <m/>
    <d v="2023-05-04T00:00:00"/>
    <d v="2023-05-04T00:00:00"/>
    <m/>
    <m/>
    <x v="1"/>
    <m/>
    <m/>
    <m/>
    <m/>
  </r>
  <r>
    <x v="847"/>
    <s v="CER_CRIM.CJ"/>
    <m/>
    <m/>
    <d v="2024-05-09T00:00:00"/>
    <d v="2024-05-09T00:00:00"/>
    <m/>
    <m/>
    <x v="1"/>
    <m/>
    <m/>
    <m/>
    <m/>
  </r>
  <r>
    <x v="848"/>
    <s v="CER_CRIM.POL"/>
    <m/>
    <m/>
    <d v="2024-12-13T00:00:00"/>
    <d v="2024-12-13T00:00:00"/>
    <m/>
    <m/>
    <x v="1"/>
    <m/>
    <m/>
    <m/>
    <m/>
  </r>
  <r>
    <x v="849"/>
    <s v="DIP_CRIM"/>
    <m/>
    <m/>
    <d v="2024-12-13T00:00:00"/>
    <d v="2024-12-13T00:00:00"/>
    <m/>
    <m/>
    <x v="1"/>
    <m/>
    <m/>
    <m/>
    <m/>
  </r>
  <r>
    <x v="850"/>
    <s v="CER_HIMS.CLK"/>
    <m/>
    <m/>
    <d v="2022-12-09T00:00:00"/>
    <d v="2022-12-09T00:00:00"/>
    <m/>
    <m/>
    <x v="1"/>
    <m/>
    <m/>
    <m/>
    <m/>
  </r>
  <r>
    <x v="851"/>
    <s v="CER_HIMS.R"/>
    <m/>
    <m/>
    <d v="2024-05-09T00:00:00"/>
    <d v="2024-05-09T00:00:00"/>
    <m/>
    <m/>
    <x v="1"/>
    <m/>
    <m/>
    <m/>
    <m/>
  </r>
  <r>
    <x v="852"/>
    <s v="DIP_HIMS.MC"/>
    <m/>
    <m/>
    <d v="2024-05-09T00:00:00"/>
    <d v="2024-05-09T00:00:00"/>
    <m/>
    <m/>
    <x v="1"/>
    <m/>
    <m/>
    <m/>
    <m/>
  </r>
  <r>
    <x v="853"/>
    <s v="AAS_HUSR.DA"/>
    <m/>
    <m/>
    <d v="2024-05-09T00:00:00"/>
    <d v="2024-05-09T00:00:00"/>
    <m/>
    <m/>
    <x v="1"/>
    <m/>
    <m/>
    <m/>
    <m/>
  </r>
  <r>
    <x v="854"/>
    <s v="CER_HUSR.MH"/>
    <m/>
    <m/>
    <d v="2022-12-09T00:00:00"/>
    <d v="2022-12-09T00:00:00"/>
    <m/>
    <m/>
    <x v="1"/>
    <m/>
    <m/>
    <m/>
    <m/>
  </r>
  <r>
    <x v="855"/>
    <s v="AAS_DSLT.AC"/>
    <m/>
    <m/>
    <d v="2023-05-04T00:00:00"/>
    <d v="2023-05-04T00:00:00"/>
    <m/>
    <m/>
    <x v="1"/>
    <m/>
    <m/>
    <m/>
    <m/>
  </r>
  <r>
    <x v="856"/>
    <s v="AAS_WELD"/>
    <m/>
    <m/>
    <d v="2024-05-09T00:00:00"/>
    <d v="2024-05-09T00:00:00"/>
    <m/>
    <m/>
    <x v="1"/>
    <m/>
    <m/>
    <m/>
    <m/>
  </r>
  <r>
    <x v="857"/>
    <s v="CER_BSAD"/>
    <m/>
    <m/>
    <d v="2024-12-13T00:00:00"/>
    <d v="2024-12-13T00:00:00"/>
    <m/>
    <m/>
    <x v="1"/>
    <m/>
    <m/>
    <m/>
    <m/>
  </r>
  <r>
    <x v="858"/>
    <s v="CER_BSAD.B.SM"/>
    <m/>
    <m/>
    <d v="2024-12-13T00:00:00"/>
    <d v="2024-12-13T00:00:00"/>
    <m/>
    <m/>
    <x v="1"/>
    <m/>
    <m/>
    <m/>
    <m/>
  </r>
  <r>
    <x v="859"/>
    <s v="CER_DSLT.EL"/>
    <m/>
    <m/>
    <d v="2023-05-04T00:00:00"/>
    <d v="2023-05-04T00:00:00"/>
    <m/>
    <m/>
    <x v="1"/>
    <m/>
    <m/>
    <m/>
    <m/>
  </r>
  <r>
    <x v="860"/>
    <s v="CER_DSLT.HY"/>
    <m/>
    <m/>
    <d v="2023-05-04T00:00:00"/>
    <d v="2023-05-04T00:00:00"/>
    <m/>
    <m/>
    <x v="1"/>
    <m/>
    <m/>
    <m/>
    <m/>
  </r>
  <r>
    <x v="861"/>
    <s v="DIP_BSAD"/>
    <m/>
    <m/>
    <d v="2024-12-13T00:00:00"/>
    <d v="2024-12-13T00:00:00"/>
    <m/>
    <m/>
    <x v="1"/>
    <m/>
    <m/>
    <m/>
    <m/>
  </r>
  <r>
    <x v="862"/>
    <s v="DIP_WELD"/>
    <m/>
    <m/>
    <d v="2023-05-04T00:00:00"/>
    <d v="2023-05-04T00:00:00"/>
    <m/>
    <m/>
    <x v="1"/>
    <m/>
    <m/>
    <m/>
    <m/>
  </r>
  <r>
    <x v="863"/>
    <s v="ADN_ADNR"/>
    <m/>
    <m/>
    <d v="2024-05-09T00:00:00"/>
    <d v="2024-05-09T00:00:00"/>
    <m/>
    <m/>
    <x v="1"/>
    <m/>
    <m/>
    <m/>
    <m/>
  </r>
  <r>
    <x v="864"/>
    <s v="DIP_LPNR"/>
    <m/>
    <m/>
    <d v="2023-05-04T00:00:00"/>
    <d v="2023-05-04T00:00:00"/>
    <m/>
    <m/>
    <x v="1"/>
    <m/>
    <m/>
    <m/>
    <m/>
  </r>
  <r>
    <x v="865"/>
    <s v="DIP_LPNR"/>
    <m/>
    <m/>
    <d v="2024-05-09T00:00:00"/>
    <d v="2024-05-09T00:00:00"/>
    <m/>
    <m/>
    <x v="1"/>
    <m/>
    <m/>
    <m/>
    <m/>
  </r>
  <r>
    <x v="866"/>
    <s v="ADN_ADNR"/>
    <m/>
    <m/>
    <d v="2023-05-04T00:00:00"/>
    <d v="2023-05-04T00:00:00"/>
    <m/>
    <m/>
    <x v="1"/>
    <m/>
    <m/>
    <m/>
    <m/>
  </r>
  <r>
    <x v="867"/>
    <s v="AAS_QUCT"/>
    <m/>
    <m/>
    <d v="2024-05-09T00:00:00"/>
    <d v="2024-05-09T00:00:00"/>
    <m/>
    <m/>
    <x v="1"/>
    <m/>
    <m/>
    <m/>
    <m/>
  </r>
  <r>
    <x v="868"/>
    <s v="CER_QUCT.C"/>
    <m/>
    <m/>
    <d v="2023-12-15T00:00:00"/>
    <d v="2023-12-15T00:00:00"/>
    <m/>
    <m/>
    <x v="1"/>
    <m/>
    <m/>
    <m/>
    <m/>
  </r>
  <r>
    <x v="869"/>
    <s v="CER_QUCT.LSS"/>
    <m/>
    <m/>
    <d v="2023-12-15T00:00:00"/>
    <d v="2023-12-15T00:00:00"/>
    <m/>
    <m/>
    <x v="1"/>
    <m/>
    <m/>
    <m/>
    <m/>
  </r>
  <r>
    <x v="870"/>
    <s v="CER_BSAD"/>
    <m/>
    <m/>
    <d v="2024-05-09T00:00:00"/>
    <d v="2024-05-09T00:00:00"/>
    <m/>
    <m/>
    <x v="1"/>
    <m/>
    <m/>
    <m/>
    <m/>
  </r>
  <r>
    <x v="871"/>
    <s v="CER_INDT"/>
    <m/>
    <m/>
    <d v="2023-12-15T00:00:00"/>
    <d v="2023-12-15T00:00:00"/>
    <m/>
    <m/>
    <x v="1"/>
    <m/>
    <m/>
    <m/>
    <m/>
  </r>
  <r>
    <x v="872"/>
    <s v="CER_INDT.FP"/>
    <m/>
    <m/>
    <d v="2024-05-09T00:00:00"/>
    <d v="2024-05-09T00:00:00"/>
    <m/>
    <m/>
    <x v="1"/>
    <m/>
    <m/>
    <m/>
    <m/>
  </r>
  <r>
    <x v="873"/>
    <s v="DIP_INDT"/>
    <m/>
    <m/>
    <d v="2023-12-15T00:00:00"/>
    <d v="2023-12-15T00:00:00"/>
    <m/>
    <m/>
    <x v="1"/>
    <m/>
    <m/>
    <m/>
    <m/>
  </r>
  <r>
    <x v="874"/>
    <s v="DIP_LPNR"/>
    <m/>
    <m/>
    <d v="2024-05-09T00:00:00"/>
    <d v="2024-05-09T00:00:00"/>
    <m/>
    <m/>
    <x v="1"/>
    <m/>
    <m/>
    <m/>
    <m/>
  </r>
  <r>
    <x v="875"/>
    <s v="AAS_MEDT"/>
    <m/>
    <m/>
    <d v="2023-05-04T00:00:00"/>
    <d v="2023-05-04T00:00:00"/>
    <m/>
    <m/>
    <x v="1"/>
    <m/>
    <m/>
    <m/>
    <m/>
  </r>
  <r>
    <x v="876"/>
    <s v="CER_BSAD"/>
    <m/>
    <m/>
    <d v="2024-12-13T00:00:00"/>
    <d v="2024-12-13T00:00:00"/>
    <m/>
    <m/>
    <x v="1"/>
    <m/>
    <m/>
    <m/>
    <m/>
  </r>
  <r>
    <x v="877"/>
    <s v="CER_INFO.CS"/>
    <m/>
    <m/>
    <d v="2024-12-13T00:00:00"/>
    <d v="2024-12-13T00:00:00"/>
    <m/>
    <m/>
    <x v="1"/>
    <m/>
    <m/>
    <m/>
    <m/>
  </r>
  <r>
    <x v="878"/>
    <s v="CER_INFO.I"/>
    <m/>
    <m/>
    <d v="2023-05-04T00:00:00"/>
    <d v="2023-05-04T00:00:00"/>
    <m/>
    <m/>
    <x v="1"/>
    <m/>
    <m/>
    <m/>
    <m/>
  </r>
  <r>
    <x v="879"/>
    <s v="DIP_INFO"/>
    <m/>
    <m/>
    <d v="2024-05-09T00:00:00"/>
    <d v="2024-05-09T00:00:00"/>
    <m/>
    <m/>
    <x v="1"/>
    <m/>
    <m/>
    <m/>
    <m/>
  </r>
  <r>
    <x v="880"/>
    <s v="CER_INFO.I"/>
    <m/>
    <m/>
    <d v="2024-05-09T00:00:00"/>
    <d v="2024-05-09T00:00:00"/>
    <m/>
    <m/>
    <x v="1"/>
    <m/>
    <m/>
    <m/>
    <m/>
  </r>
  <r>
    <x v="881"/>
    <s v="AAS_CRIM"/>
    <m/>
    <m/>
    <d v="2023-05-04T00:00:00"/>
    <d v="2023-05-04T00:00:00"/>
    <m/>
    <m/>
    <x v="1"/>
    <m/>
    <m/>
    <m/>
    <m/>
  </r>
  <r>
    <x v="882"/>
    <s v="CER_CRIM.POL"/>
    <m/>
    <m/>
    <d v="2022-12-09T00:00:00"/>
    <d v="2022-12-09T00:00:00"/>
    <m/>
    <m/>
    <x v="1"/>
    <m/>
    <m/>
    <m/>
    <m/>
  </r>
  <r>
    <x v="883"/>
    <s v="CER_HVAC.R"/>
    <m/>
    <m/>
    <d v="2023-05-04T00:00:00"/>
    <d v="2023-05-04T00:00:00"/>
    <m/>
    <m/>
    <x v="1"/>
    <m/>
    <m/>
    <m/>
    <m/>
  </r>
  <r>
    <x v="884"/>
    <s v="DIP_HVAC"/>
    <m/>
    <m/>
    <d v="2023-07-27T00:00:00"/>
    <d v="2023-07-27T00:00:00"/>
    <m/>
    <m/>
    <x v="1"/>
    <m/>
    <m/>
    <m/>
    <m/>
  </r>
  <r>
    <x v="885"/>
    <s v="CER_ECED.I"/>
    <m/>
    <m/>
    <d v="2024-12-13T00:00:00"/>
    <d v="2024-12-13T00:00:00"/>
    <m/>
    <m/>
    <x v="1"/>
    <m/>
    <m/>
    <m/>
    <m/>
  </r>
  <r>
    <x v="886"/>
    <s v="AAS_HIMS"/>
    <m/>
    <m/>
    <d v="2023-12-15T00:00:00"/>
    <d v="2023-12-15T00:00:00"/>
    <m/>
    <m/>
    <x v="1"/>
    <m/>
    <m/>
    <m/>
    <m/>
  </r>
  <r>
    <x v="887"/>
    <s v="CER_HIMS.DM"/>
    <m/>
    <m/>
    <d v="2023-12-15T00:00:00"/>
    <d v="2023-12-15T00:00:00"/>
    <m/>
    <m/>
    <x v="1"/>
    <m/>
    <m/>
    <m/>
    <m/>
  </r>
  <r>
    <x v="888"/>
    <s v="CER_HIMS.R"/>
    <m/>
    <m/>
    <d v="2023-12-15T00:00:00"/>
    <d v="2023-12-15T00:00:00"/>
    <m/>
    <m/>
    <x v="1"/>
    <m/>
    <m/>
    <m/>
    <m/>
  </r>
  <r>
    <x v="889"/>
    <s v="DIP_HIMS.MC"/>
    <m/>
    <m/>
    <d v="2023-07-27T00:00:00"/>
    <d v="2023-07-27T00:00:00"/>
    <m/>
    <m/>
    <x v="1"/>
    <m/>
    <m/>
    <m/>
    <m/>
  </r>
  <r>
    <x v="890"/>
    <s v="AA_ACTR"/>
    <m/>
    <m/>
    <d v="2023-07-27T00:00:00"/>
    <d v="2023-07-27T00:00:00"/>
    <m/>
    <m/>
    <x v="1"/>
    <m/>
    <m/>
    <m/>
    <m/>
  </r>
  <r>
    <x v="891"/>
    <s v="AAS_INFO.D"/>
    <m/>
    <m/>
    <d v="2024-05-09T00:00:00"/>
    <d v="2024-05-09T00:00:00"/>
    <m/>
    <m/>
    <x v="1"/>
    <m/>
    <m/>
    <m/>
    <m/>
  </r>
  <r>
    <x v="892"/>
    <s v="DIP_INFO"/>
    <m/>
    <m/>
    <d v="2022-12-09T00:00:00"/>
    <d v="2022-12-09T00:00:00"/>
    <m/>
    <m/>
    <x v="1"/>
    <m/>
    <m/>
    <m/>
    <m/>
  </r>
  <r>
    <x v="893"/>
    <s v="CER_BSAD"/>
    <m/>
    <m/>
    <d v="2024-08-02T00:00:00"/>
    <d v="2024-08-02T00:00:00"/>
    <m/>
    <m/>
    <x v="1"/>
    <m/>
    <m/>
    <m/>
    <m/>
  </r>
  <r>
    <x v="894"/>
    <s v="CER_INFO.I"/>
    <m/>
    <m/>
    <d v="2024-12-13T00:00:00"/>
    <d v="2024-12-13T00:00:00"/>
    <m/>
    <m/>
    <x v="1"/>
    <m/>
    <m/>
    <m/>
    <m/>
  </r>
  <r>
    <x v="895"/>
    <s v="ADN_ADNR"/>
    <m/>
    <m/>
    <d v="2024-05-09T00:00:00"/>
    <d v="2024-05-09T00:00:00"/>
    <m/>
    <m/>
    <x v="1"/>
    <m/>
    <m/>
    <m/>
    <m/>
  </r>
  <r>
    <x v="896"/>
    <s v="DIP_LPNR"/>
    <m/>
    <m/>
    <d v="2023-05-04T00:00:00"/>
    <d v="2023-05-04T00:00:00"/>
    <m/>
    <m/>
    <x v="1"/>
    <m/>
    <m/>
    <m/>
    <m/>
  </r>
  <r>
    <x v="897"/>
    <s v="ADN_ADNR"/>
    <m/>
    <m/>
    <d v="2024-05-09T00:00:00"/>
    <d v="2024-05-09T00:00:00"/>
    <m/>
    <m/>
    <x v="1"/>
    <m/>
    <m/>
    <m/>
    <m/>
  </r>
  <r>
    <x v="898"/>
    <s v="DIP_LPNR"/>
    <m/>
    <m/>
    <d v="2023-05-04T00:00:00"/>
    <d v="2023-05-04T00:00:00"/>
    <m/>
    <m/>
    <x v="1"/>
    <m/>
    <m/>
    <m/>
    <m/>
  </r>
  <r>
    <x v="899"/>
    <s v="AAS_BSAD"/>
    <m/>
    <m/>
    <d v="2022-12-09T00:00:00"/>
    <d v="2022-12-09T00:00:00"/>
    <m/>
    <m/>
    <x v="1"/>
    <m/>
    <m/>
    <m/>
    <m/>
  </r>
  <r>
    <x v="900"/>
    <s v="ADN_ADNR"/>
    <m/>
    <m/>
    <d v="2023-05-04T00:00:00"/>
    <d v="2023-05-04T00:00:00"/>
    <m/>
    <m/>
    <x v="1"/>
    <m/>
    <m/>
    <m/>
    <m/>
  </r>
  <r>
    <x v="901"/>
    <s v="CER_BSAD"/>
    <m/>
    <m/>
    <d v="2023-05-04T00:00:00"/>
    <d v="2023-05-04T00:00:00"/>
    <m/>
    <m/>
    <x v="1"/>
    <m/>
    <m/>
    <m/>
    <m/>
  </r>
  <r>
    <x v="902"/>
    <s v="DIP_BSAD"/>
    <m/>
    <m/>
    <d v="2023-05-04T00:00:00"/>
    <d v="2023-05-04T00:00:00"/>
    <m/>
    <m/>
    <x v="1"/>
    <m/>
    <m/>
    <m/>
    <m/>
  </r>
  <r>
    <x v="903"/>
    <s v="AAS_BSAD"/>
    <m/>
    <m/>
    <d v="2023-07-27T00:00:00"/>
    <d v="2023-07-27T00:00:00"/>
    <m/>
    <m/>
    <x v="1"/>
    <m/>
    <m/>
    <m/>
    <m/>
  </r>
  <r>
    <x v="904"/>
    <s v="DIP_BSAD"/>
    <m/>
    <m/>
    <d v="2022-12-09T00:00:00"/>
    <d v="2022-12-09T00:00:00"/>
    <m/>
    <m/>
    <x v="1"/>
    <m/>
    <m/>
    <m/>
    <m/>
  </r>
  <r>
    <x v="905"/>
    <s v="AA_ACTR"/>
    <m/>
    <m/>
    <d v="2022-12-09T00:00:00"/>
    <d v="2022-12-09T00:00:00"/>
    <m/>
    <m/>
    <x v="1"/>
    <m/>
    <m/>
    <m/>
    <m/>
  </r>
  <r>
    <x v="906"/>
    <s v="CER_ETEC.A"/>
    <m/>
    <m/>
    <d v="2022-12-09T00:00:00"/>
    <d v="2022-12-09T00:00:00"/>
    <m/>
    <m/>
    <x v="1"/>
    <m/>
    <m/>
    <m/>
    <m/>
  </r>
  <r>
    <x v="907"/>
    <s v="DIP_ETEC"/>
    <m/>
    <m/>
    <d v="2022-12-09T00:00:00"/>
    <d v="2022-12-09T00:00:00"/>
    <m/>
    <m/>
    <x v="1"/>
    <m/>
    <m/>
    <m/>
    <m/>
  </r>
  <r>
    <x v="908"/>
    <s v="AAS_HIMS"/>
    <m/>
    <m/>
    <d v="2024-12-13T00:00:00"/>
    <d v="2024-12-13T00:00:00"/>
    <m/>
    <m/>
    <x v="1"/>
    <m/>
    <m/>
    <m/>
    <m/>
  </r>
  <r>
    <x v="909"/>
    <s v="CER_HIMS.CLK"/>
    <m/>
    <m/>
    <d v="2023-12-15T00:00:00"/>
    <d v="2023-12-15T00:00:00"/>
    <m/>
    <m/>
    <x v="1"/>
    <m/>
    <m/>
    <m/>
    <m/>
  </r>
  <r>
    <x v="910"/>
    <s v="CER_HIMS.DM"/>
    <m/>
    <m/>
    <d v="2024-12-13T00:00:00"/>
    <d v="2024-12-13T00:00:00"/>
    <m/>
    <m/>
    <x v="1"/>
    <m/>
    <m/>
    <m/>
    <m/>
  </r>
  <r>
    <x v="911"/>
    <s v="CER_HIMS.R"/>
    <m/>
    <m/>
    <d v="2024-12-13T00:00:00"/>
    <d v="2024-12-13T00:00:00"/>
    <m/>
    <m/>
    <x v="1"/>
    <m/>
    <m/>
    <m/>
    <m/>
  </r>
  <r>
    <x v="912"/>
    <s v="DIP_HIMS.MC"/>
    <m/>
    <m/>
    <d v="2024-05-09T00:00:00"/>
    <d v="2024-05-09T00:00:00"/>
    <m/>
    <m/>
    <x v="1"/>
    <m/>
    <m/>
    <m/>
    <m/>
  </r>
  <r>
    <x v="913"/>
    <s v="AAS_DENH"/>
    <m/>
    <m/>
    <d v="2024-05-09T00:00:00"/>
    <d v="2024-05-09T00:00:00"/>
    <m/>
    <m/>
    <x v="1"/>
    <m/>
    <m/>
    <m/>
    <m/>
  </r>
  <r>
    <x v="914"/>
    <s v="AA_ACTR"/>
    <m/>
    <m/>
    <d v="2022-12-09T00:00:00"/>
    <d v="2022-12-09T00:00:00"/>
    <m/>
    <m/>
    <x v="1"/>
    <m/>
    <m/>
    <m/>
    <m/>
  </r>
  <r>
    <x v="915"/>
    <s v="AAS_DENH"/>
    <m/>
    <m/>
    <d v="2023-05-04T00:00:00"/>
    <d v="2023-05-04T00:00:00"/>
    <m/>
    <m/>
    <x v="1"/>
    <m/>
    <m/>
    <m/>
    <m/>
  </r>
  <r>
    <x v="916"/>
    <s v="AAS_WELD"/>
    <m/>
    <m/>
    <d v="2023-12-15T00:00:00"/>
    <d v="2023-12-15T00:00:00"/>
    <m/>
    <m/>
    <x v="1"/>
    <m/>
    <m/>
    <m/>
    <m/>
  </r>
  <r>
    <x v="917"/>
    <s v="CER_WELD.M"/>
    <m/>
    <m/>
    <d v="2022-12-09T00:00:00"/>
    <d v="2022-12-09T00:00:00"/>
    <m/>
    <m/>
    <x v="1"/>
    <m/>
    <m/>
    <m/>
    <m/>
  </r>
  <r>
    <x v="918"/>
    <s v="CER_WELD.P"/>
    <m/>
    <m/>
    <d v="2022-12-09T00:00:00"/>
    <d v="2022-12-09T00:00:00"/>
    <m/>
    <m/>
    <x v="1"/>
    <m/>
    <m/>
    <m/>
    <m/>
  </r>
  <r>
    <x v="919"/>
    <s v="DIP_WELD"/>
    <m/>
    <m/>
    <d v="2022-12-09T00:00:00"/>
    <d v="2022-12-09T00:00:00"/>
    <m/>
    <m/>
    <x v="1"/>
    <m/>
    <m/>
    <m/>
    <m/>
  </r>
  <r>
    <x v="920"/>
    <s v="CER_BSAD"/>
    <m/>
    <m/>
    <d v="2023-12-15T00:00:00"/>
    <d v="2023-12-15T00:00:00"/>
    <m/>
    <m/>
    <x v="1"/>
    <m/>
    <m/>
    <m/>
    <m/>
  </r>
  <r>
    <x v="921"/>
    <s v="AAS_MEDA"/>
    <m/>
    <m/>
    <d v="2023-07-27T00:00:00"/>
    <d v="2023-07-27T00:00:00"/>
    <m/>
    <m/>
    <x v="1"/>
    <m/>
    <m/>
    <m/>
    <m/>
  </r>
  <r>
    <x v="922"/>
    <s v="CER_MEDA.A"/>
    <m/>
    <m/>
    <d v="2022-12-09T00:00:00"/>
    <d v="2022-12-09T00:00:00"/>
    <m/>
    <m/>
    <x v="1"/>
    <m/>
    <m/>
    <m/>
    <m/>
  </r>
  <r>
    <x v="923"/>
    <s v="AA_ACTR"/>
    <m/>
    <m/>
    <d v="2024-05-09T00:00:00"/>
    <d v="2024-05-09T00:00:00"/>
    <m/>
    <m/>
    <x v="1"/>
    <m/>
    <m/>
    <m/>
    <m/>
  </r>
  <r>
    <x v="924"/>
    <s v="AAS_DENH"/>
    <m/>
    <m/>
    <d v="2024-05-09T00:00:00"/>
    <d v="2024-05-09T00:00:00"/>
    <m/>
    <m/>
    <x v="1"/>
    <m/>
    <m/>
    <m/>
    <m/>
  </r>
  <r>
    <x v="925"/>
    <s v="AAS_MEDT"/>
    <m/>
    <m/>
    <d v="2023-05-04T00:00:00"/>
    <d v="2023-05-04T00:00:00"/>
    <m/>
    <m/>
    <x v="1"/>
    <m/>
    <m/>
    <m/>
    <m/>
  </r>
  <r>
    <x v="926"/>
    <s v="CER_CNST.I"/>
    <m/>
    <m/>
    <d v="2024-05-09T00:00:00"/>
    <d v="2024-05-09T00:00:00"/>
    <m/>
    <m/>
    <x v="1"/>
    <m/>
    <m/>
    <m/>
    <m/>
  </r>
  <r>
    <x v="927"/>
    <s v="CER_CNST.R"/>
    <m/>
    <m/>
    <d v="2024-05-09T00:00:00"/>
    <d v="2024-05-09T00:00:00"/>
    <m/>
    <m/>
    <x v="1"/>
    <m/>
    <m/>
    <m/>
    <m/>
  </r>
  <r>
    <x v="928"/>
    <s v="DIP_CNST"/>
    <m/>
    <m/>
    <d v="2024-05-09T00:00:00"/>
    <d v="2024-05-09T00:00:00"/>
    <m/>
    <m/>
    <x v="1"/>
    <m/>
    <m/>
    <m/>
    <m/>
  </r>
  <r>
    <x v="929"/>
    <s v="CER_BSAD"/>
    <m/>
    <m/>
    <d v="2024-05-09T00:00:00"/>
    <d v="2024-05-09T00:00:00"/>
    <m/>
    <m/>
    <x v="1"/>
    <m/>
    <m/>
    <m/>
    <m/>
  </r>
  <r>
    <x v="930"/>
    <s v="DIP_BSAD"/>
    <m/>
    <m/>
    <d v="2024-05-09T00:00:00"/>
    <d v="2024-05-09T00:00:00"/>
    <m/>
    <m/>
    <x v="1"/>
    <m/>
    <m/>
    <m/>
    <m/>
  </r>
  <r>
    <x v="931"/>
    <s v="DIP_LPNR"/>
    <m/>
    <m/>
    <d v="2024-05-09T00:00:00"/>
    <d v="2024-05-09T00:00:00"/>
    <m/>
    <m/>
    <x v="1"/>
    <m/>
    <m/>
    <m/>
    <m/>
  </r>
  <r>
    <x v="932"/>
    <s v="CER_BSAD"/>
    <m/>
    <m/>
    <d v="2023-05-04T00:00:00"/>
    <d v="2023-05-04T00:00:00"/>
    <m/>
    <m/>
    <x v="1"/>
    <m/>
    <m/>
    <m/>
    <m/>
  </r>
  <r>
    <x v="933"/>
    <s v="CER_BSAD.B.SM"/>
    <m/>
    <m/>
    <d v="2024-05-09T00:00:00"/>
    <d v="2024-05-09T00:00:00"/>
    <m/>
    <m/>
    <x v="1"/>
    <m/>
    <m/>
    <m/>
    <m/>
  </r>
  <r>
    <x v="934"/>
    <s v="CER_BTEC"/>
    <m/>
    <m/>
    <d v="2024-05-09T00:00:00"/>
    <d v="2024-05-09T00:00:00"/>
    <m/>
    <m/>
    <x v="1"/>
    <m/>
    <m/>
    <m/>
    <m/>
  </r>
  <r>
    <x v="935"/>
    <s v="AAS_BSAD"/>
    <m/>
    <m/>
    <d v="2023-05-04T00:00:00"/>
    <d v="2023-05-04T00:00:00"/>
    <m/>
    <m/>
    <x v="1"/>
    <m/>
    <m/>
    <m/>
    <m/>
  </r>
  <r>
    <x v="936"/>
    <s v="CER_BSAD"/>
    <m/>
    <m/>
    <d v="2022-12-09T00:00:00"/>
    <d v="2022-12-09T00:00:00"/>
    <m/>
    <m/>
    <x v="1"/>
    <m/>
    <m/>
    <m/>
    <m/>
  </r>
  <r>
    <x v="937"/>
    <s v="DIP_BSAD"/>
    <m/>
    <m/>
    <d v="2022-12-09T00:00:00"/>
    <d v="2022-12-09T00:00:00"/>
    <m/>
    <m/>
    <x v="1"/>
    <m/>
    <m/>
    <m/>
    <m/>
  </r>
  <r>
    <x v="938"/>
    <s v="CER_HUSR.A"/>
    <m/>
    <m/>
    <d v="2024-05-09T00:00:00"/>
    <d v="2024-05-09T00:00:00"/>
    <m/>
    <m/>
    <x v="1"/>
    <m/>
    <m/>
    <m/>
    <m/>
  </r>
  <r>
    <x v="939"/>
    <s v="CER_HUSR.MH"/>
    <m/>
    <m/>
    <d v="2024-05-09T00:00:00"/>
    <d v="2024-05-09T00:00:00"/>
    <m/>
    <m/>
    <x v="1"/>
    <m/>
    <m/>
    <m/>
    <m/>
  </r>
  <r>
    <x v="940"/>
    <s v="DIP_HUSR"/>
    <m/>
    <m/>
    <d v="2024-12-13T00:00:00"/>
    <d v="2024-12-13T00:00:00"/>
    <m/>
    <m/>
    <x v="1"/>
    <m/>
    <m/>
    <m/>
    <m/>
  </r>
  <r>
    <x v="941"/>
    <s v="AAS_MART.GA"/>
    <m/>
    <m/>
    <d v="2024-12-13T00:00:00"/>
    <d v="2024-12-13T00:00:00"/>
    <m/>
    <m/>
    <x v="1"/>
    <m/>
    <m/>
    <m/>
    <m/>
  </r>
  <r>
    <x v="942"/>
    <s v="CER_MART.GAB"/>
    <m/>
    <m/>
    <d v="2023-05-04T00:00:00"/>
    <d v="2023-05-04T00:00:00"/>
    <m/>
    <m/>
    <x v="1"/>
    <m/>
    <m/>
    <m/>
    <m/>
  </r>
  <r>
    <x v="943"/>
    <s v="CER_MART.GD"/>
    <m/>
    <m/>
    <d v="2024-05-09T00:00:00"/>
    <d v="2024-05-09T00:00:00"/>
    <m/>
    <m/>
    <x v="1"/>
    <m/>
    <m/>
    <m/>
    <m/>
  </r>
  <r>
    <x v="944"/>
    <s v="DIP_MART"/>
    <m/>
    <m/>
    <d v="2023-05-04T00:00:00"/>
    <d v="2023-05-04T00:00:00"/>
    <m/>
    <m/>
    <x v="1"/>
    <m/>
    <m/>
    <m/>
    <m/>
  </r>
  <r>
    <x v="945"/>
    <s v="DIP_INFO"/>
    <m/>
    <m/>
    <d v="2022-12-09T00:00:00"/>
    <d v="2022-12-09T00:00:00"/>
    <m/>
    <m/>
    <x v="1"/>
    <m/>
    <m/>
    <m/>
    <m/>
  </r>
  <r>
    <x v="946"/>
    <s v="CER_INFO.I"/>
    <m/>
    <m/>
    <d v="2023-05-04T00:00:00"/>
    <d v="2023-05-04T00:00:00"/>
    <m/>
    <m/>
    <x v="1"/>
    <m/>
    <m/>
    <m/>
    <m/>
  </r>
  <r>
    <x v="947"/>
    <s v="AS_ACTR"/>
    <m/>
    <m/>
    <d v="2023-12-15T00:00:00"/>
    <d v="2023-12-15T00:00:00"/>
    <m/>
    <m/>
    <x v="1"/>
    <m/>
    <m/>
    <m/>
    <m/>
  </r>
  <r>
    <x v="948"/>
    <s v="CER_ELTR.EF"/>
    <m/>
    <m/>
    <d v="2024-05-09T00:00:00"/>
    <d v="2024-05-09T00:00:00"/>
    <m/>
    <m/>
    <x v="1"/>
    <m/>
    <m/>
    <m/>
    <m/>
  </r>
  <r>
    <x v="949"/>
    <s v="CER_ELTR.R"/>
    <m/>
    <m/>
    <d v="2024-12-13T00:00:00"/>
    <d v="2024-12-13T00:00:00"/>
    <m/>
    <m/>
    <x v="1"/>
    <m/>
    <m/>
    <m/>
    <m/>
  </r>
  <r>
    <x v="950"/>
    <s v="DIP_LPNR"/>
    <m/>
    <m/>
    <d v="2024-05-09T00:00:00"/>
    <d v="2024-05-09T00:00:00"/>
    <m/>
    <m/>
    <x v="1"/>
    <m/>
    <m/>
    <m/>
    <m/>
  </r>
  <r>
    <x v="951"/>
    <s v="CER_BSAD"/>
    <m/>
    <m/>
    <d v="2024-12-13T00:00:00"/>
    <d v="2024-12-13T00:00:00"/>
    <m/>
    <m/>
    <x v="1"/>
    <m/>
    <m/>
    <m/>
    <m/>
  </r>
  <r>
    <x v="952"/>
    <s v="CER_ENHS"/>
    <m/>
    <m/>
    <d v="2024-12-13T00:00:00"/>
    <d v="2024-12-13T00:00:00"/>
    <m/>
    <m/>
    <x v="1"/>
    <m/>
    <m/>
    <m/>
    <m/>
  </r>
  <r>
    <x v="953"/>
    <s v="AAS_INDT.E"/>
    <m/>
    <m/>
    <d v="2024-05-09T00:00:00"/>
    <d v="2024-05-09T00:00:00"/>
    <m/>
    <m/>
    <x v="1"/>
    <m/>
    <m/>
    <m/>
    <m/>
  </r>
  <r>
    <x v="954"/>
    <s v="CER_INDT"/>
    <m/>
    <m/>
    <d v="2023-12-15T00:00:00"/>
    <d v="2023-12-15T00:00:00"/>
    <m/>
    <m/>
    <x v="1"/>
    <m/>
    <m/>
    <m/>
    <m/>
  </r>
  <r>
    <x v="955"/>
    <s v="CER_INDT.CS"/>
    <m/>
    <m/>
    <d v="2023-12-15T00:00:00"/>
    <d v="2023-12-15T00:00:00"/>
    <m/>
    <m/>
    <x v="1"/>
    <m/>
    <m/>
    <m/>
    <m/>
  </r>
  <r>
    <x v="956"/>
    <s v="CER_INDT.EA"/>
    <m/>
    <m/>
    <d v="2024-05-09T00:00:00"/>
    <d v="2024-05-09T00:00:00"/>
    <m/>
    <m/>
    <x v="1"/>
    <m/>
    <m/>
    <m/>
    <m/>
  </r>
  <r>
    <x v="957"/>
    <s v="CER_INDT.FP"/>
    <m/>
    <m/>
    <d v="2023-12-15T00:00:00"/>
    <d v="2023-12-15T00:00:00"/>
    <m/>
    <m/>
    <x v="1"/>
    <m/>
    <m/>
    <m/>
    <m/>
  </r>
  <r>
    <x v="958"/>
    <s v="DIP_INDT"/>
    <m/>
    <m/>
    <d v="2024-05-09T00:00:00"/>
    <d v="2024-05-09T00:00:00"/>
    <m/>
    <m/>
    <x v="1"/>
    <m/>
    <m/>
    <m/>
    <m/>
  </r>
  <r>
    <x v="959"/>
    <s v="AAS_HUSR.DA"/>
    <m/>
    <m/>
    <d v="2023-07-27T00:00:00"/>
    <d v="2023-07-27T00:00:00"/>
    <m/>
    <m/>
    <x v="1"/>
    <m/>
    <m/>
    <m/>
    <m/>
  </r>
  <r>
    <x v="960"/>
    <s v="CER_HUSR.C"/>
    <m/>
    <m/>
    <d v="2022-12-09T00:00:00"/>
    <d v="2022-12-09T00:00:00"/>
    <m/>
    <m/>
    <x v="1"/>
    <m/>
    <m/>
    <m/>
    <m/>
  </r>
  <r>
    <x v="961"/>
    <s v="CER_HUSR.MH"/>
    <m/>
    <m/>
    <d v="2023-05-04T00:00:00"/>
    <d v="2023-05-04T00:00:00"/>
    <m/>
    <m/>
    <x v="1"/>
    <m/>
    <m/>
    <m/>
    <m/>
  </r>
  <r>
    <x v="962"/>
    <s v="CER_PARM"/>
    <m/>
    <m/>
    <d v="2023-07-27T00:00:00"/>
    <d v="2023-07-27T00:00:00"/>
    <m/>
    <m/>
    <x v="1"/>
    <m/>
    <m/>
    <m/>
    <m/>
  </r>
  <r>
    <x v="963"/>
    <s v="CER_CRIM.CJ"/>
    <m/>
    <m/>
    <d v="2024-05-09T00:00:00"/>
    <d v="2024-05-09T00:00:00"/>
    <m/>
    <m/>
    <x v="1"/>
    <m/>
    <m/>
    <m/>
    <m/>
  </r>
  <r>
    <x v="964"/>
    <s v="CER_CRIM.POL"/>
    <m/>
    <m/>
    <d v="2024-05-09T00:00:00"/>
    <d v="2024-05-09T00:00:00"/>
    <m/>
    <m/>
    <x v="1"/>
    <m/>
    <m/>
    <m/>
    <m/>
  </r>
  <r>
    <x v="965"/>
    <s v="DIP_CRIM"/>
    <m/>
    <m/>
    <d v="2024-12-13T00:00:00"/>
    <d v="2024-12-13T00:00:00"/>
    <m/>
    <m/>
    <x v="1"/>
    <m/>
    <m/>
    <m/>
    <m/>
  </r>
  <r>
    <x v="966"/>
    <s v="CER_CRIM.CJ"/>
    <m/>
    <m/>
    <d v="2024-05-09T00:00:00"/>
    <d v="2024-05-09T00:00:00"/>
    <m/>
    <m/>
    <x v="1"/>
    <m/>
    <m/>
    <m/>
    <m/>
  </r>
  <r>
    <x v="967"/>
    <s v="CER_CRIM.COR"/>
    <m/>
    <m/>
    <d v="2024-12-13T00:00:00"/>
    <d v="2024-12-13T00:00:00"/>
    <m/>
    <m/>
    <x v="1"/>
    <m/>
    <m/>
    <m/>
    <m/>
  </r>
  <r>
    <x v="968"/>
    <s v="AA_ACTR"/>
    <m/>
    <m/>
    <d v="2022-12-09T00:00:00"/>
    <d v="2022-12-09T00:00:00"/>
    <m/>
    <m/>
    <x v="1"/>
    <m/>
    <m/>
    <m/>
    <m/>
  </r>
  <r>
    <x v="969"/>
    <s v="AS_ACTR"/>
    <m/>
    <m/>
    <d v="2022-12-09T00:00:00"/>
    <d v="2022-12-09T00:00:00"/>
    <m/>
    <m/>
    <x v="1"/>
    <m/>
    <m/>
    <m/>
    <m/>
  </r>
  <r>
    <x v="970"/>
    <s v="ADN_ADNR"/>
    <m/>
    <m/>
    <d v="2023-05-04T00:00:00"/>
    <d v="2023-05-04T00:00:00"/>
    <m/>
    <m/>
    <x v="1"/>
    <m/>
    <m/>
    <m/>
    <m/>
  </r>
  <r>
    <x v="971"/>
    <s v="ADN_ADNR"/>
    <m/>
    <m/>
    <d v="2024-05-09T00:00:00"/>
    <d v="2024-05-09T00:00:00"/>
    <m/>
    <m/>
    <x v="1"/>
    <m/>
    <m/>
    <m/>
    <m/>
  </r>
  <r>
    <x v="972"/>
    <s v="AAS_ELTR"/>
    <m/>
    <m/>
    <d v="2023-05-04T00:00:00"/>
    <d v="2023-05-04T00:00:00"/>
    <m/>
    <m/>
    <x v="1"/>
    <m/>
    <m/>
    <m/>
    <m/>
  </r>
  <r>
    <x v="973"/>
    <s v="CER_AMDT"/>
    <m/>
    <m/>
    <d v="2022-12-09T00:00:00"/>
    <d v="2022-12-09T00:00:00"/>
    <m/>
    <m/>
    <x v="1"/>
    <m/>
    <m/>
    <m/>
    <m/>
  </r>
  <r>
    <x v="974"/>
    <s v="CER_INFO.I"/>
    <m/>
    <m/>
    <d v="2024-06-27T00:00:00"/>
    <d v="2024-06-27T00:00:00"/>
    <m/>
    <m/>
    <x v="1"/>
    <m/>
    <m/>
    <m/>
    <m/>
  </r>
  <r>
    <x v="975"/>
    <s v="CER_TRUK"/>
    <m/>
    <m/>
    <d v="2024-02-06T00:00:00"/>
    <d v="2024-02-06T00:00:00"/>
    <m/>
    <m/>
    <x v="1"/>
    <m/>
    <m/>
    <m/>
    <m/>
  </r>
  <r>
    <x v="976"/>
    <s v="AA_ACTR"/>
    <m/>
    <m/>
    <d v="2023-12-15T00:00:00"/>
    <d v="2023-12-15T00:00:00"/>
    <m/>
    <m/>
    <x v="1"/>
    <m/>
    <m/>
    <m/>
    <m/>
  </r>
  <r>
    <x v="977"/>
    <s v="AS_ACTR"/>
    <m/>
    <m/>
    <d v="2023-05-04T00:00:00"/>
    <d v="2023-05-04T00:00:00"/>
    <m/>
    <m/>
    <x v="1"/>
    <m/>
    <m/>
    <m/>
    <m/>
  </r>
  <r>
    <x v="978"/>
    <s v="CER_HIMS.CLK"/>
    <m/>
    <m/>
    <d v="2024-08-02T00:00:00"/>
    <d v="2024-08-02T00:00:00"/>
    <m/>
    <m/>
    <x v="1"/>
    <m/>
    <m/>
    <m/>
    <m/>
  </r>
  <r>
    <x v="979"/>
    <s v="CER_HIMS.CLK"/>
    <m/>
    <m/>
    <d v="2024-05-09T00:00:00"/>
    <d v="2024-05-09T00:00:00"/>
    <m/>
    <m/>
    <x v="1"/>
    <m/>
    <m/>
    <m/>
    <m/>
  </r>
  <r>
    <x v="980"/>
    <s v="AAS_BSAD"/>
    <m/>
    <m/>
    <d v="2023-07-27T00:00:00"/>
    <d v="2023-07-27T00:00:00"/>
    <m/>
    <m/>
    <x v="1"/>
    <m/>
    <m/>
    <m/>
    <m/>
  </r>
  <r>
    <x v="981"/>
    <s v="CER_BSAD"/>
    <m/>
    <m/>
    <d v="2022-12-09T00:00:00"/>
    <d v="2022-12-09T00:00:00"/>
    <m/>
    <m/>
    <x v="1"/>
    <m/>
    <m/>
    <m/>
    <m/>
  </r>
  <r>
    <x v="982"/>
    <s v="CER_BSAD.B.SM"/>
    <m/>
    <m/>
    <d v="2023-07-27T00:00:00"/>
    <d v="2023-07-27T00:00:00"/>
    <m/>
    <m/>
    <x v="1"/>
    <m/>
    <m/>
    <m/>
    <m/>
  </r>
  <r>
    <x v="983"/>
    <s v="DIP_BSAD"/>
    <m/>
    <m/>
    <d v="2023-05-04T00:00:00"/>
    <d v="2023-05-04T00:00:00"/>
    <m/>
    <m/>
    <x v="1"/>
    <m/>
    <m/>
    <m/>
    <m/>
  </r>
  <r>
    <x v="984"/>
    <s v="AAS_INFO.T"/>
    <m/>
    <m/>
    <d v="2024-05-09T00:00:00"/>
    <d v="2024-05-09T00:00:00"/>
    <m/>
    <m/>
    <x v="1"/>
    <m/>
    <m/>
    <m/>
    <m/>
  </r>
  <r>
    <x v="985"/>
    <s v="DIP_INFO"/>
    <m/>
    <m/>
    <d v="2023-07-27T00:00:00"/>
    <d v="2023-07-27T00:00:00"/>
    <m/>
    <m/>
    <x v="1"/>
    <m/>
    <m/>
    <m/>
    <m/>
  </r>
  <r>
    <x v="986"/>
    <s v="AA_ACTR"/>
    <m/>
    <m/>
    <d v="2022-12-09T00:00:00"/>
    <d v="2022-12-09T00:00:00"/>
    <m/>
    <m/>
    <x v="1"/>
    <m/>
    <m/>
    <m/>
    <m/>
  </r>
  <r>
    <x v="987"/>
    <s v="AS_ACTR"/>
    <m/>
    <m/>
    <d v="2022-12-09T00:00:00"/>
    <d v="2022-12-09T00:00:00"/>
    <m/>
    <m/>
    <x v="1"/>
    <m/>
    <m/>
    <m/>
    <m/>
  </r>
  <r>
    <x v="988"/>
    <s v="CER_TRUK"/>
    <m/>
    <m/>
    <d v="2023-03-21T00:00:00"/>
    <d v="2023-03-21T00:00:00"/>
    <m/>
    <m/>
    <x v="1"/>
    <m/>
    <m/>
    <m/>
    <m/>
  </r>
  <r>
    <x v="989"/>
    <s v="ADN_ADNR"/>
    <m/>
    <m/>
    <d v="2023-05-04T00:00:00"/>
    <d v="2023-05-04T00:00:00"/>
    <m/>
    <m/>
    <x v="1"/>
    <m/>
    <m/>
    <m/>
    <m/>
  </r>
  <r>
    <x v="990"/>
    <s v="AAS_HIMS"/>
    <m/>
    <m/>
    <d v="2022-12-09T00:00:00"/>
    <d v="2022-12-09T00:00:00"/>
    <m/>
    <m/>
    <x v="1"/>
    <m/>
    <m/>
    <m/>
    <m/>
  </r>
  <r>
    <x v="991"/>
    <s v="CER_HIMS.DM"/>
    <m/>
    <m/>
    <d v="2022-12-09T00:00:00"/>
    <d v="2022-12-09T00:00:00"/>
    <m/>
    <m/>
    <x v="1"/>
    <m/>
    <m/>
    <m/>
    <m/>
  </r>
  <r>
    <x v="992"/>
    <s v="CER_HIMS.R"/>
    <m/>
    <m/>
    <d v="2022-12-09T00:00:00"/>
    <d v="2022-12-09T00:00:00"/>
    <m/>
    <m/>
    <x v="1"/>
    <m/>
    <m/>
    <m/>
    <m/>
  </r>
  <r>
    <x v="993"/>
    <s v="DIP_HIMS.AMO"/>
    <m/>
    <m/>
    <d v="2022-12-09T00:00:00"/>
    <d v="2022-12-09T00:00:00"/>
    <m/>
    <m/>
    <x v="1"/>
    <m/>
    <m/>
    <m/>
    <m/>
  </r>
  <r>
    <x v="994"/>
    <s v="DIP_HIMS.MC"/>
    <m/>
    <m/>
    <d v="2022-12-09T00:00:00"/>
    <d v="2022-12-09T00:00:00"/>
    <m/>
    <m/>
    <x v="1"/>
    <m/>
    <m/>
    <m/>
    <m/>
  </r>
  <r>
    <x v="995"/>
    <s v="CER_BSAD"/>
    <m/>
    <m/>
    <d v="2024-12-13T00:00:00"/>
    <d v="2024-12-13T00:00:00"/>
    <m/>
    <m/>
    <x v="1"/>
    <m/>
    <m/>
    <m/>
    <m/>
  </r>
  <r>
    <x v="996"/>
    <s v="CER_ELTR.C"/>
    <m/>
    <m/>
    <d v="2024-12-13T00:00:00"/>
    <d v="2024-12-13T00:00:00"/>
    <m/>
    <m/>
    <x v="1"/>
    <m/>
    <m/>
    <m/>
    <m/>
  </r>
  <r>
    <x v="997"/>
    <s v="CER_INFO.CS"/>
    <m/>
    <m/>
    <d v="2022-12-09T00:00:00"/>
    <d v="2022-12-09T00:00:00"/>
    <m/>
    <m/>
    <x v="1"/>
    <m/>
    <m/>
    <m/>
    <m/>
  </r>
  <r>
    <x v="998"/>
    <s v="AAS_BSAD.A"/>
    <m/>
    <m/>
    <d v="2024-12-13T00:00:00"/>
    <d v="2024-12-13T00:00:00"/>
    <m/>
    <m/>
    <x v="1"/>
    <m/>
    <m/>
    <m/>
    <m/>
  </r>
  <r>
    <x v="999"/>
    <s v="CER_BSAD.A.B"/>
    <m/>
    <m/>
    <d v="2023-12-15T00:00:00"/>
    <d v="2023-12-15T00:00:00"/>
    <m/>
    <m/>
    <x v="1"/>
    <m/>
    <m/>
    <m/>
    <m/>
  </r>
  <r>
    <x v="1000"/>
    <s v="DIP_BSAD.A"/>
    <m/>
    <m/>
    <d v="2024-05-09T00:00:00"/>
    <d v="2024-05-09T00:00:00"/>
    <m/>
    <m/>
    <x v="1"/>
    <m/>
    <m/>
    <m/>
    <m/>
  </r>
  <r>
    <x v="1001"/>
    <s v="CER_AMDT"/>
    <m/>
    <m/>
    <d v="2022-12-09T00:00:00"/>
    <d v="2022-12-09T00:00:00"/>
    <m/>
    <m/>
    <x v="1"/>
    <m/>
    <m/>
    <m/>
    <m/>
  </r>
  <r>
    <x v="1002"/>
    <s v="AAS_BSAD"/>
    <m/>
    <m/>
    <d v="2023-12-15T00:00:00"/>
    <d v="2023-12-15T00:00:00"/>
    <m/>
    <m/>
    <x v="1"/>
    <m/>
    <m/>
    <m/>
    <m/>
  </r>
  <r>
    <x v="1003"/>
    <s v="CER_BSAD.B.SM"/>
    <m/>
    <m/>
    <d v="2023-07-27T00:00:00"/>
    <d v="2023-07-27T00:00:00"/>
    <m/>
    <m/>
    <x v="1"/>
    <m/>
    <m/>
    <m/>
    <m/>
  </r>
  <r>
    <x v="1004"/>
    <s v="ADN_ADNR"/>
    <m/>
    <m/>
    <d v="2024-05-09T00:00:00"/>
    <d v="2024-05-09T00:00:00"/>
    <m/>
    <m/>
    <x v="1"/>
    <m/>
    <m/>
    <m/>
    <m/>
  </r>
  <r>
    <x v="1005"/>
    <s v="DIP_LPNR"/>
    <m/>
    <m/>
    <d v="2023-05-04T00:00:00"/>
    <d v="2023-05-04T00:00:00"/>
    <m/>
    <m/>
    <x v="1"/>
    <m/>
    <m/>
    <m/>
    <m/>
  </r>
  <r>
    <x v="1006"/>
    <s v="AAS_INFO.D"/>
    <m/>
    <m/>
    <d v="2023-05-04T00:00:00"/>
    <d v="2023-05-04T00:00:00"/>
    <m/>
    <m/>
    <x v="1"/>
    <m/>
    <m/>
    <m/>
    <m/>
  </r>
  <r>
    <x v="1007"/>
    <s v="AAS_WELD"/>
    <m/>
    <m/>
    <d v="2024-05-09T00:00:00"/>
    <d v="2024-05-09T00:00:00"/>
    <m/>
    <m/>
    <x v="1"/>
    <m/>
    <m/>
    <m/>
    <m/>
  </r>
  <r>
    <x v="1008"/>
    <s v="CER_HUSR.C"/>
    <m/>
    <m/>
    <d v="2022-12-09T00:00:00"/>
    <d v="2022-12-09T00:00:00"/>
    <m/>
    <m/>
    <x v="1"/>
    <m/>
    <m/>
    <m/>
    <m/>
  </r>
  <r>
    <x v="1009"/>
    <s v="AAS_OTHA"/>
    <m/>
    <m/>
    <d v="2024-05-09T00:00:00"/>
    <d v="2024-05-09T00:00:00"/>
    <m/>
    <m/>
    <x v="1"/>
    <m/>
    <m/>
    <m/>
    <m/>
  </r>
  <r>
    <x v="1010"/>
    <s v="AAS_HIMS"/>
    <m/>
    <m/>
    <d v="2024-12-13T00:00:00"/>
    <d v="2024-12-13T00:00:00"/>
    <m/>
    <m/>
    <x v="1"/>
    <m/>
    <m/>
    <m/>
    <m/>
  </r>
  <r>
    <x v="1011"/>
    <s v="CER_HIMS.CLK"/>
    <m/>
    <m/>
    <d v="2023-05-04T00:00:00"/>
    <d v="2023-05-04T00:00:00"/>
    <m/>
    <m/>
    <x v="1"/>
    <m/>
    <m/>
    <m/>
    <m/>
  </r>
  <r>
    <x v="1012"/>
    <s v="CER_HIMS.DM"/>
    <m/>
    <m/>
    <d v="2024-12-13T00:00:00"/>
    <d v="2024-12-13T00:00:00"/>
    <m/>
    <m/>
    <x v="1"/>
    <m/>
    <m/>
    <m/>
    <m/>
  </r>
  <r>
    <x v="1013"/>
    <s v="CER_HIMS.R"/>
    <m/>
    <m/>
    <d v="2024-12-13T00:00:00"/>
    <d v="2024-12-13T00:00:00"/>
    <m/>
    <m/>
    <x v="1"/>
    <m/>
    <m/>
    <m/>
    <m/>
  </r>
  <r>
    <x v="1014"/>
    <s v="DIP_HIMS.MC"/>
    <m/>
    <m/>
    <d v="2024-12-13T00:00:00"/>
    <d v="2024-12-13T00:00:00"/>
    <m/>
    <m/>
    <x v="1"/>
    <m/>
    <m/>
    <m/>
    <m/>
  </r>
  <r>
    <x v="1015"/>
    <s v="AA_ACTR"/>
    <m/>
    <m/>
    <d v="2023-05-04T00:00:00"/>
    <d v="2023-05-04T00:00:00"/>
    <m/>
    <m/>
    <x v="1"/>
    <m/>
    <m/>
    <m/>
    <m/>
  </r>
  <r>
    <x v="1016"/>
    <s v="AS_ACTR"/>
    <m/>
    <m/>
    <d v="2023-05-04T00:00:00"/>
    <d v="2023-05-04T00:00:00"/>
    <m/>
    <m/>
    <x v="1"/>
    <m/>
    <m/>
    <m/>
    <m/>
  </r>
  <r>
    <x v="1017"/>
    <s v="CER_HIMS.CLK"/>
    <m/>
    <m/>
    <d v="2024-05-09T00:00:00"/>
    <d v="2024-05-09T00:00:00"/>
    <m/>
    <m/>
    <x v="1"/>
    <m/>
    <m/>
    <m/>
    <m/>
  </r>
  <r>
    <x v="1018"/>
    <s v="AAS_ECED"/>
    <m/>
    <m/>
    <d v="2023-12-15T00:00:00"/>
    <d v="2023-12-15T00:00:00"/>
    <m/>
    <m/>
    <x v="1"/>
    <m/>
    <m/>
    <m/>
    <m/>
  </r>
  <r>
    <x v="1019"/>
    <s v="CER_ECED"/>
    <m/>
    <m/>
    <d v="2022-12-09T00:00:00"/>
    <d v="2022-12-09T00:00:00"/>
    <m/>
    <m/>
    <x v="1"/>
    <m/>
    <m/>
    <m/>
    <m/>
  </r>
  <r>
    <x v="1020"/>
    <s v="DIP_ECED"/>
    <m/>
    <m/>
    <d v="2022-12-09T00:00:00"/>
    <d v="2022-12-09T00:00:00"/>
    <m/>
    <m/>
    <x v="1"/>
    <m/>
    <m/>
    <m/>
    <m/>
  </r>
  <r>
    <x v="1021"/>
    <s v="AAS_BTEC"/>
    <m/>
    <m/>
    <d v="2023-05-04T00:00:00"/>
    <d v="2023-05-04T00:00:00"/>
    <m/>
    <m/>
    <x v="1"/>
    <m/>
    <m/>
    <m/>
    <m/>
  </r>
  <r>
    <x v="1022"/>
    <s v="CER_BTEC"/>
    <m/>
    <m/>
    <d v="2022-12-09T00:00:00"/>
    <d v="2022-12-09T00:00:00"/>
    <m/>
    <m/>
    <x v="1"/>
    <m/>
    <m/>
    <m/>
    <m/>
  </r>
  <r>
    <x v="1023"/>
    <s v="CER_BTEC.B"/>
    <m/>
    <m/>
    <d v="2022-12-09T00:00:00"/>
    <d v="2022-12-09T00:00:00"/>
    <m/>
    <m/>
    <x v="1"/>
    <m/>
    <m/>
    <m/>
    <m/>
  </r>
  <r>
    <x v="1024"/>
    <s v="DIP_BTEC"/>
    <m/>
    <m/>
    <d v="2023-05-04T00:00:00"/>
    <d v="2023-05-04T00:00:00"/>
    <m/>
    <m/>
    <x v="1"/>
    <m/>
    <m/>
    <m/>
    <m/>
  </r>
  <r>
    <x v="1025"/>
    <s v="CER_MEDA.A"/>
    <m/>
    <m/>
    <d v="2024-05-09T00:00:00"/>
    <d v="2024-05-09T00:00:00"/>
    <m/>
    <m/>
    <x v="1"/>
    <m/>
    <m/>
    <m/>
    <m/>
  </r>
  <r>
    <x v="1026"/>
    <s v="CER_BSAD.A.B"/>
    <m/>
    <m/>
    <d v="2023-05-04T00:00:00"/>
    <d v="2023-05-04T00:00:00"/>
    <m/>
    <m/>
    <x v="1"/>
    <m/>
    <m/>
    <m/>
    <m/>
  </r>
  <r>
    <x v="1027"/>
    <s v="DIP_BSAD.A"/>
    <m/>
    <m/>
    <d v="2023-07-27T00:00:00"/>
    <d v="2023-07-27T00:00:00"/>
    <m/>
    <m/>
    <x v="1"/>
    <m/>
    <m/>
    <m/>
    <m/>
  </r>
  <r>
    <x v="1028"/>
    <s v="CER_BSAD"/>
    <m/>
    <m/>
    <d v="2022-12-09T00:00:00"/>
    <d v="2022-12-09T00:00:00"/>
    <m/>
    <m/>
    <x v="1"/>
    <m/>
    <m/>
    <m/>
    <m/>
  </r>
  <r>
    <x v="1029"/>
    <s v="DIP_BSAD"/>
    <m/>
    <m/>
    <d v="2022-12-09T00:00:00"/>
    <d v="2022-12-09T00:00:00"/>
    <m/>
    <m/>
    <x v="1"/>
    <m/>
    <m/>
    <m/>
    <m/>
  </r>
  <r>
    <x v="1030"/>
    <s v="DIP_LPNR"/>
    <m/>
    <m/>
    <d v="2024-05-09T00:00:00"/>
    <d v="2024-05-09T00:00:00"/>
    <m/>
    <m/>
    <x v="1"/>
    <m/>
    <m/>
    <m/>
    <m/>
  </r>
  <r>
    <x v="1031"/>
    <s v="AAS_CRIM"/>
    <m/>
    <m/>
    <d v="2023-07-27T00:00:00"/>
    <d v="2023-07-27T00:00:00"/>
    <m/>
    <m/>
    <x v="1"/>
    <m/>
    <m/>
    <m/>
    <m/>
  </r>
  <r>
    <x v="1032"/>
    <s v="CER_CRIM.CJ"/>
    <m/>
    <m/>
    <d v="2022-12-09T00:00:00"/>
    <d v="2022-12-09T00:00:00"/>
    <m/>
    <m/>
    <x v="1"/>
    <m/>
    <m/>
    <m/>
    <m/>
  </r>
  <r>
    <x v="1033"/>
    <s v="CER_CRIM.POL"/>
    <m/>
    <m/>
    <d v="2023-05-04T00:00:00"/>
    <d v="2023-05-04T00:00:00"/>
    <m/>
    <m/>
    <x v="1"/>
    <m/>
    <m/>
    <m/>
    <m/>
  </r>
  <r>
    <x v="1034"/>
    <s v="DIP_CRIM"/>
    <m/>
    <m/>
    <d v="2023-05-04T00:00:00"/>
    <d v="2023-05-04T00:00:00"/>
    <m/>
    <m/>
    <x v="1"/>
    <m/>
    <m/>
    <m/>
    <m/>
  </r>
  <r>
    <x v="1035"/>
    <s v="CER_WELD.M"/>
    <m/>
    <m/>
    <d v="2023-12-15T00:00:00"/>
    <d v="2023-12-15T00:00:00"/>
    <m/>
    <m/>
    <x v="1"/>
    <m/>
    <m/>
    <m/>
    <m/>
  </r>
  <r>
    <x v="1036"/>
    <s v="AA_ACTR"/>
    <m/>
    <m/>
    <d v="2024-05-09T00:00:00"/>
    <d v="2024-05-09T00:00:00"/>
    <m/>
    <m/>
    <x v="1"/>
    <m/>
    <m/>
    <m/>
    <m/>
  </r>
  <r>
    <x v="1037"/>
    <s v="CER_AGRI.LP"/>
    <m/>
    <m/>
    <d v="2023-07-27T00:00:00"/>
    <d v="2023-07-27T00:00:00"/>
    <m/>
    <m/>
    <x v="1"/>
    <m/>
    <m/>
    <m/>
    <m/>
  </r>
  <r>
    <x v="1038"/>
    <s v="AAS_BSAD"/>
    <m/>
    <m/>
    <d v="2024-08-02T00:00:00"/>
    <d v="2024-08-02T00:00:00"/>
    <m/>
    <m/>
    <x v="1"/>
    <m/>
    <m/>
    <m/>
    <m/>
  </r>
  <r>
    <x v="1039"/>
    <s v="CER_BSAD"/>
    <m/>
    <m/>
    <d v="2023-07-27T00:00:00"/>
    <d v="2023-07-27T00:00:00"/>
    <m/>
    <m/>
    <x v="1"/>
    <m/>
    <m/>
    <m/>
    <m/>
  </r>
  <r>
    <x v="1040"/>
    <s v="CER_BSAD.B.SM"/>
    <m/>
    <m/>
    <d v="2024-06-27T00:00:00"/>
    <d v="2024-06-27T00:00:00"/>
    <m/>
    <m/>
    <x v="1"/>
    <m/>
    <m/>
    <m/>
    <m/>
  </r>
  <r>
    <x v="1041"/>
    <s v="DIP_BSAD"/>
    <m/>
    <m/>
    <d v="2023-12-15T00:00:00"/>
    <d v="2023-12-15T00:00:00"/>
    <m/>
    <m/>
    <x v="1"/>
    <m/>
    <m/>
    <m/>
    <m/>
  </r>
  <r>
    <x v="1042"/>
    <s v="CER_TRUK"/>
    <m/>
    <m/>
    <d v="2024-09-17T00:00:00"/>
    <d v="2024-09-17T00:00:00"/>
    <m/>
    <m/>
    <x v="1"/>
    <m/>
    <m/>
    <m/>
    <m/>
  </r>
  <r>
    <x v="1043"/>
    <s v="CER_BSAD"/>
    <m/>
    <m/>
    <d v="2022-12-09T00:00:00"/>
    <d v="2022-12-09T00:00:00"/>
    <m/>
    <m/>
    <x v="1"/>
    <m/>
    <m/>
    <m/>
    <m/>
  </r>
  <r>
    <x v="1044"/>
    <s v="ADN_ADNR"/>
    <m/>
    <m/>
    <d v="2023-05-04T00:00:00"/>
    <d v="2023-05-04T00:00:00"/>
    <m/>
    <m/>
    <x v="1"/>
    <m/>
    <m/>
    <m/>
    <m/>
  </r>
  <r>
    <x v="1045"/>
    <s v="AAS_HIMS"/>
    <m/>
    <m/>
    <d v="2023-12-15T00:00:00"/>
    <d v="2023-12-15T00:00:00"/>
    <m/>
    <m/>
    <x v="1"/>
    <m/>
    <m/>
    <m/>
    <m/>
  </r>
  <r>
    <x v="1046"/>
    <s v="CER_HIMS.DM"/>
    <m/>
    <m/>
    <d v="2023-12-15T00:00:00"/>
    <d v="2023-12-15T00:00:00"/>
    <m/>
    <m/>
    <x v="1"/>
    <m/>
    <m/>
    <m/>
    <m/>
  </r>
  <r>
    <x v="1047"/>
    <s v="CER_HIMS.R"/>
    <m/>
    <m/>
    <d v="2023-07-27T00:00:00"/>
    <d v="2023-07-27T00:00:00"/>
    <m/>
    <m/>
    <x v="1"/>
    <m/>
    <m/>
    <m/>
    <m/>
  </r>
  <r>
    <x v="1048"/>
    <s v="DIP_HIMS.MC"/>
    <m/>
    <m/>
    <d v="2023-07-27T00:00:00"/>
    <d v="2023-07-27T00:00:00"/>
    <m/>
    <m/>
    <x v="1"/>
    <m/>
    <m/>
    <m/>
    <m/>
  </r>
  <r>
    <x v="1049"/>
    <s v="ADN_ADNR"/>
    <m/>
    <m/>
    <d v="2024-05-09T00:00:00"/>
    <d v="2024-05-09T00:00:00"/>
    <m/>
    <m/>
    <x v="1"/>
    <m/>
    <m/>
    <m/>
    <m/>
  </r>
  <r>
    <x v="1050"/>
    <s v="DIP_LPNR"/>
    <m/>
    <m/>
    <d v="2023-05-04T00:00:00"/>
    <d v="2023-05-04T00:00:00"/>
    <m/>
    <m/>
    <x v="1"/>
    <m/>
    <m/>
    <m/>
    <m/>
  </r>
  <r>
    <x v="1051"/>
    <s v="AAS_BSAD"/>
    <m/>
    <m/>
    <d v="2022-12-09T00:00:00"/>
    <d v="2022-12-09T00:00:00"/>
    <m/>
    <m/>
    <x v="1"/>
    <m/>
    <m/>
    <m/>
    <m/>
  </r>
  <r>
    <x v="1052"/>
    <s v="CER_BSAD.A.B"/>
    <m/>
    <m/>
    <d v="2024-05-09T00:00:00"/>
    <d v="2024-05-09T00:00:00"/>
    <m/>
    <m/>
    <x v="1"/>
    <m/>
    <m/>
    <m/>
    <m/>
  </r>
  <r>
    <x v="1053"/>
    <s v="CER_BTEC"/>
    <m/>
    <m/>
    <d v="2024-05-09T00:00:00"/>
    <d v="2024-05-09T00:00:00"/>
    <m/>
    <m/>
    <x v="1"/>
    <m/>
    <m/>
    <m/>
    <m/>
  </r>
  <r>
    <x v="1054"/>
    <s v="DIP_BSAD.A"/>
    <m/>
    <m/>
    <d v="2024-05-09T00:00:00"/>
    <d v="2024-05-09T00:00:00"/>
    <m/>
    <m/>
    <x v="1"/>
    <m/>
    <m/>
    <m/>
    <m/>
  </r>
  <r>
    <x v="1055"/>
    <s v="CER_BSAD"/>
    <m/>
    <m/>
    <d v="2024-12-13T00:00:00"/>
    <d v="2024-12-13T00:00:00"/>
    <m/>
    <m/>
    <x v="1"/>
    <m/>
    <m/>
    <m/>
    <m/>
  </r>
  <r>
    <x v="1056"/>
    <s v="DIP_BSAD"/>
    <m/>
    <m/>
    <d v="2023-05-04T00:00:00"/>
    <d v="2023-05-04T00:00:00"/>
    <m/>
    <m/>
    <x v="1"/>
    <m/>
    <m/>
    <m/>
    <m/>
  </r>
  <r>
    <x v="1057"/>
    <s v="CER_BSAD.A.B"/>
    <m/>
    <m/>
    <d v="2022-12-09T00:00:00"/>
    <d v="2022-12-09T00:00:00"/>
    <m/>
    <m/>
    <x v="1"/>
    <m/>
    <m/>
    <m/>
    <m/>
  </r>
  <r>
    <x v="1058"/>
    <s v="AA_ACTR"/>
    <m/>
    <m/>
    <d v="2022-12-09T00:00:00"/>
    <d v="2022-12-09T00:00:00"/>
    <m/>
    <m/>
    <x v="1"/>
    <m/>
    <m/>
    <m/>
    <m/>
  </r>
  <r>
    <x v="1059"/>
    <s v="AAS_MEDA"/>
    <m/>
    <m/>
    <d v="2023-06-22T00:00:00"/>
    <d v="2023-06-22T00:00:00"/>
    <m/>
    <m/>
    <x v="1"/>
    <m/>
    <m/>
    <m/>
    <m/>
  </r>
  <r>
    <x v="1060"/>
    <s v="AAS_WELD"/>
    <m/>
    <m/>
    <d v="2024-12-13T00:00:00"/>
    <d v="2024-12-13T00:00:00"/>
    <m/>
    <m/>
    <x v="1"/>
    <m/>
    <m/>
    <m/>
    <m/>
  </r>
  <r>
    <x v="1061"/>
    <s v="CER_BSAD.B.SM"/>
    <m/>
    <m/>
    <d v="2024-12-13T00:00:00"/>
    <d v="2024-12-13T00:00:00"/>
    <m/>
    <m/>
    <x v="1"/>
    <m/>
    <m/>
    <m/>
    <m/>
  </r>
  <r>
    <x v="1062"/>
    <s v="DIP_WELD"/>
    <m/>
    <m/>
    <d v="2024-12-13T00:00:00"/>
    <d v="2024-12-13T00:00:00"/>
    <m/>
    <m/>
    <x v="1"/>
    <m/>
    <m/>
    <m/>
    <m/>
  </r>
  <r>
    <x v="1063"/>
    <s v="AAS_OTHA"/>
    <m/>
    <m/>
    <d v="2024-08-02T00:00:00"/>
    <d v="2024-08-02T00:00:00"/>
    <m/>
    <m/>
    <x v="1"/>
    <m/>
    <m/>
    <m/>
    <m/>
  </r>
  <r>
    <x v="1064"/>
    <s v="DIP_LPNR"/>
    <m/>
    <m/>
    <d v="2024-05-09T00:00:00"/>
    <d v="2024-05-09T00:00:00"/>
    <m/>
    <m/>
    <x v="1"/>
    <m/>
    <m/>
    <m/>
    <m/>
  </r>
  <r>
    <x v="1065"/>
    <s v="DIP_INFO"/>
    <m/>
    <m/>
    <d v="2023-05-04T00:00:00"/>
    <d v="2023-05-04T00:00:00"/>
    <m/>
    <m/>
    <x v="1"/>
    <m/>
    <m/>
    <m/>
    <m/>
  </r>
  <r>
    <x v="1066"/>
    <s v="CER_BSAD"/>
    <m/>
    <m/>
    <d v="2022-12-09T00:00:00"/>
    <d v="2022-12-09T00:00:00"/>
    <m/>
    <m/>
    <x v="1"/>
    <m/>
    <m/>
    <m/>
    <m/>
  </r>
  <r>
    <x v="1067"/>
    <s v="CER_ENHS"/>
    <m/>
    <m/>
    <d v="2022-12-09T00:00:00"/>
    <d v="2022-12-09T00:00:00"/>
    <m/>
    <m/>
    <x v="1"/>
    <m/>
    <m/>
    <m/>
    <m/>
  </r>
  <r>
    <x v="1068"/>
    <s v="DIP_BSAD"/>
    <m/>
    <m/>
    <d v="2022-12-09T00:00:00"/>
    <d v="2022-12-09T00:00:00"/>
    <m/>
    <m/>
    <x v="1"/>
    <m/>
    <m/>
    <m/>
    <m/>
  </r>
  <r>
    <x v="1069"/>
    <s v="DIP_ENHS"/>
    <m/>
    <m/>
    <d v="2024-12-13T00:00:00"/>
    <d v="2024-12-13T00:00:00"/>
    <m/>
    <m/>
    <x v="1"/>
    <m/>
    <m/>
    <m/>
    <m/>
  </r>
  <r>
    <x v="1070"/>
    <s v="CER_BSAD"/>
    <m/>
    <m/>
    <d v="2023-12-15T00:00:00"/>
    <d v="2023-12-15T00:00:00"/>
    <m/>
    <m/>
    <x v="1"/>
    <m/>
    <m/>
    <m/>
    <m/>
  </r>
  <r>
    <x v="1071"/>
    <s v="DIP_BSAD"/>
    <m/>
    <m/>
    <d v="2023-12-15T00:00:00"/>
    <d v="2023-12-15T00:00:00"/>
    <m/>
    <m/>
    <x v="1"/>
    <m/>
    <m/>
    <m/>
    <m/>
  </r>
  <r>
    <x v="1072"/>
    <s v="CER_AMDT.C"/>
    <m/>
    <m/>
    <d v="2023-05-04T00:00:00"/>
    <d v="2023-05-04T00:00:00"/>
    <m/>
    <m/>
    <x v="1"/>
    <m/>
    <m/>
    <m/>
    <m/>
  </r>
  <r>
    <x v="1073"/>
    <s v="CER_AMDT.M"/>
    <m/>
    <m/>
    <d v="2022-12-09T00:00:00"/>
    <d v="2022-12-09T00:00:00"/>
    <m/>
    <m/>
    <x v="1"/>
    <m/>
    <m/>
    <m/>
    <m/>
  </r>
  <r>
    <x v="1074"/>
    <s v="ADN_ADNR"/>
    <m/>
    <m/>
    <d v="2024-05-09T00:00:00"/>
    <d v="2024-05-09T00:00:00"/>
    <m/>
    <m/>
    <x v="1"/>
    <m/>
    <m/>
    <m/>
    <m/>
  </r>
  <r>
    <x v="1075"/>
    <s v="DIP_LPNR"/>
    <m/>
    <m/>
    <d v="2023-05-04T00:00:00"/>
    <d v="2023-05-04T00:00:00"/>
    <m/>
    <m/>
    <x v="1"/>
    <m/>
    <m/>
    <m/>
    <m/>
  </r>
  <r>
    <x v="1076"/>
    <s v="CER_BSAD"/>
    <m/>
    <m/>
    <d v="2022-12-09T00:00:00"/>
    <d v="2022-12-09T00:00:00"/>
    <m/>
    <m/>
    <x v="1"/>
    <m/>
    <m/>
    <m/>
    <m/>
  </r>
  <r>
    <x v="1077"/>
    <s v="CER_HIMS.CLK"/>
    <m/>
    <m/>
    <d v="2024-05-09T00:00:00"/>
    <d v="2024-05-09T00:00:00"/>
    <m/>
    <m/>
    <x v="1"/>
    <m/>
    <m/>
    <m/>
    <m/>
  </r>
  <r>
    <x v="1078"/>
    <s v="DIP_HIMS.MC"/>
    <m/>
    <m/>
    <d v="2024-12-13T00:00:00"/>
    <d v="2024-12-13T00:00:00"/>
    <m/>
    <m/>
    <x v="1"/>
    <m/>
    <m/>
    <m/>
    <m/>
  </r>
  <r>
    <x v="1079"/>
    <s v="AAS_CRIM"/>
    <m/>
    <m/>
    <d v="2023-07-27T00:00:00"/>
    <d v="2023-07-27T00:00:00"/>
    <m/>
    <m/>
    <x v="1"/>
    <m/>
    <m/>
    <m/>
    <m/>
  </r>
  <r>
    <x v="1080"/>
    <s v="CER_CRIM.CJ"/>
    <m/>
    <m/>
    <d v="2022-12-09T00:00:00"/>
    <d v="2022-12-09T00:00:00"/>
    <m/>
    <m/>
    <x v="1"/>
    <m/>
    <m/>
    <m/>
    <m/>
  </r>
  <r>
    <x v="1081"/>
    <s v="CER_CRIM.POL"/>
    <m/>
    <m/>
    <d v="2023-05-04T00:00:00"/>
    <d v="2023-05-04T00:00:00"/>
    <m/>
    <m/>
    <x v="1"/>
    <m/>
    <m/>
    <m/>
    <m/>
  </r>
  <r>
    <x v="1082"/>
    <s v="DIP_CRIM"/>
    <m/>
    <m/>
    <d v="2023-07-27T00:00:00"/>
    <d v="2023-07-27T00:00:00"/>
    <m/>
    <m/>
    <x v="1"/>
    <m/>
    <m/>
    <m/>
    <m/>
  </r>
  <r>
    <x v="1083"/>
    <s v="AA_ACTR"/>
    <m/>
    <m/>
    <d v="2022-12-09T00:00:00"/>
    <d v="2022-12-09T00:00:00"/>
    <m/>
    <m/>
    <x v="1"/>
    <m/>
    <m/>
    <m/>
    <m/>
  </r>
  <r>
    <x v="1084"/>
    <s v="AS_ACTR"/>
    <m/>
    <m/>
    <d v="2022-12-09T00:00:00"/>
    <d v="2022-12-09T00:00:00"/>
    <m/>
    <m/>
    <x v="1"/>
    <m/>
    <m/>
    <m/>
    <m/>
  </r>
  <r>
    <x v="1085"/>
    <s v="CER_HUSR.MH"/>
    <m/>
    <m/>
    <d v="2024-12-13T00:00:00"/>
    <d v="2024-12-13T00:00:00"/>
    <m/>
    <m/>
    <x v="1"/>
    <m/>
    <m/>
    <m/>
    <m/>
  </r>
  <r>
    <x v="1086"/>
    <s v="CER_INDT"/>
    <m/>
    <m/>
    <d v="2023-12-15T00:00:00"/>
    <d v="2023-12-15T00:00:00"/>
    <m/>
    <m/>
    <x v="1"/>
    <m/>
    <m/>
    <m/>
    <m/>
  </r>
  <r>
    <x v="1087"/>
    <s v="CER_INDT.FP"/>
    <m/>
    <m/>
    <d v="2023-12-15T00:00:00"/>
    <d v="2023-12-15T00:00:00"/>
    <m/>
    <m/>
    <x v="1"/>
    <m/>
    <m/>
    <m/>
    <m/>
  </r>
  <r>
    <x v="1088"/>
    <s v="AAS_MEDT"/>
    <m/>
    <m/>
    <d v="2023-07-27T00:00:00"/>
    <d v="2023-07-27T00:00:00"/>
    <m/>
    <m/>
    <x v="1"/>
    <m/>
    <m/>
    <m/>
    <m/>
  </r>
  <r>
    <x v="1089"/>
    <s v="CER_CRIM.CJ"/>
    <m/>
    <m/>
    <d v="2022-12-09T00:00:00"/>
    <d v="2022-12-09T00:00:00"/>
    <m/>
    <m/>
    <x v="1"/>
    <m/>
    <m/>
    <m/>
    <m/>
  </r>
  <r>
    <x v="1090"/>
    <s v="DIP_LPNR"/>
    <m/>
    <m/>
    <d v="2024-05-09T00:00:00"/>
    <d v="2024-05-09T00:00:00"/>
    <m/>
    <m/>
    <x v="1"/>
    <m/>
    <m/>
    <m/>
    <m/>
  </r>
  <r>
    <x v="1091"/>
    <s v="DIP_ECED"/>
    <m/>
    <m/>
    <d v="2024-12-13T00:00:00"/>
    <d v="2024-12-13T00:00:00"/>
    <m/>
    <m/>
    <x v="1"/>
    <m/>
    <m/>
    <m/>
    <m/>
  </r>
  <r>
    <x v="1092"/>
    <s v="CER_BSAD"/>
    <m/>
    <m/>
    <d v="2024-05-09T00:00:00"/>
    <d v="2024-05-09T00:00:00"/>
    <m/>
    <m/>
    <x v="1"/>
    <m/>
    <m/>
    <m/>
    <m/>
  </r>
  <r>
    <x v="1093"/>
    <s v="DIP_BSAD"/>
    <m/>
    <m/>
    <d v="2024-12-13T00:00:00"/>
    <d v="2024-12-13T00:00:00"/>
    <m/>
    <m/>
    <x v="1"/>
    <m/>
    <m/>
    <m/>
    <m/>
  </r>
  <r>
    <x v="1094"/>
    <s v="AAS_INFO.T"/>
    <m/>
    <m/>
    <d v="2024-05-09T00:00:00"/>
    <d v="2024-05-09T00:00:00"/>
    <m/>
    <m/>
    <x v="1"/>
    <m/>
    <m/>
    <m/>
    <m/>
  </r>
  <r>
    <x v="1095"/>
    <s v="DIP_INFO"/>
    <m/>
    <m/>
    <d v="2023-05-04T00:00:00"/>
    <d v="2023-05-04T00:00:00"/>
    <m/>
    <m/>
    <x v="1"/>
    <m/>
    <m/>
    <m/>
    <m/>
  </r>
  <r>
    <x v="1096"/>
    <s v="CER_BSAD.A.B"/>
    <m/>
    <m/>
    <d v="2023-05-04T00:00:00"/>
    <d v="2023-05-04T00:00:00"/>
    <m/>
    <m/>
    <x v="1"/>
    <m/>
    <m/>
    <m/>
    <m/>
  </r>
  <r>
    <x v="1097"/>
    <s v="DIP_CRIM"/>
    <m/>
    <m/>
    <d v="2023-05-04T00:00:00"/>
    <d v="2023-05-04T00:00:00"/>
    <m/>
    <m/>
    <x v="1"/>
    <m/>
    <m/>
    <m/>
    <m/>
  </r>
  <r>
    <x v="1098"/>
    <s v="CER_CRIM.CJ"/>
    <m/>
    <m/>
    <d v="2023-05-04T00:00:00"/>
    <d v="2023-05-04T00:00:00"/>
    <m/>
    <m/>
    <x v="1"/>
    <m/>
    <m/>
    <m/>
    <m/>
  </r>
  <r>
    <x v="1099"/>
    <s v="CER_CRIM.POL"/>
    <m/>
    <m/>
    <d v="2024-12-13T00:00:00"/>
    <d v="2024-12-13T00:00:00"/>
    <m/>
    <m/>
    <x v="1"/>
    <m/>
    <m/>
    <m/>
    <m/>
  </r>
  <r>
    <x v="1100"/>
    <s v="CER_BSAD.B.SM"/>
    <m/>
    <m/>
    <d v="2022-12-09T00:00:00"/>
    <d v="2022-12-09T00:00:00"/>
    <m/>
    <m/>
    <x v="1"/>
    <m/>
    <m/>
    <m/>
    <m/>
  </r>
  <r>
    <x v="1101"/>
    <s v="AA_ACTR"/>
    <m/>
    <m/>
    <d v="2024-05-09T00:00:00"/>
    <d v="2024-05-09T00:00:00"/>
    <m/>
    <m/>
    <x v="1"/>
    <m/>
    <m/>
    <m/>
    <m/>
  </r>
  <r>
    <x v="1102"/>
    <s v="AA_ACTR"/>
    <m/>
    <m/>
    <d v="2024-12-13T00:00:00"/>
    <d v="2024-12-13T00:00:00"/>
    <m/>
    <m/>
    <x v="1"/>
    <m/>
    <m/>
    <m/>
    <m/>
  </r>
  <r>
    <x v="1103"/>
    <s v="DIP_LPNR"/>
    <m/>
    <m/>
    <d v="2024-05-09T00:00:00"/>
    <d v="2024-05-09T00:00:00"/>
    <m/>
    <m/>
    <x v="1"/>
    <m/>
    <m/>
    <m/>
    <m/>
  </r>
  <r>
    <x v="1104"/>
    <s v="AAS_AUTO"/>
    <m/>
    <m/>
    <d v="2024-05-09T00:00:00"/>
    <d v="2024-05-09T00:00:00"/>
    <m/>
    <m/>
    <x v="1"/>
    <m/>
    <m/>
    <m/>
    <m/>
  </r>
  <r>
    <x v="1105"/>
    <s v="CER_AUTO"/>
    <m/>
    <m/>
    <d v="2023-05-04T00:00:00"/>
    <d v="2023-05-04T00:00:00"/>
    <m/>
    <m/>
    <x v="1"/>
    <m/>
    <m/>
    <m/>
    <m/>
  </r>
  <r>
    <x v="1106"/>
    <s v="CER_AUTO.BSS"/>
    <m/>
    <m/>
    <d v="2023-12-15T00:00:00"/>
    <d v="2023-12-15T00:00:00"/>
    <m/>
    <m/>
    <x v="1"/>
    <m/>
    <m/>
    <m/>
    <m/>
  </r>
  <r>
    <x v="1107"/>
    <s v="CER_AUTO.EP"/>
    <m/>
    <m/>
    <d v="2023-12-15T00:00:00"/>
    <d v="2023-12-15T00:00:00"/>
    <m/>
    <m/>
    <x v="1"/>
    <m/>
    <m/>
    <m/>
    <m/>
  </r>
  <r>
    <x v="1108"/>
    <s v="CER_AUTO.ER"/>
    <m/>
    <m/>
    <d v="2024-05-09T00:00:00"/>
    <d v="2024-05-09T00:00:00"/>
    <m/>
    <m/>
    <x v="1"/>
    <m/>
    <m/>
    <m/>
    <m/>
  </r>
  <r>
    <x v="1109"/>
    <s v="DIP_AUTO"/>
    <m/>
    <m/>
    <d v="2023-12-15T00:00:00"/>
    <d v="2023-12-15T00:00:00"/>
    <m/>
    <m/>
    <x v="1"/>
    <m/>
    <m/>
    <m/>
    <m/>
  </r>
  <r>
    <x v="1110"/>
    <s v="CER_INFO.I"/>
    <m/>
    <m/>
    <d v="2024-05-09T00:00:00"/>
    <d v="2024-05-09T00:00:00"/>
    <m/>
    <m/>
    <x v="1"/>
    <m/>
    <m/>
    <m/>
    <m/>
  </r>
  <r>
    <x v="1111"/>
    <s v="DIP_INFO"/>
    <m/>
    <m/>
    <d v="2024-05-09T00:00:00"/>
    <d v="2024-05-09T00:00:00"/>
    <m/>
    <m/>
    <x v="1"/>
    <m/>
    <m/>
    <m/>
    <m/>
  </r>
  <r>
    <x v="1112"/>
    <s v="AAS_ECED"/>
    <m/>
    <m/>
    <d v="2024-12-13T00:00:00"/>
    <d v="2024-12-13T00:00:00"/>
    <m/>
    <m/>
    <x v="1"/>
    <m/>
    <m/>
    <m/>
    <m/>
  </r>
  <r>
    <x v="1113"/>
    <s v="CER_ECED"/>
    <m/>
    <m/>
    <d v="2023-12-15T00:00:00"/>
    <d v="2023-12-15T00:00:00"/>
    <m/>
    <m/>
    <x v="1"/>
    <m/>
    <m/>
    <m/>
    <m/>
  </r>
  <r>
    <x v="1114"/>
    <s v="DIP_ECED"/>
    <m/>
    <m/>
    <d v="2023-12-15T00:00:00"/>
    <d v="2023-12-15T00:00:00"/>
    <m/>
    <m/>
    <x v="1"/>
    <m/>
    <m/>
    <m/>
    <m/>
  </r>
  <r>
    <x v="1115"/>
    <s v="AA_ACTR"/>
    <m/>
    <m/>
    <d v="2024-12-13T00:00:00"/>
    <d v="2024-12-13T00:00:00"/>
    <m/>
    <m/>
    <x v="1"/>
    <m/>
    <m/>
    <m/>
    <m/>
  </r>
  <r>
    <x v="1116"/>
    <s v="CER_ELTR.C"/>
    <m/>
    <m/>
    <d v="2022-12-09T00:00:00"/>
    <d v="2022-12-09T00:00:00"/>
    <m/>
    <m/>
    <x v="1"/>
    <m/>
    <m/>
    <m/>
    <m/>
  </r>
  <r>
    <x v="1117"/>
    <s v="CER_ELTR.R"/>
    <m/>
    <m/>
    <d v="2023-12-15T00:00:00"/>
    <d v="2023-12-15T00:00:00"/>
    <m/>
    <m/>
    <x v="1"/>
    <m/>
    <m/>
    <m/>
    <m/>
  </r>
  <r>
    <x v="1118"/>
    <s v="DIP_ELTR.R"/>
    <m/>
    <m/>
    <d v="2023-12-15T00:00:00"/>
    <d v="2023-12-15T00:00:00"/>
    <m/>
    <m/>
    <x v="1"/>
    <m/>
    <m/>
    <m/>
    <m/>
  </r>
  <r>
    <x v="1119"/>
    <s v="AAS_OTHA"/>
    <m/>
    <m/>
    <d v="2023-05-04T00:00:00"/>
    <d v="2023-05-04T00:00:00"/>
    <m/>
    <m/>
    <x v="1"/>
    <m/>
    <m/>
    <m/>
    <m/>
  </r>
  <r>
    <x v="1120"/>
    <s v="AAS_CRIM"/>
    <m/>
    <m/>
    <d v="2024-08-02T00:00:00"/>
    <d v="2024-08-02T00:00:00"/>
    <m/>
    <m/>
    <x v="1"/>
    <m/>
    <m/>
    <m/>
    <m/>
  </r>
  <r>
    <x v="1121"/>
    <s v="CER_CRIM.CJ"/>
    <m/>
    <m/>
    <d v="2023-07-27T00:00:00"/>
    <d v="2023-07-27T00:00:00"/>
    <m/>
    <m/>
    <x v="1"/>
    <m/>
    <m/>
    <m/>
    <m/>
  </r>
  <r>
    <x v="1122"/>
    <s v="CER_CRIM.COR"/>
    <m/>
    <m/>
    <d v="2023-12-15T00:00:00"/>
    <d v="2023-12-15T00:00:00"/>
    <m/>
    <m/>
    <x v="1"/>
    <m/>
    <m/>
    <m/>
    <m/>
  </r>
  <r>
    <x v="1123"/>
    <s v="CER_CRIM.POL"/>
    <m/>
    <m/>
    <d v="2023-12-15T00:00:00"/>
    <d v="2023-12-15T00:00:00"/>
    <m/>
    <m/>
    <x v="1"/>
    <m/>
    <m/>
    <m/>
    <m/>
  </r>
  <r>
    <x v="1124"/>
    <s v="DIP_CRIM"/>
    <m/>
    <m/>
    <d v="2024-05-09T00:00:00"/>
    <d v="2024-05-09T00:00:00"/>
    <m/>
    <m/>
    <x v="1"/>
    <m/>
    <m/>
    <m/>
    <m/>
  </r>
  <r>
    <x v="1125"/>
    <s v="CER_HIMS.CLK"/>
    <m/>
    <m/>
    <d v="2022-12-09T00:00:00"/>
    <d v="2022-12-09T00:00:00"/>
    <m/>
    <m/>
    <x v="1"/>
    <m/>
    <m/>
    <m/>
    <m/>
  </r>
  <r>
    <x v="1126"/>
    <s v="CER_HUSR.MH"/>
    <m/>
    <m/>
    <d v="2023-12-15T00:00:00"/>
    <d v="2023-12-15T00:00:00"/>
    <m/>
    <m/>
    <x v="1"/>
    <m/>
    <m/>
    <m/>
    <m/>
  </r>
  <r>
    <x v="1127"/>
    <s v="ADN_ADNR"/>
    <m/>
    <m/>
    <d v="2023-05-04T00:00:00"/>
    <d v="2023-05-04T00:00:00"/>
    <m/>
    <m/>
    <x v="1"/>
    <m/>
    <m/>
    <m/>
    <m/>
  </r>
  <r>
    <x v="1128"/>
    <s v="CER_BSAD"/>
    <m/>
    <m/>
    <d v="2024-12-13T00:00:00"/>
    <d v="2024-12-13T00:00:00"/>
    <m/>
    <m/>
    <x v="1"/>
    <m/>
    <m/>
    <m/>
    <m/>
  </r>
  <r>
    <x v="1129"/>
    <s v="CER_BSAD.B.SM"/>
    <m/>
    <m/>
    <d v="2024-12-13T00:00:00"/>
    <d v="2024-12-13T00:00:00"/>
    <m/>
    <m/>
    <x v="1"/>
    <m/>
    <m/>
    <m/>
    <m/>
  </r>
  <r>
    <x v="1130"/>
    <s v="DIP_LPNR"/>
    <m/>
    <m/>
    <d v="2024-05-09T00:00:00"/>
    <d v="2024-05-09T00:00:00"/>
    <m/>
    <m/>
    <x v="1"/>
    <m/>
    <m/>
    <m/>
    <m/>
  </r>
  <r>
    <x v="1131"/>
    <s v="CER_ELTR.C"/>
    <m/>
    <m/>
    <d v="2022-12-09T00:00:00"/>
    <d v="2022-12-09T00:00:00"/>
    <m/>
    <m/>
    <x v="1"/>
    <m/>
    <m/>
    <m/>
    <m/>
  </r>
  <r>
    <x v="1132"/>
    <s v="CER_BSAD"/>
    <m/>
    <m/>
    <d v="2024-12-13T00:00:00"/>
    <d v="2024-12-13T00:00:00"/>
    <m/>
    <m/>
    <x v="1"/>
    <m/>
    <m/>
    <m/>
    <m/>
  </r>
  <r>
    <x v="1133"/>
    <s v="AS_ACTR"/>
    <m/>
    <m/>
    <d v="2024-05-09T00:00:00"/>
    <d v="2024-05-09T00:00:00"/>
    <m/>
    <m/>
    <x v="1"/>
    <m/>
    <m/>
    <m/>
    <m/>
  </r>
  <r>
    <x v="1134"/>
    <s v="AAS_INFO.D"/>
    <m/>
    <m/>
    <d v="2023-05-04T00:00:00"/>
    <d v="2023-05-04T00:00:00"/>
    <m/>
    <m/>
    <x v="1"/>
    <m/>
    <m/>
    <m/>
    <m/>
  </r>
  <r>
    <x v="1135"/>
    <s v="CER_BSAD"/>
    <m/>
    <m/>
    <d v="2023-12-15T00:00:00"/>
    <d v="2023-12-15T00:00:00"/>
    <m/>
    <m/>
    <x v="1"/>
    <m/>
    <m/>
    <m/>
    <m/>
  </r>
  <r>
    <x v="1136"/>
    <s v="CER_BSAD.B.SM"/>
    <m/>
    <m/>
    <d v="2024-08-02T00:00:00"/>
    <d v="2024-08-02T00:00:00"/>
    <m/>
    <m/>
    <x v="1"/>
    <m/>
    <m/>
    <m/>
    <m/>
  </r>
  <r>
    <x v="1137"/>
    <s v="DIP_BSAD"/>
    <m/>
    <m/>
    <d v="2024-12-13T00:00:00"/>
    <d v="2024-12-13T00:00:00"/>
    <m/>
    <m/>
    <x v="1"/>
    <m/>
    <m/>
    <m/>
    <m/>
  </r>
  <r>
    <x v="1138"/>
    <s v="CER_TRUK"/>
    <m/>
    <m/>
    <d v="2022-12-13T00:00:00"/>
    <d v="2022-12-13T00:00:00"/>
    <m/>
    <m/>
    <x v="1"/>
    <m/>
    <m/>
    <m/>
    <m/>
  </r>
  <r>
    <x v="1139"/>
    <s v="AAS_MEDA"/>
    <m/>
    <m/>
    <d v="2024-08-02T00:00:00"/>
    <d v="2024-08-02T00:00:00"/>
    <m/>
    <m/>
    <x v="1"/>
    <m/>
    <m/>
    <m/>
    <m/>
  </r>
  <r>
    <x v="1140"/>
    <s v="ADN_ADNR"/>
    <m/>
    <m/>
    <d v="2023-05-04T00:00:00"/>
    <d v="2023-05-04T00:00:00"/>
    <m/>
    <m/>
    <x v="1"/>
    <m/>
    <m/>
    <m/>
    <m/>
  </r>
  <r>
    <x v="1141"/>
    <s v="DIP_MART"/>
    <m/>
    <m/>
    <d v="2022-12-09T00:00:00"/>
    <d v="2022-12-09T00:00:00"/>
    <m/>
    <m/>
    <x v="1"/>
    <m/>
    <m/>
    <m/>
    <m/>
  </r>
  <r>
    <x v="1142"/>
    <s v="CER_AUTB.BM"/>
    <m/>
    <m/>
    <d v="2024-05-09T00:00:00"/>
    <d v="2024-05-09T00:00:00"/>
    <m/>
    <m/>
    <x v="1"/>
    <m/>
    <m/>
    <m/>
    <m/>
  </r>
  <r>
    <x v="1143"/>
    <s v="CER_AUTB.BP"/>
    <m/>
    <m/>
    <d v="2024-05-09T00:00:00"/>
    <d v="2024-05-09T00:00:00"/>
    <m/>
    <m/>
    <x v="1"/>
    <m/>
    <m/>
    <m/>
    <m/>
  </r>
  <r>
    <x v="1144"/>
    <s v="AAS_ENHS"/>
    <m/>
    <m/>
    <d v="2023-05-04T00:00:00"/>
    <d v="2023-05-04T00:00:00"/>
    <m/>
    <m/>
    <x v="1"/>
    <m/>
    <m/>
    <m/>
    <m/>
  </r>
  <r>
    <x v="1145"/>
    <s v="DIP_ENHS"/>
    <m/>
    <m/>
    <d v="2023-05-04T00:00:00"/>
    <d v="2023-05-04T00:00:00"/>
    <m/>
    <m/>
    <x v="1"/>
    <m/>
    <m/>
    <m/>
    <m/>
  </r>
  <r>
    <x v="1146"/>
    <s v="AAS_HUSR"/>
    <m/>
    <m/>
    <d v="2022-12-09T00:00:00"/>
    <d v="2022-12-09T00:00:00"/>
    <m/>
    <m/>
    <x v="1"/>
    <m/>
    <m/>
    <m/>
    <m/>
  </r>
  <r>
    <x v="1147"/>
    <s v="CER_HUSR.MH"/>
    <m/>
    <m/>
    <d v="2023-05-04T00:00:00"/>
    <d v="2023-05-04T00:00:00"/>
    <m/>
    <m/>
    <x v="1"/>
    <m/>
    <m/>
    <m/>
    <m/>
  </r>
  <r>
    <x v="1148"/>
    <s v="CER_HIMS.CLK"/>
    <m/>
    <m/>
    <d v="2024-12-13T00:00:00"/>
    <d v="2024-12-13T00:00:00"/>
    <m/>
    <m/>
    <x v="1"/>
    <m/>
    <m/>
    <m/>
    <m/>
  </r>
  <r>
    <x v="1149"/>
    <s v="CER_MEDA.A"/>
    <m/>
    <m/>
    <d v="2024-12-13T00:00:00"/>
    <d v="2024-12-13T00:00:00"/>
    <m/>
    <m/>
    <x v="1"/>
    <m/>
    <m/>
    <m/>
    <m/>
  </r>
  <r>
    <x v="1150"/>
    <s v="CER_INFO.I"/>
    <m/>
    <m/>
    <d v="2023-12-15T00:00:00"/>
    <d v="2023-12-15T00:00:00"/>
    <m/>
    <m/>
    <x v="1"/>
    <m/>
    <m/>
    <m/>
    <m/>
  </r>
  <r>
    <x v="1151"/>
    <s v="DIP_INFO"/>
    <m/>
    <m/>
    <d v="2024-12-13T00:00:00"/>
    <d v="2024-12-13T00:00:00"/>
    <m/>
    <m/>
    <x v="1"/>
    <m/>
    <m/>
    <m/>
    <m/>
  </r>
  <r>
    <x v="1152"/>
    <s v="AAS_HUSR.DA"/>
    <m/>
    <m/>
    <d v="2023-05-04T00:00:00"/>
    <d v="2023-05-04T00:00:00"/>
    <m/>
    <m/>
    <x v="1"/>
    <m/>
    <m/>
    <m/>
    <m/>
  </r>
  <r>
    <x v="1153"/>
    <s v="CER_HUSR.MH"/>
    <m/>
    <m/>
    <d v="2023-05-04T00:00:00"/>
    <d v="2023-05-04T00:00:00"/>
    <m/>
    <m/>
    <x v="1"/>
    <m/>
    <m/>
    <m/>
    <m/>
  </r>
  <r>
    <x v="1154"/>
    <s v="AAS_WELD"/>
    <m/>
    <m/>
    <d v="2023-05-04T00:00:00"/>
    <d v="2023-05-04T00:00:00"/>
    <m/>
    <m/>
    <x v="1"/>
    <m/>
    <m/>
    <m/>
    <m/>
  </r>
  <r>
    <x v="1155"/>
    <s v="DIP_WELD"/>
    <m/>
    <m/>
    <d v="2023-05-04T00:00:00"/>
    <d v="2023-05-04T00:00:00"/>
    <m/>
    <m/>
    <x v="1"/>
    <m/>
    <m/>
    <m/>
    <m/>
  </r>
  <r>
    <x v="1156"/>
    <s v="AAS_ENHS"/>
    <m/>
    <m/>
    <d v="2024-05-09T00:00:00"/>
    <d v="2024-05-09T00:00:00"/>
    <m/>
    <m/>
    <x v="1"/>
    <m/>
    <m/>
    <m/>
    <m/>
  </r>
  <r>
    <x v="1157"/>
    <s v="CER_ENHS"/>
    <m/>
    <m/>
    <d v="2023-05-04T00:00:00"/>
    <d v="2023-05-04T00:00:00"/>
    <m/>
    <m/>
    <x v="1"/>
    <m/>
    <m/>
    <m/>
    <m/>
  </r>
  <r>
    <x v="1158"/>
    <s v="DIP_ENHS"/>
    <m/>
    <m/>
    <d v="2023-12-15T00:00:00"/>
    <d v="2023-12-15T00:00:00"/>
    <m/>
    <m/>
    <x v="1"/>
    <m/>
    <m/>
    <m/>
    <m/>
  </r>
  <r>
    <x v="1159"/>
    <s v="CER_INDT"/>
    <m/>
    <m/>
    <d v="2024-12-13T00:00:00"/>
    <d v="2024-12-13T00:00:00"/>
    <m/>
    <m/>
    <x v="1"/>
    <m/>
    <m/>
    <m/>
    <m/>
  </r>
  <r>
    <x v="1160"/>
    <s v="AAS_MART.VPB"/>
    <m/>
    <m/>
    <d v="2022-12-09T00:00:00"/>
    <d v="2022-12-09T00:00:00"/>
    <m/>
    <m/>
    <x v="1"/>
    <m/>
    <m/>
    <m/>
    <m/>
  </r>
  <r>
    <x v="1161"/>
    <s v="DIP_CRIM"/>
    <m/>
    <m/>
    <d v="2023-12-15T00:00:00"/>
    <d v="2023-12-15T00:00:00"/>
    <m/>
    <m/>
    <x v="1"/>
    <m/>
    <m/>
    <m/>
    <m/>
  </r>
  <r>
    <x v="1162"/>
    <s v="AA_ACTR"/>
    <m/>
    <m/>
    <d v="2023-07-27T00:00:00"/>
    <d v="2023-07-27T00:00:00"/>
    <m/>
    <m/>
    <x v="1"/>
    <m/>
    <m/>
    <m/>
    <m/>
  </r>
  <r>
    <x v="1163"/>
    <s v="CER_TRUK"/>
    <m/>
    <m/>
    <d v="2024-05-09T00:00:00"/>
    <d v="2024-05-09T00:00:00"/>
    <m/>
    <m/>
    <x v="1"/>
    <m/>
    <m/>
    <m/>
    <m/>
  </r>
  <r>
    <x v="1164"/>
    <s v="AAS_INFO.T"/>
    <m/>
    <m/>
    <d v="2023-12-15T00:00:00"/>
    <d v="2023-12-15T00:00:00"/>
    <m/>
    <m/>
    <x v="1"/>
    <m/>
    <m/>
    <m/>
    <m/>
  </r>
  <r>
    <x v="1165"/>
    <s v="CER_INFO.I"/>
    <m/>
    <m/>
    <d v="2022-12-09T00:00:00"/>
    <d v="2022-12-09T00:00:00"/>
    <m/>
    <m/>
    <x v="1"/>
    <m/>
    <m/>
    <m/>
    <m/>
  </r>
  <r>
    <x v="1166"/>
    <s v="DIP_INFO"/>
    <m/>
    <m/>
    <d v="2022-12-09T00:00:00"/>
    <d v="2022-12-09T00:00:00"/>
    <m/>
    <m/>
    <x v="1"/>
    <m/>
    <m/>
    <m/>
    <m/>
  </r>
  <r>
    <x v="1167"/>
    <s v="CER_BSAD"/>
    <m/>
    <m/>
    <d v="2024-12-13T00:00:00"/>
    <d v="2024-12-13T00:00:00"/>
    <m/>
    <m/>
    <x v="1"/>
    <m/>
    <m/>
    <m/>
    <m/>
  </r>
  <r>
    <x v="1168"/>
    <s v="CER_BSAD.B.SM"/>
    <m/>
    <m/>
    <d v="2024-12-13T00:00:00"/>
    <d v="2024-12-13T00:00:00"/>
    <m/>
    <m/>
    <x v="1"/>
    <m/>
    <m/>
    <m/>
    <m/>
  </r>
  <r>
    <x v="1169"/>
    <s v="DIP_BSAD"/>
    <m/>
    <m/>
    <d v="2024-12-13T00:00:00"/>
    <d v="2024-12-13T00:00:00"/>
    <m/>
    <m/>
    <x v="1"/>
    <m/>
    <m/>
    <m/>
    <m/>
  </r>
  <r>
    <x v="1170"/>
    <s v="AAS_MEDT"/>
    <m/>
    <m/>
    <d v="2023-12-15T00:00:00"/>
    <d v="2023-12-15T00:00:00"/>
    <m/>
    <m/>
    <x v="1"/>
    <m/>
    <m/>
    <m/>
    <m/>
  </r>
  <r>
    <x v="1171"/>
    <s v="DIP_LPNR"/>
    <m/>
    <m/>
    <d v="2024-05-09T00:00:00"/>
    <d v="2024-05-09T00:00:00"/>
    <m/>
    <m/>
    <x v="1"/>
    <m/>
    <m/>
    <m/>
    <m/>
  </r>
  <r>
    <x v="1172"/>
    <s v="AA_ACTR"/>
    <m/>
    <m/>
    <d v="2024-05-09T00:00:00"/>
    <d v="2024-05-09T00:00:00"/>
    <m/>
    <m/>
    <x v="1"/>
    <m/>
    <m/>
    <m/>
    <m/>
  </r>
  <r>
    <x v="1173"/>
    <s v="AS_ACTR"/>
    <m/>
    <m/>
    <d v="2024-05-09T00:00:00"/>
    <d v="2024-05-09T00:00:00"/>
    <m/>
    <m/>
    <x v="1"/>
    <m/>
    <m/>
    <m/>
    <m/>
  </r>
  <r>
    <x v="1174"/>
    <s v="AAS_BSAD"/>
    <m/>
    <m/>
    <d v="2023-05-04T00:00:00"/>
    <d v="2023-05-04T00:00:00"/>
    <m/>
    <m/>
    <x v="1"/>
    <m/>
    <m/>
    <m/>
    <m/>
  </r>
  <r>
    <x v="1175"/>
    <s v="CER_BSAD"/>
    <m/>
    <m/>
    <d v="2022-12-09T00:00:00"/>
    <d v="2022-12-09T00:00:00"/>
    <m/>
    <m/>
    <x v="1"/>
    <m/>
    <m/>
    <m/>
    <m/>
  </r>
  <r>
    <x v="1176"/>
    <s v="DIP_BSAD"/>
    <m/>
    <m/>
    <d v="2023-05-04T00:00:00"/>
    <d v="2023-05-04T00:00:00"/>
    <m/>
    <m/>
    <x v="1"/>
    <m/>
    <m/>
    <m/>
    <m/>
  </r>
  <r>
    <x v="1177"/>
    <s v="CER_BSAD.A.B"/>
    <m/>
    <m/>
    <d v="2024-08-02T00:00:00"/>
    <d v="2024-08-02T00:00:00"/>
    <m/>
    <m/>
    <x v="1"/>
    <m/>
    <m/>
    <m/>
    <m/>
  </r>
  <r>
    <x v="1178"/>
    <s v="CER_TRUK"/>
    <m/>
    <m/>
    <d v="2023-06-27T00:00:00"/>
    <d v="2023-06-27T00:00:00"/>
    <m/>
    <m/>
    <x v="1"/>
    <m/>
    <m/>
    <m/>
    <m/>
  </r>
  <r>
    <x v="1179"/>
    <s v="AA_ACTR"/>
    <m/>
    <m/>
    <d v="2023-05-04T00:00:00"/>
    <d v="2023-05-04T00:00:00"/>
    <m/>
    <m/>
    <x v="1"/>
    <m/>
    <m/>
    <m/>
    <m/>
  </r>
  <r>
    <x v="1180"/>
    <s v="AS_ACTR"/>
    <m/>
    <m/>
    <d v="2023-05-04T00:00:00"/>
    <d v="2023-05-04T00:00:00"/>
    <m/>
    <m/>
    <x v="1"/>
    <m/>
    <m/>
    <m/>
    <m/>
  </r>
  <r>
    <x v="1181"/>
    <s v="DIP_LPNR"/>
    <m/>
    <m/>
    <d v="2024-05-09T00:00:00"/>
    <d v="2024-05-09T00:00:00"/>
    <m/>
    <m/>
    <x v="1"/>
    <m/>
    <m/>
    <m/>
    <m/>
  </r>
  <r>
    <x v="1182"/>
    <s v="AAS_HUSR"/>
    <m/>
    <m/>
    <d v="2023-12-15T00:00:00"/>
    <d v="2023-12-15T00:00:00"/>
    <m/>
    <m/>
    <x v="1"/>
    <m/>
    <m/>
    <m/>
    <m/>
  </r>
  <r>
    <x v="1183"/>
    <s v="CER_HUSR.C"/>
    <m/>
    <m/>
    <d v="2022-12-09T00:00:00"/>
    <d v="2022-12-09T00:00:00"/>
    <m/>
    <m/>
    <x v="1"/>
    <m/>
    <m/>
    <m/>
    <m/>
  </r>
  <r>
    <x v="1184"/>
    <s v="CER_HUSR.MH"/>
    <m/>
    <m/>
    <d v="2023-07-27T00:00:00"/>
    <d v="2023-07-27T00:00:00"/>
    <m/>
    <m/>
    <x v="1"/>
    <m/>
    <m/>
    <m/>
    <m/>
  </r>
  <r>
    <x v="1185"/>
    <s v="DIP_HUSR"/>
    <m/>
    <m/>
    <d v="2024-06-27T00:00:00"/>
    <d v="2024-06-27T00:00:00"/>
    <m/>
    <m/>
    <x v="1"/>
    <m/>
    <m/>
    <m/>
    <m/>
  </r>
  <r>
    <x v="1186"/>
    <s v="CER_ELTR.C"/>
    <m/>
    <m/>
    <d v="2024-12-13T00:00:00"/>
    <d v="2024-12-13T00:00:00"/>
    <m/>
    <m/>
    <x v="1"/>
    <m/>
    <m/>
    <m/>
    <m/>
  </r>
  <r>
    <x v="1187"/>
    <s v="CER_ELTR.EF"/>
    <m/>
    <m/>
    <d v="2024-05-09T00:00:00"/>
    <d v="2024-05-09T00:00:00"/>
    <m/>
    <m/>
    <x v="1"/>
    <m/>
    <m/>
    <m/>
    <m/>
  </r>
  <r>
    <x v="1188"/>
    <s v="CER_ELTR.R"/>
    <m/>
    <m/>
    <d v="2023-12-15T00:00:00"/>
    <d v="2023-12-15T00:00:00"/>
    <m/>
    <m/>
    <x v="1"/>
    <m/>
    <m/>
    <m/>
    <m/>
  </r>
  <r>
    <x v="1189"/>
    <s v="DIP_ELTR.R"/>
    <m/>
    <m/>
    <d v="2024-05-09T00:00:00"/>
    <d v="2024-05-09T00:00:00"/>
    <m/>
    <m/>
    <x v="1"/>
    <m/>
    <m/>
    <m/>
    <m/>
  </r>
  <r>
    <x v="1190"/>
    <s v="AAS_HUSR"/>
    <m/>
    <m/>
    <d v="2022-12-09T00:00:00"/>
    <d v="2022-12-09T00:00:00"/>
    <m/>
    <m/>
    <x v="1"/>
    <m/>
    <m/>
    <m/>
    <m/>
  </r>
  <r>
    <x v="1191"/>
    <s v="CER_HUSR.MH"/>
    <m/>
    <m/>
    <d v="2022-12-09T00:00:00"/>
    <d v="2022-12-09T00:00:00"/>
    <m/>
    <m/>
    <x v="1"/>
    <m/>
    <m/>
    <m/>
    <m/>
  </r>
  <r>
    <x v="1192"/>
    <s v="DIP_HUSR"/>
    <m/>
    <m/>
    <d v="2022-12-09T00:00:00"/>
    <d v="2022-12-09T00:00:00"/>
    <m/>
    <m/>
    <x v="1"/>
    <m/>
    <m/>
    <m/>
    <m/>
  </r>
  <r>
    <x v="1193"/>
    <s v="DIP_LPNR"/>
    <m/>
    <m/>
    <d v="2024-05-09T00:00:00"/>
    <d v="2024-05-09T00:00:00"/>
    <m/>
    <m/>
    <x v="1"/>
    <m/>
    <m/>
    <m/>
    <m/>
  </r>
  <r>
    <x v="1194"/>
    <s v="AA_ACTR"/>
    <m/>
    <m/>
    <d v="2023-12-15T00:00:00"/>
    <d v="2023-12-15T00:00:00"/>
    <m/>
    <m/>
    <x v="1"/>
    <m/>
    <m/>
    <m/>
    <m/>
  </r>
  <r>
    <x v="1195"/>
    <s v="DIP_LPNR"/>
    <m/>
    <m/>
    <d v="2024-05-09T00:00:00"/>
    <d v="2024-05-09T00:00:00"/>
    <m/>
    <m/>
    <x v="1"/>
    <m/>
    <m/>
    <m/>
    <m/>
  </r>
  <r>
    <x v="1196"/>
    <s v="CER_HIMS.CLK"/>
    <m/>
    <m/>
    <d v="2023-05-04T00:00:00"/>
    <d v="2023-05-04T00:00:00"/>
    <m/>
    <m/>
    <x v="1"/>
    <m/>
    <m/>
    <m/>
    <m/>
  </r>
  <r>
    <x v="1197"/>
    <s v="ADN_ADNR"/>
    <m/>
    <m/>
    <d v="2023-05-04T00:00:00"/>
    <d v="2023-05-04T00:00:00"/>
    <m/>
    <m/>
    <x v="1"/>
    <m/>
    <m/>
    <m/>
    <m/>
  </r>
  <r>
    <x v="1198"/>
    <s v="CER_INFO.I"/>
    <m/>
    <m/>
    <d v="2022-12-09T00:00:00"/>
    <d v="2022-12-09T00:00:00"/>
    <m/>
    <m/>
    <x v="1"/>
    <m/>
    <m/>
    <m/>
    <m/>
  </r>
  <r>
    <x v="1199"/>
    <s v="AAS_PARM"/>
    <m/>
    <m/>
    <d v="2024-08-02T00:00:00"/>
    <d v="2024-08-02T00:00:00"/>
    <m/>
    <m/>
    <x v="1"/>
    <m/>
    <m/>
    <m/>
    <m/>
  </r>
  <r>
    <x v="1200"/>
    <s v="CER_PARM"/>
    <m/>
    <m/>
    <d v="2024-08-02T00:00:00"/>
    <d v="2024-08-02T00:00:00"/>
    <m/>
    <m/>
    <x v="1"/>
    <m/>
    <m/>
    <m/>
    <m/>
  </r>
  <r>
    <x v="1201"/>
    <s v="DIP_PARM"/>
    <m/>
    <m/>
    <d v="2024-08-02T00:00:00"/>
    <d v="2024-08-02T00:00:00"/>
    <m/>
    <m/>
    <x v="1"/>
    <m/>
    <m/>
    <m/>
    <m/>
  </r>
  <r>
    <x v="1202"/>
    <s v="CER_BSAD"/>
    <m/>
    <m/>
    <d v="2024-05-09T00:00:00"/>
    <d v="2024-05-09T00:00:00"/>
    <m/>
    <m/>
    <x v="1"/>
    <m/>
    <m/>
    <m/>
    <m/>
  </r>
  <r>
    <x v="1203"/>
    <s v="CER_BSAD.B.SM"/>
    <m/>
    <m/>
    <d v="2024-12-13T00:00:00"/>
    <d v="2024-12-13T00:00:00"/>
    <m/>
    <m/>
    <x v="1"/>
    <m/>
    <m/>
    <m/>
    <m/>
  </r>
  <r>
    <x v="1204"/>
    <s v="DIP_BSAD"/>
    <m/>
    <m/>
    <d v="2024-05-09T00:00:00"/>
    <d v="2024-05-09T00:00:00"/>
    <m/>
    <m/>
    <x v="1"/>
    <m/>
    <m/>
    <m/>
    <m/>
  </r>
  <r>
    <x v="1205"/>
    <s v="AAS_ELTR"/>
    <m/>
    <m/>
    <d v="2023-07-27T00:00:00"/>
    <d v="2023-07-27T00:00:00"/>
    <m/>
    <m/>
    <x v="1"/>
    <m/>
    <m/>
    <m/>
    <m/>
  </r>
  <r>
    <x v="1206"/>
    <s v="CER_ELTR.C"/>
    <m/>
    <m/>
    <d v="2022-12-09T00:00:00"/>
    <d v="2022-12-09T00:00:00"/>
    <m/>
    <m/>
    <x v="1"/>
    <m/>
    <m/>
    <m/>
    <m/>
  </r>
  <r>
    <x v="1207"/>
    <s v="DIP_ELTR.R"/>
    <m/>
    <m/>
    <d v="2023-07-27T00:00:00"/>
    <d v="2023-07-27T00:00:00"/>
    <m/>
    <m/>
    <x v="1"/>
    <m/>
    <m/>
    <m/>
    <m/>
  </r>
  <r>
    <x v="1208"/>
    <s v="CER_TRUK"/>
    <m/>
    <m/>
    <d v="2023-10-31T00:00:00"/>
    <d v="2023-10-31T00:00:00"/>
    <m/>
    <m/>
    <x v="1"/>
    <m/>
    <m/>
    <m/>
    <m/>
  </r>
  <r>
    <x v="1209"/>
    <s v="AAS_DSLT.AC"/>
    <m/>
    <m/>
    <d v="2024-05-09T00:00:00"/>
    <d v="2024-05-09T00:00:00"/>
    <m/>
    <m/>
    <x v="1"/>
    <m/>
    <m/>
    <m/>
    <m/>
  </r>
  <r>
    <x v="1210"/>
    <s v="CER_DSLT.BM"/>
    <m/>
    <m/>
    <d v="2023-05-04T00:00:00"/>
    <d v="2023-05-04T00:00:00"/>
    <m/>
    <m/>
    <x v="1"/>
    <m/>
    <m/>
    <m/>
    <m/>
  </r>
  <r>
    <x v="1211"/>
    <s v="CER_DSLT.EL"/>
    <m/>
    <m/>
    <d v="2024-05-09T00:00:00"/>
    <d v="2024-05-09T00:00:00"/>
    <m/>
    <m/>
    <x v="1"/>
    <m/>
    <m/>
    <m/>
    <m/>
  </r>
  <r>
    <x v="1212"/>
    <s v="CER_DSLT.EN"/>
    <m/>
    <m/>
    <d v="2023-07-27T00:00:00"/>
    <d v="2023-07-27T00:00:00"/>
    <m/>
    <m/>
    <x v="1"/>
    <m/>
    <m/>
    <m/>
    <m/>
  </r>
  <r>
    <x v="1213"/>
    <s v="CER_DSLT.HY"/>
    <m/>
    <m/>
    <d v="2024-05-09T00:00:00"/>
    <d v="2024-05-09T00:00:00"/>
    <m/>
    <m/>
    <x v="1"/>
    <m/>
    <m/>
    <m/>
    <m/>
  </r>
  <r>
    <x v="1214"/>
    <s v="DIP_DSLT"/>
    <m/>
    <m/>
    <d v="2023-05-04T00:00:00"/>
    <d v="2023-05-04T00:00:00"/>
    <m/>
    <m/>
    <x v="1"/>
    <m/>
    <m/>
    <m/>
    <m/>
  </r>
  <r>
    <x v="1215"/>
    <s v="AAS_DSLT.AC"/>
    <m/>
    <m/>
    <d v="2023-05-04T00:00:00"/>
    <d v="2023-05-04T00:00:00"/>
    <m/>
    <m/>
    <x v="1"/>
    <m/>
    <m/>
    <m/>
    <m/>
  </r>
  <r>
    <x v="1216"/>
    <s v="CER_DSLT.EL"/>
    <m/>
    <m/>
    <d v="2023-05-04T00:00:00"/>
    <d v="2023-05-04T00:00:00"/>
    <m/>
    <m/>
    <x v="1"/>
    <m/>
    <m/>
    <m/>
    <m/>
  </r>
  <r>
    <x v="1217"/>
    <s v="CER_DSLT.HY"/>
    <m/>
    <m/>
    <d v="2023-05-04T00:00:00"/>
    <d v="2023-05-04T00:00:00"/>
    <m/>
    <m/>
    <x v="1"/>
    <m/>
    <m/>
    <m/>
    <m/>
  </r>
  <r>
    <x v="1218"/>
    <s v="DIP_LPNR"/>
    <m/>
    <m/>
    <d v="2024-05-09T00:00:00"/>
    <d v="2024-05-09T00:00:00"/>
    <m/>
    <m/>
    <x v="1"/>
    <m/>
    <m/>
    <m/>
    <m/>
  </r>
  <r>
    <x v="1219"/>
    <s v="ADN_ADNR"/>
    <m/>
    <m/>
    <d v="2024-05-09T00:00:00"/>
    <d v="2024-05-09T00:00:00"/>
    <m/>
    <m/>
    <x v="1"/>
    <m/>
    <m/>
    <m/>
    <m/>
  </r>
  <r>
    <x v="1220"/>
    <s v="DIP_LPNR"/>
    <m/>
    <m/>
    <d v="2023-05-04T00:00:00"/>
    <d v="2023-05-04T00:00:00"/>
    <m/>
    <m/>
    <x v="1"/>
    <m/>
    <m/>
    <m/>
    <m/>
  </r>
  <r>
    <x v="1221"/>
    <s v="AAS_DENH"/>
    <m/>
    <m/>
    <d v="2023-05-04T00:00:00"/>
    <d v="2023-05-04T00:00:00"/>
    <m/>
    <m/>
    <x v="1"/>
    <m/>
    <m/>
    <m/>
    <m/>
  </r>
  <r>
    <x v="1222"/>
    <s v="CER_BSAD.A.B"/>
    <m/>
    <m/>
    <d v="2022-12-09T00:00:00"/>
    <d v="2022-12-09T00:00:00"/>
    <m/>
    <m/>
    <x v="1"/>
    <m/>
    <m/>
    <m/>
    <m/>
  </r>
  <r>
    <x v="1223"/>
    <s v="DIP_BSAD.A"/>
    <m/>
    <m/>
    <d v="2023-05-04T00:00:00"/>
    <d v="2023-05-04T00:00:00"/>
    <m/>
    <m/>
    <x v="1"/>
    <m/>
    <m/>
    <m/>
    <m/>
  </r>
  <r>
    <x v="1224"/>
    <s v="DIP_LPNR"/>
    <m/>
    <m/>
    <d v="2024-05-09T00:00:00"/>
    <d v="2024-05-09T00:00:00"/>
    <m/>
    <m/>
    <x v="1"/>
    <m/>
    <m/>
    <m/>
    <m/>
  </r>
  <r>
    <x v="1225"/>
    <s v="AAS_ECED"/>
    <m/>
    <m/>
    <d v="2024-05-09T00:00:00"/>
    <d v="2024-05-09T00:00:00"/>
    <m/>
    <m/>
    <x v="1"/>
    <m/>
    <m/>
    <m/>
    <m/>
  </r>
  <r>
    <x v="1226"/>
    <s v="CER_ECED"/>
    <m/>
    <m/>
    <d v="2024-05-09T00:00:00"/>
    <d v="2024-05-09T00:00:00"/>
    <m/>
    <m/>
    <x v="1"/>
    <m/>
    <m/>
    <m/>
    <m/>
  </r>
  <r>
    <x v="1227"/>
    <s v="DIP_ECED"/>
    <m/>
    <m/>
    <d v="2023-12-15T00:00:00"/>
    <d v="2023-12-15T00:00:00"/>
    <m/>
    <m/>
    <x v="1"/>
    <m/>
    <m/>
    <m/>
    <m/>
  </r>
  <r>
    <x v="1228"/>
    <s v="CER_TRUK"/>
    <m/>
    <m/>
    <d v="2024-04-30T00:00:00"/>
    <d v="2024-04-30T00:00:00"/>
    <m/>
    <m/>
    <x v="1"/>
    <m/>
    <m/>
    <m/>
    <m/>
  </r>
  <r>
    <x v="1229"/>
    <s v="AAS_BSAD"/>
    <m/>
    <m/>
    <d v="2023-12-15T00:00:00"/>
    <d v="2023-12-15T00:00:00"/>
    <m/>
    <m/>
    <x v="1"/>
    <m/>
    <m/>
    <m/>
    <m/>
  </r>
  <r>
    <x v="1230"/>
    <s v="CER_BSAD"/>
    <m/>
    <m/>
    <d v="2022-12-09T00:00:00"/>
    <d v="2022-12-09T00:00:00"/>
    <m/>
    <m/>
    <x v="1"/>
    <m/>
    <m/>
    <m/>
    <m/>
  </r>
  <r>
    <x v="1231"/>
    <s v="CER_BSAD.B.SM"/>
    <m/>
    <m/>
    <d v="2023-07-27T00:00:00"/>
    <d v="2023-07-27T00:00:00"/>
    <m/>
    <m/>
    <x v="1"/>
    <m/>
    <m/>
    <m/>
    <m/>
  </r>
  <r>
    <x v="1232"/>
    <s v="DIP_BSAD"/>
    <m/>
    <m/>
    <d v="2022-12-09T00:00:00"/>
    <d v="2022-12-09T00:00:00"/>
    <m/>
    <m/>
    <x v="1"/>
    <m/>
    <m/>
    <m/>
    <m/>
  </r>
  <r>
    <x v="1233"/>
    <s v="ADN_ADNR"/>
    <m/>
    <m/>
    <d v="2023-05-04T00:00:00"/>
    <d v="2023-05-04T00:00:00"/>
    <m/>
    <m/>
    <x v="1"/>
    <m/>
    <m/>
    <m/>
    <m/>
  </r>
  <r>
    <x v="1234"/>
    <s v="CER_BTEC.S"/>
    <m/>
    <m/>
    <d v="2024-05-09T00:00:00"/>
    <d v="2024-05-09T00:00:00"/>
    <m/>
    <m/>
    <x v="1"/>
    <m/>
    <m/>
    <m/>
    <m/>
  </r>
  <r>
    <x v="1235"/>
    <s v="AAS_ECED"/>
    <m/>
    <m/>
    <d v="2023-12-15T00:00:00"/>
    <d v="2023-12-15T00:00:00"/>
    <m/>
    <m/>
    <x v="1"/>
    <m/>
    <m/>
    <m/>
    <m/>
  </r>
  <r>
    <x v="1236"/>
    <s v="CER_ECED"/>
    <m/>
    <m/>
    <d v="2023-07-27T00:00:00"/>
    <d v="2023-07-27T00:00:00"/>
    <m/>
    <m/>
    <x v="1"/>
    <m/>
    <m/>
    <m/>
    <m/>
  </r>
  <r>
    <x v="1237"/>
    <s v="DIP_ECED"/>
    <m/>
    <m/>
    <d v="2023-07-27T00:00:00"/>
    <d v="2023-07-27T00:00:00"/>
    <m/>
    <m/>
    <x v="1"/>
    <m/>
    <m/>
    <m/>
    <m/>
  </r>
  <r>
    <x v="1238"/>
    <s v="CER_CRIM.CJ"/>
    <m/>
    <m/>
    <d v="2024-12-13T00:00:00"/>
    <d v="2024-12-13T00:00:00"/>
    <m/>
    <m/>
    <x v="1"/>
    <m/>
    <m/>
    <m/>
    <m/>
  </r>
  <r>
    <x v="1239"/>
    <s v="CER_CRIM.COR"/>
    <m/>
    <m/>
    <d v="2024-05-09T00:00:00"/>
    <d v="2024-05-09T00:00:00"/>
    <m/>
    <m/>
    <x v="1"/>
    <m/>
    <m/>
    <m/>
    <m/>
  </r>
  <r>
    <x v="1240"/>
    <s v="AAS_MEDT"/>
    <m/>
    <m/>
    <d v="2023-12-15T00:00:00"/>
    <d v="2023-12-15T00:00:00"/>
    <m/>
    <m/>
    <x v="1"/>
    <m/>
    <m/>
    <m/>
    <m/>
  </r>
  <r>
    <x v="1241"/>
    <s v="AAS_ECED"/>
    <m/>
    <m/>
    <d v="2024-12-13T00:00:00"/>
    <d v="2024-12-13T00:00:00"/>
    <m/>
    <m/>
    <x v="1"/>
    <m/>
    <m/>
    <m/>
    <m/>
  </r>
  <r>
    <x v="1242"/>
    <s v="CER_ECED.I"/>
    <m/>
    <m/>
    <d v="2024-12-13T00:00:00"/>
    <d v="2024-12-13T00:00:00"/>
    <m/>
    <m/>
    <x v="1"/>
    <m/>
    <m/>
    <m/>
    <m/>
  </r>
  <r>
    <x v="1243"/>
    <s v="AAS_BSAD.A"/>
    <m/>
    <m/>
    <d v="2022-12-09T00:00:00"/>
    <d v="2022-12-09T00:00:00"/>
    <m/>
    <m/>
    <x v="1"/>
    <m/>
    <m/>
    <m/>
    <m/>
  </r>
  <r>
    <x v="1244"/>
    <s v="AAS_DSGN.M"/>
    <m/>
    <m/>
    <d v="2022-12-09T00:00:00"/>
    <d v="2022-12-09T00:00:00"/>
    <m/>
    <m/>
    <x v="1"/>
    <m/>
    <m/>
    <m/>
    <m/>
  </r>
  <r>
    <x v="1245"/>
    <s v="DIP_DSGN.M"/>
    <m/>
    <m/>
    <d v="2022-12-09T00:00:00"/>
    <d v="2022-12-09T00:00:00"/>
    <m/>
    <m/>
    <x v="1"/>
    <m/>
    <m/>
    <m/>
    <m/>
  </r>
  <r>
    <x v="1246"/>
    <s v="DIP_LPNR"/>
    <m/>
    <m/>
    <d v="2024-05-09T00:00:00"/>
    <d v="2024-05-09T00:00:00"/>
    <m/>
    <m/>
    <x v="1"/>
    <m/>
    <m/>
    <m/>
    <m/>
  </r>
  <r>
    <x v="1247"/>
    <s v="CER_CRIM.CJ"/>
    <m/>
    <m/>
    <d v="2024-05-09T00:00:00"/>
    <d v="2024-05-09T00:00:00"/>
    <m/>
    <m/>
    <x v="1"/>
    <m/>
    <m/>
    <m/>
    <m/>
  </r>
  <r>
    <x v="1248"/>
    <s v="AAS_DSGN.S"/>
    <m/>
    <m/>
    <d v="2022-12-09T00:00:00"/>
    <d v="2022-12-09T00:00:00"/>
    <m/>
    <m/>
    <x v="1"/>
    <m/>
    <m/>
    <m/>
    <m/>
  </r>
  <r>
    <x v="1249"/>
    <s v="DIP_DSGN.S"/>
    <m/>
    <m/>
    <d v="2022-12-09T00:00:00"/>
    <d v="2022-12-09T00:00:00"/>
    <m/>
    <m/>
    <x v="1"/>
    <m/>
    <m/>
    <m/>
    <m/>
  </r>
  <r>
    <x v="1250"/>
    <s v="DIP_WELD"/>
    <m/>
    <m/>
    <d v="2023-05-04T00:00:00"/>
    <d v="2023-05-04T00:00:00"/>
    <m/>
    <m/>
    <x v="1"/>
    <m/>
    <m/>
    <m/>
    <m/>
  </r>
  <r>
    <x v="1251"/>
    <s v="AAS_HIMS"/>
    <m/>
    <m/>
    <d v="2023-05-04T00:00:00"/>
    <d v="2023-05-04T00:00:00"/>
    <m/>
    <m/>
    <x v="1"/>
    <m/>
    <m/>
    <m/>
    <m/>
  </r>
  <r>
    <x v="1252"/>
    <s v="CER_AUTO"/>
    <m/>
    <m/>
    <d v="2024-05-09T00:00:00"/>
    <d v="2024-05-09T00:00:00"/>
    <m/>
    <m/>
    <x v="1"/>
    <m/>
    <m/>
    <m/>
    <m/>
  </r>
  <r>
    <x v="1253"/>
    <s v="CER_AUTO.BSS"/>
    <m/>
    <m/>
    <d v="2024-12-13T00:00:00"/>
    <d v="2024-12-13T00:00:00"/>
    <m/>
    <m/>
    <x v="1"/>
    <m/>
    <m/>
    <m/>
    <m/>
  </r>
  <r>
    <x v="1254"/>
    <s v="CER_AUTO.EP"/>
    <m/>
    <m/>
    <d v="2024-12-13T00:00:00"/>
    <d v="2024-12-13T00:00:00"/>
    <m/>
    <m/>
    <x v="1"/>
    <m/>
    <m/>
    <m/>
    <m/>
  </r>
  <r>
    <x v="1255"/>
    <s v="ADN_ADNR"/>
    <m/>
    <m/>
    <d v="2024-05-09T00:00:00"/>
    <d v="2024-05-09T00:00:00"/>
    <m/>
    <m/>
    <x v="1"/>
    <m/>
    <m/>
    <m/>
    <m/>
  </r>
  <r>
    <x v="1256"/>
    <s v="DIP_LPNR"/>
    <m/>
    <m/>
    <d v="2023-05-04T00:00:00"/>
    <d v="2023-05-04T00:00:00"/>
    <m/>
    <m/>
    <x v="1"/>
    <m/>
    <m/>
    <m/>
    <m/>
  </r>
  <r>
    <x v="1257"/>
    <s v="CER_ELTR.C"/>
    <m/>
    <m/>
    <d v="2022-12-09T00:00:00"/>
    <d v="2022-12-09T00:00:00"/>
    <m/>
    <m/>
    <x v="1"/>
    <m/>
    <m/>
    <m/>
    <m/>
  </r>
  <r>
    <x v="1258"/>
    <s v="CER_BSAD"/>
    <m/>
    <m/>
    <d v="2024-12-13T00:00:00"/>
    <d v="2024-12-13T00:00:00"/>
    <m/>
    <m/>
    <x v="1"/>
    <m/>
    <m/>
    <m/>
    <m/>
  </r>
  <r>
    <x v="1259"/>
    <s v="DIP_BSAD"/>
    <m/>
    <m/>
    <d v="2024-12-13T00:00:00"/>
    <d v="2024-12-13T00:00:00"/>
    <m/>
    <m/>
    <x v="1"/>
    <m/>
    <m/>
    <m/>
    <m/>
  </r>
  <r>
    <x v="1260"/>
    <s v="AAS_DENH"/>
    <m/>
    <m/>
    <d v="2023-05-04T00:00:00"/>
    <d v="2023-05-04T00:00:00"/>
    <m/>
    <m/>
    <x v="1"/>
    <m/>
    <m/>
    <m/>
    <m/>
  </r>
  <r>
    <x v="1261"/>
    <s v="ADN_ADNR"/>
    <m/>
    <m/>
    <d v="2023-05-04T00:00:00"/>
    <d v="2023-05-04T00:00:00"/>
    <m/>
    <m/>
    <x v="1"/>
    <m/>
    <m/>
    <m/>
    <m/>
  </r>
  <r>
    <x v="1262"/>
    <s v="CER_BSAD"/>
    <m/>
    <m/>
    <d v="2023-07-27T00:00:00"/>
    <d v="2023-07-27T00:00:00"/>
    <m/>
    <m/>
    <x v="1"/>
    <m/>
    <m/>
    <m/>
    <m/>
  </r>
  <r>
    <x v="1263"/>
    <s v="AS_ACTR"/>
    <m/>
    <m/>
    <d v="2024-12-13T00:00:00"/>
    <d v="2024-12-13T00:00:00"/>
    <m/>
    <m/>
    <x v="1"/>
    <m/>
    <m/>
    <m/>
    <m/>
  </r>
  <r>
    <x v="1264"/>
    <s v="CER_BSAD.A.B"/>
    <m/>
    <m/>
    <d v="2024-05-09T00:00:00"/>
    <d v="2024-05-09T00:00:00"/>
    <m/>
    <m/>
    <x v="1"/>
    <m/>
    <m/>
    <m/>
    <m/>
  </r>
  <r>
    <x v="1265"/>
    <s v="DIP_BSAD.A"/>
    <m/>
    <m/>
    <d v="2024-05-09T00:00:00"/>
    <d v="2024-05-09T00:00:00"/>
    <m/>
    <m/>
    <x v="1"/>
    <m/>
    <m/>
    <m/>
    <m/>
  </r>
  <r>
    <x v="1266"/>
    <s v="AA_ACTR"/>
    <m/>
    <m/>
    <d v="2022-12-09T00:00:00"/>
    <d v="2022-12-09T00:00:00"/>
    <m/>
    <m/>
    <x v="1"/>
    <m/>
    <m/>
    <m/>
    <m/>
  </r>
  <r>
    <x v="1267"/>
    <s v="AAS_BSAD"/>
    <m/>
    <m/>
    <d v="2022-12-09T00:00:00"/>
    <d v="2022-12-09T00:00:00"/>
    <m/>
    <m/>
    <x v="1"/>
    <m/>
    <m/>
    <m/>
    <m/>
  </r>
  <r>
    <x v="1268"/>
    <s v="CER_BSAD"/>
    <m/>
    <m/>
    <d v="2024-12-13T00:00:00"/>
    <d v="2024-12-13T00:00:00"/>
    <m/>
    <m/>
    <x v="1"/>
    <m/>
    <m/>
    <m/>
    <m/>
  </r>
  <r>
    <x v="1269"/>
    <s v="CER_INFO.I"/>
    <m/>
    <m/>
    <d v="2024-05-09T00:00:00"/>
    <d v="2024-05-09T00:00:00"/>
    <m/>
    <m/>
    <x v="1"/>
    <m/>
    <m/>
    <m/>
    <m/>
  </r>
  <r>
    <x v="1270"/>
    <s v="DIP_INFO"/>
    <m/>
    <m/>
    <d v="2024-05-09T00:00:00"/>
    <d v="2024-05-09T00:00:00"/>
    <m/>
    <m/>
    <x v="1"/>
    <m/>
    <m/>
    <m/>
    <m/>
  </r>
  <r>
    <x v="1271"/>
    <s v="AAS_WELD"/>
    <m/>
    <m/>
    <d v="2023-05-04T00:00:00"/>
    <d v="2023-05-04T00:00:00"/>
    <m/>
    <m/>
    <x v="1"/>
    <m/>
    <m/>
    <m/>
    <m/>
  </r>
  <r>
    <x v="1272"/>
    <s v="CER_INDT.FP"/>
    <m/>
    <m/>
    <d v="2022-12-09T00:00:00"/>
    <d v="2022-12-09T00:00:00"/>
    <m/>
    <m/>
    <x v="1"/>
    <m/>
    <m/>
    <m/>
    <m/>
  </r>
  <r>
    <x v="1273"/>
    <s v="CER_WELD.M"/>
    <m/>
    <m/>
    <d v="2022-12-09T00:00:00"/>
    <d v="2022-12-09T00:00:00"/>
    <m/>
    <m/>
    <x v="1"/>
    <m/>
    <m/>
    <m/>
    <m/>
  </r>
  <r>
    <x v="1274"/>
    <s v="CER_WELD.P"/>
    <m/>
    <m/>
    <d v="2022-12-09T00:00:00"/>
    <d v="2022-12-09T00:00:00"/>
    <m/>
    <m/>
    <x v="1"/>
    <m/>
    <m/>
    <m/>
    <m/>
  </r>
  <r>
    <x v="1275"/>
    <s v="DIP_WELD"/>
    <m/>
    <m/>
    <d v="2022-12-09T00:00:00"/>
    <d v="2022-12-09T00:00:00"/>
    <m/>
    <m/>
    <x v="1"/>
    <m/>
    <m/>
    <m/>
    <m/>
  </r>
  <r>
    <x v="1276"/>
    <s v="AAS_BSAD.A"/>
    <m/>
    <m/>
    <d v="2022-12-09T00:00:00"/>
    <d v="2022-12-09T00:00:00"/>
    <m/>
    <m/>
    <x v="1"/>
    <m/>
    <m/>
    <m/>
    <m/>
  </r>
  <r>
    <x v="1277"/>
    <s v="CER_WELD.P"/>
    <m/>
    <m/>
    <d v="2023-12-15T00:00:00"/>
    <d v="2023-12-15T00:00:00"/>
    <m/>
    <m/>
    <x v="1"/>
    <m/>
    <m/>
    <m/>
    <m/>
  </r>
  <r>
    <x v="1278"/>
    <s v="AA_ACTR"/>
    <m/>
    <m/>
    <d v="2024-12-13T00:00:00"/>
    <d v="2024-12-13T00:00:00"/>
    <m/>
    <m/>
    <x v="1"/>
    <m/>
    <m/>
    <m/>
    <m/>
  </r>
  <r>
    <x v="1279"/>
    <s v="AS_ACTR"/>
    <m/>
    <m/>
    <d v="2023-05-04T00:00:00"/>
    <d v="2023-05-04T00:00:00"/>
    <m/>
    <m/>
    <x v="1"/>
    <m/>
    <m/>
    <m/>
    <m/>
  </r>
  <r>
    <x v="1280"/>
    <s v="AA_ACTR"/>
    <m/>
    <m/>
    <d v="2022-12-09T00:00:00"/>
    <d v="2022-12-09T00:00:00"/>
    <m/>
    <m/>
    <x v="1"/>
    <m/>
    <m/>
    <m/>
    <m/>
  </r>
  <r>
    <x v="1281"/>
    <s v="AS_ACTR"/>
    <m/>
    <m/>
    <d v="2022-12-09T00:00:00"/>
    <d v="2022-12-09T00:00:00"/>
    <m/>
    <m/>
    <x v="1"/>
    <m/>
    <m/>
    <m/>
    <m/>
  </r>
  <r>
    <x v="1282"/>
    <s v="CER_HVAC.R"/>
    <m/>
    <m/>
    <d v="2023-05-04T00:00:00"/>
    <d v="2023-05-04T00:00:00"/>
    <m/>
    <m/>
    <x v="1"/>
    <m/>
    <m/>
    <m/>
    <m/>
  </r>
  <r>
    <x v="1283"/>
    <s v="CER_CNST.I"/>
    <m/>
    <m/>
    <d v="2024-05-09T00:00:00"/>
    <d v="2024-05-09T00:00:00"/>
    <m/>
    <m/>
    <x v="1"/>
    <m/>
    <m/>
    <m/>
    <m/>
  </r>
  <r>
    <x v="1284"/>
    <s v="CER_CNST.R"/>
    <m/>
    <m/>
    <d v="2024-05-09T00:00:00"/>
    <d v="2024-05-09T00:00:00"/>
    <m/>
    <m/>
    <x v="1"/>
    <m/>
    <m/>
    <m/>
    <m/>
  </r>
  <r>
    <x v="1285"/>
    <s v="DIP_CNST"/>
    <m/>
    <m/>
    <d v="2024-05-09T00:00:00"/>
    <d v="2024-05-09T00:00:00"/>
    <m/>
    <m/>
    <x v="1"/>
    <m/>
    <m/>
    <m/>
    <m/>
  </r>
  <r>
    <x v="1286"/>
    <s v="CER_BSAD"/>
    <m/>
    <m/>
    <d v="2024-08-02T00:00:00"/>
    <d v="2024-08-02T00:00:00"/>
    <m/>
    <m/>
    <x v="1"/>
    <m/>
    <m/>
    <m/>
    <m/>
  </r>
  <r>
    <x v="1287"/>
    <s v="DIP_BSAD"/>
    <m/>
    <m/>
    <d v="2024-12-13T00:00:00"/>
    <d v="2024-12-13T00:00:00"/>
    <m/>
    <m/>
    <x v="1"/>
    <m/>
    <m/>
    <m/>
    <m/>
  </r>
  <r>
    <x v="1288"/>
    <s v="CER_INFO.I"/>
    <m/>
    <m/>
    <d v="2024-08-02T00:00:00"/>
    <d v="2024-08-02T00:00:00"/>
    <m/>
    <m/>
    <x v="1"/>
    <m/>
    <m/>
    <m/>
    <m/>
  </r>
  <r>
    <x v="1289"/>
    <s v="AAS_HMRM.C"/>
    <m/>
    <m/>
    <d v="2024-05-09T00:00:00"/>
    <d v="2024-05-09T00:00:00"/>
    <m/>
    <m/>
    <x v="1"/>
    <m/>
    <m/>
    <m/>
    <m/>
  </r>
  <r>
    <x v="1290"/>
    <s v="CER_HMRM.PB"/>
    <m/>
    <m/>
    <d v="2023-12-15T00:00:00"/>
    <d v="2023-12-15T00:00:00"/>
    <m/>
    <m/>
    <x v="1"/>
    <m/>
    <m/>
    <m/>
    <m/>
  </r>
  <r>
    <x v="1291"/>
    <s v="CER_HMRM.RM"/>
    <m/>
    <m/>
    <d v="2024-05-09T00:00:00"/>
    <d v="2024-05-09T00:00:00"/>
    <m/>
    <m/>
    <x v="1"/>
    <m/>
    <m/>
    <m/>
    <m/>
  </r>
  <r>
    <x v="1292"/>
    <s v="DIP_HMRM.H"/>
    <m/>
    <m/>
    <d v="2023-12-15T00:00:00"/>
    <d v="2023-12-15T00:00:00"/>
    <m/>
    <m/>
    <x v="1"/>
    <m/>
    <m/>
    <m/>
    <m/>
  </r>
  <r>
    <x v="1293"/>
    <s v="DIP_LPNR"/>
    <m/>
    <m/>
    <d v="2024-05-09T00:00:00"/>
    <d v="2024-05-09T00:00:00"/>
    <m/>
    <m/>
    <x v="1"/>
    <m/>
    <m/>
    <m/>
    <m/>
  </r>
  <r>
    <x v="1294"/>
    <s v="AAS_BSAD"/>
    <m/>
    <m/>
    <d v="2023-05-04T00:00:00"/>
    <d v="2023-05-04T00:00:00"/>
    <m/>
    <m/>
    <x v="1"/>
    <m/>
    <m/>
    <m/>
    <m/>
  </r>
  <r>
    <x v="1295"/>
    <s v="CER_BSAD"/>
    <m/>
    <m/>
    <d v="2022-12-09T00:00:00"/>
    <d v="2022-12-09T00:00:00"/>
    <m/>
    <m/>
    <x v="1"/>
    <m/>
    <m/>
    <m/>
    <m/>
  </r>
  <r>
    <x v="1296"/>
    <s v="CER_BSAD.A.B"/>
    <m/>
    <m/>
    <d v="2023-12-15T00:00:00"/>
    <d v="2023-12-15T00:00:00"/>
    <m/>
    <m/>
    <x v="1"/>
    <m/>
    <m/>
    <m/>
    <m/>
  </r>
  <r>
    <x v="1297"/>
    <s v="CER_BSAD.B.SM"/>
    <m/>
    <m/>
    <d v="2023-05-04T00:00:00"/>
    <d v="2023-05-04T00:00:00"/>
    <m/>
    <m/>
    <x v="1"/>
    <m/>
    <m/>
    <m/>
    <m/>
  </r>
  <r>
    <x v="1298"/>
    <s v="DIP_BSAD"/>
    <m/>
    <m/>
    <d v="2022-12-09T00:00:00"/>
    <d v="2022-12-09T00:00:00"/>
    <m/>
    <m/>
    <x v="1"/>
    <m/>
    <m/>
    <m/>
    <m/>
  </r>
  <r>
    <x v="1299"/>
    <s v="DIP_BSAD.A"/>
    <m/>
    <m/>
    <d v="2023-12-15T00:00:00"/>
    <d v="2023-12-15T00:00:00"/>
    <m/>
    <m/>
    <x v="1"/>
    <m/>
    <m/>
    <m/>
    <m/>
  </r>
  <r>
    <x v="1300"/>
    <s v="CER_BSAD"/>
    <m/>
    <m/>
    <d v="2023-07-27T00:00:00"/>
    <d v="2023-07-27T00:00:00"/>
    <m/>
    <m/>
    <x v="1"/>
    <m/>
    <m/>
    <m/>
    <m/>
  </r>
  <r>
    <x v="1301"/>
    <s v="CER_INFO.I"/>
    <m/>
    <m/>
    <d v="2023-07-27T00:00:00"/>
    <d v="2023-07-27T00:00:00"/>
    <m/>
    <m/>
    <x v="1"/>
    <m/>
    <m/>
    <m/>
    <m/>
  </r>
  <r>
    <x v="1302"/>
    <s v="AAS_BSAD"/>
    <m/>
    <m/>
    <d v="2023-12-15T00:00:00"/>
    <d v="2023-12-15T00:00:00"/>
    <m/>
    <m/>
    <x v="1"/>
    <m/>
    <m/>
    <m/>
    <m/>
  </r>
  <r>
    <x v="1303"/>
    <s v="AAS_BTEC"/>
    <m/>
    <m/>
    <d v="2022-12-09T00:00:00"/>
    <d v="2022-12-09T00:00:00"/>
    <m/>
    <m/>
    <x v="1"/>
    <m/>
    <m/>
    <m/>
    <m/>
  </r>
  <r>
    <x v="1304"/>
    <s v="CER_BSAD"/>
    <m/>
    <m/>
    <d v="2023-12-15T00:00:00"/>
    <d v="2023-12-15T00:00:00"/>
    <m/>
    <m/>
    <x v="1"/>
    <m/>
    <m/>
    <m/>
    <m/>
  </r>
  <r>
    <x v="1305"/>
    <s v="CER_BTEC"/>
    <m/>
    <m/>
    <d v="2022-12-09T00:00:00"/>
    <d v="2022-12-09T00:00:00"/>
    <m/>
    <m/>
    <x v="1"/>
    <m/>
    <m/>
    <m/>
    <m/>
  </r>
  <r>
    <x v="1306"/>
    <s v="CER_BTEC.B"/>
    <m/>
    <m/>
    <d v="2022-12-09T00:00:00"/>
    <d v="2022-12-09T00:00:00"/>
    <m/>
    <m/>
    <x v="1"/>
    <m/>
    <m/>
    <m/>
    <m/>
  </r>
  <r>
    <x v="1307"/>
    <s v="DIP_BSAD"/>
    <m/>
    <m/>
    <d v="2023-12-15T00:00:00"/>
    <d v="2023-12-15T00:00:00"/>
    <m/>
    <m/>
    <x v="1"/>
    <m/>
    <m/>
    <m/>
    <m/>
  </r>
  <r>
    <x v="1308"/>
    <s v="DIP_BTEC"/>
    <m/>
    <m/>
    <d v="2022-12-09T00:00:00"/>
    <d v="2022-12-09T00:00:00"/>
    <m/>
    <m/>
    <x v="1"/>
    <m/>
    <m/>
    <m/>
    <m/>
  </r>
  <r>
    <x v="1309"/>
    <s v="AAS_CRIM"/>
    <m/>
    <m/>
    <d v="2023-12-15T00:00:00"/>
    <d v="2023-12-15T00:00:00"/>
    <m/>
    <m/>
    <x v="1"/>
    <m/>
    <m/>
    <m/>
    <m/>
  </r>
  <r>
    <x v="1310"/>
    <s v="CER_CRIM.CJ"/>
    <m/>
    <m/>
    <d v="2023-05-04T00:00:00"/>
    <d v="2023-05-04T00:00:00"/>
    <m/>
    <m/>
    <x v="1"/>
    <m/>
    <m/>
    <m/>
    <m/>
  </r>
  <r>
    <x v="1311"/>
    <s v="DIP_CRIM"/>
    <m/>
    <m/>
    <d v="2023-07-27T00:00:00"/>
    <d v="2023-07-27T00:00:00"/>
    <m/>
    <m/>
    <x v="1"/>
    <m/>
    <m/>
    <m/>
    <m/>
  </r>
  <r>
    <x v="1312"/>
    <s v="CER_HUSR.C"/>
    <m/>
    <m/>
    <d v="2023-12-15T00:00:00"/>
    <d v="2023-12-15T00:00:00"/>
    <m/>
    <m/>
    <x v="1"/>
    <m/>
    <m/>
    <m/>
    <m/>
  </r>
  <r>
    <x v="1313"/>
    <s v="DIP_HUSR"/>
    <m/>
    <m/>
    <d v="2024-08-02T00:00:00"/>
    <d v="2024-08-02T00:00:00"/>
    <m/>
    <m/>
    <x v="1"/>
    <m/>
    <m/>
    <m/>
    <m/>
  </r>
  <r>
    <x v="1314"/>
    <s v="CER_MART.MM"/>
    <m/>
    <m/>
    <d v="2022-12-09T00:00:00"/>
    <d v="2022-12-09T00:00:00"/>
    <m/>
    <m/>
    <x v="1"/>
    <m/>
    <m/>
    <m/>
    <m/>
  </r>
  <r>
    <x v="1315"/>
    <s v="DIP_MART"/>
    <m/>
    <m/>
    <d v="2023-05-04T00:00:00"/>
    <d v="2023-05-04T00:00:00"/>
    <m/>
    <m/>
    <x v="1"/>
    <m/>
    <m/>
    <m/>
    <m/>
  </r>
  <r>
    <x v="1316"/>
    <s v="AAS_BTEC"/>
    <m/>
    <m/>
    <d v="2023-05-04T00:00:00"/>
    <d v="2023-05-04T00:00:00"/>
    <m/>
    <m/>
    <x v="1"/>
    <m/>
    <m/>
    <m/>
    <m/>
  </r>
  <r>
    <x v="1317"/>
    <s v="CER_BTEC"/>
    <m/>
    <m/>
    <d v="2023-05-04T00:00:00"/>
    <d v="2023-05-04T00:00:00"/>
    <m/>
    <m/>
    <x v="1"/>
    <m/>
    <m/>
    <m/>
    <m/>
  </r>
  <r>
    <x v="1318"/>
    <s v="CER_BTEC.B"/>
    <m/>
    <m/>
    <d v="2023-05-04T00:00:00"/>
    <d v="2023-05-04T00:00:00"/>
    <m/>
    <m/>
    <x v="1"/>
    <m/>
    <m/>
    <m/>
    <m/>
  </r>
  <r>
    <x v="1319"/>
    <s v="DIP_BTEC"/>
    <m/>
    <m/>
    <d v="2023-05-04T00:00:00"/>
    <d v="2023-05-04T00:00:00"/>
    <m/>
    <m/>
    <x v="1"/>
    <m/>
    <m/>
    <m/>
    <m/>
  </r>
  <r>
    <x v="1320"/>
    <s v="CER_BSAD"/>
    <m/>
    <m/>
    <d v="2023-12-15T00:00:00"/>
    <d v="2023-12-15T00:00:00"/>
    <m/>
    <m/>
    <x v="1"/>
    <m/>
    <m/>
    <m/>
    <m/>
  </r>
  <r>
    <x v="1321"/>
    <s v="DIP_BSAD"/>
    <m/>
    <m/>
    <d v="2023-12-15T00:00:00"/>
    <d v="2023-12-15T00:00:00"/>
    <m/>
    <m/>
    <x v="1"/>
    <m/>
    <m/>
    <m/>
    <m/>
  </r>
  <r>
    <x v="1322"/>
    <s v="AAS_HUSR"/>
    <m/>
    <m/>
    <d v="2022-12-09T00:00:00"/>
    <d v="2022-12-09T00:00:00"/>
    <m/>
    <m/>
    <x v="1"/>
    <m/>
    <m/>
    <m/>
    <m/>
  </r>
  <r>
    <x v="1323"/>
    <s v="CER_BSAD.B.SM"/>
    <m/>
    <m/>
    <d v="2022-12-09T00:00:00"/>
    <d v="2022-12-09T00:00:00"/>
    <m/>
    <m/>
    <x v="1"/>
    <m/>
    <m/>
    <m/>
    <m/>
  </r>
  <r>
    <x v="1324"/>
    <s v="DIP_BSAD"/>
    <m/>
    <m/>
    <d v="2022-12-09T00:00:00"/>
    <d v="2022-12-09T00:00:00"/>
    <m/>
    <m/>
    <x v="1"/>
    <m/>
    <m/>
    <m/>
    <m/>
  </r>
  <r>
    <x v="1325"/>
    <s v="ADN_ADNR"/>
    <m/>
    <m/>
    <d v="2024-05-09T00:00:00"/>
    <d v="2024-05-09T00:00:00"/>
    <m/>
    <m/>
    <x v="1"/>
    <m/>
    <m/>
    <m/>
    <m/>
  </r>
  <r>
    <x v="1326"/>
    <s v="DIP_LPNR"/>
    <m/>
    <m/>
    <d v="2023-05-04T00:00:00"/>
    <d v="2023-05-04T00:00:00"/>
    <m/>
    <m/>
    <x v="1"/>
    <m/>
    <m/>
    <m/>
    <m/>
  </r>
  <r>
    <x v="1327"/>
    <s v="AAS_PARM"/>
    <m/>
    <m/>
    <d v="2023-07-27T00:00:00"/>
    <d v="2023-07-27T00:00:00"/>
    <m/>
    <m/>
    <x v="1"/>
    <m/>
    <m/>
    <m/>
    <m/>
  </r>
  <r>
    <x v="1328"/>
    <s v="CER_PARM"/>
    <m/>
    <m/>
    <d v="2023-07-27T00:00:00"/>
    <d v="2023-07-27T00:00:00"/>
    <m/>
    <m/>
    <x v="1"/>
    <m/>
    <m/>
    <m/>
    <m/>
  </r>
  <r>
    <x v="1329"/>
    <s v="DIP_PARM"/>
    <m/>
    <m/>
    <d v="2023-07-27T00:00:00"/>
    <d v="2023-07-27T00:00:00"/>
    <m/>
    <m/>
    <x v="1"/>
    <m/>
    <m/>
    <m/>
    <m/>
  </r>
  <r>
    <x v="1330"/>
    <s v="AA_ACTR"/>
    <m/>
    <m/>
    <d v="2024-05-09T00:00:00"/>
    <d v="2024-05-09T00:00:00"/>
    <m/>
    <m/>
    <x v="1"/>
    <m/>
    <m/>
    <m/>
    <m/>
  </r>
  <r>
    <x v="1331"/>
    <s v="ADN_ADNR"/>
    <m/>
    <m/>
    <d v="2024-05-09T00:00:00"/>
    <d v="2024-05-09T00:00:00"/>
    <m/>
    <m/>
    <x v="1"/>
    <m/>
    <m/>
    <m/>
    <m/>
  </r>
  <r>
    <x v="1332"/>
    <s v="DIP_LPNR"/>
    <m/>
    <m/>
    <d v="2023-05-04T00:00:00"/>
    <d v="2023-05-04T00:00:00"/>
    <m/>
    <m/>
    <x v="1"/>
    <m/>
    <m/>
    <m/>
    <m/>
  </r>
  <r>
    <x v="1333"/>
    <s v="CER_BSAD"/>
    <m/>
    <m/>
    <d v="2023-05-04T00:00:00"/>
    <d v="2023-05-04T00:00:00"/>
    <m/>
    <m/>
    <x v="1"/>
    <m/>
    <m/>
    <m/>
    <m/>
  </r>
  <r>
    <x v="1334"/>
    <s v="CER_MART.P"/>
    <m/>
    <m/>
    <d v="2024-12-13T00:00:00"/>
    <d v="2024-12-13T00:00:00"/>
    <m/>
    <m/>
    <x v="1"/>
    <m/>
    <m/>
    <m/>
    <m/>
  </r>
  <r>
    <x v="1335"/>
    <s v="CER_BSAD.B.SM"/>
    <m/>
    <m/>
    <d v="2024-12-13T00:00:00"/>
    <d v="2024-12-13T00:00:00"/>
    <m/>
    <m/>
    <x v="1"/>
    <m/>
    <m/>
    <m/>
    <m/>
  </r>
  <r>
    <x v="1336"/>
    <s v="CER_QUCT.C"/>
    <m/>
    <m/>
    <d v="2023-12-15T00:00:00"/>
    <d v="2023-12-15T00:00:00"/>
    <m/>
    <m/>
    <x v="1"/>
    <m/>
    <m/>
    <m/>
    <m/>
  </r>
  <r>
    <x v="1337"/>
    <s v="ADN_ADNR"/>
    <m/>
    <m/>
    <d v="2023-05-04T00:00:00"/>
    <d v="2023-05-04T00:00:00"/>
    <m/>
    <m/>
    <x v="1"/>
    <m/>
    <m/>
    <m/>
    <m/>
  </r>
  <r>
    <x v="1338"/>
    <s v="AA_ACTR"/>
    <m/>
    <m/>
    <d v="2022-12-09T00:00:00"/>
    <d v="2022-12-09T00:00:00"/>
    <m/>
    <m/>
    <x v="1"/>
    <m/>
    <m/>
    <m/>
    <m/>
  </r>
  <r>
    <x v="1339"/>
    <s v="ADN_ADNR"/>
    <m/>
    <m/>
    <d v="2024-05-09T00:00:00"/>
    <d v="2024-05-09T00:00:00"/>
    <m/>
    <m/>
    <x v="1"/>
    <m/>
    <m/>
    <m/>
    <m/>
  </r>
  <r>
    <x v="1340"/>
    <s v="DIP_LPNR"/>
    <m/>
    <m/>
    <d v="2023-05-04T00:00:00"/>
    <d v="2023-05-04T00:00:00"/>
    <m/>
    <m/>
    <x v="1"/>
    <m/>
    <m/>
    <m/>
    <m/>
  </r>
  <r>
    <x v="1341"/>
    <s v="AAS_DENH"/>
    <m/>
    <m/>
    <d v="2023-05-04T00:00:00"/>
    <d v="2023-05-04T00:00:00"/>
    <m/>
    <m/>
    <x v="1"/>
    <m/>
    <m/>
    <m/>
    <m/>
  </r>
  <r>
    <x v="1342"/>
    <s v="CER_HIMS.CLK"/>
    <m/>
    <m/>
    <d v="2023-07-27T00:00:00"/>
    <d v="2023-07-27T00:00:00"/>
    <m/>
    <m/>
    <x v="1"/>
    <m/>
    <m/>
    <m/>
    <m/>
  </r>
  <r>
    <x v="1343"/>
    <s v="CER_HIMS.DM"/>
    <m/>
    <m/>
    <d v="2024-12-13T00:00:00"/>
    <d v="2024-12-13T00:00:00"/>
    <m/>
    <m/>
    <x v="1"/>
    <m/>
    <m/>
    <m/>
    <m/>
  </r>
  <r>
    <x v="1344"/>
    <s v="DIP_HIMS.MC"/>
    <m/>
    <m/>
    <d v="2024-12-13T00:00:00"/>
    <d v="2024-12-13T00:00:00"/>
    <m/>
    <m/>
    <x v="1"/>
    <m/>
    <m/>
    <m/>
    <m/>
  </r>
  <r>
    <x v="1345"/>
    <s v="CER_TRUK"/>
    <m/>
    <m/>
    <d v="2024-04-30T00:00:00"/>
    <d v="2024-04-30T00:00:00"/>
    <m/>
    <m/>
    <x v="1"/>
    <m/>
    <m/>
    <m/>
    <m/>
  </r>
  <r>
    <x v="1346"/>
    <s v="CER_CRIM.CJ"/>
    <m/>
    <m/>
    <d v="2023-05-04T00:00:00"/>
    <d v="2023-05-04T00:00:00"/>
    <m/>
    <m/>
    <x v="1"/>
    <m/>
    <m/>
    <m/>
    <m/>
  </r>
  <r>
    <x v="1347"/>
    <s v="CER_CRIM.COR"/>
    <m/>
    <m/>
    <d v="2024-12-13T00:00:00"/>
    <d v="2024-12-13T00:00:00"/>
    <m/>
    <m/>
    <x v="1"/>
    <m/>
    <m/>
    <m/>
    <m/>
  </r>
  <r>
    <x v="1348"/>
    <s v="CER_CRIM.POL"/>
    <m/>
    <m/>
    <d v="2024-08-02T00:00:00"/>
    <d v="2024-08-02T00:00:00"/>
    <m/>
    <m/>
    <x v="1"/>
    <m/>
    <m/>
    <m/>
    <m/>
  </r>
  <r>
    <x v="1349"/>
    <s v="CER_BSAD"/>
    <m/>
    <m/>
    <d v="2023-12-15T00:00:00"/>
    <d v="2023-12-15T00:00:00"/>
    <m/>
    <m/>
    <x v="1"/>
    <m/>
    <m/>
    <m/>
    <m/>
  </r>
  <r>
    <x v="1350"/>
    <s v="DIP_BSAD"/>
    <m/>
    <m/>
    <d v="2023-12-15T00:00:00"/>
    <d v="2023-12-15T00:00:00"/>
    <m/>
    <m/>
    <x v="1"/>
    <m/>
    <m/>
    <m/>
    <m/>
  </r>
  <r>
    <x v="1351"/>
    <s v="AAS_CRIM"/>
    <m/>
    <m/>
    <d v="2022-12-09T00:00:00"/>
    <d v="2022-12-09T00:00:00"/>
    <m/>
    <m/>
    <x v="1"/>
    <m/>
    <m/>
    <m/>
    <m/>
  </r>
  <r>
    <x v="1352"/>
    <s v="ADN_ADNR"/>
    <m/>
    <m/>
    <d v="2023-05-04T00:00:00"/>
    <d v="2023-05-04T00:00:00"/>
    <m/>
    <m/>
    <x v="1"/>
    <m/>
    <m/>
    <m/>
    <m/>
  </r>
  <r>
    <x v="1353"/>
    <s v="CER_BSAD"/>
    <m/>
    <m/>
    <d v="2023-05-04T00:00:00"/>
    <d v="2023-05-04T00:00:00"/>
    <m/>
    <m/>
    <x v="1"/>
    <m/>
    <m/>
    <m/>
    <m/>
  </r>
  <r>
    <x v="1354"/>
    <s v="CER_BSAD.B.SM"/>
    <m/>
    <m/>
    <d v="2024-05-09T00:00:00"/>
    <d v="2024-05-09T00:00:00"/>
    <m/>
    <m/>
    <x v="1"/>
    <m/>
    <m/>
    <m/>
    <m/>
  </r>
  <r>
    <x v="1355"/>
    <s v="DIP_LPNR"/>
    <m/>
    <m/>
    <d v="2024-05-09T00:00:00"/>
    <d v="2024-05-09T00:00:00"/>
    <m/>
    <m/>
    <x v="1"/>
    <m/>
    <m/>
    <m/>
    <m/>
  </r>
  <r>
    <x v="1356"/>
    <s v="CER_MEDA.A"/>
    <m/>
    <m/>
    <d v="2023-05-04T00:00:00"/>
    <d v="2023-05-04T00:00:00"/>
    <m/>
    <m/>
    <x v="1"/>
    <m/>
    <m/>
    <m/>
    <m/>
  </r>
  <r>
    <x v="1357"/>
    <s v="DIP_MEDA"/>
    <m/>
    <m/>
    <d v="2024-12-13T00:00:00"/>
    <d v="2024-12-13T00:00:00"/>
    <m/>
    <m/>
    <x v="1"/>
    <m/>
    <m/>
    <m/>
    <m/>
  </r>
  <r>
    <x v="1358"/>
    <s v="CER_HIMS.CLK"/>
    <m/>
    <m/>
    <d v="2024-05-09T00:00:00"/>
    <d v="2024-05-09T00:00:00"/>
    <m/>
    <m/>
    <x v="1"/>
    <m/>
    <m/>
    <m/>
    <m/>
  </r>
  <r>
    <x v="1359"/>
    <s v="CER_BSAD"/>
    <m/>
    <m/>
    <d v="2024-05-09T00:00:00"/>
    <d v="2024-05-09T00:00:00"/>
    <m/>
    <m/>
    <x v="1"/>
    <m/>
    <m/>
    <m/>
    <m/>
  </r>
  <r>
    <x v="1360"/>
    <s v="AAS_CRIM"/>
    <m/>
    <m/>
    <d v="2022-12-09T00:00:00"/>
    <d v="2022-12-09T00:00:00"/>
    <m/>
    <m/>
    <x v="1"/>
    <m/>
    <m/>
    <m/>
    <m/>
  </r>
  <r>
    <x v="1361"/>
    <s v="CER_CRIM.POL"/>
    <m/>
    <m/>
    <d v="2022-12-09T00:00:00"/>
    <d v="2022-12-09T00:00:00"/>
    <m/>
    <m/>
    <x v="1"/>
    <m/>
    <m/>
    <m/>
    <m/>
  </r>
  <r>
    <x v="1362"/>
    <s v="AAS_BSAD.A"/>
    <m/>
    <m/>
    <d v="2023-05-04T00:00:00"/>
    <d v="2023-05-04T00:00:00"/>
    <m/>
    <m/>
    <x v="1"/>
    <m/>
    <m/>
    <m/>
    <m/>
  </r>
  <r>
    <x v="1363"/>
    <s v="CER_BSAD"/>
    <m/>
    <m/>
    <d v="2024-06-27T00:00:00"/>
    <d v="2024-06-27T00:00:00"/>
    <m/>
    <m/>
    <x v="1"/>
    <m/>
    <m/>
    <m/>
    <m/>
  </r>
  <r>
    <x v="1364"/>
    <s v="DIP_BSAD"/>
    <m/>
    <m/>
    <d v="2024-06-27T00:00:00"/>
    <d v="2024-06-27T00:00:00"/>
    <m/>
    <m/>
    <x v="1"/>
    <m/>
    <m/>
    <m/>
    <m/>
  </r>
  <r>
    <x v="1365"/>
    <s v="DIP_BSAD.A"/>
    <m/>
    <m/>
    <d v="2022-12-09T00:00:00"/>
    <d v="2022-12-09T00:00:00"/>
    <m/>
    <m/>
    <x v="1"/>
    <m/>
    <m/>
    <m/>
    <m/>
  </r>
  <r>
    <x v="1366"/>
    <s v="AAS_BSAD"/>
    <m/>
    <m/>
    <d v="2024-05-09T00:00:00"/>
    <d v="2024-05-09T00:00:00"/>
    <m/>
    <m/>
    <x v="1"/>
    <m/>
    <m/>
    <m/>
    <m/>
  </r>
  <r>
    <x v="1367"/>
    <s v="CER_BSAD.B.E"/>
    <m/>
    <m/>
    <d v="2024-06-27T00:00:00"/>
    <d v="2024-06-27T00:00:00"/>
    <m/>
    <m/>
    <x v="1"/>
    <m/>
    <m/>
    <m/>
    <m/>
  </r>
  <r>
    <x v="1368"/>
    <s v="DIP_DENT"/>
    <m/>
    <m/>
    <d v="2023-07-27T00:00:00"/>
    <d v="2023-07-27T00:00:00"/>
    <m/>
    <m/>
    <x v="1"/>
    <m/>
    <m/>
    <m/>
    <m/>
  </r>
  <r>
    <x v="1369"/>
    <s v="ADN_ADNR"/>
    <m/>
    <m/>
    <d v="2024-05-09T00:00:00"/>
    <d v="2024-05-09T00:00:00"/>
    <m/>
    <m/>
    <x v="1"/>
    <m/>
    <m/>
    <m/>
    <m/>
  </r>
  <r>
    <x v="1370"/>
    <s v="DIP_LPNR"/>
    <m/>
    <m/>
    <d v="2023-05-04T00:00:00"/>
    <d v="2023-05-04T00:00:00"/>
    <m/>
    <m/>
    <x v="1"/>
    <m/>
    <m/>
    <m/>
    <m/>
  </r>
  <r>
    <x v="1371"/>
    <s v="ADN_ADNR"/>
    <m/>
    <m/>
    <d v="2024-05-09T00:00:00"/>
    <d v="2024-05-09T00:00:00"/>
    <m/>
    <m/>
    <x v="1"/>
    <m/>
    <m/>
    <m/>
    <m/>
  </r>
  <r>
    <x v="1372"/>
    <s v="DIP_LPNR"/>
    <m/>
    <m/>
    <d v="2023-05-04T00:00:00"/>
    <d v="2023-05-04T00:00:00"/>
    <m/>
    <m/>
    <x v="1"/>
    <m/>
    <m/>
    <m/>
    <m/>
  </r>
  <r>
    <x v="1373"/>
    <s v="AA_ACTR"/>
    <m/>
    <m/>
    <d v="2023-05-04T00:00:00"/>
    <d v="2023-05-04T00:00:00"/>
    <m/>
    <m/>
    <x v="1"/>
    <m/>
    <m/>
    <m/>
    <m/>
  </r>
  <r>
    <x v="1374"/>
    <s v="AS_ACTR"/>
    <m/>
    <m/>
    <d v="2023-05-04T00:00:00"/>
    <d v="2023-05-04T00:00:00"/>
    <m/>
    <m/>
    <x v="1"/>
    <m/>
    <m/>
    <m/>
    <m/>
  </r>
  <r>
    <x v="1375"/>
    <s v="AAS_DENT"/>
    <m/>
    <m/>
    <d v="2023-07-27T00:00:00"/>
    <d v="2023-07-27T00:00:00"/>
    <m/>
    <m/>
    <x v="1"/>
    <m/>
    <m/>
    <m/>
    <m/>
  </r>
  <r>
    <x v="1376"/>
    <s v="DIP_DENT"/>
    <m/>
    <m/>
    <d v="2023-07-27T00:00:00"/>
    <d v="2023-07-27T00:00:00"/>
    <m/>
    <m/>
    <x v="1"/>
    <m/>
    <m/>
    <m/>
    <m/>
  </r>
  <r>
    <x v="1377"/>
    <s v="CER_BSAD"/>
    <m/>
    <m/>
    <d v="2024-12-13T00:00:00"/>
    <d v="2024-12-13T00:00:00"/>
    <m/>
    <m/>
    <x v="1"/>
    <m/>
    <m/>
    <m/>
    <m/>
  </r>
  <r>
    <x v="1378"/>
    <s v="DIP_BSAD"/>
    <m/>
    <m/>
    <d v="2024-12-13T00:00:00"/>
    <d v="2024-12-13T00:00:00"/>
    <m/>
    <m/>
    <x v="1"/>
    <m/>
    <m/>
    <m/>
    <m/>
  </r>
  <r>
    <x v="1379"/>
    <s v="AAS_DENH"/>
    <m/>
    <m/>
    <d v="2023-05-04T00:00:00"/>
    <d v="2023-05-04T00:00:00"/>
    <m/>
    <m/>
    <x v="1"/>
    <m/>
    <m/>
    <m/>
    <m/>
  </r>
  <r>
    <x v="1380"/>
    <s v="AA_ACTR"/>
    <m/>
    <m/>
    <d v="2024-12-13T00:00:00"/>
    <d v="2024-12-13T00:00:00"/>
    <m/>
    <m/>
    <x v="1"/>
    <m/>
    <m/>
    <m/>
    <m/>
  </r>
  <r>
    <x v="1381"/>
    <s v="AAS_ECED"/>
    <m/>
    <m/>
    <d v="2023-12-15T00:00:00"/>
    <d v="2023-12-15T00:00:00"/>
    <m/>
    <m/>
    <x v="1"/>
    <m/>
    <m/>
    <m/>
    <m/>
  </r>
  <r>
    <x v="1382"/>
    <s v="CER_ECED.I"/>
    <m/>
    <m/>
    <d v="2023-07-27T00:00:00"/>
    <d v="2023-07-27T00:00:00"/>
    <m/>
    <m/>
    <x v="1"/>
    <m/>
    <m/>
    <m/>
    <m/>
  </r>
  <r>
    <x v="1383"/>
    <s v="DIP_ECED"/>
    <m/>
    <m/>
    <d v="2023-12-15T00:00:00"/>
    <d v="2023-12-15T00:00:00"/>
    <m/>
    <m/>
    <x v="1"/>
    <m/>
    <m/>
    <m/>
    <m/>
  </r>
  <r>
    <x v="1384"/>
    <s v="CER_INFO.I"/>
    <m/>
    <m/>
    <d v="2024-12-13T00:00:00"/>
    <d v="2024-12-13T00:00:00"/>
    <m/>
    <m/>
    <x v="1"/>
    <m/>
    <m/>
    <m/>
    <m/>
  </r>
  <r>
    <x v="1385"/>
    <s v="AAS_MEDT"/>
    <m/>
    <m/>
    <d v="2023-12-15T00:00:00"/>
    <d v="2023-12-15T00:00:00"/>
    <m/>
    <m/>
    <x v="1"/>
    <m/>
    <m/>
    <m/>
    <m/>
  </r>
  <r>
    <x v="1386"/>
    <s v="ADN_ADNR"/>
    <m/>
    <m/>
    <d v="2024-05-09T00:00:00"/>
    <d v="2024-05-09T00:00:00"/>
    <m/>
    <m/>
    <x v="1"/>
    <m/>
    <m/>
    <m/>
    <m/>
  </r>
  <r>
    <x v="1387"/>
    <s v="DIP_LPNR"/>
    <m/>
    <m/>
    <d v="2023-05-04T00:00:00"/>
    <d v="2023-05-04T00:00:00"/>
    <m/>
    <m/>
    <x v="1"/>
    <m/>
    <m/>
    <m/>
    <m/>
  </r>
  <r>
    <x v="1388"/>
    <s v="ADN_ADNR"/>
    <m/>
    <m/>
    <d v="2024-05-09T00:00:00"/>
    <d v="2024-05-09T00:00:00"/>
    <m/>
    <m/>
    <x v="1"/>
    <m/>
    <m/>
    <m/>
    <m/>
  </r>
  <r>
    <x v="1389"/>
    <s v="DIP_LPNR"/>
    <m/>
    <m/>
    <d v="2023-05-04T00:00:00"/>
    <d v="2023-05-04T00:00:00"/>
    <m/>
    <m/>
    <x v="1"/>
    <m/>
    <m/>
    <m/>
    <m/>
  </r>
  <r>
    <x v="1390"/>
    <s v="CER_TRUK"/>
    <m/>
    <m/>
    <d v="2023-03-21T00:00:00"/>
    <d v="2023-03-21T00:00:00"/>
    <m/>
    <m/>
    <x v="1"/>
    <m/>
    <m/>
    <m/>
    <m/>
  </r>
  <r>
    <x v="1391"/>
    <s v="CER_HIMS.CLK"/>
    <m/>
    <m/>
    <d v="2022-12-09T00:00:00"/>
    <d v="2022-12-09T00:00:00"/>
    <m/>
    <m/>
    <x v="1"/>
    <m/>
    <m/>
    <m/>
    <m/>
  </r>
  <r>
    <x v="1392"/>
    <s v="DIP_HIMS.MC"/>
    <m/>
    <m/>
    <d v="2024-12-13T00:00:00"/>
    <d v="2024-12-13T00:00:00"/>
    <m/>
    <m/>
    <x v="1"/>
    <m/>
    <m/>
    <m/>
    <m/>
  </r>
  <r>
    <x v="1393"/>
    <s v="ADN_ADNR"/>
    <m/>
    <m/>
    <d v="2024-05-09T00:00:00"/>
    <d v="2024-05-09T00:00:00"/>
    <m/>
    <m/>
    <x v="1"/>
    <m/>
    <m/>
    <m/>
    <m/>
  </r>
  <r>
    <x v="1394"/>
    <s v="CER_BSAD"/>
    <m/>
    <m/>
    <d v="2023-12-15T00:00:00"/>
    <d v="2023-12-15T00:00:00"/>
    <m/>
    <m/>
    <x v="1"/>
    <m/>
    <m/>
    <m/>
    <m/>
  </r>
  <r>
    <x v="1395"/>
    <s v="DIP_BSAD"/>
    <m/>
    <m/>
    <d v="2023-12-15T00:00:00"/>
    <d v="2023-12-15T00:00:00"/>
    <m/>
    <m/>
    <x v="1"/>
    <m/>
    <m/>
    <m/>
    <m/>
  </r>
  <r>
    <x v="1396"/>
    <s v="AAS_DENH"/>
    <m/>
    <m/>
    <d v="2023-05-04T00:00:00"/>
    <d v="2023-05-04T00:00:00"/>
    <m/>
    <m/>
    <x v="1"/>
    <m/>
    <m/>
    <m/>
    <m/>
  </r>
  <r>
    <x v="1397"/>
    <s v="AA_ACTR"/>
    <m/>
    <m/>
    <d v="2023-07-27T00:00:00"/>
    <d v="2023-07-27T00:00:00"/>
    <m/>
    <m/>
    <x v="1"/>
    <m/>
    <m/>
    <m/>
    <m/>
  </r>
  <r>
    <x v="1398"/>
    <s v="AS_ACTR"/>
    <m/>
    <m/>
    <d v="2023-07-27T00:00:00"/>
    <d v="2023-07-27T00:00:00"/>
    <m/>
    <m/>
    <x v="1"/>
    <m/>
    <m/>
    <m/>
    <m/>
  </r>
  <r>
    <x v="1399"/>
    <s v="ADN_ADNR"/>
    <m/>
    <m/>
    <d v="2023-05-04T00:00:00"/>
    <d v="2023-05-04T00:00:00"/>
    <m/>
    <m/>
    <x v="1"/>
    <m/>
    <m/>
    <m/>
    <m/>
  </r>
  <r>
    <x v="1400"/>
    <s v="AAS_HIMS"/>
    <m/>
    <m/>
    <d v="2023-12-15T00:00:00"/>
    <d v="2023-12-15T00:00:00"/>
    <m/>
    <m/>
    <x v="1"/>
    <m/>
    <m/>
    <m/>
    <m/>
  </r>
  <r>
    <x v="1401"/>
    <s v="CER_HIMS.DM"/>
    <m/>
    <m/>
    <d v="2023-12-15T00:00:00"/>
    <d v="2023-12-15T00:00:00"/>
    <m/>
    <m/>
    <x v="1"/>
    <m/>
    <m/>
    <m/>
    <m/>
  </r>
  <r>
    <x v="1402"/>
    <s v="CER_HIMS.R"/>
    <m/>
    <m/>
    <d v="2023-12-15T00:00:00"/>
    <d v="2023-12-15T00:00:00"/>
    <m/>
    <m/>
    <x v="1"/>
    <m/>
    <m/>
    <m/>
    <m/>
  </r>
  <r>
    <x v="1403"/>
    <s v="DIP_HIMS.MC"/>
    <m/>
    <m/>
    <d v="2023-12-15T00:00:00"/>
    <d v="2023-12-15T00:00:00"/>
    <m/>
    <m/>
    <x v="1"/>
    <m/>
    <m/>
    <m/>
    <m/>
  </r>
  <r>
    <x v="1404"/>
    <s v="AA_ACTR"/>
    <m/>
    <m/>
    <d v="2024-08-02T00:00:00"/>
    <d v="2024-08-02T00:00:00"/>
    <m/>
    <m/>
    <x v="1"/>
    <m/>
    <m/>
    <m/>
    <m/>
  </r>
  <r>
    <x v="1405"/>
    <s v="CER_HIMS.CLK"/>
    <m/>
    <m/>
    <d v="2024-12-13T00:00:00"/>
    <d v="2024-12-13T00:00:00"/>
    <m/>
    <m/>
    <x v="1"/>
    <m/>
    <m/>
    <m/>
    <m/>
  </r>
  <r>
    <x v="1406"/>
    <s v="CER_CRIM.CJ"/>
    <m/>
    <m/>
    <d v="2024-05-09T00:00:00"/>
    <d v="2024-05-09T00:00:00"/>
    <m/>
    <m/>
    <x v="1"/>
    <m/>
    <m/>
    <m/>
    <m/>
  </r>
  <r>
    <x v="1407"/>
    <s v="CER_CRIM.COR"/>
    <m/>
    <m/>
    <d v="2024-12-13T00:00:00"/>
    <d v="2024-12-13T00:00:00"/>
    <m/>
    <m/>
    <x v="1"/>
    <m/>
    <m/>
    <m/>
    <m/>
  </r>
  <r>
    <x v="1408"/>
    <s v="ADN_ADNR"/>
    <m/>
    <m/>
    <d v="2023-05-04T00:00:00"/>
    <d v="2023-05-04T00:00:00"/>
    <m/>
    <m/>
    <x v="1"/>
    <m/>
    <m/>
    <m/>
    <m/>
  </r>
  <r>
    <x v="1409"/>
    <s v="ADN_ADNR"/>
    <m/>
    <m/>
    <d v="2023-05-04T00:00:00"/>
    <d v="2023-05-04T00:00:00"/>
    <m/>
    <m/>
    <x v="1"/>
    <m/>
    <m/>
    <m/>
    <m/>
  </r>
  <r>
    <x v="1410"/>
    <s v="AAS_MEDA"/>
    <m/>
    <m/>
    <d v="2023-06-22T00:00:00"/>
    <d v="2023-06-22T00:00:00"/>
    <m/>
    <m/>
    <x v="1"/>
    <m/>
    <m/>
    <m/>
    <m/>
  </r>
  <r>
    <x v="1411"/>
    <s v="CER_MEDA.A"/>
    <m/>
    <m/>
    <d v="2022-12-09T00:00:00"/>
    <d v="2022-12-09T00:00:00"/>
    <m/>
    <m/>
    <x v="1"/>
    <m/>
    <m/>
    <m/>
    <m/>
  </r>
  <r>
    <x v="1412"/>
    <s v="AAS_MART.GA"/>
    <m/>
    <m/>
    <d v="2024-12-13T00:00:00"/>
    <d v="2024-12-13T00:00:00"/>
    <m/>
    <m/>
    <x v="1"/>
    <m/>
    <m/>
    <m/>
    <m/>
  </r>
  <r>
    <x v="1413"/>
    <s v="CER_MART.GD"/>
    <m/>
    <m/>
    <d v="2023-12-15T00:00:00"/>
    <d v="2023-12-15T00:00:00"/>
    <m/>
    <m/>
    <x v="1"/>
    <m/>
    <m/>
    <m/>
    <m/>
  </r>
  <r>
    <x v="1414"/>
    <s v="AA_ACTR"/>
    <m/>
    <m/>
    <d v="2024-12-13T00:00:00"/>
    <d v="2024-12-13T00:00:00"/>
    <m/>
    <m/>
    <x v="1"/>
    <m/>
    <m/>
    <m/>
    <m/>
  </r>
  <r>
    <x v="1415"/>
    <s v="AAS_AUTO"/>
    <m/>
    <m/>
    <d v="2023-05-04T00:00:00"/>
    <d v="2023-05-04T00:00:00"/>
    <m/>
    <m/>
    <x v="1"/>
    <m/>
    <m/>
    <m/>
    <m/>
  </r>
  <r>
    <x v="1416"/>
    <s v="CER_AUTO.BSS"/>
    <m/>
    <m/>
    <d v="2022-12-09T00:00:00"/>
    <d v="2022-12-09T00:00:00"/>
    <m/>
    <m/>
    <x v="1"/>
    <m/>
    <m/>
    <m/>
    <m/>
  </r>
  <r>
    <x v="1417"/>
    <s v="CER_AUTO.EP"/>
    <m/>
    <m/>
    <d v="2022-12-09T00:00:00"/>
    <d v="2022-12-09T00:00:00"/>
    <m/>
    <m/>
    <x v="1"/>
    <m/>
    <m/>
    <m/>
    <m/>
  </r>
  <r>
    <x v="1418"/>
    <s v="CER_AUTO.ER"/>
    <m/>
    <m/>
    <d v="2023-05-04T00:00:00"/>
    <d v="2023-05-04T00:00:00"/>
    <m/>
    <m/>
    <x v="1"/>
    <m/>
    <m/>
    <m/>
    <m/>
  </r>
  <r>
    <x v="1419"/>
    <s v="AAS_DENH"/>
    <m/>
    <m/>
    <d v="2024-05-09T00:00:00"/>
    <d v="2024-05-09T00:00:00"/>
    <m/>
    <m/>
    <x v="1"/>
    <m/>
    <m/>
    <m/>
    <m/>
  </r>
  <r>
    <x v="1420"/>
    <s v="CER_CRIM.CJ"/>
    <m/>
    <m/>
    <d v="2022-12-09T00:00:00"/>
    <d v="2022-12-09T00:00:00"/>
    <m/>
    <m/>
    <x v="1"/>
    <m/>
    <m/>
    <m/>
    <m/>
  </r>
  <r>
    <x v="1421"/>
    <s v="AAS_AUTO"/>
    <m/>
    <m/>
    <d v="2023-05-04T00:00:00"/>
    <d v="2023-05-04T00:00:00"/>
    <m/>
    <m/>
    <x v="1"/>
    <m/>
    <m/>
    <m/>
    <m/>
  </r>
  <r>
    <x v="1422"/>
    <s v="CER_AUTO.BSS"/>
    <m/>
    <m/>
    <d v="2022-12-09T00:00:00"/>
    <d v="2022-12-09T00:00:00"/>
    <m/>
    <m/>
    <x v="1"/>
    <m/>
    <m/>
    <m/>
    <m/>
  </r>
  <r>
    <x v="1423"/>
    <s v="CER_AUTO.EP"/>
    <m/>
    <m/>
    <d v="2022-12-09T00:00:00"/>
    <d v="2022-12-09T00:00:00"/>
    <m/>
    <m/>
    <x v="1"/>
    <m/>
    <m/>
    <m/>
    <m/>
  </r>
  <r>
    <x v="1424"/>
    <s v="CER_AUTO.ER"/>
    <m/>
    <m/>
    <d v="2023-05-04T00:00:00"/>
    <d v="2023-05-04T00:00:00"/>
    <m/>
    <m/>
    <x v="1"/>
    <m/>
    <m/>
    <m/>
    <m/>
  </r>
  <r>
    <x v="1425"/>
    <s v="CER_CRIM.CJ"/>
    <m/>
    <m/>
    <d v="2024-05-09T00:00:00"/>
    <d v="2024-05-09T00:00:00"/>
    <m/>
    <m/>
    <x v="1"/>
    <m/>
    <m/>
    <m/>
    <m/>
  </r>
  <r>
    <x v="1426"/>
    <s v="CER_CRIM.POL"/>
    <m/>
    <m/>
    <d v="2024-12-13T00:00:00"/>
    <d v="2024-12-13T00:00:00"/>
    <m/>
    <m/>
    <x v="1"/>
    <m/>
    <m/>
    <m/>
    <m/>
  </r>
  <r>
    <x v="1427"/>
    <s v="AAS_MEDT"/>
    <m/>
    <m/>
    <d v="2024-12-13T00:00:00"/>
    <d v="2024-12-13T00:00:00"/>
    <m/>
    <m/>
    <x v="1"/>
    <m/>
    <m/>
    <m/>
    <m/>
  </r>
  <r>
    <x v="1428"/>
    <s v="CER_TRUK"/>
    <m/>
    <m/>
    <d v="2023-05-06T00:00:00"/>
    <d v="2023-05-06T00:00:00"/>
    <m/>
    <m/>
    <x v="1"/>
    <m/>
    <m/>
    <m/>
    <m/>
  </r>
  <r>
    <x v="1429"/>
    <s v="CER_BSAD"/>
    <m/>
    <m/>
    <d v="2024-08-02T00:00:00"/>
    <d v="2024-08-02T00:00:00"/>
    <m/>
    <m/>
    <x v="1"/>
    <m/>
    <m/>
    <m/>
    <m/>
  </r>
  <r>
    <x v="1430"/>
    <s v="CER_BSAD.A.B"/>
    <m/>
    <m/>
    <d v="2024-12-13T00:00:00"/>
    <d v="2024-12-13T00:00:00"/>
    <m/>
    <m/>
    <x v="1"/>
    <m/>
    <m/>
    <m/>
    <m/>
  </r>
  <r>
    <x v="1431"/>
    <s v="DIP_BSAD"/>
    <m/>
    <m/>
    <d v="2024-12-13T00:00:00"/>
    <d v="2024-12-13T00:00:00"/>
    <m/>
    <m/>
    <x v="1"/>
    <m/>
    <m/>
    <m/>
    <m/>
  </r>
  <r>
    <x v="1432"/>
    <s v="DIP_BSAD.A"/>
    <m/>
    <m/>
    <d v="2024-12-13T00:00:00"/>
    <d v="2024-12-13T00:00:00"/>
    <m/>
    <m/>
    <x v="1"/>
    <m/>
    <m/>
    <m/>
    <m/>
  </r>
  <r>
    <x v="1433"/>
    <s v="CER_AUTO"/>
    <m/>
    <m/>
    <d v="2024-05-09T00:00:00"/>
    <d v="2024-05-09T00:00:00"/>
    <m/>
    <m/>
    <x v="1"/>
    <m/>
    <m/>
    <m/>
    <m/>
  </r>
  <r>
    <x v="1434"/>
    <s v="CER_AUTO.BSS"/>
    <m/>
    <m/>
    <d v="2024-12-13T00:00:00"/>
    <d v="2024-12-13T00:00:00"/>
    <m/>
    <m/>
    <x v="1"/>
    <m/>
    <m/>
    <m/>
    <m/>
  </r>
  <r>
    <x v="1435"/>
    <s v="CER_AUTO.EP"/>
    <m/>
    <m/>
    <d v="2024-12-13T00:00:00"/>
    <d v="2024-12-13T00:00:00"/>
    <m/>
    <m/>
    <x v="1"/>
    <m/>
    <m/>
    <m/>
    <m/>
  </r>
  <r>
    <x v="1436"/>
    <s v="DIP_AUTO"/>
    <m/>
    <m/>
    <d v="2024-05-09T00:00:00"/>
    <d v="2024-05-09T00:00:00"/>
    <m/>
    <m/>
    <x v="1"/>
    <m/>
    <m/>
    <m/>
    <m/>
  </r>
  <r>
    <x v="1437"/>
    <s v="AS_ACTR"/>
    <m/>
    <m/>
    <d v="2023-05-04T00:00:00"/>
    <d v="2023-05-04T00:00:00"/>
    <m/>
    <m/>
    <x v="1"/>
    <m/>
    <m/>
    <m/>
    <m/>
  </r>
  <r>
    <x v="1438"/>
    <s v="CER_BTEC"/>
    <m/>
    <m/>
    <d v="2024-05-09T00:00:00"/>
    <d v="2024-05-09T00:00:00"/>
    <m/>
    <m/>
    <x v="1"/>
    <m/>
    <m/>
    <m/>
    <m/>
  </r>
  <r>
    <x v="1439"/>
    <s v="AAS_BSAD.A"/>
    <m/>
    <m/>
    <d v="2024-12-13T00:00:00"/>
    <d v="2024-12-13T00:00:00"/>
    <m/>
    <m/>
    <x v="1"/>
    <m/>
    <m/>
    <m/>
    <m/>
  </r>
  <r>
    <x v="1440"/>
    <s v="CER_BSAD.A.B"/>
    <m/>
    <m/>
    <d v="2023-05-04T00:00:00"/>
    <d v="2023-05-04T00:00:00"/>
    <m/>
    <m/>
    <x v="1"/>
    <m/>
    <m/>
    <m/>
    <m/>
  </r>
  <r>
    <x v="1441"/>
    <s v="DIP_BSAD.A"/>
    <m/>
    <m/>
    <d v="2023-05-04T00:00:00"/>
    <d v="2023-05-04T00:00:00"/>
    <m/>
    <m/>
    <x v="1"/>
    <m/>
    <m/>
    <m/>
    <m/>
  </r>
  <r>
    <x v="1442"/>
    <s v="CER_LIBR"/>
    <m/>
    <m/>
    <d v="2022-12-09T00:00:00"/>
    <d v="2022-12-09T00:00:00"/>
    <m/>
    <m/>
    <x v="1"/>
    <m/>
    <m/>
    <m/>
    <m/>
  </r>
  <r>
    <x v="1443"/>
    <s v="AAS_DENH"/>
    <m/>
    <m/>
    <d v="2023-05-04T00:00:00"/>
    <d v="2023-05-04T00:00:00"/>
    <m/>
    <m/>
    <x v="1"/>
    <m/>
    <m/>
    <m/>
    <m/>
  </r>
  <r>
    <x v="1444"/>
    <s v="AAS_BSAD"/>
    <m/>
    <m/>
    <d v="2023-12-15T00:00:00"/>
    <d v="2023-12-15T00:00:00"/>
    <m/>
    <m/>
    <x v="1"/>
    <m/>
    <m/>
    <m/>
    <m/>
  </r>
  <r>
    <x v="1445"/>
    <s v="CER_BSAD.B.SM"/>
    <m/>
    <m/>
    <d v="2023-05-04T00:00:00"/>
    <d v="2023-05-04T00:00:00"/>
    <m/>
    <m/>
    <x v="1"/>
    <m/>
    <m/>
    <m/>
    <m/>
  </r>
  <r>
    <x v="1446"/>
    <s v="CER_BTEC.S"/>
    <m/>
    <m/>
    <d v="2023-05-04T00:00:00"/>
    <d v="2023-05-04T00:00:00"/>
    <m/>
    <m/>
    <x v="1"/>
    <m/>
    <m/>
    <m/>
    <m/>
  </r>
  <r>
    <x v="1447"/>
    <s v="DIP_BSAD"/>
    <m/>
    <m/>
    <d v="2022-12-09T00:00:00"/>
    <d v="2022-12-09T00:00:00"/>
    <m/>
    <m/>
    <x v="1"/>
    <m/>
    <m/>
    <m/>
    <m/>
  </r>
  <r>
    <x v="1448"/>
    <s v="CER_WELD.M"/>
    <m/>
    <m/>
    <d v="2024-05-09T00:00:00"/>
    <d v="2024-05-09T00:00:00"/>
    <m/>
    <m/>
    <x v="1"/>
    <m/>
    <m/>
    <m/>
    <m/>
  </r>
  <r>
    <x v="1449"/>
    <s v="CER_WELD.P"/>
    <m/>
    <m/>
    <d v="2024-05-09T00:00:00"/>
    <d v="2024-05-09T00:00:00"/>
    <m/>
    <m/>
    <x v="1"/>
    <m/>
    <m/>
    <m/>
    <m/>
  </r>
  <r>
    <x v="1450"/>
    <s v="DIP_WELD"/>
    <m/>
    <m/>
    <d v="2024-05-09T00:00:00"/>
    <d v="2024-05-09T00:00:00"/>
    <m/>
    <m/>
    <x v="1"/>
    <m/>
    <m/>
    <m/>
    <m/>
  </r>
  <r>
    <x v="1451"/>
    <s v="CER_AMDT.PE"/>
    <m/>
    <m/>
    <d v="2024-06-27T00:00:00"/>
    <d v="2024-06-27T00:00:00"/>
    <m/>
    <m/>
    <x v="1"/>
    <m/>
    <m/>
    <m/>
    <m/>
  </r>
  <r>
    <x v="1452"/>
    <s v="AAS_INFO.N"/>
    <m/>
    <m/>
    <d v="2023-05-04T00:00:00"/>
    <d v="2023-05-04T00:00:00"/>
    <m/>
    <m/>
    <x v="1"/>
    <m/>
    <m/>
    <m/>
    <m/>
  </r>
  <r>
    <x v="1453"/>
    <s v="CER_INFO.C"/>
    <m/>
    <m/>
    <d v="2023-07-27T00:00:00"/>
    <d v="2023-07-27T00:00:00"/>
    <m/>
    <m/>
    <x v="1"/>
    <m/>
    <m/>
    <m/>
    <m/>
  </r>
  <r>
    <x v="1454"/>
    <s v="CER_INFO.CS"/>
    <m/>
    <m/>
    <d v="2023-07-27T00:00:00"/>
    <d v="2023-07-27T00:00:00"/>
    <m/>
    <m/>
    <x v="1"/>
    <m/>
    <m/>
    <m/>
    <m/>
  </r>
  <r>
    <x v="1455"/>
    <s v="AAS_WELD"/>
    <m/>
    <m/>
    <d v="2023-05-04T00:00:00"/>
    <d v="2023-05-04T00:00:00"/>
    <m/>
    <m/>
    <x v="1"/>
    <m/>
    <m/>
    <m/>
    <m/>
  </r>
  <r>
    <x v="1456"/>
    <s v="AA_ACTR"/>
    <m/>
    <m/>
    <d v="2024-12-13T00:00:00"/>
    <d v="2024-12-13T00:00:00"/>
    <m/>
    <m/>
    <x v="1"/>
    <m/>
    <m/>
    <m/>
    <m/>
  </r>
  <r>
    <x v="1457"/>
    <s v="AS_ACTR"/>
    <m/>
    <m/>
    <d v="2023-05-04T00:00:00"/>
    <d v="2023-05-04T00:00:00"/>
    <m/>
    <m/>
    <x v="1"/>
    <m/>
    <m/>
    <m/>
    <m/>
  </r>
  <r>
    <x v="1458"/>
    <s v="AAS_HMRM.C"/>
    <m/>
    <m/>
    <d v="2023-05-04T00:00:00"/>
    <d v="2023-05-04T00:00:00"/>
    <m/>
    <m/>
    <x v="1"/>
    <m/>
    <m/>
    <m/>
    <m/>
  </r>
  <r>
    <x v="1459"/>
    <s v="DIP_HMRM.H"/>
    <m/>
    <m/>
    <d v="2023-05-04T00:00:00"/>
    <d v="2023-05-04T00:00:00"/>
    <m/>
    <m/>
    <x v="1"/>
    <m/>
    <m/>
    <m/>
    <m/>
  </r>
  <r>
    <x v="1460"/>
    <s v="CER_BSAD"/>
    <m/>
    <m/>
    <d v="2024-05-09T00:00:00"/>
    <d v="2024-05-09T00:00:00"/>
    <m/>
    <m/>
    <x v="1"/>
    <m/>
    <m/>
    <m/>
    <m/>
  </r>
  <r>
    <x v="1461"/>
    <s v="CER_INFO.CS"/>
    <m/>
    <m/>
    <d v="2024-12-13T00:00:00"/>
    <d v="2024-12-13T00:00:00"/>
    <m/>
    <m/>
    <x v="1"/>
    <m/>
    <m/>
    <m/>
    <m/>
  </r>
  <r>
    <x v="1462"/>
    <s v="CER_INFO.I"/>
    <m/>
    <m/>
    <d v="2023-05-04T00:00:00"/>
    <d v="2023-05-04T00:00:00"/>
    <m/>
    <m/>
    <x v="1"/>
    <m/>
    <m/>
    <m/>
    <m/>
  </r>
  <r>
    <x v="1463"/>
    <s v="AA_ACTR"/>
    <m/>
    <m/>
    <d v="2022-12-09T00:00:00"/>
    <d v="2022-12-09T00:00:00"/>
    <m/>
    <m/>
    <x v="1"/>
    <m/>
    <m/>
    <m/>
    <m/>
  </r>
  <r>
    <x v="1464"/>
    <s v="AS_ACTR"/>
    <m/>
    <m/>
    <d v="2023-12-15T00:00:00"/>
    <d v="2023-12-15T00:00:00"/>
    <m/>
    <m/>
    <x v="1"/>
    <m/>
    <m/>
    <m/>
    <m/>
  </r>
  <r>
    <x v="1465"/>
    <s v="CER_TRUK"/>
    <m/>
    <m/>
    <d v="2024-05-09T00:00:00"/>
    <d v="2024-05-09T00:00:00"/>
    <m/>
    <m/>
    <x v="1"/>
    <m/>
    <m/>
    <m/>
    <m/>
  </r>
  <r>
    <x v="1466"/>
    <s v="AAS_DENH"/>
    <m/>
    <m/>
    <d v="2023-05-04T00:00:00"/>
    <d v="2023-05-04T00:00:00"/>
    <m/>
    <m/>
    <x v="1"/>
    <m/>
    <m/>
    <m/>
    <m/>
  </r>
  <r>
    <x v="1467"/>
    <s v="CER_AUTO"/>
    <m/>
    <m/>
    <d v="2024-05-09T00:00:00"/>
    <d v="2024-05-09T00:00:00"/>
    <m/>
    <m/>
    <x v="1"/>
    <m/>
    <m/>
    <m/>
    <m/>
  </r>
  <r>
    <x v="1468"/>
    <s v="CER_AUTO.BSS"/>
    <m/>
    <m/>
    <d v="2024-12-13T00:00:00"/>
    <d v="2024-12-13T00:00:00"/>
    <m/>
    <m/>
    <x v="1"/>
    <m/>
    <m/>
    <m/>
    <m/>
  </r>
  <r>
    <x v="1469"/>
    <s v="CER_AUTO.EP"/>
    <m/>
    <m/>
    <d v="2024-12-13T00:00:00"/>
    <d v="2024-12-13T00:00:00"/>
    <m/>
    <m/>
    <x v="1"/>
    <m/>
    <m/>
    <m/>
    <m/>
  </r>
  <r>
    <x v="1470"/>
    <s v="DIP_LPNR"/>
    <m/>
    <m/>
    <d v="2024-05-09T00:00:00"/>
    <d v="2024-05-09T00:00:00"/>
    <m/>
    <m/>
    <x v="1"/>
    <m/>
    <m/>
    <m/>
    <m/>
  </r>
  <r>
    <x v="1471"/>
    <s v="AAS_MEDA"/>
    <m/>
    <m/>
    <d v="2024-08-02T00:00:00"/>
    <d v="2024-08-02T00:00:00"/>
    <m/>
    <m/>
    <x v="1"/>
    <m/>
    <m/>
    <m/>
    <m/>
  </r>
  <r>
    <x v="1472"/>
    <s v="CER_MEDA.A"/>
    <m/>
    <m/>
    <d v="2022-12-09T00:00:00"/>
    <d v="2022-12-09T00:00:00"/>
    <m/>
    <m/>
    <x v="1"/>
    <m/>
    <m/>
    <m/>
    <m/>
  </r>
  <r>
    <x v="1473"/>
    <s v="CER_CRIM.CJ"/>
    <m/>
    <m/>
    <d v="2024-06-27T00:00:00"/>
    <d v="2024-06-27T00:00:00"/>
    <m/>
    <m/>
    <x v="1"/>
    <m/>
    <m/>
    <m/>
    <m/>
  </r>
  <r>
    <x v="1474"/>
    <s v="CER_CRIM.POL"/>
    <m/>
    <m/>
    <d v="2024-05-09T00:00:00"/>
    <d v="2024-05-09T00:00:00"/>
    <m/>
    <m/>
    <x v="1"/>
    <m/>
    <m/>
    <m/>
    <m/>
  </r>
  <r>
    <x v="1475"/>
    <s v="DIP_CRIM"/>
    <m/>
    <m/>
    <d v="2024-05-09T00:00:00"/>
    <d v="2024-05-09T00:00:00"/>
    <m/>
    <m/>
    <x v="1"/>
    <m/>
    <m/>
    <m/>
    <m/>
  </r>
  <r>
    <x v="1476"/>
    <s v="AAS_ECED"/>
    <m/>
    <m/>
    <d v="2022-12-09T00:00:00"/>
    <d v="2022-12-09T00:00:00"/>
    <m/>
    <m/>
    <x v="1"/>
    <m/>
    <m/>
    <m/>
    <m/>
  </r>
  <r>
    <x v="1477"/>
    <s v="CER_ECED.I"/>
    <m/>
    <m/>
    <d v="2022-12-09T00:00:00"/>
    <d v="2022-12-09T00:00:00"/>
    <m/>
    <m/>
    <x v="1"/>
    <m/>
    <m/>
    <m/>
    <m/>
  </r>
  <r>
    <x v="1478"/>
    <s v="CER_TRUK"/>
    <m/>
    <m/>
    <d v="2023-03-21T00:00:00"/>
    <d v="2023-03-21T00:00:00"/>
    <m/>
    <m/>
    <x v="1"/>
    <m/>
    <m/>
    <m/>
    <m/>
  </r>
  <r>
    <x v="1479"/>
    <s v="CER_BSAD"/>
    <m/>
    <m/>
    <d v="2024-05-09T00:00:00"/>
    <d v="2024-05-09T00:00:00"/>
    <m/>
    <m/>
    <x v="1"/>
    <m/>
    <m/>
    <m/>
    <m/>
  </r>
  <r>
    <x v="1480"/>
    <s v="AA_ACTR"/>
    <m/>
    <m/>
    <d v="2023-05-04T00:00:00"/>
    <d v="2023-05-04T00:00:00"/>
    <m/>
    <m/>
    <x v="1"/>
    <m/>
    <m/>
    <m/>
    <m/>
  </r>
  <r>
    <x v="1481"/>
    <s v="AS_ACTR"/>
    <m/>
    <m/>
    <d v="2023-05-04T00:00:00"/>
    <d v="2023-05-04T00:00:00"/>
    <m/>
    <m/>
    <x v="1"/>
    <m/>
    <m/>
    <m/>
    <m/>
  </r>
  <r>
    <x v="1482"/>
    <s v="AA_ACTR"/>
    <m/>
    <m/>
    <d v="2022-12-09T00:00:00"/>
    <d v="2022-12-09T00:00:00"/>
    <m/>
    <m/>
    <x v="1"/>
    <m/>
    <m/>
    <m/>
    <m/>
  </r>
  <r>
    <x v="1483"/>
    <s v="ADN_ADNR"/>
    <m/>
    <m/>
    <d v="2024-05-09T00:00:00"/>
    <d v="2024-05-09T00:00:00"/>
    <m/>
    <m/>
    <x v="1"/>
    <m/>
    <m/>
    <m/>
    <m/>
  </r>
  <r>
    <x v="1484"/>
    <s v="DIP_LPNR"/>
    <m/>
    <m/>
    <d v="2023-05-04T00:00:00"/>
    <d v="2023-05-04T00:00:00"/>
    <m/>
    <m/>
    <x v="1"/>
    <m/>
    <m/>
    <m/>
    <m/>
  </r>
  <r>
    <x v="1485"/>
    <s v="CER_BSAD"/>
    <m/>
    <m/>
    <d v="2023-07-27T00:00:00"/>
    <d v="2023-07-27T00:00:00"/>
    <m/>
    <m/>
    <x v="1"/>
    <m/>
    <m/>
    <m/>
    <m/>
  </r>
  <r>
    <x v="1486"/>
    <s v="CER_ECED"/>
    <m/>
    <m/>
    <d v="2023-05-04T00:00:00"/>
    <d v="2023-05-04T00:00:00"/>
    <m/>
    <m/>
    <x v="1"/>
    <m/>
    <m/>
    <m/>
    <m/>
  </r>
  <r>
    <x v="1487"/>
    <s v="CER_ECED.I"/>
    <m/>
    <m/>
    <d v="2024-05-09T00:00:00"/>
    <d v="2024-05-09T00:00:00"/>
    <m/>
    <m/>
    <x v="1"/>
    <m/>
    <m/>
    <m/>
    <m/>
  </r>
  <r>
    <x v="1488"/>
    <s v="DIP_ECED"/>
    <m/>
    <m/>
    <d v="2023-05-04T00:00:00"/>
    <d v="2023-05-04T00:00:00"/>
    <m/>
    <m/>
    <x v="1"/>
    <m/>
    <m/>
    <m/>
    <m/>
  </r>
  <r>
    <x v="1489"/>
    <s v="AAS_ECED"/>
    <m/>
    <m/>
    <d v="2022-12-09T00:00:00"/>
    <d v="2022-12-09T00:00:00"/>
    <m/>
    <m/>
    <x v="1"/>
    <m/>
    <m/>
    <m/>
    <m/>
  </r>
  <r>
    <x v="1490"/>
    <s v="CER_ECED"/>
    <m/>
    <m/>
    <d v="2022-12-09T00:00:00"/>
    <d v="2022-12-09T00:00:00"/>
    <m/>
    <m/>
    <x v="1"/>
    <m/>
    <m/>
    <m/>
    <m/>
  </r>
  <r>
    <x v="1491"/>
    <s v="DIP_ECED"/>
    <m/>
    <m/>
    <d v="2022-12-09T00:00:00"/>
    <d v="2022-12-09T00:00:00"/>
    <m/>
    <m/>
    <x v="1"/>
    <m/>
    <m/>
    <m/>
    <m/>
  </r>
  <r>
    <x v="1492"/>
    <s v="ADN_ADNR"/>
    <m/>
    <m/>
    <d v="2024-05-09T00:00:00"/>
    <d v="2024-05-09T00:00:00"/>
    <m/>
    <m/>
    <x v="1"/>
    <m/>
    <m/>
    <m/>
    <m/>
  </r>
  <r>
    <x v="1493"/>
    <s v="DIP_LPNR"/>
    <m/>
    <m/>
    <d v="2023-05-04T00:00:00"/>
    <d v="2023-05-04T00:00:00"/>
    <m/>
    <m/>
    <x v="1"/>
    <m/>
    <m/>
    <m/>
    <m/>
  </r>
  <r>
    <x v="1494"/>
    <s v="CER_CRIM.CJ"/>
    <m/>
    <m/>
    <d v="2023-05-04T00:00:00"/>
    <d v="2023-05-04T00:00:00"/>
    <m/>
    <m/>
    <x v="1"/>
    <m/>
    <m/>
    <m/>
    <m/>
  </r>
  <r>
    <x v="1495"/>
    <s v="CER_CRIM.COR"/>
    <m/>
    <m/>
    <d v="2023-12-15T00:00:00"/>
    <d v="2023-12-15T00:00:00"/>
    <m/>
    <m/>
    <x v="1"/>
    <m/>
    <m/>
    <m/>
    <m/>
  </r>
  <r>
    <x v="1496"/>
    <s v="CER_CRIM.POL"/>
    <m/>
    <m/>
    <d v="2024-05-09T00:00:00"/>
    <d v="2024-05-09T00:00:00"/>
    <m/>
    <m/>
    <x v="1"/>
    <m/>
    <m/>
    <m/>
    <m/>
  </r>
  <r>
    <x v="1497"/>
    <s v="DIP_CRIM"/>
    <m/>
    <m/>
    <d v="2024-05-09T00:00:00"/>
    <d v="2024-05-09T00:00:00"/>
    <m/>
    <m/>
    <x v="1"/>
    <m/>
    <m/>
    <m/>
    <m/>
  </r>
  <r>
    <x v="1498"/>
    <s v="CER_AGRI.C"/>
    <m/>
    <m/>
    <d v="2022-12-09T00:00:00"/>
    <d v="2022-12-09T00:00:00"/>
    <m/>
    <m/>
    <x v="1"/>
    <m/>
    <m/>
    <m/>
    <m/>
  </r>
  <r>
    <x v="1499"/>
    <s v="CER_AGRI.CP"/>
    <m/>
    <m/>
    <d v="2022-12-09T00:00:00"/>
    <d v="2022-12-09T00:00:00"/>
    <m/>
    <m/>
    <x v="1"/>
    <m/>
    <m/>
    <m/>
    <m/>
  </r>
  <r>
    <x v="1500"/>
    <s v="CER_BSAD"/>
    <m/>
    <m/>
    <d v="2024-05-09T00:00:00"/>
    <d v="2024-05-09T00:00:00"/>
    <m/>
    <m/>
    <x v="1"/>
    <m/>
    <m/>
    <m/>
    <m/>
  </r>
  <r>
    <x v="1501"/>
    <s v="CER_BTEC"/>
    <m/>
    <m/>
    <d v="2022-12-09T00:00:00"/>
    <d v="2022-12-09T00:00:00"/>
    <m/>
    <m/>
    <x v="1"/>
    <m/>
    <m/>
    <m/>
    <m/>
  </r>
  <r>
    <x v="1502"/>
    <s v="DIP_BSAD"/>
    <m/>
    <m/>
    <d v="2023-12-15T00:00:00"/>
    <d v="2023-12-15T00:00:00"/>
    <m/>
    <m/>
    <x v="1"/>
    <m/>
    <m/>
    <m/>
    <m/>
  </r>
  <r>
    <x v="1503"/>
    <s v="AAS_HIMS"/>
    <m/>
    <m/>
    <d v="2024-05-09T00:00:00"/>
    <d v="2024-05-09T00:00:00"/>
    <m/>
    <m/>
    <x v="1"/>
    <m/>
    <m/>
    <m/>
    <m/>
  </r>
  <r>
    <x v="1504"/>
    <s v="CER_HIMS.DM"/>
    <m/>
    <m/>
    <d v="2024-05-09T00:00:00"/>
    <d v="2024-05-09T00:00:00"/>
    <m/>
    <m/>
    <x v="1"/>
    <m/>
    <m/>
    <m/>
    <m/>
  </r>
  <r>
    <x v="1505"/>
    <s v="CER_HIMS.R"/>
    <m/>
    <m/>
    <d v="2024-05-09T00:00:00"/>
    <d v="2024-05-09T00:00:00"/>
    <m/>
    <m/>
    <x v="1"/>
    <m/>
    <m/>
    <m/>
    <m/>
  </r>
  <r>
    <x v="1506"/>
    <s v="DIP_HIMS.MC"/>
    <m/>
    <m/>
    <d v="2024-05-09T00:00:00"/>
    <d v="2024-05-09T00:00:00"/>
    <m/>
    <m/>
    <x v="1"/>
    <m/>
    <m/>
    <m/>
    <m/>
  </r>
  <r>
    <x v="1507"/>
    <s v="AA_ACTR"/>
    <m/>
    <m/>
    <d v="2023-12-15T00:00:00"/>
    <d v="2023-12-15T00:00:00"/>
    <m/>
    <m/>
    <x v="1"/>
    <m/>
    <m/>
    <m/>
    <m/>
  </r>
  <r>
    <x v="1508"/>
    <s v="AS_ACTR"/>
    <m/>
    <m/>
    <d v="2023-12-15T00:00:00"/>
    <d v="2023-12-15T00:00:00"/>
    <m/>
    <m/>
    <x v="1"/>
    <m/>
    <m/>
    <m/>
    <m/>
  </r>
  <r>
    <x v="1509"/>
    <s v="CER_CRIM.CJ"/>
    <m/>
    <m/>
    <d v="2024-05-09T00:00:00"/>
    <d v="2024-05-09T00:00:00"/>
    <m/>
    <m/>
    <x v="1"/>
    <m/>
    <m/>
    <m/>
    <m/>
  </r>
  <r>
    <x v="1510"/>
    <s v="DIP_CRIM"/>
    <m/>
    <m/>
    <d v="2024-06-27T00:00:00"/>
    <d v="2024-06-27T00:00:00"/>
    <m/>
    <m/>
    <x v="1"/>
    <m/>
    <m/>
    <m/>
    <m/>
  </r>
  <r>
    <x v="1511"/>
    <s v="AAS_HUSR"/>
    <m/>
    <m/>
    <d v="2024-05-09T00:00:00"/>
    <d v="2024-05-09T00:00:00"/>
    <m/>
    <m/>
    <x v="1"/>
    <m/>
    <m/>
    <m/>
    <m/>
  </r>
  <r>
    <x v="1512"/>
    <s v="CER_HUSR.A"/>
    <m/>
    <m/>
    <d v="2024-05-09T00:00:00"/>
    <d v="2024-05-09T00:00:00"/>
    <m/>
    <m/>
    <x v="1"/>
    <m/>
    <m/>
    <m/>
    <m/>
  </r>
  <r>
    <x v="1513"/>
    <s v="CER_HUSR.MH"/>
    <m/>
    <m/>
    <d v="2024-05-09T00:00:00"/>
    <d v="2024-05-09T00:00:00"/>
    <m/>
    <m/>
    <x v="1"/>
    <m/>
    <m/>
    <m/>
    <m/>
  </r>
  <r>
    <x v="1514"/>
    <s v="DIP_HUSR"/>
    <m/>
    <m/>
    <d v="2023-07-27T00:00:00"/>
    <d v="2023-07-27T00:00:00"/>
    <m/>
    <m/>
    <x v="1"/>
    <m/>
    <m/>
    <m/>
    <m/>
  </r>
  <r>
    <x v="1515"/>
    <s v="AA_ACTR"/>
    <m/>
    <m/>
    <d v="2023-05-04T00:00:00"/>
    <d v="2023-05-04T00:00:00"/>
    <m/>
    <m/>
    <x v="1"/>
    <m/>
    <m/>
    <m/>
    <m/>
  </r>
  <r>
    <x v="1516"/>
    <s v="AA_ACTR"/>
    <m/>
    <m/>
    <d v="2024-08-02T00:00:00"/>
    <d v="2024-08-02T00:00:00"/>
    <m/>
    <m/>
    <x v="1"/>
    <m/>
    <m/>
    <m/>
    <m/>
  </r>
  <r>
    <x v="1517"/>
    <s v="CER_INDT"/>
    <m/>
    <m/>
    <d v="2024-05-09T00:00:00"/>
    <d v="2024-05-09T00:00:00"/>
    <m/>
    <m/>
    <x v="1"/>
    <m/>
    <m/>
    <m/>
    <m/>
  </r>
  <r>
    <x v="1518"/>
    <s v="CER_INDT.CS"/>
    <m/>
    <m/>
    <d v="2024-12-13T00:00:00"/>
    <d v="2024-12-13T00:00:00"/>
    <m/>
    <m/>
    <x v="1"/>
    <m/>
    <m/>
    <m/>
    <m/>
  </r>
  <r>
    <x v="1519"/>
    <s v="CER_INDT.FP"/>
    <m/>
    <m/>
    <d v="2024-05-09T00:00:00"/>
    <d v="2024-05-09T00:00:00"/>
    <m/>
    <m/>
    <x v="1"/>
    <m/>
    <m/>
    <m/>
    <m/>
  </r>
  <r>
    <x v="1520"/>
    <s v="DIP_INDT"/>
    <m/>
    <m/>
    <d v="2024-12-13T00:00:00"/>
    <d v="2024-12-13T00:00:00"/>
    <m/>
    <m/>
    <x v="1"/>
    <m/>
    <m/>
    <m/>
    <m/>
  </r>
  <r>
    <x v="1521"/>
    <s v="ADN_ADNR"/>
    <m/>
    <m/>
    <d v="2023-05-04T00:00:00"/>
    <d v="2023-05-04T00:00:00"/>
    <m/>
    <m/>
    <x v="1"/>
    <m/>
    <m/>
    <m/>
    <m/>
  </r>
  <r>
    <x v="1522"/>
    <s v="AAS_HUSR.DA"/>
    <m/>
    <m/>
    <d v="2024-12-13T00:00:00"/>
    <d v="2024-12-13T00:00:00"/>
    <m/>
    <m/>
    <x v="1"/>
    <m/>
    <m/>
    <m/>
    <m/>
  </r>
  <r>
    <x v="1523"/>
    <s v="CER_HUSR.MH"/>
    <m/>
    <m/>
    <d v="2024-05-09T00:00:00"/>
    <d v="2024-05-09T00:00:00"/>
    <m/>
    <m/>
    <x v="1"/>
    <m/>
    <m/>
    <m/>
    <m/>
  </r>
  <r>
    <x v="1524"/>
    <s v="DIP_HUSR.A"/>
    <m/>
    <m/>
    <d v="2024-12-13T00:00:00"/>
    <d v="2024-12-13T00:00:00"/>
    <m/>
    <m/>
    <x v="1"/>
    <m/>
    <m/>
    <m/>
    <m/>
  </r>
  <r>
    <x v="1525"/>
    <s v="DIP_DENT"/>
    <m/>
    <m/>
    <d v="2023-07-27T00:00:00"/>
    <d v="2023-07-27T00:00:00"/>
    <m/>
    <m/>
    <x v="1"/>
    <m/>
    <m/>
    <m/>
    <m/>
  </r>
  <r>
    <x v="1526"/>
    <s v="CER_INFO.I"/>
    <m/>
    <m/>
    <d v="2023-12-15T00:00:00"/>
    <d v="2023-12-15T00:00:00"/>
    <m/>
    <m/>
    <x v="1"/>
    <m/>
    <m/>
    <m/>
    <m/>
  </r>
  <r>
    <x v="1527"/>
    <s v="AAS_INDT.E"/>
    <m/>
    <m/>
    <d v="2023-05-04T00:00:00"/>
    <d v="2023-05-04T00:00:00"/>
    <m/>
    <m/>
    <x v="1"/>
    <m/>
    <m/>
    <m/>
    <m/>
  </r>
  <r>
    <x v="1528"/>
    <s v="CER_INDT.CS"/>
    <m/>
    <m/>
    <d v="2022-12-09T00:00:00"/>
    <d v="2022-12-09T00:00:00"/>
    <m/>
    <m/>
    <x v="1"/>
    <m/>
    <m/>
    <m/>
    <m/>
  </r>
  <r>
    <x v="1529"/>
    <s v="CER_INDT.EA"/>
    <m/>
    <m/>
    <d v="2023-05-04T00:00:00"/>
    <d v="2023-05-04T00:00:00"/>
    <m/>
    <m/>
    <x v="1"/>
    <m/>
    <m/>
    <m/>
    <m/>
  </r>
  <r>
    <x v="1530"/>
    <s v="DIP_INDT"/>
    <m/>
    <m/>
    <d v="2022-12-09T00:00:00"/>
    <d v="2022-12-09T00:00:00"/>
    <m/>
    <m/>
    <x v="1"/>
    <m/>
    <m/>
    <m/>
    <m/>
  </r>
  <r>
    <x v="1531"/>
    <s v="DIP_LPNR"/>
    <m/>
    <m/>
    <d v="2024-05-09T00:00:00"/>
    <d v="2024-05-09T00:00:00"/>
    <m/>
    <m/>
    <x v="1"/>
    <m/>
    <m/>
    <m/>
    <m/>
  </r>
  <r>
    <x v="1532"/>
    <s v="CER_INFO.I"/>
    <m/>
    <m/>
    <d v="2023-05-04T00:00:00"/>
    <d v="2023-05-04T00:00:00"/>
    <m/>
    <m/>
    <x v="1"/>
    <m/>
    <m/>
    <m/>
    <m/>
  </r>
  <r>
    <x v="1533"/>
    <s v="DIP_INFO"/>
    <m/>
    <m/>
    <d v="2024-12-13T00:00:00"/>
    <d v="2024-12-13T00:00:00"/>
    <m/>
    <m/>
    <x v="1"/>
    <m/>
    <m/>
    <m/>
    <m/>
  </r>
  <r>
    <x v="1534"/>
    <s v="CER_BSAD.B.SM"/>
    <m/>
    <m/>
    <d v="2024-12-13T00:00:00"/>
    <d v="2024-12-13T00:00:00"/>
    <m/>
    <m/>
    <x v="1"/>
    <m/>
    <m/>
    <m/>
    <m/>
  </r>
  <r>
    <x v="1535"/>
    <s v="AAS_HUSR.DA"/>
    <m/>
    <m/>
    <d v="2024-05-09T00:00:00"/>
    <d v="2024-05-09T00:00:00"/>
    <m/>
    <m/>
    <x v="1"/>
    <m/>
    <m/>
    <m/>
    <m/>
  </r>
  <r>
    <x v="1536"/>
    <s v="CER_HUSR.MH"/>
    <m/>
    <m/>
    <d v="2024-05-09T00:00:00"/>
    <d v="2024-05-09T00:00:00"/>
    <m/>
    <m/>
    <x v="1"/>
    <m/>
    <m/>
    <m/>
    <m/>
  </r>
  <r>
    <x v="1537"/>
    <s v="DIP_HUSR"/>
    <m/>
    <m/>
    <d v="2024-05-09T00:00:00"/>
    <d v="2024-05-09T00:00:00"/>
    <m/>
    <m/>
    <x v="1"/>
    <m/>
    <m/>
    <m/>
    <m/>
  </r>
  <r>
    <x v="1538"/>
    <s v="AA_ACTR"/>
    <m/>
    <m/>
    <d v="2023-12-15T00:00:00"/>
    <d v="2023-12-15T00:00:00"/>
    <m/>
    <m/>
    <x v="1"/>
    <m/>
    <m/>
    <m/>
    <m/>
  </r>
  <r>
    <x v="1539"/>
    <s v="DIP_ECED"/>
    <m/>
    <m/>
    <d v="2023-05-04T00:00:00"/>
    <d v="2023-05-04T00:00:00"/>
    <m/>
    <m/>
    <x v="1"/>
    <m/>
    <m/>
    <m/>
    <m/>
  </r>
  <r>
    <x v="1540"/>
    <s v="CER_INFO.I"/>
    <m/>
    <m/>
    <d v="2024-05-09T00:00:00"/>
    <d v="2024-05-09T00:00:00"/>
    <m/>
    <m/>
    <x v="1"/>
    <m/>
    <m/>
    <m/>
    <m/>
  </r>
  <r>
    <x v="1541"/>
    <s v="CER_BSAD"/>
    <m/>
    <m/>
    <d v="2023-07-27T00:00:00"/>
    <d v="2023-07-27T00:00:00"/>
    <m/>
    <m/>
    <x v="1"/>
    <m/>
    <m/>
    <m/>
    <m/>
  </r>
  <r>
    <x v="1542"/>
    <s v="DIP_BSAD"/>
    <m/>
    <m/>
    <d v="2023-12-15T00:00:00"/>
    <d v="2023-12-15T00:00:00"/>
    <m/>
    <m/>
    <x v="1"/>
    <m/>
    <m/>
    <m/>
    <m/>
  </r>
  <r>
    <x v="1543"/>
    <s v="AA_ACTR"/>
    <m/>
    <m/>
    <d v="2022-12-09T00:00:00"/>
    <d v="2022-12-09T00:00:00"/>
    <m/>
    <m/>
    <x v="1"/>
    <m/>
    <m/>
    <m/>
    <m/>
  </r>
  <r>
    <x v="1544"/>
    <s v="AS_ACTR"/>
    <m/>
    <m/>
    <d v="2022-12-09T00:00:00"/>
    <d v="2022-12-09T00:00:00"/>
    <m/>
    <m/>
    <x v="1"/>
    <m/>
    <m/>
    <m/>
    <m/>
  </r>
  <r>
    <x v="1545"/>
    <s v="AAS_DENH"/>
    <m/>
    <m/>
    <d v="2024-05-09T00:00:00"/>
    <d v="2024-05-09T00:00:00"/>
    <m/>
    <m/>
    <x v="1"/>
    <m/>
    <m/>
    <m/>
    <m/>
  </r>
  <r>
    <x v="1546"/>
    <s v="AAS_PARM"/>
    <m/>
    <m/>
    <d v="2024-08-02T00:00:00"/>
    <d v="2024-08-02T00:00:00"/>
    <m/>
    <m/>
    <x v="1"/>
    <m/>
    <m/>
    <m/>
    <m/>
  </r>
  <r>
    <x v="1547"/>
    <s v="CER_PARM"/>
    <m/>
    <m/>
    <d v="2024-08-02T00:00:00"/>
    <d v="2024-08-02T00:00:00"/>
    <m/>
    <m/>
    <x v="1"/>
    <m/>
    <m/>
    <m/>
    <m/>
  </r>
  <r>
    <x v="1548"/>
    <s v="DIP_PARM"/>
    <m/>
    <m/>
    <d v="2024-08-02T00:00:00"/>
    <d v="2024-08-02T00:00:00"/>
    <m/>
    <m/>
    <x v="1"/>
    <m/>
    <m/>
    <m/>
    <m/>
  </r>
  <r>
    <x v="1549"/>
    <s v="DIP_MART"/>
    <m/>
    <m/>
    <d v="2022-12-09T00:00:00"/>
    <d v="2022-12-09T00:00:00"/>
    <m/>
    <m/>
    <x v="1"/>
    <m/>
    <m/>
    <m/>
    <m/>
  </r>
  <r>
    <x v="1550"/>
    <s v="AAS_WELD"/>
    <m/>
    <m/>
    <d v="2024-05-09T00:00:00"/>
    <d v="2024-05-09T00:00:00"/>
    <m/>
    <m/>
    <x v="1"/>
    <m/>
    <m/>
    <m/>
    <m/>
  </r>
  <r>
    <x v="1551"/>
    <s v="CER_WELD.M"/>
    <m/>
    <m/>
    <d v="2023-12-15T00:00:00"/>
    <d v="2023-12-15T00:00:00"/>
    <m/>
    <m/>
    <x v="1"/>
    <m/>
    <m/>
    <m/>
    <m/>
  </r>
  <r>
    <x v="1552"/>
    <s v="DIP_WELD"/>
    <m/>
    <m/>
    <d v="2024-05-09T00:00:00"/>
    <d v="2024-05-09T00:00:00"/>
    <m/>
    <m/>
    <x v="1"/>
    <m/>
    <m/>
    <m/>
    <m/>
  </r>
  <r>
    <x v="1553"/>
    <s v="CER_HVAC.R"/>
    <m/>
    <m/>
    <d v="2024-05-09T00:00:00"/>
    <d v="2024-05-09T00:00:00"/>
    <m/>
    <m/>
    <x v="1"/>
    <m/>
    <m/>
    <m/>
    <m/>
  </r>
  <r>
    <x v="1554"/>
    <s v="DIP_HVAC"/>
    <m/>
    <m/>
    <d v="2024-12-13T00:00:00"/>
    <d v="2024-12-13T00:00:00"/>
    <m/>
    <m/>
    <x v="1"/>
    <m/>
    <m/>
    <m/>
    <m/>
  </r>
  <r>
    <x v="1555"/>
    <s v="ADN_ADNR"/>
    <m/>
    <m/>
    <d v="2023-05-04T00:00:00"/>
    <d v="2023-05-04T00:00:00"/>
    <m/>
    <m/>
    <x v="1"/>
    <m/>
    <m/>
    <m/>
    <m/>
  </r>
  <r>
    <x v="1556"/>
    <s v="CER_BSAD"/>
    <m/>
    <m/>
    <d v="2024-12-13T00:00:00"/>
    <d v="2024-12-13T00:00:00"/>
    <m/>
    <m/>
    <x v="1"/>
    <m/>
    <m/>
    <m/>
    <m/>
  </r>
  <r>
    <x v="1557"/>
    <s v="CER_BSAD.B.SM"/>
    <m/>
    <m/>
    <d v="2024-05-09T00:00:00"/>
    <d v="2024-05-09T00:00:00"/>
    <m/>
    <m/>
    <x v="1"/>
    <m/>
    <m/>
    <m/>
    <m/>
  </r>
  <r>
    <x v="1558"/>
    <s v="DIP_BSAD"/>
    <m/>
    <m/>
    <d v="2024-12-13T00:00:00"/>
    <d v="2024-12-13T00:00:00"/>
    <m/>
    <m/>
    <x v="1"/>
    <m/>
    <m/>
    <m/>
    <m/>
  </r>
  <r>
    <x v="1559"/>
    <s v="CER_DSGN"/>
    <m/>
    <m/>
    <d v="2023-05-04T00:00:00"/>
    <d v="2023-05-04T00:00:00"/>
    <m/>
    <m/>
    <x v="1"/>
    <m/>
    <m/>
    <m/>
    <m/>
  </r>
  <r>
    <x v="1560"/>
    <s v="DIP_DSGN.A"/>
    <m/>
    <m/>
    <d v="2024-05-09T00:00:00"/>
    <d v="2024-05-09T00:00:00"/>
    <m/>
    <m/>
    <x v="1"/>
    <m/>
    <m/>
    <m/>
    <m/>
  </r>
  <r>
    <x v="1561"/>
    <s v="DIP_DSGN.S"/>
    <m/>
    <m/>
    <d v="2023-12-15T00:00:00"/>
    <d v="2023-12-15T00:00:00"/>
    <m/>
    <m/>
    <x v="1"/>
    <m/>
    <m/>
    <m/>
    <m/>
  </r>
  <r>
    <x v="1562"/>
    <s v="DIP_LPNR"/>
    <m/>
    <m/>
    <d v="2024-05-09T00:00:00"/>
    <d v="2024-05-09T00:00:00"/>
    <m/>
    <m/>
    <x v="1"/>
    <m/>
    <m/>
    <m/>
    <m/>
  </r>
  <r>
    <x v="1563"/>
    <s v="AA_ACTR"/>
    <m/>
    <m/>
    <d v="2022-12-09T00:00:00"/>
    <d v="2022-12-09T00:00:00"/>
    <m/>
    <m/>
    <x v="1"/>
    <m/>
    <m/>
    <m/>
    <m/>
  </r>
  <r>
    <x v="1564"/>
    <s v="CER_INFO.I"/>
    <m/>
    <m/>
    <d v="2023-12-15T00:00:00"/>
    <d v="2023-12-15T00:00:00"/>
    <m/>
    <m/>
    <x v="1"/>
    <m/>
    <m/>
    <m/>
    <m/>
  </r>
  <r>
    <x v="1565"/>
    <s v="DIP_LPNR"/>
    <m/>
    <m/>
    <d v="2024-05-09T00:00:00"/>
    <d v="2024-05-09T00:00:00"/>
    <m/>
    <m/>
    <x v="1"/>
    <m/>
    <m/>
    <m/>
    <m/>
  </r>
  <r>
    <x v="1566"/>
    <s v="AAS_ECED"/>
    <m/>
    <m/>
    <d v="2023-05-04T00:00:00"/>
    <d v="2023-05-04T00:00:00"/>
    <m/>
    <m/>
    <x v="1"/>
    <m/>
    <m/>
    <m/>
    <m/>
  </r>
  <r>
    <x v="1567"/>
    <s v="CER_ECED.I"/>
    <m/>
    <m/>
    <d v="2022-12-09T00:00:00"/>
    <d v="2022-12-09T00:00:00"/>
    <m/>
    <m/>
    <x v="1"/>
    <m/>
    <m/>
    <m/>
    <m/>
  </r>
  <r>
    <x v="1568"/>
    <s v="AA_ACTR"/>
    <m/>
    <m/>
    <d v="2024-12-13T00:00:00"/>
    <d v="2024-12-13T00:00:00"/>
    <m/>
    <m/>
    <x v="1"/>
    <m/>
    <m/>
    <m/>
    <m/>
  </r>
  <r>
    <x v="1569"/>
    <s v="AAS_HIMS"/>
    <m/>
    <m/>
    <d v="2024-05-09T00:00:00"/>
    <d v="2024-05-09T00:00:00"/>
    <m/>
    <m/>
    <x v="1"/>
    <m/>
    <m/>
    <m/>
    <m/>
  </r>
  <r>
    <x v="1570"/>
    <s v="CER_HIMS.DM"/>
    <m/>
    <m/>
    <d v="2023-12-15T00:00:00"/>
    <d v="2023-12-15T00:00:00"/>
    <m/>
    <m/>
    <x v="1"/>
    <m/>
    <m/>
    <m/>
    <m/>
  </r>
  <r>
    <x v="1571"/>
    <s v="CER_HIMS.R"/>
    <m/>
    <m/>
    <d v="2023-12-15T00:00:00"/>
    <d v="2023-12-15T00:00:00"/>
    <m/>
    <m/>
    <x v="1"/>
    <m/>
    <m/>
    <m/>
    <m/>
  </r>
  <r>
    <x v="1572"/>
    <s v="DIP_HIMS.MC"/>
    <m/>
    <m/>
    <d v="2023-07-27T00:00:00"/>
    <d v="2023-07-27T00:00:00"/>
    <m/>
    <m/>
    <x v="1"/>
    <m/>
    <m/>
    <m/>
    <m/>
  </r>
  <r>
    <x v="1573"/>
    <s v="AAS_ECED"/>
    <m/>
    <m/>
    <d v="2022-12-09T00:00:00"/>
    <d v="2022-12-09T00:00:00"/>
    <m/>
    <m/>
    <x v="1"/>
    <m/>
    <m/>
    <m/>
    <m/>
  </r>
  <r>
    <x v="1574"/>
    <s v="CER_ECED.I"/>
    <m/>
    <m/>
    <d v="2024-12-13T00:00:00"/>
    <d v="2024-12-13T00:00:00"/>
    <m/>
    <m/>
    <x v="1"/>
    <m/>
    <m/>
    <m/>
    <m/>
  </r>
  <r>
    <x v="1575"/>
    <s v="AAS_BSAD"/>
    <m/>
    <m/>
    <d v="2023-12-15T00:00:00"/>
    <d v="2023-12-15T00:00:00"/>
    <m/>
    <m/>
    <x v="1"/>
    <m/>
    <m/>
    <m/>
    <m/>
  </r>
  <r>
    <x v="1576"/>
    <s v="CER_BSAD"/>
    <m/>
    <m/>
    <d v="2022-12-09T00:00:00"/>
    <d v="2022-12-09T00:00:00"/>
    <m/>
    <m/>
    <x v="1"/>
    <m/>
    <m/>
    <m/>
    <m/>
  </r>
  <r>
    <x v="1577"/>
    <s v="CER_BSAD.B.SM"/>
    <m/>
    <m/>
    <d v="2023-07-27T00:00:00"/>
    <d v="2023-07-27T00:00:00"/>
    <m/>
    <m/>
    <x v="1"/>
    <m/>
    <m/>
    <m/>
    <m/>
  </r>
  <r>
    <x v="1578"/>
    <s v="DIP_BSAD"/>
    <m/>
    <m/>
    <d v="2023-07-27T00:00:00"/>
    <d v="2023-07-27T00:00:00"/>
    <m/>
    <m/>
    <x v="1"/>
    <m/>
    <m/>
    <m/>
    <m/>
  </r>
  <r>
    <x v="1579"/>
    <s v="AAS_BSAD"/>
    <m/>
    <m/>
    <d v="2022-12-09T00:00:00"/>
    <d v="2022-12-09T00:00:00"/>
    <m/>
    <m/>
    <x v="1"/>
    <m/>
    <m/>
    <m/>
    <m/>
  </r>
  <r>
    <x v="1580"/>
    <s v="DIP_BSAD"/>
    <m/>
    <m/>
    <d v="2022-12-09T00:00:00"/>
    <d v="2022-12-09T00:00:00"/>
    <m/>
    <m/>
    <x v="1"/>
    <m/>
    <m/>
    <m/>
    <m/>
  </r>
  <r>
    <x v="1581"/>
    <s v="AA_ACTR"/>
    <m/>
    <m/>
    <d v="2023-05-04T00:00:00"/>
    <d v="2023-05-04T00:00:00"/>
    <m/>
    <m/>
    <x v="1"/>
    <m/>
    <m/>
    <m/>
    <m/>
  </r>
  <r>
    <x v="1582"/>
    <s v="AA_ACTR"/>
    <m/>
    <m/>
    <d v="2023-12-15T00:00:00"/>
    <d v="2023-12-15T00:00:00"/>
    <m/>
    <m/>
    <x v="1"/>
    <m/>
    <m/>
    <m/>
    <m/>
  </r>
  <r>
    <x v="1583"/>
    <s v="AS_ACTR"/>
    <m/>
    <m/>
    <d v="2023-12-15T00:00:00"/>
    <d v="2023-12-15T00:00:00"/>
    <m/>
    <m/>
    <x v="1"/>
    <m/>
    <m/>
    <m/>
    <m/>
  </r>
  <r>
    <x v="1584"/>
    <s v="AAS_CRIM"/>
    <m/>
    <m/>
    <d v="2023-05-04T00:00:00"/>
    <d v="2023-05-04T00:00:00"/>
    <m/>
    <m/>
    <x v="1"/>
    <m/>
    <m/>
    <m/>
    <m/>
  </r>
  <r>
    <x v="1585"/>
    <s v="CER_CRIM.POL"/>
    <m/>
    <m/>
    <d v="2022-12-09T00:00:00"/>
    <d v="2022-12-09T00:00:00"/>
    <m/>
    <m/>
    <x v="1"/>
    <m/>
    <m/>
    <m/>
    <m/>
  </r>
  <r>
    <x v="1586"/>
    <s v="DIP_CRIM"/>
    <m/>
    <m/>
    <d v="2023-06-22T00:00:00"/>
    <d v="2023-06-22T00:00:00"/>
    <m/>
    <m/>
    <x v="1"/>
    <m/>
    <m/>
    <m/>
    <m/>
  </r>
  <r>
    <x v="1587"/>
    <s v="AAS_BSAD"/>
    <m/>
    <m/>
    <d v="2023-07-27T00:00:00"/>
    <d v="2023-07-27T00:00:00"/>
    <m/>
    <m/>
    <x v="1"/>
    <m/>
    <m/>
    <m/>
    <m/>
  </r>
  <r>
    <x v="1588"/>
    <s v="CER_BSAD.B.SM"/>
    <m/>
    <m/>
    <d v="2023-07-27T00:00:00"/>
    <d v="2023-07-27T00:00:00"/>
    <m/>
    <m/>
    <x v="1"/>
    <m/>
    <m/>
    <m/>
    <m/>
  </r>
  <r>
    <x v="1589"/>
    <s v="DIP_BSAD"/>
    <m/>
    <m/>
    <d v="2023-07-27T00:00:00"/>
    <d v="2023-07-27T00:00:00"/>
    <m/>
    <m/>
    <x v="1"/>
    <m/>
    <m/>
    <m/>
    <m/>
  </r>
  <r>
    <x v="1590"/>
    <s v="AA_ACTR"/>
    <m/>
    <m/>
    <d v="2022-12-09T00:00:00"/>
    <d v="2022-12-09T00:00:00"/>
    <m/>
    <m/>
    <x v="1"/>
    <m/>
    <m/>
    <m/>
    <m/>
  </r>
  <r>
    <x v="1591"/>
    <s v="AA_ACTR"/>
    <m/>
    <m/>
    <d v="2022-12-09T00:00:00"/>
    <d v="2022-12-09T00:00:00"/>
    <m/>
    <m/>
    <x v="1"/>
    <m/>
    <m/>
    <m/>
    <m/>
  </r>
  <r>
    <x v="1592"/>
    <s v="AS_ACTR"/>
    <m/>
    <m/>
    <d v="2022-12-09T00:00:00"/>
    <d v="2022-12-09T00:00:00"/>
    <m/>
    <m/>
    <x v="1"/>
    <m/>
    <m/>
    <m/>
    <m/>
  </r>
  <r>
    <x v="1593"/>
    <s v="CER_BSAD"/>
    <m/>
    <m/>
    <d v="2023-05-04T00:00:00"/>
    <d v="2023-05-04T00:00:00"/>
    <m/>
    <m/>
    <x v="1"/>
    <m/>
    <m/>
    <m/>
    <m/>
  </r>
  <r>
    <x v="1594"/>
    <s v="CER_BSAD.A.B"/>
    <m/>
    <m/>
    <d v="2024-08-02T00:00:00"/>
    <d v="2024-08-02T00:00:00"/>
    <m/>
    <m/>
    <x v="1"/>
    <m/>
    <m/>
    <m/>
    <m/>
  </r>
  <r>
    <x v="1595"/>
    <s v="DIP_BSAD"/>
    <m/>
    <m/>
    <d v="2024-05-09T00:00:00"/>
    <d v="2024-05-09T00:00:00"/>
    <m/>
    <m/>
    <x v="1"/>
    <m/>
    <m/>
    <m/>
    <m/>
  </r>
  <r>
    <x v="1596"/>
    <s v="AAS_ECED"/>
    <m/>
    <m/>
    <d v="2024-12-13T00:00:00"/>
    <d v="2024-12-13T00:00:00"/>
    <m/>
    <m/>
    <x v="1"/>
    <m/>
    <m/>
    <m/>
    <m/>
  </r>
  <r>
    <x v="1597"/>
    <s v="CER_ECED"/>
    <m/>
    <m/>
    <d v="2023-12-15T00:00:00"/>
    <d v="2023-12-15T00:00:00"/>
    <m/>
    <m/>
    <x v="1"/>
    <m/>
    <m/>
    <m/>
    <m/>
  </r>
  <r>
    <x v="1598"/>
    <s v="DIP_ECED"/>
    <m/>
    <m/>
    <d v="2024-05-09T00:00:00"/>
    <d v="2024-05-09T00:00:00"/>
    <m/>
    <m/>
    <x v="1"/>
    <m/>
    <m/>
    <m/>
    <m/>
  </r>
  <r>
    <x v="1599"/>
    <s v="CER_BSAD.B.SM"/>
    <m/>
    <m/>
    <d v="2024-12-13T00:00:00"/>
    <d v="2024-12-13T00:00:00"/>
    <m/>
    <m/>
    <x v="1"/>
    <m/>
    <m/>
    <m/>
    <m/>
  </r>
  <r>
    <x v="1600"/>
    <s v="AAS_MART.GA"/>
    <m/>
    <m/>
    <d v="2023-05-04T00:00:00"/>
    <d v="2023-05-04T00:00:00"/>
    <m/>
    <m/>
    <x v="1"/>
    <m/>
    <m/>
    <m/>
    <m/>
  </r>
  <r>
    <x v="1601"/>
    <s v="CER_MART.GD"/>
    <m/>
    <m/>
    <d v="2023-05-04T00:00:00"/>
    <d v="2023-05-04T00:00:00"/>
    <m/>
    <m/>
    <x v="1"/>
    <m/>
    <m/>
    <m/>
    <m/>
  </r>
  <r>
    <x v="1602"/>
    <s v="DIP_MART"/>
    <m/>
    <m/>
    <d v="2022-12-09T00:00:00"/>
    <d v="2022-12-09T00:00:00"/>
    <m/>
    <m/>
    <x v="1"/>
    <m/>
    <m/>
    <m/>
    <m/>
  </r>
  <r>
    <x v="1603"/>
    <s v="AAS_DENH"/>
    <m/>
    <m/>
    <d v="2023-05-04T00:00:00"/>
    <d v="2023-05-04T00:00:00"/>
    <m/>
    <m/>
    <x v="1"/>
    <m/>
    <m/>
    <m/>
    <m/>
  </r>
  <r>
    <x v="1604"/>
    <s v="AAS_AGRI"/>
    <m/>
    <m/>
    <d v="2024-12-13T00:00:00"/>
    <d v="2024-12-13T00:00:00"/>
    <m/>
    <m/>
    <x v="1"/>
    <m/>
    <m/>
    <m/>
    <m/>
  </r>
  <r>
    <x v="1605"/>
    <s v="CER_AGRI"/>
    <m/>
    <m/>
    <d v="2024-05-09T00:00:00"/>
    <d v="2024-05-09T00:00:00"/>
    <m/>
    <m/>
    <x v="1"/>
    <m/>
    <m/>
    <m/>
    <m/>
  </r>
  <r>
    <x v="1606"/>
    <s v="CER_AGRI.C"/>
    <m/>
    <m/>
    <d v="2024-08-02T00:00:00"/>
    <d v="2024-08-02T00:00:00"/>
    <m/>
    <m/>
    <x v="1"/>
    <m/>
    <m/>
    <m/>
    <m/>
  </r>
  <r>
    <x v="1607"/>
    <s v="CER_AGRI.CP"/>
    <m/>
    <m/>
    <d v="2024-08-02T00:00:00"/>
    <d v="2024-08-02T00:00:00"/>
    <m/>
    <m/>
    <x v="1"/>
    <m/>
    <m/>
    <m/>
    <m/>
  </r>
  <r>
    <x v="1608"/>
    <s v="DIP_AGRI"/>
    <m/>
    <m/>
    <d v="2024-08-02T00:00:00"/>
    <d v="2024-08-02T00:00:00"/>
    <m/>
    <m/>
    <x v="1"/>
    <m/>
    <m/>
    <m/>
    <m/>
  </r>
  <r>
    <x v="1609"/>
    <s v="AA_ACTR"/>
    <m/>
    <m/>
    <d v="2022-12-09T00:00:00"/>
    <d v="2022-12-09T00:00:00"/>
    <m/>
    <m/>
    <x v="1"/>
    <m/>
    <m/>
    <m/>
    <m/>
  </r>
  <r>
    <x v="1610"/>
    <s v="AS_ACTR"/>
    <m/>
    <m/>
    <d v="2022-12-09T00:00:00"/>
    <d v="2022-12-09T00:00:00"/>
    <m/>
    <m/>
    <x v="1"/>
    <m/>
    <m/>
    <m/>
    <m/>
  </r>
  <r>
    <x v="1611"/>
    <s v="ADN_ADNR"/>
    <m/>
    <m/>
    <d v="2024-05-09T00:00:00"/>
    <d v="2024-05-09T00:00:00"/>
    <m/>
    <m/>
    <x v="1"/>
    <m/>
    <m/>
    <m/>
    <m/>
  </r>
  <r>
    <x v="1612"/>
    <s v="DIP_LPNR"/>
    <m/>
    <m/>
    <d v="2023-05-04T00:00:00"/>
    <d v="2023-05-04T00:00:00"/>
    <m/>
    <m/>
    <x v="1"/>
    <m/>
    <m/>
    <m/>
    <m/>
  </r>
  <r>
    <x v="1613"/>
    <s v="AA_ACTR"/>
    <m/>
    <m/>
    <d v="2024-12-13T00:00:00"/>
    <d v="2024-12-13T00:00:00"/>
    <m/>
    <m/>
    <x v="1"/>
    <m/>
    <m/>
    <m/>
    <m/>
  </r>
  <r>
    <x v="1614"/>
    <s v="AAS_DENH"/>
    <m/>
    <m/>
    <d v="2024-05-09T00:00:00"/>
    <d v="2024-05-09T00:00:00"/>
    <m/>
    <m/>
    <x v="1"/>
    <m/>
    <m/>
    <m/>
    <m/>
  </r>
  <r>
    <x v="1615"/>
    <s v="CER_TRUK"/>
    <m/>
    <m/>
    <d v="2024-12-10T00:00:00"/>
    <d v="2024-12-10T00:00:00"/>
    <m/>
    <m/>
    <x v="1"/>
    <m/>
    <m/>
    <m/>
    <m/>
  </r>
  <r>
    <x v="1616"/>
    <s v="CER_CRIM.CJ"/>
    <m/>
    <m/>
    <d v="2024-05-09T00:00:00"/>
    <d v="2024-05-09T00:00:00"/>
    <m/>
    <m/>
    <x v="1"/>
    <m/>
    <m/>
    <m/>
    <m/>
  </r>
  <r>
    <x v="1617"/>
    <s v="AAS_BSAD"/>
    <m/>
    <m/>
    <d v="2024-05-09T00:00:00"/>
    <d v="2024-05-09T00:00:00"/>
    <m/>
    <m/>
    <x v="1"/>
    <m/>
    <m/>
    <m/>
    <m/>
  </r>
  <r>
    <x v="1618"/>
    <s v="CER_BSAD"/>
    <m/>
    <m/>
    <d v="2024-05-09T00:00:00"/>
    <d v="2024-05-09T00:00:00"/>
    <m/>
    <m/>
    <x v="1"/>
    <m/>
    <m/>
    <m/>
    <m/>
  </r>
  <r>
    <x v="1619"/>
    <s v="CER_BSAD.B.SM"/>
    <m/>
    <m/>
    <d v="2023-12-15T00:00:00"/>
    <d v="2023-12-15T00:00:00"/>
    <m/>
    <m/>
    <x v="1"/>
    <m/>
    <m/>
    <m/>
    <m/>
  </r>
  <r>
    <x v="1620"/>
    <s v="DIP_BSAD"/>
    <m/>
    <m/>
    <d v="2024-05-09T00:00:00"/>
    <d v="2024-05-09T00:00:00"/>
    <m/>
    <m/>
    <x v="1"/>
    <m/>
    <m/>
    <m/>
    <m/>
  </r>
  <r>
    <x v="1621"/>
    <s v="CER_INFO.I"/>
    <m/>
    <m/>
    <d v="2024-12-13T00:00:00"/>
    <d v="2024-12-13T00:00:00"/>
    <m/>
    <m/>
    <x v="1"/>
    <m/>
    <m/>
    <m/>
    <m/>
  </r>
  <r>
    <x v="1622"/>
    <s v="ADN_ADNR"/>
    <m/>
    <m/>
    <d v="2024-05-09T00:00:00"/>
    <d v="2024-05-09T00:00:00"/>
    <m/>
    <m/>
    <x v="1"/>
    <m/>
    <m/>
    <m/>
    <m/>
  </r>
  <r>
    <x v="1623"/>
    <s v="DIP_LPNR"/>
    <m/>
    <m/>
    <d v="2023-05-04T00:00:00"/>
    <d v="2023-05-04T00:00:00"/>
    <m/>
    <m/>
    <x v="1"/>
    <m/>
    <m/>
    <m/>
    <m/>
  </r>
  <r>
    <x v="1624"/>
    <s v="CER_INFO.I"/>
    <m/>
    <m/>
    <d v="2023-12-15T00:00:00"/>
    <d v="2023-12-15T00:00:00"/>
    <m/>
    <m/>
    <x v="1"/>
    <m/>
    <m/>
    <m/>
    <m/>
  </r>
  <r>
    <x v="1625"/>
    <s v="CER_WELD.P"/>
    <m/>
    <m/>
    <d v="2022-12-09T00:00:00"/>
    <d v="2022-12-09T00:00:00"/>
    <m/>
    <m/>
    <x v="1"/>
    <m/>
    <m/>
    <m/>
    <m/>
  </r>
  <r>
    <x v="1626"/>
    <s v="AAS_DENH"/>
    <m/>
    <m/>
    <d v="2023-05-04T00:00:00"/>
    <d v="2023-05-04T00:00:00"/>
    <m/>
    <m/>
    <x v="1"/>
    <m/>
    <m/>
    <m/>
    <m/>
  </r>
  <r>
    <x v="1627"/>
    <s v="CER_BSAD.B.SM"/>
    <m/>
    <m/>
    <d v="2024-12-13T00:00:00"/>
    <d v="2024-12-13T00:00:00"/>
    <m/>
    <m/>
    <x v="1"/>
    <m/>
    <m/>
    <m/>
    <m/>
  </r>
  <r>
    <x v="1628"/>
    <s v="CER_DSGN"/>
    <m/>
    <m/>
    <d v="2023-05-04T00:00:00"/>
    <d v="2023-05-04T00:00:00"/>
    <m/>
    <m/>
    <x v="1"/>
    <m/>
    <m/>
    <m/>
    <m/>
  </r>
  <r>
    <x v="1629"/>
    <s v="ADN_ADNR"/>
    <m/>
    <m/>
    <d v="2023-05-04T00:00:00"/>
    <d v="2023-05-04T00:00:00"/>
    <m/>
    <m/>
    <x v="1"/>
    <m/>
    <m/>
    <m/>
    <m/>
  </r>
  <r>
    <x v="1630"/>
    <s v="AAS_BSAD"/>
    <m/>
    <m/>
    <d v="2024-12-13T00:00:00"/>
    <d v="2024-12-13T00:00:00"/>
    <m/>
    <m/>
    <x v="1"/>
    <m/>
    <m/>
    <m/>
    <m/>
  </r>
  <r>
    <x v="1631"/>
    <s v="CER_BSAD"/>
    <m/>
    <m/>
    <d v="2024-05-09T00:00:00"/>
    <d v="2024-05-09T00:00:00"/>
    <m/>
    <m/>
    <x v="1"/>
    <m/>
    <m/>
    <m/>
    <m/>
  </r>
  <r>
    <x v="1632"/>
    <s v="CER_BSAD.B.SM"/>
    <m/>
    <m/>
    <d v="2024-05-09T00:00:00"/>
    <d v="2024-05-09T00:00:00"/>
    <m/>
    <m/>
    <x v="1"/>
    <m/>
    <m/>
    <m/>
    <m/>
  </r>
  <r>
    <x v="1633"/>
    <s v="DIP_BSAD"/>
    <m/>
    <m/>
    <d v="2024-05-09T00:00:00"/>
    <d v="2024-05-09T00:00:00"/>
    <m/>
    <m/>
    <x v="1"/>
    <m/>
    <m/>
    <m/>
    <m/>
  </r>
  <r>
    <x v="1634"/>
    <s v="CER_INDT.FP"/>
    <m/>
    <m/>
    <d v="2023-05-04T00:00:00"/>
    <d v="2023-05-04T00:00:00"/>
    <m/>
    <m/>
    <x v="1"/>
    <m/>
    <m/>
    <m/>
    <m/>
  </r>
  <r>
    <x v="1635"/>
    <s v="DIP_INDT"/>
    <m/>
    <m/>
    <d v="2023-05-04T00:00:00"/>
    <d v="2023-05-04T00:00:00"/>
    <m/>
    <m/>
    <x v="1"/>
    <m/>
    <m/>
    <m/>
    <m/>
  </r>
  <r>
    <x v="1636"/>
    <s v="AA_ACTR"/>
    <m/>
    <m/>
    <d v="2024-12-13T00:00:00"/>
    <d v="2024-12-13T00:00:00"/>
    <m/>
    <m/>
    <x v="1"/>
    <m/>
    <m/>
    <m/>
    <m/>
  </r>
  <r>
    <x v="1637"/>
    <s v="CER_HIMS.CLK"/>
    <m/>
    <m/>
    <d v="2024-05-09T00:00:00"/>
    <d v="2024-05-09T00:00:00"/>
    <m/>
    <m/>
    <x v="1"/>
    <m/>
    <m/>
    <m/>
    <m/>
  </r>
  <r>
    <x v="1638"/>
    <s v="CER_INDT"/>
    <m/>
    <m/>
    <d v="2022-12-09T00:00:00"/>
    <d v="2022-12-09T00:00:00"/>
    <m/>
    <m/>
    <x v="1"/>
    <m/>
    <m/>
    <m/>
    <m/>
  </r>
  <r>
    <x v="1639"/>
    <s v="CER_INFO.I"/>
    <m/>
    <m/>
    <d v="2023-05-04T00:00:00"/>
    <d v="2023-05-04T00:00:00"/>
    <m/>
    <m/>
    <x v="1"/>
    <m/>
    <m/>
    <m/>
    <m/>
  </r>
  <r>
    <x v="1640"/>
    <s v="DIP_INFO"/>
    <m/>
    <m/>
    <d v="2023-05-04T00:00:00"/>
    <d v="2023-05-04T00:00:00"/>
    <m/>
    <m/>
    <x v="1"/>
    <m/>
    <m/>
    <m/>
    <m/>
  </r>
  <r>
    <x v="1641"/>
    <s v="DIP_ELTR.R"/>
    <m/>
    <m/>
    <d v="2022-12-09T00:00:00"/>
    <d v="2022-12-09T00:00:00"/>
    <m/>
    <m/>
    <x v="1"/>
    <m/>
    <m/>
    <m/>
    <m/>
  </r>
  <r>
    <x v="1642"/>
    <s v="AAS_DENH"/>
    <m/>
    <m/>
    <d v="2024-05-09T00:00:00"/>
    <d v="2024-05-09T00:00:00"/>
    <m/>
    <m/>
    <x v="1"/>
    <m/>
    <m/>
    <m/>
    <m/>
  </r>
  <r>
    <x v="1643"/>
    <s v="AAS_ECED"/>
    <m/>
    <m/>
    <d v="2023-05-04T00:00:00"/>
    <d v="2023-05-04T00:00:00"/>
    <m/>
    <m/>
    <x v="1"/>
    <m/>
    <m/>
    <m/>
    <m/>
  </r>
  <r>
    <x v="1644"/>
    <s v="CER_ECED.I"/>
    <m/>
    <m/>
    <d v="2023-05-04T00:00:00"/>
    <d v="2023-05-04T00:00:00"/>
    <m/>
    <m/>
    <x v="1"/>
    <m/>
    <m/>
    <m/>
    <m/>
  </r>
  <r>
    <x v="1645"/>
    <s v="DIP_ECED"/>
    <m/>
    <m/>
    <d v="2023-05-04T00:00:00"/>
    <d v="2023-05-04T00:00:00"/>
    <m/>
    <m/>
    <x v="1"/>
    <m/>
    <m/>
    <m/>
    <m/>
  </r>
  <r>
    <x v="1646"/>
    <s v="AAS_BSAD"/>
    <m/>
    <m/>
    <d v="2023-05-04T00:00:00"/>
    <d v="2023-05-04T00:00:00"/>
    <m/>
    <m/>
    <x v="1"/>
    <m/>
    <m/>
    <m/>
    <m/>
  </r>
  <r>
    <x v="1647"/>
    <s v="CER_BSAD"/>
    <m/>
    <m/>
    <d v="2022-12-09T00:00:00"/>
    <d v="2022-12-09T00:00:00"/>
    <m/>
    <m/>
    <x v="1"/>
    <m/>
    <m/>
    <m/>
    <m/>
  </r>
  <r>
    <x v="1648"/>
    <s v="DIP_BSAD"/>
    <m/>
    <m/>
    <d v="2023-05-04T00:00:00"/>
    <d v="2023-05-04T00:00:00"/>
    <m/>
    <m/>
    <x v="1"/>
    <m/>
    <m/>
    <m/>
    <m/>
  </r>
  <r>
    <x v="1649"/>
    <s v="CER_HMRM.CC"/>
    <m/>
    <m/>
    <d v="2024-12-13T00:00:00"/>
    <d v="2024-12-13T00:00:00"/>
    <m/>
    <m/>
    <x v="1"/>
    <m/>
    <m/>
    <m/>
    <m/>
  </r>
  <r>
    <x v="1650"/>
    <s v="AAS_INFO.D"/>
    <m/>
    <m/>
    <d v="2024-12-13T00:00:00"/>
    <d v="2024-12-13T00:00:00"/>
    <m/>
    <m/>
    <x v="1"/>
    <m/>
    <m/>
    <m/>
    <m/>
  </r>
  <r>
    <x v="1651"/>
    <s v="CER_INFO.I"/>
    <m/>
    <m/>
    <d v="2022-12-09T00:00:00"/>
    <d v="2022-12-09T00:00:00"/>
    <m/>
    <m/>
    <x v="1"/>
    <m/>
    <m/>
    <m/>
    <m/>
  </r>
  <r>
    <x v="1652"/>
    <s v="DIP_INFO"/>
    <m/>
    <m/>
    <d v="2023-12-15T00:00:00"/>
    <d v="2023-12-15T00:00:00"/>
    <m/>
    <m/>
    <x v="1"/>
    <m/>
    <m/>
    <m/>
    <m/>
  </r>
  <r>
    <x v="1653"/>
    <s v="AS_ACTR"/>
    <m/>
    <m/>
    <d v="2024-05-09T00:00:00"/>
    <d v="2024-05-09T00:00:00"/>
    <m/>
    <m/>
    <x v="1"/>
    <m/>
    <m/>
    <m/>
    <m/>
  </r>
  <r>
    <x v="1654"/>
    <s v="ADN_ADNR"/>
    <m/>
    <m/>
    <d v="2023-05-04T00:00:00"/>
    <d v="2023-05-04T00:00:00"/>
    <m/>
    <m/>
    <x v="1"/>
    <m/>
    <m/>
    <m/>
    <m/>
  </r>
  <r>
    <x v="1655"/>
    <s v="AAS_HUSR.DA"/>
    <m/>
    <m/>
    <d v="2023-05-04T00:00:00"/>
    <d v="2023-05-04T00:00:00"/>
    <m/>
    <m/>
    <x v="1"/>
    <m/>
    <m/>
    <m/>
    <m/>
  </r>
  <r>
    <x v="1656"/>
    <s v="CER_HUSR.MH"/>
    <m/>
    <m/>
    <d v="2022-12-09T00:00:00"/>
    <d v="2022-12-09T00:00:00"/>
    <m/>
    <m/>
    <x v="1"/>
    <m/>
    <m/>
    <m/>
    <m/>
  </r>
  <r>
    <x v="1657"/>
    <s v="DIP_HUSR"/>
    <m/>
    <m/>
    <d v="2022-12-09T00:00:00"/>
    <d v="2022-12-09T00:00:00"/>
    <m/>
    <m/>
    <x v="1"/>
    <m/>
    <m/>
    <m/>
    <m/>
  </r>
  <r>
    <x v="1658"/>
    <s v="CER_INDT"/>
    <m/>
    <m/>
    <d v="2023-05-04T00:00:00"/>
    <d v="2023-05-04T00:00:00"/>
    <m/>
    <m/>
    <x v="1"/>
    <m/>
    <m/>
    <m/>
    <m/>
  </r>
  <r>
    <x v="1659"/>
    <s v="CER_INDT.CS"/>
    <m/>
    <m/>
    <d v="2024-12-13T00:00:00"/>
    <d v="2024-12-13T00:00:00"/>
    <m/>
    <m/>
    <x v="1"/>
    <m/>
    <m/>
    <m/>
    <m/>
  </r>
  <r>
    <x v="1660"/>
    <s v="CER_INDT.FP"/>
    <m/>
    <m/>
    <d v="2023-05-04T00:00:00"/>
    <d v="2023-05-04T00:00:00"/>
    <m/>
    <m/>
    <x v="1"/>
    <m/>
    <m/>
    <m/>
    <m/>
  </r>
  <r>
    <x v="1661"/>
    <s v="CER_HIMS.DM"/>
    <m/>
    <m/>
    <d v="2022-12-09T00:00:00"/>
    <d v="2022-12-09T00:00:00"/>
    <m/>
    <m/>
    <x v="1"/>
    <m/>
    <m/>
    <m/>
    <m/>
  </r>
  <r>
    <x v="1662"/>
    <s v="CER_HIMS.I"/>
    <m/>
    <m/>
    <d v="2022-12-09T00:00:00"/>
    <d v="2022-12-09T00:00:00"/>
    <m/>
    <m/>
    <x v="1"/>
    <m/>
    <m/>
    <m/>
    <m/>
  </r>
  <r>
    <x v="1663"/>
    <s v="CER_HIMS.R"/>
    <m/>
    <m/>
    <d v="2022-12-09T00:00:00"/>
    <d v="2022-12-09T00:00:00"/>
    <m/>
    <m/>
    <x v="1"/>
    <m/>
    <m/>
    <m/>
    <m/>
  </r>
  <r>
    <x v="1664"/>
    <s v="DIP_HIMS.MC"/>
    <m/>
    <m/>
    <d v="2022-12-09T00:00:00"/>
    <d v="2022-12-09T00:00:00"/>
    <m/>
    <m/>
    <x v="1"/>
    <m/>
    <m/>
    <m/>
    <m/>
  </r>
  <r>
    <x v="1665"/>
    <s v="AAS_CRIM"/>
    <m/>
    <m/>
    <d v="2024-05-09T00:00:00"/>
    <d v="2024-05-09T00:00:00"/>
    <m/>
    <m/>
    <x v="1"/>
    <m/>
    <m/>
    <m/>
    <m/>
  </r>
  <r>
    <x v="1666"/>
    <s v="CER_CRIM.POL"/>
    <m/>
    <m/>
    <d v="2022-12-09T00:00:00"/>
    <d v="2022-12-09T00:00:00"/>
    <m/>
    <m/>
    <x v="1"/>
    <m/>
    <m/>
    <m/>
    <m/>
  </r>
  <r>
    <x v="1667"/>
    <s v="DIP_CRIM"/>
    <m/>
    <m/>
    <d v="2023-05-04T00:00:00"/>
    <d v="2023-05-04T00:00:00"/>
    <m/>
    <m/>
    <x v="1"/>
    <m/>
    <m/>
    <m/>
    <m/>
  </r>
  <r>
    <x v="1668"/>
    <s v="AAS_MART.BB"/>
    <m/>
    <m/>
    <d v="2023-05-04T00:00:00"/>
    <d v="2023-05-04T00:00:00"/>
    <m/>
    <m/>
    <x v="1"/>
    <m/>
    <m/>
    <m/>
    <m/>
  </r>
  <r>
    <x v="1669"/>
    <s v="CER_MART.DP"/>
    <m/>
    <m/>
    <d v="2023-05-04T00:00:00"/>
    <d v="2023-05-04T00:00:00"/>
    <m/>
    <m/>
    <x v="1"/>
    <m/>
    <m/>
    <m/>
    <m/>
  </r>
  <r>
    <x v="1670"/>
    <s v="ADN_ADNR"/>
    <m/>
    <m/>
    <d v="2024-05-09T00:00:00"/>
    <d v="2024-05-09T00:00:00"/>
    <m/>
    <m/>
    <x v="1"/>
    <m/>
    <m/>
    <m/>
    <m/>
  </r>
  <r>
    <x v="1671"/>
    <s v="AAS_MART.GA"/>
    <m/>
    <m/>
    <d v="2024-05-09T00:00:00"/>
    <d v="2024-05-09T00:00:00"/>
    <m/>
    <m/>
    <x v="1"/>
    <m/>
    <m/>
    <m/>
    <m/>
  </r>
  <r>
    <x v="1672"/>
    <s v="CER_MART.GAB"/>
    <m/>
    <m/>
    <d v="2023-05-04T00:00:00"/>
    <d v="2023-05-04T00:00:00"/>
    <m/>
    <m/>
    <x v="1"/>
    <m/>
    <m/>
    <m/>
    <m/>
  </r>
  <r>
    <x v="1673"/>
    <s v="CER_MART.GD"/>
    <m/>
    <m/>
    <d v="2024-05-09T00:00:00"/>
    <d v="2024-05-09T00:00:00"/>
    <m/>
    <m/>
    <x v="1"/>
    <m/>
    <m/>
    <m/>
    <m/>
  </r>
  <r>
    <x v="1674"/>
    <s v="DIP_MART"/>
    <m/>
    <m/>
    <d v="2023-05-04T00:00:00"/>
    <d v="2023-05-04T00:00:00"/>
    <m/>
    <m/>
    <x v="1"/>
    <m/>
    <m/>
    <m/>
    <m/>
  </r>
  <r>
    <x v="1675"/>
    <s v="CER_WELD.P"/>
    <m/>
    <m/>
    <d v="2024-12-13T00:00:00"/>
    <d v="2024-12-13T00:00:00"/>
    <m/>
    <m/>
    <x v="1"/>
    <m/>
    <m/>
    <m/>
    <m/>
  </r>
  <r>
    <x v="1676"/>
    <s v="ADN_ADNR"/>
    <m/>
    <m/>
    <d v="2023-05-04T00:00:00"/>
    <d v="2023-05-04T00:00:00"/>
    <m/>
    <m/>
    <x v="1"/>
    <m/>
    <m/>
    <m/>
    <m/>
  </r>
  <r>
    <x v="1677"/>
    <s v="AAS_INDT.E"/>
    <m/>
    <m/>
    <d v="2022-12-09T00:00:00"/>
    <d v="2022-12-09T00:00:00"/>
    <m/>
    <m/>
    <x v="1"/>
    <m/>
    <m/>
    <m/>
    <m/>
  </r>
  <r>
    <x v="1678"/>
    <s v="CER_INDT"/>
    <m/>
    <m/>
    <d v="2022-12-09T00:00:00"/>
    <d v="2022-12-09T00:00:00"/>
    <m/>
    <m/>
    <x v="1"/>
    <m/>
    <m/>
    <m/>
    <m/>
  </r>
  <r>
    <x v="1679"/>
    <s v="CER_INDT.FP"/>
    <m/>
    <m/>
    <d v="2022-12-09T00:00:00"/>
    <d v="2022-12-09T00:00:00"/>
    <m/>
    <m/>
    <x v="1"/>
    <m/>
    <m/>
    <m/>
    <m/>
  </r>
  <r>
    <x v="1680"/>
    <s v="DIP_INDT"/>
    <m/>
    <m/>
    <d v="2022-12-09T00:00:00"/>
    <d v="2022-12-09T00:00:00"/>
    <m/>
    <m/>
    <x v="1"/>
    <m/>
    <m/>
    <m/>
    <m/>
  </r>
  <r>
    <x v="1681"/>
    <s v="AAS_MART.VPB"/>
    <m/>
    <m/>
    <d v="2022-12-09T00:00:00"/>
    <d v="2022-12-09T00:00:00"/>
    <m/>
    <m/>
    <x v="1"/>
    <m/>
    <m/>
    <m/>
    <m/>
  </r>
  <r>
    <x v="1682"/>
    <s v="DIP_MART"/>
    <m/>
    <m/>
    <d v="2022-12-09T00:00:00"/>
    <d v="2022-12-09T00:00:00"/>
    <m/>
    <m/>
    <x v="1"/>
    <m/>
    <m/>
    <m/>
    <m/>
  </r>
  <r>
    <x v="1683"/>
    <s v="DIP_LPNR"/>
    <m/>
    <m/>
    <d v="2024-05-09T00:00:00"/>
    <d v="2024-05-09T00:00:00"/>
    <m/>
    <m/>
    <x v="1"/>
    <m/>
    <m/>
    <m/>
    <m/>
  </r>
  <r>
    <x v="1684"/>
    <s v="AAS_WELD"/>
    <m/>
    <m/>
    <d v="2024-12-13T00:00:00"/>
    <d v="2024-12-13T00:00:00"/>
    <m/>
    <m/>
    <x v="1"/>
    <m/>
    <m/>
    <m/>
    <m/>
  </r>
  <r>
    <x v="1685"/>
    <s v="CER_WELD.M"/>
    <m/>
    <m/>
    <d v="2023-05-04T00:00:00"/>
    <d v="2023-05-04T00:00:00"/>
    <m/>
    <m/>
    <x v="1"/>
    <m/>
    <m/>
    <m/>
    <m/>
  </r>
  <r>
    <x v="1686"/>
    <s v="CER_WELD.P"/>
    <m/>
    <m/>
    <d v="2023-05-04T00:00:00"/>
    <d v="2023-05-04T00:00:00"/>
    <m/>
    <m/>
    <x v="1"/>
    <m/>
    <m/>
    <m/>
    <m/>
  </r>
  <r>
    <x v="1687"/>
    <s v="DIP_WELD"/>
    <m/>
    <m/>
    <d v="2024-12-13T00:00:00"/>
    <d v="2024-12-13T00:00:00"/>
    <m/>
    <m/>
    <x v="1"/>
    <m/>
    <m/>
    <m/>
    <m/>
  </r>
  <r>
    <x v="1688"/>
    <s v="CER_AUTO"/>
    <m/>
    <m/>
    <d v="2024-05-09T00:00:00"/>
    <d v="2024-05-09T00:00:00"/>
    <m/>
    <m/>
    <x v="1"/>
    <m/>
    <m/>
    <m/>
    <m/>
  </r>
  <r>
    <x v="1689"/>
    <s v="AAS_CRIM"/>
    <m/>
    <m/>
    <d v="2024-12-13T00:00:00"/>
    <d v="2024-12-13T00:00:00"/>
    <m/>
    <m/>
    <x v="1"/>
    <m/>
    <m/>
    <m/>
    <m/>
  </r>
  <r>
    <x v="1690"/>
    <s v="DIP_CRIM"/>
    <m/>
    <m/>
    <d v="2024-12-13T00:00:00"/>
    <d v="2024-12-13T00:00:00"/>
    <m/>
    <m/>
    <x v="1"/>
    <m/>
    <m/>
    <m/>
    <m/>
  </r>
  <r>
    <x v="1691"/>
    <s v="AAS_WELD"/>
    <m/>
    <m/>
    <d v="2024-05-09T00:00:00"/>
    <d v="2024-05-09T00:00:00"/>
    <m/>
    <m/>
    <x v="1"/>
    <m/>
    <m/>
    <m/>
    <m/>
  </r>
  <r>
    <x v="1692"/>
    <s v="CER_WELD.M"/>
    <m/>
    <m/>
    <d v="2023-05-04T00:00:00"/>
    <d v="2023-05-04T00:00:00"/>
    <m/>
    <m/>
    <x v="1"/>
    <m/>
    <m/>
    <m/>
    <m/>
  </r>
  <r>
    <x v="1693"/>
    <s v="CER_WELD.P"/>
    <m/>
    <m/>
    <d v="2023-05-04T00:00:00"/>
    <d v="2023-05-04T00:00:00"/>
    <m/>
    <m/>
    <x v="1"/>
    <m/>
    <m/>
    <m/>
    <m/>
  </r>
  <r>
    <x v="1694"/>
    <s v="DIP_WELD"/>
    <m/>
    <m/>
    <d v="2023-07-27T00:00:00"/>
    <d v="2023-07-27T00:00:00"/>
    <m/>
    <m/>
    <x v="1"/>
    <m/>
    <m/>
    <m/>
    <m/>
  </r>
  <r>
    <x v="1695"/>
    <s v="DIP_LPNR"/>
    <m/>
    <m/>
    <d v="2024-05-09T00:00:00"/>
    <d v="2024-05-09T00:00:00"/>
    <m/>
    <m/>
    <x v="1"/>
    <m/>
    <m/>
    <m/>
    <m/>
  </r>
  <r>
    <x v="1696"/>
    <s v="CER_INFO.I"/>
    <m/>
    <m/>
    <d v="2023-12-15T00:00:00"/>
    <d v="2023-12-15T00:00:00"/>
    <m/>
    <m/>
    <x v="1"/>
    <m/>
    <m/>
    <m/>
    <m/>
  </r>
  <r>
    <x v="1697"/>
    <s v="AAS_BSAD"/>
    <m/>
    <m/>
    <d v="2024-05-09T00:00:00"/>
    <d v="2024-05-09T00:00:00"/>
    <m/>
    <m/>
    <x v="1"/>
    <m/>
    <m/>
    <m/>
    <m/>
  </r>
  <r>
    <x v="1698"/>
    <s v="CER_BSAD.B.SM"/>
    <m/>
    <m/>
    <d v="2022-12-09T00:00:00"/>
    <d v="2022-12-09T00:00:00"/>
    <m/>
    <m/>
    <x v="1"/>
    <m/>
    <m/>
    <m/>
    <m/>
  </r>
  <r>
    <x v="1699"/>
    <s v="CER_BTEC.S"/>
    <m/>
    <m/>
    <d v="2023-05-04T00:00:00"/>
    <d v="2023-05-04T00:00:00"/>
    <m/>
    <m/>
    <x v="1"/>
    <m/>
    <m/>
    <m/>
    <m/>
  </r>
  <r>
    <x v="1700"/>
    <s v="CER_BSAD.A.B"/>
    <m/>
    <m/>
    <d v="2024-05-09T00:00:00"/>
    <d v="2024-05-09T00:00:00"/>
    <m/>
    <m/>
    <x v="1"/>
    <m/>
    <m/>
    <m/>
    <m/>
  </r>
  <r>
    <x v="1701"/>
    <s v="DIP_BSAD.A"/>
    <m/>
    <m/>
    <d v="2024-12-13T00:00:00"/>
    <d v="2024-12-13T00:00:00"/>
    <m/>
    <m/>
    <x v="1"/>
    <m/>
    <m/>
    <m/>
    <m/>
  </r>
  <r>
    <x v="1702"/>
    <s v="ADN_ADNR"/>
    <m/>
    <m/>
    <d v="2023-05-04T00:00:00"/>
    <d v="2023-05-04T00:00:00"/>
    <m/>
    <m/>
    <x v="1"/>
    <m/>
    <m/>
    <m/>
    <m/>
  </r>
  <r>
    <x v="1703"/>
    <s v="AAS_BSAD"/>
    <m/>
    <m/>
    <d v="2024-08-02T00:00:00"/>
    <d v="2024-08-02T00:00:00"/>
    <m/>
    <m/>
    <x v="1"/>
    <m/>
    <m/>
    <m/>
    <m/>
  </r>
  <r>
    <x v="1704"/>
    <s v="CER_BSAD"/>
    <m/>
    <m/>
    <d v="2023-05-04T00:00:00"/>
    <d v="2023-05-04T00:00:00"/>
    <m/>
    <m/>
    <x v="1"/>
    <m/>
    <m/>
    <m/>
    <m/>
  </r>
  <r>
    <x v="1705"/>
    <s v="CER_BSAD.B.SM"/>
    <m/>
    <m/>
    <d v="2024-05-09T00:00:00"/>
    <d v="2024-05-09T00:00:00"/>
    <m/>
    <m/>
    <x v="1"/>
    <m/>
    <m/>
    <m/>
    <m/>
  </r>
  <r>
    <x v="1706"/>
    <s v="DIP_BSAD"/>
    <m/>
    <m/>
    <d v="2023-12-15T00:00:00"/>
    <d v="2023-12-15T00:00:00"/>
    <m/>
    <m/>
    <x v="1"/>
    <m/>
    <m/>
    <m/>
    <m/>
  </r>
  <r>
    <x v="1707"/>
    <s v="AAS_ECED"/>
    <m/>
    <m/>
    <d v="2022-12-09T00:00:00"/>
    <d v="2022-12-09T00:00:00"/>
    <m/>
    <m/>
    <x v="1"/>
    <m/>
    <m/>
    <m/>
    <m/>
  </r>
  <r>
    <x v="1708"/>
    <s v="ADN_ADNR"/>
    <m/>
    <m/>
    <d v="2023-05-04T00:00:00"/>
    <d v="2023-05-04T00:00:00"/>
    <m/>
    <m/>
    <x v="1"/>
    <m/>
    <m/>
    <m/>
    <m/>
  </r>
  <r>
    <x v="1709"/>
    <s v="AAS_OTHA"/>
    <m/>
    <m/>
    <d v="2023-05-04T00:00:00"/>
    <d v="2023-05-04T00:00:00"/>
    <m/>
    <m/>
    <x v="1"/>
    <m/>
    <m/>
    <m/>
    <m/>
  </r>
  <r>
    <x v="1710"/>
    <s v="AAS_BSAD"/>
    <m/>
    <m/>
    <d v="2023-12-15T00:00:00"/>
    <d v="2023-12-15T00:00:00"/>
    <m/>
    <m/>
    <x v="1"/>
    <m/>
    <m/>
    <m/>
    <m/>
  </r>
  <r>
    <x v="1711"/>
    <s v="CER_BSAD"/>
    <m/>
    <m/>
    <d v="2022-12-09T00:00:00"/>
    <d v="2022-12-09T00:00:00"/>
    <m/>
    <m/>
    <x v="1"/>
    <m/>
    <m/>
    <m/>
    <m/>
  </r>
  <r>
    <x v="1712"/>
    <s v="CER_BSAD.B.SM"/>
    <m/>
    <m/>
    <d v="2024-05-09T00:00:00"/>
    <d v="2024-05-09T00:00:00"/>
    <m/>
    <m/>
    <x v="1"/>
    <m/>
    <m/>
    <m/>
    <m/>
  </r>
  <r>
    <x v="1713"/>
    <s v="DIP_BSAD"/>
    <m/>
    <m/>
    <d v="2023-05-04T00:00:00"/>
    <d v="2023-05-04T00:00:00"/>
    <m/>
    <m/>
    <x v="1"/>
    <m/>
    <m/>
    <m/>
    <m/>
  </r>
  <r>
    <x v="1714"/>
    <s v="CER_BSAD.A.B"/>
    <m/>
    <m/>
    <d v="2024-05-09T00:00:00"/>
    <d v="2024-05-09T00:00:00"/>
    <m/>
    <m/>
    <x v="1"/>
    <m/>
    <m/>
    <m/>
    <m/>
  </r>
  <r>
    <x v="1715"/>
    <s v="DIP_BSAD.A"/>
    <m/>
    <m/>
    <d v="2024-12-13T00:00:00"/>
    <d v="2024-12-13T00:00:00"/>
    <m/>
    <m/>
    <x v="1"/>
    <m/>
    <m/>
    <m/>
    <m/>
  </r>
  <r>
    <x v="1716"/>
    <s v="CER_BSAD"/>
    <m/>
    <m/>
    <d v="2024-12-13T00:00:00"/>
    <d v="2024-12-13T00:00:00"/>
    <m/>
    <m/>
    <x v="1"/>
    <m/>
    <m/>
    <m/>
    <m/>
  </r>
  <r>
    <x v="1717"/>
    <s v="CER_BSAD"/>
    <m/>
    <m/>
    <d v="2024-08-02T00:00:00"/>
    <d v="2024-08-02T00:00:00"/>
    <m/>
    <m/>
    <x v="1"/>
    <m/>
    <m/>
    <m/>
    <m/>
  </r>
  <r>
    <x v="1718"/>
    <s v="DIP_BSAD"/>
    <m/>
    <m/>
    <d v="2024-08-02T00:00:00"/>
    <d v="2024-08-02T00:00:00"/>
    <m/>
    <m/>
    <x v="1"/>
    <m/>
    <m/>
    <m/>
    <m/>
  </r>
  <r>
    <x v="1719"/>
    <s v="ADN_ADNR"/>
    <m/>
    <m/>
    <d v="2023-05-04T00:00:00"/>
    <d v="2023-05-04T00:00:00"/>
    <m/>
    <m/>
    <x v="1"/>
    <m/>
    <m/>
    <m/>
    <m/>
  </r>
  <r>
    <x v="1720"/>
    <s v="AS_ACTR"/>
    <m/>
    <m/>
    <d v="2022-12-09T00:00:00"/>
    <d v="2022-12-09T00:00:00"/>
    <m/>
    <m/>
    <x v="1"/>
    <m/>
    <m/>
    <m/>
    <m/>
  </r>
  <r>
    <x v="1721"/>
    <s v="CER_AGRI.C"/>
    <m/>
    <m/>
    <d v="2022-12-09T00:00:00"/>
    <d v="2022-12-09T00:00:00"/>
    <m/>
    <m/>
    <x v="1"/>
    <m/>
    <m/>
    <m/>
    <m/>
  </r>
  <r>
    <x v="1722"/>
    <s v="CER_AGRI.CP"/>
    <m/>
    <m/>
    <d v="2022-12-09T00:00:00"/>
    <d v="2022-12-09T00:00:00"/>
    <m/>
    <m/>
    <x v="1"/>
    <m/>
    <m/>
    <m/>
    <m/>
  </r>
  <r>
    <x v="1723"/>
    <s v="DIP_AGRI"/>
    <m/>
    <m/>
    <d v="2023-05-04T00:00:00"/>
    <d v="2023-05-04T00:00:00"/>
    <m/>
    <m/>
    <x v="1"/>
    <m/>
    <m/>
    <m/>
    <m/>
  </r>
  <r>
    <x v="1724"/>
    <s v="AAS_BSAD"/>
    <m/>
    <m/>
    <d v="2024-12-13T00:00:00"/>
    <d v="2024-12-13T00:00:00"/>
    <m/>
    <m/>
    <x v="1"/>
    <m/>
    <m/>
    <m/>
    <m/>
  </r>
  <r>
    <x v="1725"/>
    <s v="CER_BSAD"/>
    <m/>
    <m/>
    <d v="2022-12-09T00:00:00"/>
    <d v="2022-12-09T00:00:00"/>
    <m/>
    <m/>
    <x v="1"/>
    <m/>
    <m/>
    <m/>
    <m/>
  </r>
  <r>
    <x v="1726"/>
    <s v="CER_BSAD.B.SM"/>
    <m/>
    <m/>
    <d v="2022-12-09T00:00:00"/>
    <d v="2022-12-09T00:00:00"/>
    <m/>
    <m/>
    <x v="1"/>
    <m/>
    <m/>
    <m/>
    <m/>
  </r>
  <r>
    <x v="1727"/>
    <s v="DIP_BSAD"/>
    <m/>
    <m/>
    <d v="2023-05-04T00:00:00"/>
    <d v="2023-05-04T00:00:00"/>
    <m/>
    <m/>
    <x v="1"/>
    <m/>
    <m/>
    <m/>
    <m/>
  </r>
  <r>
    <x v="1728"/>
    <s v="ADN_ADNR"/>
    <m/>
    <m/>
    <d v="2023-05-04T00:00:00"/>
    <d v="2023-05-04T00:00:00"/>
    <m/>
    <m/>
    <x v="1"/>
    <m/>
    <m/>
    <m/>
    <m/>
  </r>
  <r>
    <x v="1729"/>
    <s v="CER_AUTO"/>
    <m/>
    <m/>
    <d v="2024-05-09T00:00:00"/>
    <d v="2024-05-09T00:00:00"/>
    <m/>
    <m/>
    <x v="1"/>
    <m/>
    <m/>
    <m/>
    <m/>
  </r>
  <r>
    <x v="1730"/>
    <s v="AAS_BSAD.A"/>
    <m/>
    <m/>
    <d v="2023-05-04T00:00:00"/>
    <d v="2023-05-04T00:00:00"/>
    <m/>
    <m/>
    <x v="1"/>
    <m/>
    <m/>
    <m/>
    <m/>
  </r>
  <r>
    <x v="1731"/>
    <s v="CER_BSAD"/>
    <m/>
    <m/>
    <d v="2024-12-13T00:00:00"/>
    <d v="2024-12-13T00:00:00"/>
    <m/>
    <m/>
    <x v="1"/>
    <m/>
    <m/>
    <m/>
    <m/>
  </r>
  <r>
    <x v="1732"/>
    <s v="DIP_BSAD"/>
    <m/>
    <m/>
    <d v="2024-12-13T00:00:00"/>
    <d v="2024-12-13T00:00:00"/>
    <m/>
    <m/>
    <x v="1"/>
    <m/>
    <m/>
    <m/>
    <m/>
  </r>
  <r>
    <x v="1733"/>
    <s v="AAS_INFO.N"/>
    <m/>
    <m/>
    <d v="2024-12-13T00:00:00"/>
    <d v="2024-12-13T00:00:00"/>
    <m/>
    <m/>
    <x v="1"/>
    <m/>
    <m/>
    <m/>
    <m/>
  </r>
  <r>
    <x v="1734"/>
    <s v="CER_INFO.C"/>
    <m/>
    <m/>
    <d v="2024-06-27T00:00:00"/>
    <d v="2024-06-27T00:00:00"/>
    <m/>
    <m/>
    <x v="1"/>
    <m/>
    <m/>
    <m/>
    <m/>
  </r>
  <r>
    <x v="1735"/>
    <s v="CER_INFO.CS"/>
    <m/>
    <m/>
    <d v="2024-06-27T00:00:00"/>
    <d v="2024-06-27T00:00:00"/>
    <m/>
    <m/>
    <x v="1"/>
    <m/>
    <m/>
    <m/>
    <m/>
  </r>
  <r>
    <x v="1736"/>
    <s v="CER_INFO.I"/>
    <m/>
    <m/>
    <d v="2022-12-09T00:00:00"/>
    <d v="2022-12-09T00:00:00"/>
    <m/>
    <m/>
    <x v="1"/>
    <m/>
    <m/>
    <m/>
    <m/>
  </r>
  <r>
    <x v="1737"/>
    <s v="DIP_INFO"/>
    <m/>
    <m/>
    <d v="2023-12-15T00:00:00"/>
    <d v="2023-12-15T00:00:00"/>
    <m/>
    <m/>
    <x v="1"/>
    <m/>
    <m/>
    <m/>
    <m/>
  </r>
  <r>
    <x v="1738"/>
    <s v="CER_CRIM.CJ"/>
    <m/>
    <m/>
    <d v="2024-12-13T00:00:00"/>
    <d v="2024-12-13T00:00:00"/>
    <m/>
    <m/>
    <x v="1"/>
    <m/>
    <m/>
    <m/>
    <m/>
  </r>
  <r>
    <x v="1739"/>
    <s v="DIP_CRIM"/>
    <m/>
    <m/>
    <d v="2024-12-13T00:00:00"/>
    <d v="2024-12-13T00:00:00"/>
    <m/>
    <m/>
    <x v="1"/>
    <m/>
    <m/>
    <m/>
    <m/>
  </r>
  <r>
    <x v="1740"/>
    <s v="AAS_CRIM"/>
    <m/>
    <m/>
    <d v="2024-12-13T00:00:00"/>
    <d v="2024-12-13T00:00:00"/>
    <m/>
    <m/>
    <x v="1"/>
    <m/>
    <m/>
    <m/>
    <m/>
  </r>
  <r>
    <x v="1741"/>
    <s v="CER_CRIM.COR"/>
    <m/>
    <m/>
    <d v="2023-12-15T00:00:00"/>
    <d v="2023-12-15T00:00:00"/>
    <m/>
    <m/>
    <x v="1"/>
    <m/>
    <m/>
    <m/>
    <m/>
  </r>
  <r>
    <x v="1742"/>
    <s v="CER_CRIM.POL"/>
    <m/>
    <m/>
    <d v="2024-05-09T00:00:00"/>
    <d v="2024-05-09T00:00:00"/>
    <m/>
    <m/>
    <x v="1"/>
    <m/>
    <m/>
    <m/>
    <m/>
  </r>
  <r>
    <x v="1743"/>
    <s v="DIP_CRIM"/>
    <m/>
    <m/>
    <d v="2023-12-15T00:00:00"/>
    <d v="2023-12-15T00:00:00"/>
    <m/>
    <m/>
    <x v="1"/>
    <m/>
    <m/>
    <m/>
    <m/>
  </r>
  <r>
    <x v="1744"/>
    <s v="AAS_MEDA"/>
    <m/>
    <m/>
    <d v="2023-06-22T00:00:00"/>
    <d v="2023-06-22T00:00:00"/>
    <m/>
    <m/>
    <x v="1"/>
    <m/>
    <m/>
    <m/>
    <m/>
  </r>
  <r>
    <x v="1745"/>
    <s v="CER_MEDA.A"/>
    <m/>
    <m/>
    <d v="2022-12-09T00:00:00"/>
    <d v="2022-12-09T00:00:00"/>
    <m/>
    <m/>
    <x v="1"/>
    <m/>
    <m/>
    <m/>
    <m/>
  </r>
  <r>
    <x v="1746"/>
    <s v="AAS_BSAD"/>
    <m/>
    <m/>
    <d v="2022-12-09T00:00:00"/>
    <d v="2022-12-09T00:00:00"/>
    <m/>
    <m/>
    <x v="1"/>
    <m/>
    <m/>
    <m/>
    <m/>
  </r>
  <r>
    <x v="1747"/>
    <s v="CER_BSAD"/>
    <m/>
    <m/>
    <d v="2022-12-09T00:00:00"/>
    <d v="2022-12-09T00:00:00"/>
    <m/>
    <m/>
    <x v="1"/>
    <m/>
    <m/>
    <m/>
    <m/>
  </r>
  <r>
    <x v="1748"/>
    <s v="CER_BSAD.B.SM"/>
    <m/>
    <m/>
    <d v="2022-12-09T00:00:00"/>
    <d v="2022-12-09T00:00:00"/>
    <m/>
    <m/>
    <x v="1"/>
    <m/>
    <m/>
    <m/>
    <m/>
  </r>
  <r>
    <x v="1749"/>
    <s v="DIP_BSAD"/>
    <m/>
    <m/>
    <d v="2022-12-09T00:00:00"/>
    <d v="2022-12-09T00:00:00"/>
    <m/>
    <m/>
    <x v="1"/>
    <m/>
    <m/>
    <m/>
    <m/>
  </r>
  <r>
    <x v="1750"/>
    <s v="CER_AMDT"/>
    <m/>
    <m/>
    <d v="2022-12-09T00:00:00"/>
    <d v="2022-12-09T00:00:00"/>
    <m/>
    <m/>
    <x v="1"/>
    <m/>
    <m/>
    <m/>
    <m/>
  </r>
  <r>
    <x v="1751"/>
    <s v="DIP_DSGN.M"/>
    <m/>
    <m/>
    <d v="2022-12-09T00:00:00"/>
    <d v="2022-12-09T00:00:00"/>
    <m/>
    <m/>
    <x v="1"/>
    <m/>
    <m/>
    <m/>
    <m/>
  </r>
  <r>
    <x v="1752"/>
    <s v="AAS_DENH"/>
    <m/>
    <m/>
    <d v="2024-05-09T00:00:00"/>
    <d v="2024-05-09T00:00:00"/>
    <m/>
    <m/>
    <x v="1"/>
    <m/>
    <m/>
    <m/>
    <m/>
  </r>
  <r>
    <x v="1753"/>
    <s v="AA_ACTR"/>
    <m/>
    <m/>
    <d v="2023-05-04T00:00:00"/>
    <d v="2023-05-04T00:00:00"/>
    <m/>
    <m/>
    <x v="1"/>
    <m/>
    <m/>
    <m/>
    <m/>
  </r>
  <r>
    <x v="1754"/>
    <s v="AS_ACTR"/>
    <m/>
    <m/>
    <d v="2023-05-04T00:00:00"/>
    <d v="2023-05-04T00:00:00"/>
    <m/>
    <m/>
    <x v="1"/>
    <m/>
    <m/>
    <m/>
    <m/>
  </r>
  <r>
    <x v="1755"/>
    <s v="CER_BSAD"/>
    <m/>
    <m/>
    <d v="2024-05-09T00:00:00"/>
    <d v="2024-05-09T00:00:00"/>
    <m/>
    <m/>
    <x v="1"/>
    <m/>
    <m/>
    <m/>
    <m/>
  </r>
  <r>
    <x v="1756"/>
    <s v="AA_ACTR"/>
    <m/>
    <m/>
    <d v="2022-12-09T00:00:00"/>
    <d v="2022-12-09T00:00:00"/>
    <m/>
    <m/>
    <x v="1"/>
    <m/>
    <m/>
    <m/>
    <m/>
  </r>
  <r>
    <x v="1757"/>
    <s v="AAS_HUSR"/>
    <m/>
    <m/>
    <d v="2024-12-13T00:00:00"/>
    <d v="2024-12-13T00:00:00"/>
    <m/>
    <m/>
    <x v="1"/>
    <m/>
    <m/>
    <m/>
    <m/>
  </r>
  <r>
    <x v="1758"/>
    <s v="CER_HUSR.MH"/>
    <m/>
    <m/>
    <d v="2024-05-09T00:00:00"/>
    <d v="2024-05-09T00:00:00"/>
    <m/>
    <m/>
    <x v="1"/>
    <m/>
    <m/>
    <m/>
    <m/>
  </r>
  <r>
    <x v="1759"/>
    <s v="DIP_HUSR"/>
    <m/>
    <m/>
    <d v="2024-08-02T00:00:00"/>
    <d v="2024-08-02T00:00:00"/>
    <m/>
    <m/>
    <x v="1"/>
    <m/>
    <m/>
    <m/>
    <m/>
  </r>
  <r>
    <x v="1760"/>
    <s v="AAS_BSAD"/>
    <m/>
    <m/>
    <d v="2023-12-15T00:00:00"/>
    <d v="2023-12-15T00:00:00"/>
    <m/>
    <m/>
    <x v="1"/>
    <m/>
    <m/>
    <m/>
    <m/>
  </r>
  <r>
    <x v="1761"/>
    <s v="CER_BSAD"/>
    <m/>
    <m/>
    <d v="2023-05-04T00:00:00"/>
    <d v="2023-05-04T00:00:00"/>
    <m/>
    <m/>
    <x v="1"/>
    <m/>
    <m/>
    <m/>
    <m/>
  </r>
  <r>
    <x v="1762"/>
    <s v="CER_BSAD.B.SM"/>
    <m/>
    <m/>
    <d v="2023-05-04T00:00:00"/>
    <d v="2023-05-04T00:00:00"/>
    <m/>
    <m/>
    <x v="1"/>
    <m/>
    <m/>
    <m/>
    <m/>
  </r>
  <r>
    <x v="1763"/>
    <s v="CER_BTEC"/>
    <m/>
    <m/>
    <d v="2023-07-27T00:00:00"/>
    <d v="2023-07-27T00:00:00"/>
    <m/>
    <m/>
    <x v="1"/>
    <m/>
    <m/>
    <m/>
    <m/>
  </r>
  <r>
    <x v="1764"/>
    <s v="DIP_BSAD"/>
    <m/>
    <m/>
    <d v="2023-05-04T00:00:00"/>
    <d v="2023-05-04T00:00:00"/>
    <m/>
    <m/>
    <x v="1"/>
    <m/>
    <m/>
    <m/>
    <m/>
  </r>
  <r>
    <x v="1765"/>
    <s v="AA_ACTR"/>
    <m/>
    <m/>
    <d v="2023-05-04T00:00:00"/>
    <d v="2023-05-04T00:00:00"/>
    <m/>
    <m/>
    <x v="1"/>
    <m/>
    <m/>
    <m/>
    <m/>
  </r>
  <r>
    <x v="1766"/>
    <s v="AAS_AGRI"/>
    <m/>
    <m/>
    <d v="2023-05-04T00:00:00"/>
    <d v="2023-05-04T00:00:00"/>
    <m/>
    <m/>
    <x v="1"/>
    <m/>
    <m/>
    <m/>
    <m/>
  </r>
  <r>
    <x v="1767"/>
    <s v="CER_AGRI"/>
    <m/>
    <m/>
    <d v="2023-05-04T00:00:00"/>
    <d v="2023-05-04T00:00:00"/>
    <m/>
    <m/>
    <x v="1"/>
    <m/>
    <m/>
    <m/>
    <m/>
  </r>
  <r>
    <x v="1768"/>
    <s v="CER_AGRI.C"/>
    <m/>
    <m/>
    <d v="2022-12-09T00:00:00"/>
    <d v="2022-12-09T00:00:00"/>
    <m/>
    <m/>
    <x v="1"/>
    <m/>
    <m/>
    <m/>
    <m/>
  </r>
  <r>
    <x v="1769"/>
    <s v="CER_AGRI.CP"/>
    <m/>
    <m/>
    <d v="2022-12-09T00:00:00"/>
    <d v="2022-12-09T00:00:00"/>
    <m/>
    <m/>
    <x v="1"/>
    <m/>
    <m/>
    <m/>
    <m/>
  </r>
  <r>
    <x v="1770"/>
    <s v="DIP_AGRI"/>
    <m/>
    <m/>
    <d v="2023-05-04T00:00:00"/>
    <d v="2023-05-04T00:00:00"/>
    <m/>
    <m/>
    <x v="1"/>
    <m/>
    <m/>
    <m/>
    <m/>
  </r>
  <r>
    <x v="1771"/>
    <s v="CER_INFO.I"/>
    <m/>
    <m/>
    <d v="2024-05-09T00:00:00"/>
    <d v="2024-05-09T00:00:00"/>
    <m/>
    <m/>
    <x v="1"/>
    <m/>
    <m/>
    <m/>
    <m/>
  </r>
  <r>
    <x v="1772"/>
    <s v="AAS_INFO.T"/>
    <m/>
    <m/>
    <d v="2023-05-04T00:00:00"/>
    <d v="2023-05-04T00:00:00"/>
    <m/>
    <m/>
    <x v="1"/>
    <m/>
    <m/>
    <m/>
    <m/>
  </r>
  <r>
    <x v="1773"/>
    <s v="CER_INFO.C"/>
    <m/>
    <m/>
    <d v="2022-12-09T00:00:00"/>
    <d v="2022-12-09T00:00:00"/>
    <m/>
    <m/>
    <x v="1"/>
    <m/>
    <m/>
    <m/>
    <m/>
  </r>
  <r>
    <x v="1774"/>
    <s v="CER_INFO.CS"/>
    <m/>
    <m/>
    <d v="2023-05-04T00:00:00"/>
    <d v="2023-05-04T00:00:00"/>
    <m/>
    <m/>
    <x v="1"/>
    <m/>
    <m/>
    <m/>
    <m/>
  </r>
  <r>
    <x v="1775"/>
    <s v="DIP_INFO"/>
    <m/>
    <m/>
    <d v="2022-12-09T00:00:00"/>
    <d v="2022-12-09T00:00:00"/>
    <m/>
    <m/>
    <x v="1"/>
    <m/>
    <m/>
    <m/>
    <m/>
  </r>
  <r>
    <x v="1776"/>
    <s v="CER_WELD.M"/>
    <m/>
    <m/>
    <d v="2023-05-04T00:00:00"/>
    <d v="2023-05-04T00:00:00"/>
    <m/>
    <m/>
    <x v="1"/>
    <m/>
    <m/>
    <m/>
    <m/>
  </r>
  <r>
    <x v="1777"/>
    <s v="AAS_ELTR"/>
    <m/>
    <m/>
    <d v="2023-05-04T00:00:00"/>
    <d v="2023-05-04T00:00:00"/>
    <m/>
    <m/>
    <x v="1"/>
    <m/>
    <m/>
    <m/>
    <m/>
  </r>
  <r>
    <x v="1778"/>
    <s v="CER_ELTR.C"/>
    <m/>
    <m/>
    <d v="2022-12-09T00:00:00"/>
    <d v="2022-12-09T00:00:00"/>
    <m/>
    <m/>
    <x v="1"/>
    <m/>
    <m/>
    <m/>
    <m/>
  </r>
  <r>
    <x v="1779"/>
    <s v="DIP_ELTR.R"/>
    <m/>
    <m/>
    <d v="2023-05-04T00:00:00"/>
    <d v="2023-05-04T00:00:00"/>
    <m/>
    <m/>
    <x v="1"/>
    <m/>
    <m/>
    <m/>
    <m/>
  </r>
  <r>
    <x v="1780"/>
    <s v="AAS_HUSR"/>
    <m/>
    <m/>
    <d v="2022-12-09T00:00:00"/>
    <d v="2022-12-09T00:00:00"/>
    <m/>
    <m/>
    <x v="1"/>
    <m/>
    <m/>
    <m/>
    <m/>
  </r>
  <r>
    <x v="1781"/>
    <s v="CER_HUSR.MH"/>
    <m/>
    <m/>
    <d v="2023-05-04T00:00:00"/>
    <d v="2023-05-04T00:00:00"/>
    <m/>
    <m/>
    <x v="1"/>
    <m/>
    <m/>
    <m/>
    <m/>
  </r>
  <r>
    <x v="1782"/>
    <s v="CER_CRIM.CJ"/>
    <m/>
    <m/>
    <d v="2023-05-04T00:00:00"/>
    <d v="2023-05-04T00:00:00"/>
    <m/>
    <m/>
    <x v="1"/>
    <m/>
    <m/>
    <m/>
    <m/>
  </r>
  <r>
    <x v="1783"/>
    <s v="AAS_MART.GA"/>
    <m/>
    <m/>
    <d v="2022-12-09T00:00:00"/>
    <d v="2022-12-09T00:00:00"/>
    <m/>
    <m/>
    <x v="1"/>
    <m/>
    <m/>
    <m/>
    <m/>
  </r>
  <r>
    <x v="1784"/>
    <s v="CER_MART.GD"/>
    <m/>
    <m/>
    <d v="2022-12-09T00:00:00"/>
    <d v="2022-12-09T00:00:00"/>
    <m/>
    <m/>
    <x v="1"/>
    <m/>
    <m/>
    <m/>
    <m/>
  </r>
  <r>
    <x v="1785"/>
    <s v="AAS_ECED"/>
    <m/>
    <m/>
    <d v="2024-12-13T00:00:00"/>
    <d v="2024-12-13T00:00:00"/>
    <m/>
    <m/>
    <x v="1"/>
    <m/>
    <m/>
    <m/>
    <m/>
  </r>
  <r>
    <x v="1786"/>
    <s v="CER_ECED"/>
    <m/>
    <m/>
    <d v="2024-05-09T00:00:00"/>
    <d v="2024-05-09T00:00:00"/>
    <m/>
    <m/>
    <x v="1"/>
    <m/>
    <m/>
    <m/>
    <m/>
  </r>
  <r>
    <x v="1787"/>
    <s v="DIP_ECED"/>
    <m/>
    <m/>
    <d v="2024-06-27T00:00:00"/>
    <d v="2024-06-27T00:00:00"/>
    <m/>
    <m/>
    <x v="1"/>
    <m/>
    <m/>
    <m/>
    <m/>
  </r>
  <r>
    <x v="1788"/>
    <s v="CER_MEDT"/>
    <m/>
    <m/>
    <d v="2024-12-13T00:00:00"/>
    <d v="2024-12-13T00:00:00"/>
    <m/>
    <m/>
    <x v="1"/>
    <m/>
    <m/>
    <m/>
    <m/>
  </r>
  <r>
    <x v="1789"/>
    <s v="CER_TRUK"/>
    <m/>
    <m/>
    <d v="2023-03-21T00:00:00"/>
    <d v="2023-03-21T00:00:00"/>
    <m/>
    <m/>
    <x v="1"/>
    <m/>
    <m/>
    <m/>
    <m/>
  </r>
  <r>
    <x v="1790"/>
    <s v="CER_CRIM.CJ"/>
    <m/>
    <m/>
    <d v="2024-05-09T00:00:00"/>
    <d v="2024-05-09T00:00:00"/>
    <m/>
    <m/>
    <x v="1"/>
    <m/>
    <m/>
    <m/>
    <m/>
  </r>
  <r>
    <x v="1791"/>
    <s v="AS_ACTR"/>
    <m/>
    <m/>
    <d v="2022-12-09T00:00:00"/>
    <d v="2022-12-09T00:00:00"/>
    <m/>
    <m/>
    <x v="1"/>
    <m/>
    <m/>
    <m/>
    <m/>
  </r>
  <r>
    <x v="1792"/>
    <s v="AS_ACTR"/>
    <m/>
    <m/>
    <d v="2024-05-09T00:00:00"/>
    <d v="2024-05-09T00:00:00"/>
    <m/>
    <m/>
    <x v="1"/>
    <m/>
    <m/>
    <m/>
    <m/>
  </r>
  <r>
    <x v="1793"/>
    <s v="AAS_HUSR"/>
    <m/>
    <m/>
    <d v="2024-05-09T00:00:00"/>
    <d v="2024-05-09T00:00:00"/>
    <m/>
    <m/>
    <x v="1"/>
    <m/>
    <m/>
    <m/>
    <m/>
  </r>
  <r>
    <x v="1794"/>
    <s v="CER_HUSR.MH"/>
    <m/>
    <m/>
    <d v="2024-06-27T00:00:00"/>
    <d v="2024-06-27T00:00:00"/>
    <m/>
    <m/>
    <x v="1"/>
    <m/>
    <m/>
    <m/>
    <m/>
  </r>
  <r>
    <x v="1795"/>
    <s v="DIP_HUSR"/>
    <m/>
    <m/>
    <d v="2023-12-15T00:00:00"/>
    <d v="2023-12-15T00:00:00"/>
    <m/>
    <m/>
    <x v="1"/>
    <m/>
    <m/>
    <m/>
    <m/>
  </r>
  <r>
    <x v="1796"/>
    <s v="AAS_ECED"/>
    <m/>
    <m/>
    <d v="2024-05-09T00:00:00"/>
    <d v="2024-05-09T00:00:00"/>
    <m/>
    <m/>
    <x v="1"/>
    <m/>
    <m/>
    <m/>
    <m/>
  </r>
  <r>
    <x v="1797"/>
    <s v="CER_ECED"/>
    <m/>
    <m/>
    <d v="2023-12-15T00:00:00"/>
    <d v="2023-12-15T00:00:00"/>
    <m/>
    <m/>
    <x v="1"/>
    <m/>
    <m/>
    <m/>
    <m/>
  </r>
  <r>
    <x v="1798"/>
    <s v="DIP_ECED"/>
    <m/>
    <m/>
    <d v="2023-07-27T00:00:00"/>
    <d v="2023-07-27T00:00:00"/>
    <m/>
    <m/>
    <x v="1"/>
    <m/>
    <m/>
    <m/>
    <m/>
  </r>
  <r>
    <x v="1799"/>
    <s v="AAS_DENT"/>
    <m/>
    <m/>
    <d v="2024-12-13T00:00:00"/>
    <d v="2024-12-13T00:00:00"/>
    <m/>
    <m/>
    <x v="1"/>
    <m/>
    <m/>
    <m/>
    <m/>
  </r>
  <r>
    <x v="1800"/>
    <s v="CER_HUSR.MH"/>
    <m/>
    <m/>
    <d v="2024-12-13T00:00:00"/>
    <d v="2024-12-13T00:00:00"/>
    <m/>
    <m/>
    <x v="1"/>
    <m/>
    <m/>
    <m/>
    <m/>
  </r>
  <r>
    <x v="1801"/>
    <s v="AAS_DSGN.A"/>
    <m/>
    <m/>
    <d v="2023-05-04T00:00:00"/>
    <d v="2023-05-04T00:00:00"/>
    <m/>
    <m/>
    <x v="1"/>
    <m/>
    <m/>
    <m/>
    <m/>
  </r>
  <r>
    <x v="1802"/>
    <s v="CER_DSGN"/>
    <m/>
    <m/>
    <d v="2022-12-09T00:00:00"/>
    <d v="2022-12-09T00:00:00"/>
    <m/>
    <m/>
    <x v="1"/>
    <m/>
    <m/>
    <m/>
    <m/>
  </r>
  <r>
    <x v="1803"/>
    <s v="DIP_DSGN.S"/>
    <m/>
    <m/>
    <d v="2023-12-15T00:00:00"/>
    <d v="2023-12-15T00:00:00"/>
    <m/>
    <m/>
    <x v="1"/>
    <m/>
    <m/>
    <m/>
    <m/>
  </r>
  <r>
    <x v="1804"/>
    <s v="CER_MART.GAB"/>
    <m/>
    <m/>
    <d v="2023-05-04T00:00:00"/>
    <d v="2023-05-04T00:00:00"/>
    <m/>
    <m/>
    <x v="1"/>
    <m/>
    <m/>
    <m/>
    <m/>
  </r>
  <r>
    <x v="1805"/>
    <s v="DIP_MART"/>
    <m/>
    <m/>
    <d v="2023-05-04T00:00:00"/>
    <d v="2023-05-04T00:00:00"/>
    <m/>
    <m/>
    <x v="1"/>
    <m/>
    <m/>
    <m/>
    <m/>
  </r>
  <r>
    <x v="1806"/>
    <s v="AAS_DENT"/>
    <m/>
    <m/>
    <d v="2022-12-09T00:00:00"/>
    <d v="2022-12-09T00:00:00"/>
    <m/>
    <m/>
    <x v="1"/>
    <m/>
    <m/>
    <m/>
    <m/>
  </r>
  <r>
    <x v="1807"/>
    <s v="AAS_BSAD"/>
    <m/>
    <m/>
    <d v="2024-05-09T00:00:00"/>
    <d v="2024-05-09T00:00:00"/>
    <m/>
    <m/>
    <x v="1"/>
    <m/>
    <m/>
    <m/>
    <m/>
  </r>
  <r>
    <x v="1808"/>
    <s v="CER_BSAD"/>
    <m/>
    <m/>
    <d v="2023-05-04T00:00:00"/>
    <d v="2023-05-04T00:00:00"/>
    <m/>
    <m/>
    <x v="1"/>
    <m/>
    <m/>
    <m/>
    <m/>
  </r>
  <r>
    <x v="1809"/>
    <s v="DIP_BSAD"/>
    <m/>
    <m/>
    <d v="2023-12-15T00:00:00"/>
    <d v="2023-12-15T00:00:00"/>
    <m/>
    <m/>
    <x v="1"/>
    <m/>
    <m/>
    <m/>
    <m/>
  </r>
  <r>
    <x v="1810"/>
    <s v="AAS_CRIM"/>
    <m/>
    <m/>
    <d v="2024-12-13T00:00:00"/>
    <d v="2024-12-13T00:00:00"/>
    <m/>
    <m/>
    <x v="1"/>
    <m/>
    <m/>
    <m/>
    <m/>
  </r>
  <r>
    <x v="1811"/>
    <s v="CER_CRIM.CJ"/>
    <m/>
    <m/>
    <d v="2024-05-09T00:00:00"/>
    <d v="2024-05-09T00:00:00"/>
    <m/>
    <m/>
    <x v="1"/>
    <m/>
    <m/>
    <m/>
    <m/>
  </r>
  <r>
    <x v="1812"/>
    <s v="CER_CRIM.COR"/>
    <m/>
    <m/>
    <d v="2024-12-13T00:00:00"/>
    <d v="2024-12-13T00:00:00"/>
    <m/>
    <m/>
    <x v="1"/>
    <m/>
    <m/>
    <m/>
    <m/>
  </r>
  <r>
    <x v="1813"/>
    <s v="CER_CRIM.POL"/>
    <m/>
    <m/>
    <d v="2024-12-13T00:00:00"/>
    <d v="2024-12-13T00:00:00"/>
    <m/>
    <m/>
    <x v="1"/>
    <m/>
    <m/>
    <m/>
    <m/>
  </r>
  <r>
    <x v="1814"/>
    <s v="DIP_CRIM"/>
    <m/>
    <m/>
    <d v="2024-05-09T00:00:00"/>
    <d v="2024-05-09T00:00:00"/>
    <m/>
    <m/>
    <x v="1"/>
    <m/>
    <m/>
    <m/>
    <m/>
  </r>
  <r>
    <x v="1815"/>
    <s v="DIP_LPNR"/>
    <m/>
    <m/>
    <d v="2024-05-09T00:00:00"/>
    <d v="2024-05-09T00:00:00"/>
    <m/>
    <m/>
    <x v="1"/>
    <m/>
    <m/>
    <m/>
    <m/>
  </r>
  <r>
    <x v="1816"/>
    <s v="CER_AGRI"/>
    <m/>
    <m/>
    <d v="2024-12-13T00:00:00"/>
    <d v="2024-12-13T00:00:00"/>
    <m/>
    <m/>
    <x v="1"/>
    <m/>
    <m/>
    <m/>
    <m/>
  </r>
  <r>
    <x v="1817"/>
    <s v="CER_AGRI.C"/>
    <m/>
    <m/>
    <d v="2023-12-15T00:00:00"/>
    <d v="2023-12-15T00:00:00"/>
    <m/>
    <m/>
    <x v="1"/>
    <m/>
    <m/>
    <m/>
    <m/>
  </r>
  <r>
    <x v="1818"/>
    <s v="CER_AGRI.CP"/>
    <m/>
    <m/>
    <d v="2024-06-27T00:00:00"/>
    <d v="2024-06-27T00:00:00"/>
    <m/>
    <m/>
    <x v="1"/>
    <m/>
    <m/>
    <m/>
    <m/>
  </r>
  <r>
    <x v="1819"/>
    <s v="DIP_AGRI"/>
    <m/>
    <m/>
    <d v="2024-12-13T00:00:00"/>
    <d v="2024-12-13T00:00:00"/>
    <m/>
    <m/>
    <x v="1"/>
    <m/>
    <m/>
    <m/>
    <m/>
  </r>
  <r>
    <x v="1820"/>
    <s v="AAS_BSAD"/>
    <m/>
    <m/>
    <d v="2023-12-15T00:00:00"/>
    <d v="2023-12-15T00:00:00"/>
    <m/>
    <m/>
    <x v="1"/>
    <m/>
    <m/>
    <m/>
    <m/>
  </r>
  <r>
    <x v="1821"/>
    <s v="CER_BSAD"/>
    <m/>
    <m/>
    <d v="2023-07-27T00:00:00"/>
    <d v="2023-07-27T00:00:00"/>
    <m/>
    <m/>
    <x v="1"/>
    <m/>
    <m/>
    <m/>
    <m/>
  </r>
  <r>
    <x v="1822"/>
    <s v="CER_BSAD.B.E"/>
    <m/>
    <m/>
    <d v="2024-05-09T00:00:00"/>
    <d v="2024-05-09T00:00:00"/>
    <m/>
    <m/>
    <x v="1"/>
    <m/>
    <m/>
    <m/>
    <m/>
  </r>
  <r>
    <x v="1823"/>
    <s v="CER_BSAD.B.SM"/>
    <m/>
    <m/>
    <d v="2023-07-27T00:00:00"/>
    <d v="2023-07-27T00:00:00"/>
    <m/>
    <m/>
    <x v="1"/>
    <m/>
    <m/>
    <m/>
    <m/>
  </r>
  <r>
    <x v="1824"/>
    <s v="DIP_BSAD"/>
    <m/>
    <m/>
    <d v="2023-07-27T00:00:00"/>
    <d v="2023-07-27T00:00:00"/>
    <m/>
    <m/>
    <x v="1"/>
    <m/>
    <m/>
    <m/>
    <m/>
  </r>
  <r>
    <x v="1825"/>
    <s v="AAS_OTHA"/>
    <m/>
    <m/>
    <d v="2023-05-04T00:00:00"/>
    <d v="2023-05-04T00:00:00"/>
    <m/>
    <m/>
    <x v="1"/>
    <m/>
    <m/>
    <m/>
    <m/>
  </r>
  <r>
    <x v="1826"/>
    <s v="AAS_DSLT.DT"/>
    <m/>
    <m/>
    <d v="2023-07-27T00:00:00"/>
    <d v="2023-07-27T00:00:00"/>
    <m/>
    <m/>
    <x v="1"/>
    <m/>
    <m/>
    <m/>
    <m/>
  </r>
  <r>
    <x v="1827"/>
    <s v="DIP_DSLT"/>
    <m/>
    <m/>
    <d v="2022-12-09T00:00:00"/>
    <d v="2022-12-09T00:00:00"/>
    <m/>
    <m/>
    <x v="1"/>
    <m/>
    <m/>
    <m/>
    <m/>
  </r>
  <r>
    <x v="1828"/>
    <s v="CER_BTEC.S"/>
    <m/>
    <m/>
    <d v="2022-12-09T00:00:00"/>
    <d v="2022-12-09T00:00:00"/>
    <m/>
    <m/>
    <x v="1"/>
    <m/>
    <m/>
    <m/>
    <m/>
  </r>
  <r>
    <x v="1829"/>
    <s v="AA_ACTR"/>
    <m/>
    <m/>
    <d v="2023-07-27T00:00:00"/>
    <d v="2023-07-27T00:00:00"/>
    <m/>
    <m/>
    <x v="1"/>
    <m/>
    <m/>
    <m/>
    <m/>
  </r>
  <r>
    <x v="1830"/>
    <s v="AAS_CNST"/>
    <m/>
    <m/>
    <d v="2023-05-04T00:00:00"/>
    <d v="2023-05-04T00:00:00"/>
    <m/>
    <m/>
    <x v="1"/>
    <m/>
    <m/>
    <m/>
    <m/>
  </r>
  <r>
    <x v="1831"/>
    <s v="AAS_DSGN.A"/>
    <m/>
    <m/>
    <d v="2022-12-09T00:00:00"/>
    <d v="2022-12-09T00:00:00"/>
    <m/>
    <m/>
    <x v="1"/>
    <m/>
    <m/>
    <m/>
    <m/>
  </r>
  <r>
    <x v="1832"/>
    <s v="CER_CNST.D"/>
    <m/>
    <m/>
    <d v="2023-06-22T00:00:00"/>
    <d v="2023-06-22T00:00:00"/>
    <m/>
    <m/>
    <x v="1"/>
    <m/>
    <m/>
    <m/>
    <m/>
  </r>
  <r>
    <x v="1833"/>
    <s v="CER_CNST.J"/>
    <m/>
    <m/>
    <d v="2023-06-22T00:00:00"/>
    <d v="2023-06-22T00:00:00"/>
    <m/>
    <m/>
    <x v="1"/>
    <m/>
    <m/>
    <m/>
    <m/>
  </r>
  <r>
    <x v="1834"/>
    <s v="DIP_CNST.M"/>
    <m/>
    <m/>
    <d v="2023-06-22T00:00:00"/>
    <d v="2023-06-22T00:00:00"/>
    <m/>
    <m/>
    <x v="1"/>
    <m/>
    <m/>
    <m/>
    <m/>
  </r>
  <r>
    <x v="1835"/>
    <s v="AAS_AUTB"/>
    <m/>
    <m/>
    <d v="2023-05-04T00:00:00"/>
    <d v="2023-05-04T00:00:00"/>
    <m/>
    <m/>
    <x v="1"/>
    <m/>
    <m/>
    <m/>
    <m/>
  </r>
  <r>
    <x v="1836"/>
    <s v="CER_AUTB.AP"/>
    <m/>
    <m/>
    <d v="2023-05-04T00:00:00"/>
    <d v="2023-05-04T00:00:00"/>
    <m/>
    <m/>
    <x v="1"/>
    <m/>
    <m/>
    <m/>
    <m/>
  </r>
  <r>
    <x v="1837"/>
    <s v="CER_AUTB.CR"/>
    <m/>
    <m/>
    <d v="2023-05-04T00:00:00"/>
    <d v="2023-05-04T00:00:00"/>
    <m/>
    <m/>
    <x v="1"/>
    <m/>
    <m/>
    <m/>
    <m/>
  </r>
  <r>
    <x v="1838"/>
    <s v="DIP_AUTB.ACM"/>
    <m/>
    <m/>
    <d v="2023-05-04T00:00:00"/>
    <d v="2023-05-04T00:00:00"/>
    <m/>
    <m/>
    <x v="1"/>
    <m/>
    <m/>
    <m/>
    <m/>
  </r>
  <r>
    <x v="1839"/>
    <s v="DIP_AUTB.ACP"/>
    <m/>
    <m/>
    <d v="2023-05-04T00:00:00"/>
    <d v="2023-05-04T00:00:00"/>
    <m/>
    <m/>
    <x v="1"/>
    <m/>
    <m/>
    <m/>
    <m/>
  </r>
  <r>
    <x v="1840"/>
    <s v="AA_ACTR"/>
    <m/>
    <m/>
    <d v="2024-12-13T00:00:00"/>
    <d v="2024-12-13T00:00:00"/>
    <m/>
    <m/>
    <x v="1"/>
    <m/>
    <m/>
    <m/>
    <m/>
  </r>
  <r>
    <x v="1841"/>
    <s v="DIP_BSAD.A"/>
    <m/>
    <m/>
    <d v="2022-12-09T00:00:00"/>
    <d v="2022-12-09T00:00:00"/>
    <m/>
    <m/>
    <x v="1"/>
    <m/>
    <m/>
    <m/>
    <m/>
  </r>
  <r>
    <x v="1842"/>
    <s v="AAS_BSAD"/>
    <m/>
    <m/>
    <d v="2024-12-13T00:00:00"/>
    <d v="2024-12-13T00:00:00"/>
    <m/>
    <m/>
    <x v="1"/>
    <m/>
    <m/>
    <m/>
    <m/>
  </r>
  <r>
    <x v="1843"/>
    <s v="CER_BSAD"/>
    <m/>
    <m/>
    <d v="2023-05-04T00:00:00"/>
    <d v="2023-05-04T00:00:00"/>
    <m/>
    <m/>
    <x v="1"/>
    <m/>
    <m/>
    <m/>
    <m/>
  </r>
  <r>
    <x v="1844"/>
    <s v="CER_BSAD.B.SM"/>
    <m/>
    <m/>
    <d v="2023-12-15T00:00:00"/>
    <d v="2023-12-15T00:00:00"/>
    <m/>
    <m/>
    <x v="1"/>
    <m/>
    <m/>
    <m/>
    <m/>
  </r>
  <r>
    <x v="1845"/>
    <s v="DIP_BSAD"/>
    <m/>
    <m/>
    <d v="2024-05-09T00:00:00"/>
    <d v="2024-05-09T00:00:00"/>
    <m/>
    <m/>
    <x v="1"/>
    <m/>
    <m/>
    <m/>
    <m/>
  </r>
  <r>
    <x v="1846"/>
    <s v="AAS_INFO.N"/>
    <m/>
    <m/>
    <d v="2023-12-15T00:00:00"/>
    <d v="2023-12-15T00:00:00"/>
    <m/>
    <m/>
    <x v="1"/>
    <m/>
    <m/>
    <m/>
    <m/>
  </r>
  <r>
    <x v="1847"/>
    <s v="CER_INFO.CS"/>
    <m/>
    <m/>
    <d v="2023-07-27T00:00:00"/>
    <d v="2023-07-27T00:00:00"/>
    <m/>
    <m/>
    <x v="1"/>
    <m/>
    <m/>
    <m/>
    <m/>
  </r>
  <r>
    <x v="1848"/>
    <s v="AAS_INFO.T"/>
    <m/>
    <m/>
    <d v="2023-12-15T00:00:00"/>
    <d v="2023-12-15T00:00:00"/>
    <m/>
    <m/>
    <x v="1"/>
    <m/>
    <m/>
    <m/>
    <m/>
  </r>
  <r>
    <x v="1849"/>
    <s v="DIP_INFO"/>
    <m/>
    <m/>
    <d v="2022-12-09T00:00:00"/>
    <d v="2022-12-09T00:00:00"/>
    <m/>
    <m/>
    <x v="1"/>
    <m/>
    <m/>
    <m/>
    <m/>
  </r>
  <r>
    <x v="1850"/>
    <s v="AAS_ELTR"/>
    <m/>
    <m/>
    <d v="2023-05-04T00:00:00"/>
    <d v="2023-05-04T00:00:00"/>
    <m/>
    <m/>
    <x v="1"/>
    <m/>
    <m/>
    <m/>
    <m/>
  </r>
  <r>
    <x v="1851"/>
    <s v="CER_ELTR.C"/>
    <m/>
    <m/>
    <d v="2022-12-09T00:00:00"/>
    <d v="2022-12-09T00:00:00"/>
    <m/>
    <m/>
    <x v="1"/>
    <m/>
    <m/>
    <m/>
    <m/>
  </r>
  <r>
    <x v="1852"/>
    <s v="AA_ACTR"/>
    <m/>
    <m/>
    <d v="2023-12-15T00:00:00"/>
    <d v="2023-12-15T00:00:00"/>
    <m/>
    <m/>
    <x v="1"/>
    <m/>
    <m/>
    <m/>
    <m/>
  </r>
  <r>
    <x v="1853"/>
    <s v="CER_INFO.I"/>
    <m/>
    <m/>
    <d v="2023-05-04T00:00:00"/>
    <d v="2023-05-04T00:00:00"/>
    <m/>
    <m/>
    <x v="1"/>
    <m/>
    <m/>
    <m/>
    <m/>
  </r>
  <r>
    <x v="1854"/>
    <s v="DIP_INFO"/>
    <m/>
    <m/>
    <d v="2023-07-27T00:00:00"/>
    <d v="2023-07-27T00:00:00"/>
    <m/>
    <m/>
    <x v="1"/>
    <m/>
    <m/>
    <m/>
    <m/>
  </r>
  <r>
    <x v="1855"/>
    <s v="AAS_AMDT"/>
    <m/>
    <m/>
    <d v="2024-05-09T00:00:00"/>
    <d v="2024-05-09T00:00:00"/>
    <m/>
    <m/>
    <x v="1"/>
    <m/>
    <m/>
    <m/>
    <m/>
  </r>
  <r>
    <x v="1856"/>
    <s v="CER_AMDT"/>
    <m/>
    <m/>
    <d v="2022-12-09T00:00:00"/>
    <d v="2022-12-09T00:00:00"/>
    <m/>
    <m/>
    <x v="1"/>
    <m/>
    <m/>
    <m/>
    <m/>
  </r>
  <r>
    <x v="1857"/>
    <s v="CER_AMDT.C"/>
    <m/>
    <m/>
    <d v="2023-05-04T00:00:00"/>
    <d v="2023-05-04T00:00:00"/>
    <m/>
    <m/>
    <x v="1"/>
    <m/>
    <m/>
    <m/>
    <m/>
  </r>
  <r>
    <x v="1858"/>
    <s v="CER_AMDT.M"/>
    <m/>
    <m/>
    <d v="2023-12-15T00:00:00"/>
    <d v="2023-12-15T00:00:00"/>
    <m/>
    <m/>
    <x v="1"/>
    <m/>
    <m/>
    <m/>
    <m/>
  </r>
  <r>
    <x v="1859"/>
    <s v="CER_AMDT.T"/>
    <m/>
    <m/>
    <d v="2024-06-27T00:00:00"/>
    <d v="2024-06-27T00:00:00"/>
    <m/>
    <m/>
    <x v="1"/>
    <m/>
    <m/>
    <m/>
    <m/>
  </r>
  <r>
    <x v="1860"/>
    <s v="CER_DSGN.M"/>
    <m/>
    <m/>
    <d v="2024-12-13T00:00:00"/>
    <d v="2024-12-13T00:00:00"/>
    <m/>
    <m/>
    <x v="1"/>
    <m/>
    <m/>
    <m/>
    <m/>
  </r>
  <r>
    <x v="1861"/>
    <s v="DIP_AMDT"/>
    <m/>
    <m/>
    <d v="2023-05-04T00:00:00"/>
    <d v="2023-05-04T00:00:00"/>
    <m/>
    <m/>
    <x v="1"/>
    <m/>
    <m/>
    <m/>
    <m/>
  </r>
  <r>
    <x v="1862"/>
    <s v="AAS_CRIM"/>
    <m/>
    <m/>
    <d v="2022-12-09T00:00:00"/>
    <d v="2022-12-09T00:00:00"/>
    <m/>
    <m/>
    <x v="1"/>
    <m/>
    <m/>
    <m/>
    <m/>
  </r>
  <r>
    <x v="1863"/>
    <s v="CER_CRIM.POL"/>
    <m/>
    <m/>
    <d v="2022-12-09T00:00:00"/>
    <d v="2022-12-09T00:00:00"/>
    <m/>
    <m/>
    <x v="1"/>
    <m/>
    <m/>
    <m/>
    <m/>
  </r>
  <r>
    <x v="1864"/>
    <s v="DIP_CRIM"/>
    <m/>
    <m/>
    <d v="2022-12-09T00:00:00"/>
    <d v="2022-12-09T00:00:00"/>
    <m/>
    <m/>
    <x v="1"/>
    <m/>
    <m/>
    <m/>
    <m/>
  </r>
  <r>
    <x v="1865"/>
    <s v="AAS_CNST"/>
    <m/>
    <m/>
    <d v="2024-05-09T00:00:00"/>
    <d v="2024-05-09T00:00:00"/>
    <m/>
    <m/>
    <x v="1"/>
    <m/>
    <m/>
    <m/>
    <m/>
  </r>
  <r>
    <x v="1866"/>
    <s v="CER_CNST.D"/>
    <m/>
    <m/>
    <d v="2024-05-09T00:00:00"/>
    <d v="2024-05-09T00:00:00"/>
    <m/>
    <m/>
    <x v="1"/>
    <m/>
    <m/>
    <m/>
    <m/>
  </r>
  <r>
    <x v="1867"/>
    <s v="CER_CNST.I"/>
    <m/>
    <m/>
    <d v="2023-05-04T00:00:00"/>
    <d v="2023-05-04T00:00:00"/>
    <m/>
    <m/>
    <x v="1"/>
    <m/>
    <m/>
    <m/>
    <m/>
  </r>
  <r>
    <x v="1868"/>
    <s v="CER_CNST.J"/>
    <m/>
    <m/>
    <d v="2024-05-09T00:00:00"/>
    <d v="2024-05-09T00:00:00"/>
    <m/>
    <m/>
    <x v="1"/>
    <m/>
    <m/>
    <m/>
    <m/>
  </r>
  <r>
    <x v="1869"/>
    <s v="CER_CNST.R"/>
    <m/>
    <m/>
    <d v="2023-05-04T00:00:00"/>
    <d v="2023-05-04T00:00:00"/>
    <m/>
    <m/>
    <x v="1"/>
    <m/>
    <m/>
    <m/>
    <m/>
  </r>
  <r>
    <x v="1870"/>
    <s v="DIP_CNST"/>
    <m/>
    <m/>
    <d v="2023-05-04T00:00:00"/>
    <d v="2023-05-04T00:00:00"/>
    <m/>
    <m/>
    <x v="1"/>
    <m/>
    <m/>
    <m/>
    <m/>
  </r>
  <r>
    <x v="1871"/>
    <s v="DIP_CNST.M"/>
    <m/>
    <m/>
    <d v="2024-05-09T00:00:00"/>
    <d v="2024-05-09T00:00:00"/>
    <m/>
    <m/>
    <x v="1"/>
    <m/>
    <m/>
    <m/>
    <m/>
  </r>
  <r>
    <x v="1872"/>
    <s v="DIP_DSGN.A"/>
    <m/>
    <m/>
    <d v="2024-05-09T00:00:00"/>
    <d v="2024-05-09T00:00:00"/>
    <m/>
    <m/>
    <x v="1"/>
    <m/>
    <m/>
    <m/>
    <m/>
  </r>
  <r>
    <x v="1873"/>
    <s v="DIP_DSGN.S"/>
    <m/>
    <m/>
    <d v="2024-05-09T00:00:00"/>
    <d v="2024-05-09T00:00:00"/>
    <m/>
    <m/>
    <x v="1"/>
    <m/>
    <m/>
    <m/>
    <m/>
  </r>
  <r>
    <x v="1874"/>
    <s v="AAS_HUSR"/>
    <m/>
    <m/>
    <d v="2024-12-13T00:00:00"/>
    <d v="2024-12-13T00:00:00"/>
    <m/>
    <m/>
    <x v="1"/>
    <m/>
    <m/>
    <m/>
    <m/>
  </r>
  <r>
    <x v="1875"/>
    <s v="CER_HUSR.A"/>
    <m/>
    <m/>
    <d v="2024-05-09T00:00:00"/>
    <d v="2024-05-09T00:00:00"/>
    <m/>
    <m/>
    <x v="1"/>
    <m/>
    <m/>
    <m/>
    <m/>
  </r>
  <r>
    <x v="1876"/>
    <s v="CER_HUSR.MH"/>
    <m/>
    <m/>
    <d v="2024-05-09T00:00:00"/>
    <d v="2024-05-09T00:00:00"/>
    <m/>
    <m/>
    <x v="1"/>
    <m/>
    <m/>
    <m/>
    <m/>
  </r>
  <r>
    <x v="1877"/>
    <s v="AAS_BSAD"/>
    <m/>
    <m/>
    <d v="2024-12-13T00:00:00"/>
    <d v="2024-12-13T00:00:00"/>
    <m/>
    <m/>
    <x v="1"/>
    <m/>
    <m/>
    <m/>
    <m/>
  </r>
  <r>
    <x v="1878"/>
    <s v="CER_BSAD"/>
    <m/>
    <m/>
    <d v="2023-12-15T00:00:00"/>
    <d v="2023-12-15T00:00:00"/>
    <m/>
    <m/>
    <x v="1"/>
    <m/>
    <m/>
    <m/>
    <m/>
  </r>
  <r>
    <x v="1879"/>
    <s v="CER_BSAD.B.SM"/>
    <m/>
    <m/>
    <d v="2024-12-13T00:00:00"/>
    <d v="2024-12-13T00:00:00"/>
    <m/>
    <m/>
    <x v="1"/>
    <m/>
    <m/>
    <m/>
    <m/>
  </r>
  <r>
    <x v="1880"/>
    <s v="DIP_BSAD"/>
    <m/>
    <m/>
    <d v="2023-12-15T00:00:00"/>
    <d v="2023-12-15T00:00:00"/>
    <m/>
    <m/>
    <x v="1"/>
    <m/>
    <m/>
    <m/>
    <m/>
  </r>
  <r>
    <x v="1881"/>
    <s v="AAS_BSAD"/>
    <m/>
    <m/>
    <d v="2024-05-09T00:00:00"/>
    <d v="2024-05-09T00:00:00"/>
    <m/>
    <m/>
    <x v="1"/>
    <m/>
    <m/>
    <m/>
    <m/>
  </r>
  <r>
    <x v="1882"/>
    <s v="CER_BSAD.B.SM"/>
    <m/>
    <m/>
    <d v="2023-12-15T00:00:00"/>
    <d v="2023-12-15T00:00:00"/>
    <m/>
    <m/>
    <x v="1"/>
    <m/>
    <m/>
    <m/>
    <m/>
  </r>
  <r>
    <x v="1883"/>
    <s v="DIP_BSAD"/>
    <m/>
    <m/>
    <d v="2023-05-04T00:00:00"/>
    <d v="2023-05-04T00:00:00"/>
    <m/>
    <m/>
    <x v="1"/>
    <m/>
    <m/>
    <m/>
    <m/>
  </r>
  <r>
    <x v="1884"/>
    <s v="AAS_DSLT.DT"/>
    <m/>
    <m/>
    <d v="2022-12-09T00:00:00"/>
    <d v="2022-12-09T00:00:00"/>
    <m/>
    <m/>
    <x v="1"/>
    <m/>
    <m/>
    <m/>
    <m/>
  </r>
  <r>
    <x v="1885"/>
    <s v="CER_DSLT.EN"/>
    <m/>
    <m/>
    <d v="2022-12-09T00:00:00"/>
    <d v="2022-12-09T00:00:00"/>
    <m/>
    <m/>
    <x v="1"/>
    <m/>
    <m/>
    <m/>
    <m/>
  </r>
  <r>
    <x v="1886"/>
    <s v="AAS_ELTR"/>
    <m/>
    <m/>
    <d v="2023-05-04T00:00:00"/>
    <d v="2023-05-04T00:00:00"/>
    <m/>
    <m/>
    <x v="1"/>
    <m/>
    <m/>
    <m/>
    <m/>
  </r>
  <r>
    <x v="1887"/>
    <s v="AAS_MEDT"/>
    <m/>
    <m/>
    <d v="2023-05-04T00:00:00"/>
    <d v="2023-05-04T00:00:00"/>
    <m/>
    <m/>
    <x v="1"/>
    <m/>
    <m/>
    <m/>
    <m/>
  </r>
  <r>
    <x v="1888"/>
    <s v="AAS_CRIM"/>
    <m/>
    <m/>
    <d v="2023-05-04T00:00:00"/>
    <d v="2023-05-04T00:00:00"/>
    <m/>
    <m/>
    <x v="1"/>
    <m/>
    <m/>
    <m/>
    <m/>
  </r>
  <r>
    <x v="1889"/>
    <s v="DIP_CRIM"/>
    <m/>
    <m/>
    <d v="2023-05-04T00:00:00"/>
    <d v="2023-05-04T00:00:00"/>
    <m/>
    <m/>
    <x v="1"/>
    <m/>
    <m/>
    <m/>
    <m/>
  </r>
  <r>
    <x v="1890"/>
    <s v="CER_HIMS.CLK"/>
    <m/>
    <m/>
    <d v="2024-12-13T00:00:00"/>
    <d v="2024-12-13T00:00:00"/>
    <m/>
    <m/>
    <x v="1"/>
    <m/>
    <m/>
    <m/>
    <m/>
  </r>
  <r>
    <x v="1891"/>
    <s v="AAS_INFO.N"/>
    <m/>
    <m/>
    <d v="2024-08-02T00:00:00"/>
    <d v="2024-08-02T00:00:00"/>
    <m/>
    <m/>
    <x v="1"/>
    <m/>
    <m/>
    <m/>
    <m/>
  </r>
  <r>
    <x v="1892"/>
    <s v="CER_INFO.C"/>
    <m/>
    <m/>
    <d v="2024-05-09T00:00:00"/>
    <d v="2024-05-09T00:00:00"/>
    <m/>
    <m/>
    <x v="1"/>
    <m/>
    <m/>
    <m/>
    <m/>
  </r>
  <r>
    <x v="1893"/>
    <s v="CER_INFO.CS"/>
    <m/>
    <m/>
    <d v="2023-12-15T00:00:00"/>
    <d v="2023-12-15T00:00:00"/>
    <m/>
    <m/>
    <x v="1"/>
    <m/>
    <m/>
    <m/>
    <m/>
  </r>
  <r>
    <x v="1894"/>
    <s v="DIP_INFO"/>
    <m/>
    <m/>
    <d v="2024-08-02T00:00:00"/>
    <d v="2024-08-02T00:00:00"/>
    <m/>
    <m/>
    <x v="1"/>
    <m/>
    <m/>
    <m/>
    <m/>
  </r>
  <r>
    <x v="1895"/>
    <s v="CER_INDT.CS"/>
    <m/>
    <m/>
    <d v="2023-12-15T00:00:00"/>
    <d v="2023-12-15T00:00:00"/>
    <m/>
    <m/>
    <x v="1"/>
    <m/>
    <m/>
    <m/>
    <m/>
  </r>
  <r>
    <x v="1896"/>
    <s v="DIP_INDT"/>
    <m/>
    <m/>
    <d v="2022-12-09T00:00:00"/>
    <d v="2022-12-09T00:00:00"/>
    <m/>
    <m/>
    <x v="1"/>
    <m/>
    <m/>
    <m/>
    <m/>
  </r>
  <r>
    <x v="1897"/>
    <s v="DIP_LPNR"/>
    <m/>
    <m/>
    <d v="2024-05-09T00:00:00"/>
    <d v="2024-05-09T00:00:00"/>
    <m/>
    <m/>
    <x v="1"/>
    <m/>
    <m/>
    <m/>
    <m/>
  </r>
  <r>
    <x v="1898"/>
    <s v="AAS_DSLT.AC"/>
    <m/>
    <m/>
    <d v="2023-06-22T00:00:00"/>
    <d v="2023-06-22T00:00:00"/>
    <m/>
    <m/>
    <x v="1"/>
    <m/>
    <m/>
    <m/>
    <m/>
  </r>
  <r>
    <x v="1899"/>
    <s v="CER_DSLT.EL"/>
    <m/>
    <m/>
    <d v="2023-05-04T00:00:00"/>
    <d v="2023-05-04T00:00:00"/>
    <m/>
    <m/>
    <x v="1"/>
    <m/>
    <m/>
    <m/>
    <m/>
  </r>
  <r>
    <x v="1900"/>
    <s v="CER_DSLT.EN"/>
    <m/>
    <m/>
    <d v="2023-06-22T00:00:00"/>
    <d v="2023-06-22T00:00:00"/>
    <m/>
    <m/>
    <x v="1"/>
    <m/>
    <m/>
    <m/>
    <m/>
  </r>
  <r>
    <x v="1901"/>
    <s v="CER_DSLT.HY"/>
    <m/>
    <m/>
    <d v="2023-05-04T00:00:00"/>
    <d v="2023-05-04T00:00:00"/>
    <m/>
    <m/>
    <x v="1"/>
    <m/>
    <m/>
    <m/>
    <m/>
  </r>
  <r>
    <x v="1902"/>
    <s v="AAS_BSAD"/>
    <m/>
    <m/>
    <d v="2024-05-09T00:00:00"/>
    <d v="2024-05-09T00:00:00"/>
    <m/>
    <m/>
    <x v="1"/>
    <m/>
    <m/>
    <m/>
    <m/>
  </r>
  <r>
    <x v="1903"/>
    <s v="CER_BSAD.B.SM"/>
    <m/>
    <m/>
    <d v="2023-07-27T00:00:00"/>
    <d v="2023-07-27T00:00:00"/>
    <m/>
    <m/>
    <x v="1"/>
    <m/>
    <m/>
    <m/>
    <m/>
  </r>
  <r>
    <x v="1904"/>
    <s v="CER_BTEC"/>
    <m/>
    <m/>
    <d v="2024-05-09T00:00:00"/>
    <d v="2024-05-09T00:00:00"/>
    <m/>
    <m/>
    <x v="1"/>
    <m/>
    <m/>
    <m/>
    <m/>
  </r>
  <r>
    <x v="1905"/>
    <s v="CER_BTEC.S"/>
    <m/>
    <m/>
    <d v="2023-07-27T00:00:00"/>
    <d v="2023-07-27T00:00:00"/>
    <m/>
    <m/>
    <x v="1"/>
    <m/>
    <m/>
    <m/>
    <m/>
  </r>
  <r>
    <x v="1906"/>
    <s v="DIP_BSAD"/>
    <m/>
    <m/>
    <d v="2022-12-09T00:00:00"/>
    <d v="2022-12-09T00:00:00"/>
    <m/>
    <m/>
    <x v="1"/>
    <m/>
    <m/>
    <m/>
    <m/>
  </r>
  <r>
    <x v="1907"/>
    <s v="DIP_LPNR"/>
    <m/>
    <m/>
    <d v="2024-05-09T00:00:00"/>
    <d v="2024-05-09T00:00:00"/>
    <m/>
    <m/>
    <x v="1"/>
    <m/>
    <m/>
    <m/>
    <m/>
  </r>
  <r>
    <x v="1908"/>
    <s v="CER_DSLT.BM"/>
    <m/>
    <m/>
    <d v="2024-05-09T00:00:00"/>
    <d v="2024-05-09T00:00:00"/>
    <m/>
    <m/>
    <x v="1"/>
    <m/>
    <m/>
    <m/>
    <m/>
  </r>
  <r>
    <x v="1909"/>
    <s v="CER_DSLT.EN"/>
    <m/>
    <m/>
    <d v="2024-08-02T00:00:00"/>
    <d v="2024-08-02T00:00:00"/>
    <m/>
    <m/>
    <x v="1"/>
    <m/>
    <m/>
    <m/>
    <m/>
  </r>
  <r>
    <x v="1910"/>
    <s v="DIP_DSLT"/>
    <m/>
    <m/>
    <d v="2024-08-02T00:00:00"/>
    <d v="2024-08-02T00:00:00"/>
    <m/>
    <m/>
    <x v="1"/>
    <m/>
    <m/>
    <m/>
    <m/>
  </r>
  <r>
    <x v="1911"/>
    <s v="ADN_ADNR"/>
    <m/>
    <m/>
    <d v="2024-05-09T00:00:00"/>
    <d v="2024-05-09T00:00:00"/>
    <m/>
    <m/>
    <x v="1"/>
    <m/>
    <m/>
    <m/>
    <m/>
  </r>
  <r>
    <x v="1912"/>
    <s v="DIP_LPNR"/>
    <m/>
    <m/>
    <d v="2023-05-04T00:00:00"/>
    <d v="2023-05-04T00:00:00"/>
    <m/>
    <m/>
    <x v="1"/>
    <m/>
    <m/>
    <m/>
    <m/>
  </r>
  <r>
    <x v="1913"/>
    <s v="AAS_ECED"/>
    <m/>
    <m/>
    <d v="2023-12-15T00:00:00"/>
    <d v="2023-12-15T00:00:00"/>
    <m/>
    <m/>
    <x v="1"/>
    <m/>
    <m/>
    <m/>
    <m/>
  </r>
  <r>
    <x v="1914"/>
    <s v="CER_ECED"/>
    <m/>
    <m/>
    <d v="2022-12-09T00:00:00"/>
    <d v="2022-12-09T00:00:00"/>
    <m/>
    <m/>
    <x v="1"/>
    <m/>
    <m/>
    <m/>
    <m/>
  </r>
  <r>
    <x v="1915"/>
    <s v="CER_ECED.I"/>
    <m/>
    <m/>
    <d v="2022-12-09T00:00:00"/>
    <d v="2022-12-09T00:00:00"/>
    <m/>
    <m/>
    <x v="1"/>
    <m/>
    <m/>
    <m/>
    <m/>
  </r>
  <r>
    <x v="1916"/>
    <s v="DIP_ECED"/>
    <m/>
    <m/>
    <d v="2023-07-27T00:00:00"/>
    <d v="2023-07-27T00:00:00"/>
    <m/>
    <m/>
    <x v="1"/>
    <m/>
    <m/>
    <m/>
    <m/>
  </r>
  <r>
    <x v="1917"/>
    <s v="CER_AUTO"/>
    <m/>
    <m/>
    <d v="2024-05-09T00:00:00"/>
    <d v="2024-05-09T00:00:00"/>
    <m/>
    <m/>
    <x v="1"/>
    <m/>
    <m/>
    <m/>
    <m/>
  </r>
  <r>
    <x v="1918"/>
    <s v="AAS_PHRM"/>
    <m/>
    <m/>
    <d v="2023-12-15T00:00:00"/>
    <d v="2023-12-15T00:00:00"/>
    <m/>
    <m/>
    <x v="1"/>
    <m/>
    <m/>
    <m/>
    <m/>
  </r>
  <r>
    <x v="1919"/>
    <s v="AA_ACTR"/>
    <m/>
    <m/>
    <d v="2022-12-09T00:00:00"/>
    <d v="2022-12-09T00:00:00"/>
    <m/>
    <m/>
    <x v="1"/>
    <m/>
    <m/>
    <m/>
    <m/>
  </r>
  <r>
    <x v="1920"/>
    <s v="CER_BSAD"/>
    <m/>
    <m/>
    <d v="2022-12-09T00:00:00"/>
    <d v="2022-12-09T00:00:00"/>
    <m/>
    <m/>
    <x v="1"/>
    <m/>
    <m/>
    <m/>
    <m/>
  </r>
  <r>
    <x v="1921"/>
    <s v="AAS_HUSR"/>
    <m/>
    <m/>
    <d v="2023-12-15T00:00:00"/>
    <d v="2023-12-15T00:00:00"/>
    <m/>
    <m/>
    <x v="1"/>
    <m/>
    <m/>
    <m/>
    <m/>
  </r>
  <r>
    <x v="1922"/>
    <s v="CER_HUSR.MH"/>
    <m/>
    <m/>
    <d v="2023-05-04T00:00:00"/>
    <d v="2023-05-04T00:00:00"/>
    <m/>
    <m/>
    <x v="1"/>
    <m/>
    <m/>
    <m/>
    <m/>
  </r>
  <r>
    <x v="1923"/>
    <s v="DIP_HUSR"/>
    <m/>
    <m/>
    <d v="2024-05-09T00:00:00"/>
    <d v="2024-05-09T00:00:00"/>
    <m/>
    <m/>
    <x v="1"/>
    <m/>
    <m/>
    <m/>
    <m/>
  </r>
  <r>
    <x v="1924"/>
    <s v="AA_ACTR"/>
    <m/>
    <m/>
    <d v="2022-12-09T00:00:00"/>
    <d v="2022-12-09T00:00:00"/>
    <m/>
    <m/>
    <x v="1"/>
    <m/>
    <m/>
    <m/>
    <m/>
  </r>
  <r>
    <x v="1925"/>
    <s v="CER_WELD.M"/>
    <m/>
    <m/>
    <d v="2023-12-15T00:00:00"/>
    <d v="2023-12-15T00:00:00"/>
    <m/>
    <m/>
    <x v="1"/>
    <m/>
    <m/>
    <m/>
    <m/>
  </r>
  <r>
    <x v="1926"/>
    <s v="CER_WELD.P"/>
    <m/>
    <m/>
    <d v="2023-12-15T00:00:00"/>
    <d v="2023-12-15T00:00:00"/>
    <m/>
    <m/>
    <x v="1"/>
    <m/>
    <m/>
    <m/>
    <m/>
  </r>
  <r>
    <x v="1927"/>
    <s v="CER_WELD.M"/>
    <m/>
    <m/>
    <d v="2023-12-15T00:00:00"/>
    <d v="2023-12-15T00:00:00"/>
    <m/>
    <m/>
    <x v="1"/>
    <m/>
    <m/>
    <m/>
    <m/>
  </r>
  <r>
    <x v="1928"/>
    <s v="AAS_MEDT"/>
    <m/>
    <m/>
    <d v="2024-08-02T00:00:00"/>
    <d v="2024-08-02T00:00:00"/>
    <m/>
    <m/>
    <x v="1"/>
    <m/>
    <m/>
    <m/>
    <m/>
  </r>
  <r>
    <x v="1929"/>
    <s v="CER_BSAD.A.B"/>
    <m/>
    <m/>
    <d v="2023-05-04T00:00:00"/>
    <d v="2023-05-04T00:00:00"/>
    <m/>
    <m/>
    <x v="1"/>
    <m/>
    <m/>
    <m/>
    <m/>
  </r>
  <r>
    <x v="1930"/>
    <s v="CER_BSAD"/>
    <m/>
    <m/>
    <d v="2023-07-27T00:00:00"/>
    <d v="2023-07-27T00:00:00"/>
    <m/>
    <m/>
    <x v="1"/>
    <m/>
    <m/>
    <m/>
    <m/>
  </r>
  <r>
    <x v="1931"/>
    <s v="DIP_BSAD"/>
    <m/>
    <m/>
    <d v="2023-07-27T00:00:00"/>
    <d v="2023-07-27T00:00:00"/>
    <m/>
    <m/>
    <x v="1"/>
    <m/>
    <m/>
    <m/>
    <m/>
  </r>
  <r>
    <x v="1932"/>
    <s v="AAS_WELD"/>
    <m/>
    <m/>
    <d v="2024-05-09T00:00:00"/>
    <d v="2024-05-09T00:00:00"/>
    <m/>
    <m/>
    <x v="1"/>
    <m/>
    <m/>
    <m/>
    <m/>
  </r>
  <r>
    <x v="1933"/>
    <s v="DIP_WELD"/>
    <m/>
    <m/>
    <d v="2023-05-04T00:00:00"/>
    <d v="2023-05-04T00:00:00"/>
    <m/>
    <m/>
    <x v="1"/>
    <m/>
    <m/>
    <m/>
    <m/>
  </r>
  <r>
    <x v="1934"/>
    <s v="AAS_BSAD"/>
    <m/>
    <m/>
    <d v="2024-12-13T00:00:00"/>
    <d v="2024-12-13T00:00:00"/>
    <m/>
    <m/>
    <x v="1"/>
    <m/>
    <m/>
    <m/>
    <m/>
  </r>
  <r>
    <x v="1935"/>
    <s v="CER_BSAD.B.SM"/>
    <m/>
    <m/>
    <d v="2024-05-09T00:00:00"/>
    <d v="2024-05-09T00:00:00"/>
    <m/>
    <m/>
    <x v="1"/>
    <m/>
    <m/>
    <m/>
    <m/>
  </r>
  <r>
    <x v="1936"/>
    <s v="DIP_BSAD"/>
    <m/>
    <m/>
    <d v="2024-05-09T00:00:00"/>
    <d v="2024-05-09T00:00:00"/>
    <m/>
    <m/>
    <x v="1"/>
    <m/>
    <m/>
    <m/>
    <m/>
  </r>
  <r>
    <x v="1937"/>
    <s v="AAS_HIMS"/>
    <m/>
    <m/>
    <d v="2024-05-09T00:00:00"/>
    <d v="2024-05-09T00:00:00"/>
    <m/>
    <m/>
    <x v="1"/>
    <m/>
    <m/>
    <m/>
    <m/>
  </r>
  <r>
    <x v="1938"/>
    <s v="CER_HIMS.DM"/>
    <m/>
    <m/>
    <d v="2023-12-15T00:00:00"/>
    <d v="2023-12-15T00:00:00"/>
    <m/>
    <m/>
    <x v="1"/>
    <m/>
    <m/>
    <m/>
    <m/>
  </r>
  <r>
    <x v="1939"/>
    <s v="CER_HIMS.R"/>
    <m/>
    <m/>
    <d v="2024-05-09T00:00:00"/>
    <d v="2024-05-09T00:00:00"/>
    <m/>
    <m/>
    <x v="1"/>
    <m/>
    <m/>
    <m/>
    <m/>
  </r>
  <r>
    <x v="1940"/>
    <s v="DIP_HIMS.MC"/>
    <m/>
    <m/>
    <d v="2024-05-09T00:00:00"/>
    <d v="2024-05-09T00:00:00"/>
    <m/>
    <m/>
    <x v="1"/>
    <m/>
    <m/>
    <m/>
    <m/>
  </r>
  <r>
    <x v="1941"/>
    <s v="AAS_OTHA"/>
    <m/>
    <m/>
    <d v="2024-05-09T00:00:00"/>
    <d v="2024-05-09T00:00:00"/>
    <m/>
    <m/>
    <x v="1"/>
    <m/>
    <m/>
    <m/>
    <m/>
  </r>
  <r>
    <x v="1942"/>
    <s v="CER_BSAD"/>
    <m/>
    <m/>
    <d v="2023-05-04T00:00:00"/>
    <d v="2023-05-04T00:00:00"/>
    <m/>
    <m/>
    <x v="1"/>
    <m/>
    <m/>
    <m/>
    <m/>
  </r>
  <r>
    <x v="1943"/>
    <s v="CER_BSAD.B.SM"/>
    <m/>
    <m/>
    <d v="2024-05-09T00:00:00"/>
    <d v="2024-05-09T00:00:00"/>
    <m/>
    <m/>
    <x v="1"/>
    <m/>
    <m/>
    <m/>
    <m/>
  </r>
  <r>
    <x v="1944"/>
    <s v="DIP_BSAD"/>
    <m/>
    <m/>
    <d v="2024-05-09T00:00:00"/>
    <d v="2024-05-09T00:00:00"/>
    <m/>
    <m/>
    <x v="1"/>
    <m/>
    <m/>
    <m/>
    <m/>
  </r>
  <r>
    <x v="1945"/>
    <s v="AA_ACTR"/>
    <m/>
    <m/>
    <d v="2023-05-04T00:00:00"/>
    <d v="2023-05-04T00:00:00"/>
    <m/>
    <m/>
    <x v="1"/>
    <m/>
    <m/>
    <m/>
    <m/>
  </r>
  <r>
    <x v="1946"/>
    <s v="CER_BSAD"/>
    <m/>
    <m/>
    <d v="2023-05-04T00:00:00"/>
    <d v="2023-05-04T00:00:00"/>
    <m/>
    <m/>
    <x v="1"/>
    <m/>
    <m/>
    <m/>
    <m/>
  </r>
  <r>
    <x v="1947"/>
    <s v="AAS_BSAD"/>
    <m/>
    <m/>
    <d v="2024-12-13T00:00:00"/>
    <d v="2024-12-13T00:00:00"/>
    <m/>
    <m/>
    <x v="1"/>
    <m/>
    <m/>
    <m/>
    <m/>
  </r>
  <r>
    <x v="1948"/>
    <s v="CER_BSAD"/>
    <m/>
    <m/>
    <d v="2024-05-09T00:00:00"/>
    <d v="2024-05-09T00:00:00"/>
    <m/>
    <m/>
    <x v="1"/>
    <m/>
    <m/>
    <m/>
    <m/>
  </r>
  <r>
    <x v="1949"/>
    <s v="CER_BSAD.A.B"/>
    <m/>
    <m/>
    <d v="2024-12-13T00:00:00"/>
    <d v="2024-12-13T00:00:00"/>
    <m/>
    <m/>
    <x v="1"/>
    <m/>
    <m/>
    <m/>
    <m/>
  </r>
  <r>
    <x v="1950"/>
    <s v="CER_BSAD.B.SM"/>
    <m/>
    <m/>
    <d v="2024-12-13T00:00:00"/>
    <d v="2024-12-13T00:00:00"/>
    <m/>
    <m/>
    <x v="1"/>
    <m/>
    <m/>
    <m/>
    <m/>
  </r>
  <r>
    <x v="1951"/>
    <s v="DIP_BSAD"/>
    <m/>
    <m/>
    <d v="2024-12-13T00:00:00"/>
    <d v="2024-12-13T00:00:00"/>
    <m/>
    <m/>
    <x v="1"/>
    <m/>
    <m/>
    <m/>
    <m/>
  </r>
  <r>
    <x v="1952"/>
    <s v="CER_INFO.I"/>
    <m/>
    <m/>
    <d v="2023-12-15T00:00:00"/>
    <d v="2023-12-15T00:00:00"/>
    <m/>
    <m/>
    <x v="1"/>
    <m/>
    <m/>
    <m/>
    <m/>
  </r>
  <r>
    <x v="1953"/>
    <s v="DIP_INFO"/>
    <m/>
    <m/>
    <d v="2024-12-13T00:00:00"/>
    <d v="2024-12-13T00:00:00"/>
    <m/>
    <m/>
    <x v="1"/>
    <m/>
    <m/>
    <m/>
    <m/>
  </r>
  <r>
    <x v="1954"/>
    <s v="AAS_CRIM"/>
    <m/>
    <m/>
    <d v="2023-05-04T00:00:00"/>
    <d v="2023-05-04T00:00:00"/>
    <m/>
    <m/>
    <x v="1"/>
    <m/>
    <m/>
    <m/>
    <m/>
  </r>
  <r>
    <x v="1955"/>
    <s v="CER_CRIM.CJ"/>
    <m/>
    <m/>
    <d v="2023-05-04T00:00:00"/>
    <d v="2023-05-04T00:00:00"/>
    <m/>
    <m/>
    <x v="1"/>
    <m/>
    <m/>
    <m/>
    <m/>
  </r>
  <r>
    <x v="1956"/>
    <s v="CER_CRIM.COR"/>
    <m/>
    <m/>
    <d v="2023-05-04T00:00:00"/>
    <d v="2023-05-04T00:00:00"/>
    <m/>
    <m/>
    <x v="1"/>
    <m/>
    <m/>
    <m/>
    <m/>
  </r>
  <r>
    <x v="1957"/>
    <s v="CER_CRIM.POL"/>
    <m/>
    <m/>
    <d v="2023-05-04T00:00:00"/>
    <d v="2023-05-04T00:00:00"/>
    <m/>
    <m/>
    <x v="1"/>
    <m/>
    <m/>
    <m/>
    <m/>
  </r>
  <r>
    <x v="1958"/>
    <s v="DIP_CRIM"/>
    <m/>
    <m/>
    <d v="2023-05-04T00:00:00"/>
    <d v="2023-05-04T00:00:00"/>
    <m/>
    <m/>
    <x v="1"/>
    <m/>
    <m/>
    <m/>
    <m/>
  </r>
  <r>
    <x v="1959"/>
    <s v="CER_AMDT"/>
    <m/>
    <m/>
    <d v="2024-12-13T00:00:00"/>
    <d v="2024-12-13T00:00:00"/>
    <m/>
    <m/>
    <x v="1"/>
    <m/>
    <m/>
    <m/>
    <m/>
  </r>
  <r>
    <x v="1960"/>
    <s v="CER_HUSR.A"/>
    <m/>
    <m/>
    <d v="2024-05-09T00:00:00"/>
    <d v="2024-05-09T00:00:00"/>
    <m/>
    <m/>
    <x v="1"/>
    <m/>
    <m/>
    <m/>
    <m/>
  </r>
  <r>
    <x v="1961"/>
    <s v="CER_HUSR.MH"/>
    <m/>
    <m/>
    <d v="2024-05-09T00:00:00"/>
    <d v="2024-05-09T00:00:00"/>
    <m/>
    <m/>
    <x v="1"/>
    <m/>
    <m/>
    <m/>
    <m/>
  </r>
  <r>
    <x v="1962"/>
    <s v="AAS_BSAD"/>
    <m/>
    <m/>
    <d v="2023-12-15T00:00:00"/>
    <d v="2023-12-15T00:00:00"/>
    <m/>
    <m/>
    <x v="1"/>
    <m/>
    <m/>
    <m/>
    <m/>
  </r>
  <r>
    <x v="1963"/>
    <s v="CER_BSAD"/>
    <m/>
    <m/>
    <d v="2022-12-09T00:00:00"/>
    <d v="2022-12-09T00:00:00"/>
    <m/>
    <m/>
    <x v="1"/>
    <m/>
    <m/>
    <m/>
    <m/>
  </r>
  <r>
    <x v="1964"/>
    <s v="CER_BSAD.B.SM"/>
    <m/>
    <m/>
    <d v="2023-12-15T00:00:00"/>
    <d v="2023-12-15T00:00:00"/>
    <m/>
    <m/>
    <x v="1"/>
    <m/>
    <m/>
    <m/>
    <m/>
  </r>
  <r>
    <x v="1965"/>
    <s v="DIP_BSAD"/>
    <m/>
    <m/>
    <d v="2022-12-09T00:00:00"/>
    <d v="2022-12-09T00:00:00"/>
    <m/>
    <m/>
    <x v="1"/>
    <m/>
    <m/>
    <m/>
    <m/>
  </r>
  <r>
    <x v="1966"/>
    <s v="AAS_INFO.N"/>
    <m/>
    <m/>
    <d v="2024-05-09T00:00:00"/>
    <d v="2024-05-09T00:00:00"/>
    <m/>
    <m/>
    <x v="1"/>
    <m/>
    <m/>
    <m/>
    <m/>
  </r>
  <r>
    <x v="1967"/>
    <s v="CER_INFO.C"/>
    <m/>
    <m/>
    <d v="2024-05-09T00:00:00"/>
    <d v="2024-05-09T00:00:00"/>
    <m/>
    <m/>
    <x v="1"/>
    <m/>
    <m/>
    <m/>
    <m/>
  </r>
  <r>
    <x v="1968"/>
    <s v="CER_INFO.CS"/>
    <m/>
    <m/>
    <d v="2023-07-27T00:00:00"/>
    <d v="2023-07-27T00:00:00"/>
    <m/>
    <m/>
    <x v="1"/>
    <m/>
    <m/>
    <m/>
    <m/>
  </r>
  <r>
    <x v="1969"/>
    <s v="DIP_INFO"/>
    <m/>
    <m/>
    <d v="2024-05-09T00:00:00"/>
    <d v="2024-05-09T00:00:00"/>
    <m/>
    <m/>
    <x v="1"/>
    <m/>
    <m/>
    <m/>
    <m/>
  </r>
  <r>
    <x v="1970"/>
    <s v="DIP_WELD"/>
    <m/>
    <m/>
    <d v="2022-12-09T00:00:00"/>
    <d v="2022-12-09T00:00:00"/>
    <m/>
    <m/>
    <x v="1"/>
    <m/>
    <m/>
    <m/>
    <m/>
  </r>
  <r>
    <x v="1971"/>
    <s v="AAS_AUTO"/>
    <m/>
    <m/>
    <d v="2024-12-13T00:00:00"/>
    <d v="2024-12-13T00:00:00"/>
    <m/>
    <m/>
    <x v="1"/>
    <m/>
    <m/>
    <m/>
    <m/>
  </r>
  <r>
    <x v="1972"/>
    <s v="CER_AUTO"/>
    <m/>
    <m/>
    <d v="2023-12-15T00:00:00"/>
    <d v="2023-12-15T00:00:00"/>
    <m/>
    <m/>
    <x v="1"/>
    <m/>
    <m/>
    <m/>
    <m/>
  </r>
  <r>
    <x v="1973"/>
    <s v="CER_AUTO.BSS"/>
    <m/>
    <m/>
    <d v="2024-12-13T00:00:00"/>
    <d v="2024-12-13T00:00:00"/>
    <m/>
    <m/>
    <x v="1"/>
    <m/>
    <m/>
    <m/>
    <m/>
  </r>
  <r>
    <x v="1974"/>
    <s v="CER_AUTO.EP"/>
    <m/>
    <m/>
    <d v="2024-12-13T00:00:00"/>
    <d v="2024-12-13T00:00:00"/>
    <m/>
    <m/>
    <x v="1"/>
    <m/>
    <m/>
    <m/>
    <m/>
  </r>
  <r>
    <x v="1975"/>
    <s v="DIP_AUTO"/>
    <m/>
    <m/>
    <d v="2023-12-15T00:00:00"/>
    <d v="2023-12-15T00:00:00"/>
    <m/>
    <m/>
    <x v="1"/>
    <m/>
    <m/>
    <m/>
    <m/>
  </r>
  <r>
    <x v="1976"/>
    <s v="ADN_ADNR"/>
    <m/>
    <m/>
    <d v="2024-05-09T00:00:00"/>
    <d v="2024-05-09T00:00:00"/>
    <m/>
    <m/>
    <x v="1"/>
    <m/>
    <m/>
    <m/>
    <m/>
  </r>
  <r>
    <x v="1977"/>
    <s v="DIP_LPNR"/>
    <m/>
    <m/>
    <d v="2023-05-04T00:00:00"/>
    <d v="2023-05-04T00:00:00"/>
    <m/>
    <m/>
    <x v="1"/>
    <m/>
    <m/>
    <m/>
    <m/>
  </r>
  <r>
    <x v="1978"/>
    <s v="AAS_AUTO"/>
    <m/>
    <m/>
    <d v="2023-05-04T00:00:00"/>
    <d v="2023-05-04T00:00:00"/>
    <m/>
    <m/>
    <x v="1"/>
    <m/>
    <m/>
    <m/>
    <m/>
  </r>
  <r>
    <x v="1979"/>
    <s v="CER_AUTO.BSS"/>
    <m/>
    <m/>
    <d v="2022-12-09T00:00:00"/>
    <d v="2022-12-09T00:00:00"/>
    <m/>
    <m/>
    <x v="1"/>
    <m/>
    <m/>
    <m/>
    <m/>
  </r>
  <r>
    <x v="1980"/>
    <s v="CER_AUTO.EP"/>
    <m/>
    <m/>
    <d v="2022-12-09T00:00:00"/>
    <d v="2022-12-09T00:00:00"/>
    <m/>
    <m/>
    <x v="1"/>
    <m/>
    <m/>
    <m/>
    <m/>
  </r>
  <r>
    <x v="1981"/>
    <s v="CER_AUTO.ER"/>
    <m/>
    <m/>
    <d v="2023-05-04T00:00:00"/>
    <d v="2023-05-04T00:00:00"/>
    <m/>
    <m/>
    <x v="1"/>
    <m/>
    <m/>
    <m/>
    <m/>
  </r>
  <r>
    <x v="1982"/>
    <s v="DIP_AUTO"/>
    <m/>
    <m/>
    <d v="2022-12-09T00:00:00"/>
    <d v="2022-12-09T00:00:00"/>
    <m/>
    <m/>
    <x v="1"/>
    <m/>
    <m/>
    <m/>
    <m/>
  </r>
  <r>
    <x v="1983"/>
    <s v="AAS_AGRI"/>
    <m/>
    <m/>
    <d v="2023-07-27T00:00:00"/>
    <d v="2023-07-27T00:00:00"/>
    <m/>
    <m/>
    <x v="1"/>
    <m/>
    <m/>
    <m/>
    <m/>
  </r>
  <r>
    <x v="1984"/>
    <s v="CER_AGRI"/>
    <m/>
    <m/>
    <d v="2023-05-04T00:00:00"/>
    <d v="2023-05-04T00:00:00"/>
    <m/>
    <m/>
    <x v="1"/>
    <m/>
    <m/>
    <m/>
    <m/>
  </r>
  <r>
    <x v="1985"/>
    <s v="CER_AGRI.C"/>
    <m/>
    <m/>
    <d v="2022-12-09T00:00:00"/>
    <d v="2022-12-09T00:00:00"/>
    <m/>
    <m/>
    <x v="1"/>
    <m/>
    <m/>
    <m/>
    <m/>
  </r>
  <r>
    <x v="1986"/>
    <s v="CER_AGRI.CP"/>
    <m/>
    <m/>
    <d v="2022-12-09T00:00:00"/>
    <d v="2022-12-09T00:00:00"/>
    <m/>
    <m/>
    <x v="1"/>
    <m/>
    <m/>
    <m/>
    <m/>
  </r>
  <r>
    <x v="1987"/>
    <s v="CER_AGRI.LP"/>
    <m/>
    <m/>
    <d v="2022-12-09T00:00:00"/>
    <d v="2022-12-09T00:00:00"/>
    <m/>
    <m/>
    <x v="1"/>
    <m/>
    <m/>
    <m/>
    <m/>
  </r>
  <r>
    <x v="1988"/>
    <s v="DIP_AGRI"/>
    <m/>
    <m/>
    <d v="2023-05-04T00:00:00"/>
    <d v="2023-05-04T00:00:00"/>
    <m/>
    <m/>
    <x v="1"/>
    <m/>
    <m/>
    <m/>
    <m/>
  </r>
  <r>
    <x v="1989"/>
    <s v="AAS_ECED"/>
    <m/>
    <m/>
    <d v="2023-12-15T00:00:00"/>
    <d v="2023-12-15T00:00:00"/>
    <m/>
    <m/>
    <x v="1"/>
    <m/>
    <m/>
    <m/>
    <m/>
  </r>
  <r>
    <x v="1990"/>
    <s v="CER_ECED.I"/>
    <m/>
    <m/>
    <d v="2023-12-15T00:00:00"/>
    <d v="2023-12-15T00:00:00"/>
    <m/>
    <m/>
    <x v="1"/>
    <m/>
    <m/>
    <m/>
    <m/>
  </r>
  <r>
    <x v="1991"/>
    <s v="DIP_ECED"/>
    <m/>
    <m/>
    <d v="2023-12-15T00:00:00"/>
    <d v="2023-12-15T00:00:00"/>
    <m/>
    <m/>
    <x v="1"/>
    <m/>
    <m/>
    <m/>
    <m/>
  </r>
  <r>
    <x v="1992"/>
    <s v="DIP_LPNR"/>
    <m/>
    <m/>
    <d v="2024-05-09T00:00:00"/>
    <d v="2024-05-09T00:00:00"/>
    <m/>
    <m/>
    <x v="1"/>
    <m/>
    <m/>
    <m/>
    <m/>
  </r>
  <r>
    <x v="1993"/>
    <s v="AS_ACTR"/>
    <m/>
    <m/>
    <d v="2023-12-15T00:00:00"/>
    <d v="2023-12-15T00:00:00"/>
    <m/>
    <m/>
    <x v="1"/>
    <m/>
    <m/>
    <m/>
    <m/>
  </r>
  <r>
    <x v="1994"/>
    <s v="CER_BSAD"/>
    <m/>
    <m/>
    <d v="2023-05-04T00:00:00"/>
    <d v="2023-05-04T00:00:00"/>
    <m/>
    <m/>
    <x v="1"/>
    <m/>
    <m/>
    <m/>
    <m/>
  </r>
  <r>
    <x v="1995"/>
    <s v="AAS_HUSR"/>
    <m/>
    <m/>
    <d v="2024-05-09T00:00:00"/>
    <d v="2024-05-09T00:00:00"/>
    <m/>
    <m/>
    <x v="1"/>
    <m/>
    <m/>
    <m/>
    <m/>
  </r>
  <r>
    <x v="1996"/>
    <s v="CER_HUSR.MH"/>
    <m/>
    <m/>
    <d v="2023-05-04T00:00:00"/>
    <d v="2023-05-04T00:00:00"/>
    <m/>
    <m/>
    <x v="1"/>
    <m/>
    <m/>
    <m/>
    <m/>
  </r>
  <r>
    <x v="1997"/>
    <s v="DIP_HUSR"/>
    <m/>
    <m/>
    <d v="2023-12-15T00:00:00"/>
    <d v="2023-12-15T00:00:00"/>
    <m/>
    <m/>
    <x v="1"/>
    <m/>
    <m/>
    <m/>
    <m/>
  </r>
  <r>
    <x v="1998"/>
    <s v="AAS_HIMS"/>
    <m/>
    <m/>
    <d v="2024-05-09T00:00:00"/>
    <d v="2024-05-09T00:00:00"/>
    <m/>
    <m/>
    <x v="1"/>
    <m/>
    <m/>
    <m/>
    <m/>
  </r>
  <r>
    <x v="1999"/>
    <s v="CER_HIMS.CLK"/>
    <m/>
    <m/>
    <d v="2022-12-09T00:00:00"/>
    <d v="2022-12-09T00:00:00"/>
    <m/>
    <m/>
    <x v="1"/>
    <m/>
    <m/>
    <m/>
    <m/>
  </r>
  <r>
    <x v="2000"/>
    <s v="CER_HIMS.DM"/>
    <m/>
    <m/>
    <d v="2024-05-09T00:00:00"/>
    <d v="2024-05-09T00:00:00"/>
    <m/>
    <m/>
    <x v="1"/>
    <m/>
    <m/>
    <m/>
    <m/>
  </r>
  <r>
    <x v="2001"/>
    <s v="CER_HIMS.R"/>
    <m/>
    <m/>
    <d v="2024-05-09T00:00:00"/>
    <d v="2024-05-09T00:00:00"/>
    <m/>
    <m/>
    <x v="1"/>
    <m/>
    <m/>
    <m/>
    <m/>
  </r>
  <r>
    <x v="2002"/>
    <s v="DIP_HIMS.MC"/>
    <m/>
    <m/>
    <d v="2024-05-09T00:00:00"/>
    <d v="2024-05-09T00:00:00"/>
    <m/>
    <m/>
    <x v="1"/>
    <m/>
    <m/>
    <m/>
    <m/>
  </r>
  <r>
    <x v="2003"/>
    <s v="CER_BSAD.A.B"/>
    <m/>
    <m/>
    <d v="2024-08-02T00:00:00"/>
    <d v="2024-08-02T00:00:00"/>
    <m/>
    <m/>
    <x v="1"/>
    <m/>
    <m/>
    <m/>
    <m/>
  </r>
  <r>
    <x v="2004"/>
    <s v="DIP_BSAD.A"/>
    <m/>
    <m/>
    <d v="2024-08-02T00:00:00"/>
    <d v="2024-08-02T00:00:00"/>
    <m/>
    <m/>
    <x v="1"/>
    <m/>
    <m/>
    <m/>
    <m/>
  </r>
  <r>
    <x v="2005"/>
    <s v="CER_BSAD"/>
    <m/>
    <m/>
    <d v="2024-05-09T00:00:00"/>
    <d v="2024-05-09T00:00:00"/>
    <m/>
    <m/>
    <x v="1"/>
    <m/>
    <m/>
    <m/>
    <m/>
  </r>
  <r>
    <x v="2006"/>
    <s v="CER_BSAD.B.SM"/>
    <m/>
    <m/>
    <d v="2024-12-13T00:00:00"/>
    <d v="2024-12-13T00:00:00"/>
    <m/>
    <m/>
    <x v="1"/>
    <m/>
    <m/>
    <m/>
    <m/>
  </r>
  <r>
    <x v="2007"/>
    <s v="DIP_BSAD"/>
    <m/>
    <m/>
    <d v="2024-05-09T00:00:00"/>
    <d v="2024-05-09T00:00:00"/>
    <m/>
    <m/>
    <x v="1"/>
    <m/>
    <m/>
    <m/>
    <m/>
  </r>
  <r>
    <x v="2008"/>
    <s v="AAS_BSAD"/>
    <m/>
    <m/>
    <d v="2023-12-15T00:00:00"/>
    <d v="2023-12-15T00:00:00"/>
    <m/>
    <m/>
    <x v="1"/>
    <m/>
    <m/>
    <m/>
    <m/>
  </r>
  <r>
    <x v="2009"/>
    <s v="CER_BSAD"/>
    <m/>
    <m/>
    <d v="2023-05-04T00:00:00"/>
    <d v="2023-05-04T00:00:00"/>
    <m/>
    <m/>
    <x v="1"/>
    <m/>
    <m/>
    <m/>
    <m/>
  </r>
  <r>
    <x v="2010"/>
    <s v="CER_BSAD.B.SM"/>
    <m/>
    <m/>
    <d v="2023-07-27T00:00:00"/>
    <d v="2023-07-27T00:00:00"/>
    <m/>
    <m/>
    <x v="1"/>
    <m/>
    <m/>
    <m/>
    <m/>
  </r>
  <r>
    <x v="2011"/>
    <s v="DIP_BSAD"/>
    <m/>
    <m/>
    <d v="2023-05-04T00:00:00"/>
    <d v="2023-05-04T00:00:00"/>
    <m/>
    <m/>
    <x v="1"/>
    <m/>
    <m/>
    <m/>
    <m/>
  </r>
  <r>
    <x v="2012"/>
    <s v="AAS_WELD"/>
    <m/>
    <m/>
    <d v="2023-05-04T00:00:00"/>
    <d v="2023-05-04T00:00:00"/>
    <m/>
    <m/>
    <x v="1"/>
    <m/>
    <m/>
    <m/>
    <m/>
  </r>
  <r>
    <x v="2013"/>
    <s v="CER_WELD.M"/>
    <m/>
    <m/>
    <d v="2022-12-09T00:00:00"/>
    <d v="2022-12-09T00:00:00"/>
    <m/>
    <m/>
    <x v="1"/>
    <m/>
    <m/>
    <m/>
    <m/>
  </r>
  <r>
    <x v="2014"/>
    <s v="DIP_WELD"/>
    <m/>
    <m/>
    <d v="2023-05-04T00:00:00"/>
    <d v="2023-05-04T00:00:00"/>
    <m/>
    <m/>
    <x v="1"/>
    <m/>
    <m/>
    <m/>
    <m/>
  </r>
  <r>
    <x v="2015"/>
    <s v="AA_ACTR"/>
    <m/>
    <m/>
    <d v="2023-12-15T00:00:00"/>
    <d v="2023-12-15T00:00:00"/>
    <m/>
    <m/>
    <x v="1"/>
    <m/>
    <m/>
    <m/>
    <m/>
  </r>
  <r>
    <x v="2016"/>
    <s v="AS_ACTR"/>
    <m/>
    <m/>
    <d v="2023-12-15T00:00:00"/>
    <d v="2023-12-15T00:00:00"/>
    <m/>
    <m/>
    <x v="1"/>
    <m/>
    <m/>
    <m/>
    <m/>
  </r>
  <r>
    <x v="2017"/>
    <s v="CER_BSAD.A.B"/>
    <m/>
    <m/>
    <d v="2023-05-04T00:00:00"/>
    <d v="2023-05-04T00:00:00"/>
    <m/>
    <m/>
    <x v="1"/>
    <m/>
    <m/>
    <m/>
    <m/>
  </r>
  <r>
    <x v="2018"/>
    <s v="DIP_BSAD.A"/>
    <m/>
    <m/>
    <d v="2024-05-09T00:00:00"/>
    <d v="2024-05-09T00:00:00"/>
    <m/>
    <m/>
    <x v="1"/>
    <m/>
    <m/>
    <m/>
    <m/>
  </r>
  <r>
    <x v="2019"/>
    <s v="AAS_HMRM.C"/>
    <m/>
    <m/>
    <d v="2022-12-09T00:00:00"/>
    <d v="2022-12-09T00:00:00"/>
    <m/>
    <m/>
    <x v="1"/>
    <m/>
    <m/>
    <m/>
    <m/>
  </r>
  <r>
    <x v="2020"/>
    <s v="CER_INDT.FP"/>
    <m/>
    <m/>
    <d v="2023-05-04T00:00:00"/>
    <d v="2023-05-04T00:00:00"/>
    <m/>
    <m/>
    <x v="1"/>
    <m/>
    <m/>
    <m/>
    <m/>
  </r>
  <r>
    <x v="2021"/>
    <s v="AAS_AUTB"/>
    <m/>
    <m/>
    <d v="2023-05-04T00:00:00"/>
    <d v="2023-05-04T00:00:00"/>
    <m/>
    <m/>
    <x v="1"/>
    <m/>
    <m/>
    <m/>
    <m/>
  </r>
  <r>
    <x v="2022"/>
    <s v="CER_AUTB.AP"/>
    <m/>
    <m/>
    <d v="2023-05-04T00:00:00"/>
    <d v="2023-05-04T00:00:00"/>
    <m/>
    <m/>
    <x v="1"/>
    <m/>
    <m/>
    <m/>
    <m/>
  </r>
  <r>
    <x v="2023"/>
    <s v="CER_AUTB.CR"/>
    <m/>
    <m/>
    <d v="2023-05-04T00:00:00"/>
    <d v="2023-05-04T00:00:00"/>
    <m/>
    <m/>
    <x v="1"/>
    <m/>
    <m/>
    <m/>
    <m/>
  </r>
  <r>
    <x v="2024"/>
    <s v="DIP_AUTB.ACM"/>
    <m/>
    <m/>
    <d v="2023-05-04T00:00:00"/>
    <d v="2023-05-04T00:00:00"/>
    <m/>
    <m/>
    <x v="1"/>
    <m/>
    <m/>
    <m/>
    <m/>
  </r>
  <r>
    <x v="2025"/>
    <s v="DIP_AUTB.ACP"/>
    <m/>
    <m/>
    <d v="2023-05-04T00:00:00"/>
    <d v="2023-05-04T00:00:00"/>
    <m/>
    <m/>
    <x v="1"/>
    <m/>
    <m/>
    <m/>
    <m/>
  </r>
  <r>
    <x v="2026"/>
    <s v="AAS_ECED"/>
    <m/>
    <m/>
    <d v="2023-05-04T00:00:00"/>
    <d v="2023-05-04T00:00:00"/>
    <m/>
    <m/>
    <x v="1"/>
    <m/>
    <m/>
    <m/>
    <m/>
  </r>
  <r>
    <x v="2027"/>
    <s v="CER_ECED.I"/>
    <m/>
    <m/>
    <d v="2022-12-09T00:00:00"/>
    <d v="2022-12-09T00:00:00"/>
    <m/>
    <m/>
    <x v="1"/>
    <m/>
    <m/>
    <m/>
    <m/>
  </r>
  <r>
    <x v="2028"/>
    <s v="DIP_ECED"/>
    <m/>
    <m/>
    <d v="2023-05-04T00:00:00"/>
    <d v="2023-05-04T00:00:00"/>
    <m/>
    <m/>
    <x v="1"/>
    <m/>
    <m/>
    <m/>
    <m/>
  </r>
  <r>
    <x v="2029"/>
    <s v="CER_DSGN"/>
    <m/>
    <m/>
    <d v="2022-12-09T00:00:00"/>
    <d v="2022-12-09T00:00:00"/>
    <m/>
    <m/>
    <x v="1"/>
    <m/>
    <m/>
    <m/>
    <m/>
  </r>
  <r>
    <x v="2030"/>
    <s v="CER_INFO.CS"/>
    <m/>
    <m/>
    <d v="2023-12-15T00:00:00"/>
    <d v="2023-12-15T00:00:00"/>
    <m/>
    <m/>
    <x v="1"/>
    <m/>
    <m/>
    <m/>
    <m/>
  </r>
  <r>
    <x v="2031"/>
    <s v="DIP_DSGN.M"/>
    <m/>
    <m/>
    <d v="2022-12-09T00:00:00"/>
    <d v="2022-12-09T00:00:00"/>
    <m/>
    <m/>
    <x v="1"/>
    <m/>
    <m/>
    <m/>
    <m/>
  </r>
  <r>
    <x v="2032"/>
    <s v="AAS_ECED"/>
    <m/>
    <m/>
    <d v="2023-05-04T00:00:00"/>
    <d v="2023-05-04T00:00:00"/>
    <m/>
    <m/>
    <x v="1"/>
    <m/>
    <m/>
    <m/>
    <m/>
  </r>
  <r>
    <x v="2033"/>
    <s v="CER_ECED"/>
    <m/>
    <m/>
    <d v="2022-12-09T00:00:00"/>
    <d v="2022-12-09T00:00:00"/>
    <m/>
    <m/>
    <x v="1"/>
    <m/>
    <m/>
    <m/>
    <m/>
  </r>
  <r>
    <x v="2034"/>
    <s v="DIP_ECED"/>
    <m/>
    <m/>
    <d v="2022-12-09T00:00:00"/>
    <d v="2022-12-09T00:00:00"/>
    <m/>
    <m/>
    <x v="1"/>
    <m/>
    <m/>
    <m/>
    <m/>
  </r>
  <r>
    <x v="2035"/>
    <s v="AAS_CRIM"/>
    <m/>
    <m/>
    <d v="2024-05-09T00:00:00"/>
    <d v="2024-05-09T00:00:00"/>
    <m/>
    <m/>
    <x v="1"/>
    <m/>
    <m/>
    <m/>
    <m/>
  </r>
  <r>
    <x v="2036"/>
    <s v="CER_CRIM.CJ"/>
    <m/>
    <m/>
    <d v="2023-05-04T00:00:00"/>
    <d v="2023-05-04T00:00:00"/>
    <m/>
    <m/>
    <x v="1"/>
    <m/>
    <m/>
    <m/>
    <m/>
  </r>
  <r>
    <x v="2037"/>
    <s v="CER_CRIM.COR"/>
    <m/>
    <m/>
    <d v="2023-12-15T00:00:00"/>
    <d v="2023-12-15T00:00:00"/>
    <m/>
    <m/>
    <x v="1"/>
    <m/>
    <m/>
    <m/>
    <m/>
  </r>
  <r>
    <x v="2038"/>
    <s v="CER_CRIM.POL"/>
    <m/>
    <m/>
    <d v="2023-12-15T00:00:00"/>
    <d v="2023-12-15T00:00:00"/>
    <m/>
    <m/>
    <x v="1"/>
    <m/>
    <m/>
    <m/>
    <m/>
  </r>
  <r>
    <x v="2039"/>
    <s v="DIP_CRIM"/>
    <m/>
    <m/>
    <d v="2023-12-15T00:00:00"/>
    <d v="2023-12-15T00:00:00"/>
    <m/>
    <m/>
    <x v="1"/>
    <m/>
    <m/>
    <m/>
    <m/>
  </r>
  <r>
    <x v="2040"/>
    <s v="ADN_ADNR"/>
    <m/>
    <m/>
    <d v="2024-05-09T00:00:00"/>
    <d v="2024-05-09T00:00:00"/>
    <m/>
    <m/>
    <x v="1"/>
    <m/>
    <m/>
    <m/>
    <m/>
  </r>
  <r>
    <x v="2041"/>
    <s v="DIP_LPNR"/>
    <m/>
    <m/>
    <d v="2023-05-04T00:00:00"/>
    <d v="2023-05-04T00:00:00"/>
    <m/>
    <m/>
    <x v="1"/>
    <m/>
    <m/>
    <m/>
    <m/>
  </r>
  <r>
    <x v="2042"/>
    <s v="CER_TRUK"/>
    <m/>
    <m/>
    <d v="2024-06-25T00:00:00"/>
    <d v="2024-06-25T00:00:00"/>
    <m/>
    <m/>
    <x v="1"/>
    <m/>
    <m/>
    <m/>
    <m/>
  </r>
  <r>
    <x v="2043"/>
    <s v="CER_BSAD"/>
    <m/>
    <m/>
    <d v="2024-08-02T00:00:00"/>
    <d v="2024-08-02T00:00:00"/>
    <m/>
    <m/>
    <x v="1"/>
    <m/>
    <m/>
    <m/>
    <m/>
  </r>
  <r>
    <x v="2044"/>
    <s v="CER_BSAD.B.SM"/>
    <m/>
    <m/>
    <d v="2024-12-13T00:00:00"/>
    <d v="2024-12-13T00:00:00"/>
    <m/>
    <m/>
    <x v="1"/>
    <m/>
    <m/>
    <m/>
    <m/>
  </r>
  <r>
    <x v="2045"/>
    <s v="AAS_DENT"/>
    <m/>
    <m/>
    <d v="2023-07-27T00:00:00"/>
    <d v="2023-07-27T00:00:00"/>
    <m/>
    <m/>
    <x v="1"/>
    <m/>
    <m/>
    <m/>
    <m/>
  </r>
  <r>
    <x v="2046"/>
    <s v="DIP_DENT"/>
    <m/>
    <m/>
    <d v="2023-07-27T00:00:00"/>
    <d v="2023-07-27T00:00:00"/>
    <m/>
    <m/>
    <x v="1"/>
    <m/>
    <m/>
    <m/>
    <m/>
  </r>
  <r>
    <x v="2047"/>
    <s v="AAS_BSAD"/>
    <m/>
    <m/>
    <d v="2022-12-09T00:00:00"/>
    <d v="2022-12-09T00:00:00"/>
    <m/>
    <m/>
    <x v="1"/>
    <m/>
    <m/>
    <m/>
    <m/>
  </r>
  <r>
    <x v="2048"/>
    <s v="AAS_BSAD.A"/>
    <m/>
    <m/>
    <d v="2022-12-09T00:00:00"/>
    <d v="2022-12-09T00:00:00"/>
    <m/>
    <m/>
    <x v="1"/>
    <m/>
    <m/>
    <m/>
    <m/>
  </r>
  <r>
    <x v="2049"/>
    <s v="CER_BSAD.L"/>
    <m/>
    <m/>
    <d v="2024-05-09T00:00:00"/>
    <d v="2024-05-09T00:00:00"/>
    <m/>
    <m/>
    <x v="1"/>
    <m/>
    <m/>
    <m/>
    <m/>
  </r>
  <r>
    <x v="2050"/>
    <s v="AAS_WELD"/>
    <m/>
    <m/>
    <d v="2024-05-09T00:00:00"/>
    <d v="2024-05-09T00:00:00"/>
    <m/>
    <m/>
    <x v="1"/>
    <m/>
    <m/>
    <m/>
    <m/>
  </r>
  <r>
    <x v="2051"/>
    <s v="CER_WELD.M"/>
    <m/>
    <m/>
    <d v="2023-05-04T00:00:00"/>
    <d v="2023-05-04T00:00:00"/>
    <m/>
    <m/>
    <x v="1"/>
    <m/>
    <m/>
    <m/>
    <m/>
  </r>
  <r>
    <x v="2052"/>
    <s v="CER_WELD.P"/>
    <m/>
    <m/>
    <d v="2023-05-04T00:00:00"/>
    <d v="2023-05-04T00:00:00"/>
    <m/>
    <m/>
    <x v="1"/>
    <m/>
    <m/>
    <m/>
    <m/>
  </r>
  <r>
    <x v="2053"/>
    <s v="DIP_WELD"/>
    <m/>
    <m/>
    <d v="2023-05-04T00:00:00"/>
    <d v="2023-05-04T00:00:00"/>
    <m/>
    <m/>
    <x v="1"/>
    <m/>
    <m/>
    <m/>
    <m/>
  </r>
  <r>
    <x v="2054"/>
    <s v="AA_ACTR"/>
    <m/>
    <m/>
    <d v="2023-07-27T00:00:00"/>
    <d v="2023-07-27T00:00:00"/>
    <m/>
    <m/>
    <x v="1"/>
    <m/>
    <m/>
    <m/>
    <m/>
  </r>
  <r>
    <x v="2055"/>
    <s v="CER_BSAD"/>
    <m/>
    <m/>
    <d v="2022-12-09T00:00:00"/>
    <d v="2022-12-09T00:00:00"/>
    <m/>
    <m/>
    <x v="1"/>
    <m/>
    <m/>
    <m/>
    <m/>
  </r>
  <r>
    <x v="2056"/>
    <s v="CER_BSAD.B.SM"/>
    <m/>
    <m/>
    <d v="2024-05-09T00:00:00"/>
    <d v="2024-05-09T00:00:00"/>
    <m/>
    <m/>
    <x v="1"/>
    <m/>
    <m/>
    <m/>
    <m/>
  </r>
  <r>
    <x v="2057"/>
    <s v="DIP_BSAD"/>
    <m/>
    <m/>
    <d v="2023-12-15T00:00:00"/>
    <d v="2023-12-15T00:00:00"/>
    <m/>
    <m/>
    <x v="1"/>
    <m/>
    <m/>
    <m/>
    <m/>
  </r>
  <r>
    <x v="2058"/>
    <s v="AAS_AGRI"/>
    <m/>
    <m/>
    <d v="2023-05-04T00:00:00"/>
    <d v="2023-05-04T00:00:00"/>
    <m/>
    <m/>
    <x v="1"/>
    <m/>
    <m/>
    <m/>
    <m/>
  </r>
  <r>
    <x v="2059"/>
    <s v="AA_ACTR"/>
    <m/>
    <m/>
    <d v="2023-05-04T00:00:00"/>
    <d v="2023-05-04T00:00:00"/>
    <m/>
    <m/>
    <x v="1"/>
    <m/>
    <m/>
    <m/>
    <m/>
  </r>
  <r>
    <x v="2060"/>
    <s v="AAS_BTEC"/>
    <m/>
    <m/>
    <d v="2022-12-09T00:00:00"/>
    <d v="2022-12-09T00:00:00"/>
    <m/>
    <m/>
    <x v="1"/>
    <m/>
    <m/>
    <m/>
    <m/>
  </r>
  <r>
    <x v="2061"/>
    <s v="CER_BTEC.B"/>
    <m/>
    <m/>
    <d v="2022-12-09T00:00:00"/>
    <d v="2022-12-09T00:00:00"/>
    <m/>
    <m/>
    <x v="1"/>
    <m/>
    <m/>
    <m/>
    <m/>
  </r>
  <r>
    <x v="2062"/>
    <s v="DIP_BTEC"/>
    <m/>
    <m/>
    <d v="2022-12-09T00:00:00"/>
    <d v="2022-12-09T00:00:00"/>
    <m/>
    <m/>
    <x v="1"/>
    <m/>
    <m/>
    <m/>
    <m/>
  </r>
  <r>
    <x v="2063"/>
    <s v="CER_HUSR.C"/>
    <m/>
    <m/>
    <d v="2024-12-13T00:00:00"/>
    <d v="2024-12-13T00:00:00"/>
    <m/>
    <m/>
    <x v="1"/>
    <m/>
    <m/>
    <m/>
    <m/>
  </r>
  <r>
    <x v="2064"/>
    <s v="CER_HUSR.MH"/>
    <m/>
    <m/>
    <d v="2024-05-09T00:00:00"/>
    <d v="2024-05-09T00:00:00"/>
    <m/>
    <m/>
    <x v="1"/>
    <m/>
    <m/>
    <m/>
    <m/>
  </r>
  <r>
    <x v="2065"/>
    <s v="AAS_BSAD"/>
    <m/>
    <m/>
    <d v="2023-05-04T00:00:00"/>
    <d v="2023-05-04T00:00:00"/>
    <m/>
    <m/>
    <x v="1"/>
    <m/>
    <m/>
    <m/>
    <m/>
  </r>
  <r>
    <x v="2066"/>
    <s v="CER_BSAD"/>
    <m/>
    <m/>
    <d v="2022-12-09T00:00:00"/>
    <d v="2022-12-09T00:00:00"/>
    <m/>
    <m/>
    <x v="1"/>
    <m/>
    <m/>
    <m/>
    <m/>
  </r>
  <r>
    <x v="2067"/>
    <s v="CER_BSAD.B.SM"/>
    <m/>
    <m/>
    <d v="2023-07-27T00:00:00"/>
    <d v="2023-07-27T00:00:00"/>
    <m/>
    <m/>
    <x v="1"/>
    <m/>
    <m/>
    <m/>
    <m/>
  </r>
  <r>
    <x v="2068"/>
    <s v="DIP_BSAD"/>
    <m/>
    <m/>
    <d v="2022-12-09T00:00:00"/>
    <d v="2022-12-09T00:00:00"/>
    <m/>
    <m/>
    <x v="1"/>
    <m/>
    <m/>
    <m/>
    <m/>
  </r>
  <r>
    <x v="2069"/>
    <s v="AAS_HMRM.C"/>
    <m/>
    <m/>
    <d v="2023-05-04T00:00:00"/>
    <d v="2023-05-04T00:00:00"/>
    <m/>
    <m/>
    <x v="1"/>
    <m/>
    <m/>
    <m/>
    <m/>
  </r>
  <r>
    <x v="2070"/>
    <s v="DIP_HMRM.H"/>
    <m/>
    <m/>
    <d v="2023-05-04T00:00:00"/>
    <d v="2023-05-04T00:00:00"/>
    <m/>
    <m/>
    <x v="1"/>
    <m/>
    <m/>
    <m/>
    <m/>
  </r>
  <r>
    <x v="2071"/>
    <s v="AA_ACTR"/>
    <m/>
    <m/>
    <d v="2023-05-04T00:00:00"/>
    <d v="2023-05-04T00:00:00"/>
    <m/>
    <m/>
    <x v="1"/>
    <m/>
    <m/>
    <m/>
    <m/>
  </r>
  <r>
    <x v="2072"/>
    <s v="AS_ACTR"/>
    <m/>
    <m/>
    <d v="2023-05-04T00:00:00"/>
    <d v="2023-05-04T00:00:00"/>
    <m/>
    <m/>
    <x v="1"/>
    <m/>
    <m/>
    <m/>
    <m/>
  </r>
  <r>
    <x v="2073"/>
    <s v="AAS_CRIM"/>
    <m/>
    <m/>
    <d v="2023-05-04T00:00:00"/>
    <d v="2023-05-04T00:00:00"/>
    <m/>
    <m/>
    <x v="1"/>
    <m/>
    <m/>
    <m/>
    <m/>
  </r>
  <r>
    <x v="2074"/>
    <s v="CER_CRIM.CJ"/>
    <m/>
    <m/>
    <d v="2022-12-09T00:00:00"/>
    <d v="2022-12-09T00:00:00"/>
    <m/>
    <m/>
    <x v="1"/>
    <m/>
    <m/>
    <m/>
    <m/>
  </r>
  <r>
    <x v="2075"/>
    <s v="CER_CRIM.COR"/>
    <m/>
    <m/>
    <d v="2023-05-04T00:00:00"/>
    <d v="2023-05-04T00:00:00"/>
    <m/>
    <m/>
    <x v="1"/>
    <m/>
    <m/>
    <m/>
    <m/>
  </r>
  <r>
    <x v="2076"/>
    <s v="CER_CRIM.POL"/>
    <m/>
    <m/>
    <d v="2023-05-04T00:00:00"/>
    <d v="2023-05-04T00:00:00"/>
    <m/>
    <m/>
    <x v="1"/>
    <m/>
    <m/>
    <m/>
    <m/>
  </r>
  <r>
    <x v="2077"/>
    <s v="DIP_CRIM"/>
    <m/>
    <m/>
    <d v="2023-05-04T00:00:00"/>
    <d v="2023-05-04T00:00:00"/>
    <m/>
    <m/>
    <x v="1"/>
    <m/>
    <m/>
    <m/>
    <m/>
  </r>
  <r>
    <x v="2078"/>
    <s v="ADN_ADNR"/>
    <m/>
    <m/>
    <d v="2023-05-04T00:00:00"/>
    <d v="2023-05-04T00:00:00"/>
    <m/>
    <m/>
    <x v="1"/>
    <m/>
    <m/>
    <m/>
    <m/>
  </r>
  <r>
    <x v="2079"/>
    <s v="CER_DSLT.BM"/>
    <m/>
    <m/>
    <d v="2023-05-04T00:00:00"/>
    <d v="2023-05-04T00:00:00"/>
    <m/>
    <m/>
    <x v="1"/>
    <m/>
    <m/>
    <m/>
    <m/>
  </r>
  <r>
    <x v="2080"/>
    <s v="CER_DSLT.EL"/>
    <m/>
    <m/>
    <d v="2024-05-09T00:00:00"/>
    <d v="2024-05-09T00:00:00"/>
    <m/>
    <m/>
    <x v="1"/>
    <m/>
    <m/>
    <m/>
    <m/>
  </r>
  <r>
    <x v="2081"/>
    <s v="CER_DSLT.HY"/>
    <m/>
    <m/>
    <d v="2024-05-09T00:00:00"/>
    <d v="2024-05-09T00:00:00"/>
    <m/>
    <m/>
    <x v="1"/>
    <m/>
    <m/>
    <m/>
    <m/>
  </r>
  <r>
    <x v="2082"/>
    <s v="DIP_DSLT"/>
    <m/>
    <m/>
    <d v="2023-12-15T00:00:00"/>
    <d v="2023-12-15T00:00:00"/>
    <m/>
    <m/>
    <x v="1"/>
    <m/>
    <m/>
    <m/>
    <m/>
  </r>
  <r>
    <x v="2083"/>
    <s v="AA_ACTR"/>
    <m/>
    <m/>
    <d v="2023-05-04T00:00:00"/>
    <d v="2023-05-04T00:00:00"/>
    <m/>
    <m/>
    <x v="1"/>
    <m/>
    <m/>
    <m/>
    <m/>
  </r>
  <r>
    <x v="2084"/>
    <s v="AS_ACTR"/>
    <m/>
    <m/>
    <d v="2023-05-04T00:00:00"/>
    <d v="2023-05-04T00:00:00"/>
    <m/>
    <m/>
    <x v="1"/>
    <m/>
    <m/>
    <m/>
    <m/>
  </r>
  <r>
    <x v="2085"/>
    <s v="AAS_WELD"/>
    <m/>
    <m/>
    <d v="2023-05-04T00:00:00"/>
    <d v="2023-05-04T00:00:00"/>
    <m/>
    <m/>
    <x v="1"/>
    <m/>
    <m/>
    <m/>
    <m/>
  </r>
  <r>
    <x v="2086"/>
    <s v="CER_BSAD"/>
    <m/>
    <m/>
    <d v="2022-12-09T00:00:00"/>
    <d v="2022-12-09T00:00:00"/>
    <m/>
    <m/>
    <x v="1"/>
    <m/>
    <m/>
    <m/>
    <m/>
  </r>
  <r>
    <x v="2087"/>
    <s v="DIP_BSAD"/>
    <m/>
    <m/>
    <d v="2022-12-09T00:00:00"/>
    <d v="2022-12-09T00:00:00"/>
    <m/>
    <m/>
    <x v="1"/>
    <m/>
    <m/>
    <m/>
    <m/>
  </r>
  <r>
    <x v="2088"/>
    <s v="AAS_DSGN.S"/>
    <m/>
    <m/>
    <d v="2023-05-04T00:00:00"/>
    <d v="2023-05-04T00:00:00"/>
    <m/>
    <m/>
    <x v="1"/>
    <m/>
    <m/>
    <m/>
    <m/>
  </r>
  <r>
    <x v="2089"/>
    <s v="CER_AMDT.C"/>
    <m/>
    <m/>
    <d v="2022-12-09T00:00:00"/>
    <d v="2022-12-09T00:00:00"/>
    <m/>
    <m/>
    <x v="1"/>
    <m/>
    <m/>
    <m/>
    <m/>
  </r>
  <r>
    <x v="2090"/>
    <s v="DIP_AMDT"/>
    <m/>
    <m/>
    <d v="2022-12-09T00:00:00"/>
    <d v="2022-12-09T00:00:00"/>
    <m/>
    <m/>
    <x v="1"/>
    <m/>
    <m/>
    <m/>
    <m/>
  </r>
  <r>
    <x v="2091"/>
    <s v="AAS_ELTR"/>
    <m/>
    <m/>
    <d v="2023-05-04T00:00:00"/>
    <d v="2023-05-04T00:00:00"/>
    <m/>
    <m/>
    <x v="1"/>
    <m/>
    <m/>
    <m/>
    <m/>
  </r>
  <r>
    <x v="2092"/>
    <s v="CER_ELTR.C"/>
    <m/>
    <m/>
    <d v="2022-12-09T00:00:00"/>
    <d v="2022-12-09T00:00:00"/>
    <m/>
    <m/>
    <x v="1"/>
    <m/>
    <m/>
    <m/>
    <m/>
  </r>
  <r>
    <x v="2093"/>
    <s v="AAS_INDT.P"/>
    <m/>
    <m/>
    <d v="2024-05-09T00:00:00"/>
    <d v="2024-05-09T00:00:00"/>
    <m/>
    <m/>
    <x v="1"/>
    <m/>
    <m/>
    <m/>
    <m/>
  </r>
  <r>
    <x v="2094"/>
    <s v="CER_INDT"/>
    <m/>
    <m/>
    <d v="2024-05-09T00:00:00"/>
    <d v="2024-05-09T00:00:00"/>
    <m/>
    <m/>
    <x v="1"/>
    <m/>
    <m/>
    <m/>
    <m/>
  </r>
  <r>
    <x v="2095"/>
    <s v="CER_INDT.N"/>
    <m/>
    <m/>
    <d v="2024-05-09T00:00:00"/>
    <d v="2024-05-09T00:00:00"/>
    <m/>
    <m/>
    <x v="1"/>
    <m/>
    <m/>
    <m/>
    <m/>
  </r>
  <r>
    <x v="2096"/>
    <s v="CER_INDT.P"/>
    <m/>
    <m/>
    <d v="2024-05-09T00:00:00"/>
    <d v="2024-05-09T00:00:00"/>
    <m/>
    <m/>
    <x v="1"/>
    <m/>
    <m/>
    <m/>
    <m/>
  </r>
  <r>
    <x v="2097"/>
    <s v="DIP_INDT"/>
    <m/>
    <m/>
    <d v="2024-05-09T00:00:00"/>
    <d v="2024-05-09T00:00:00"/>
    <m/>
    <m/>
    <x v="1"/>
    <m/>
    <m/>
    <m/>
    <m/>
  </r>
  <r>
    <x v="2098"/>
    <s v="AA_ACTR"/>
    <m/>
    <m/>
    <d v="2022-12-09T00:00:00"/>
    <d v="2022-12-09T00:00:00"/>
    <m/>
    <m/>
    <x v="1"/>
    <m/>
    <m/>
    <m/>
    <m/>
  </r>
  <r>
    <x v="2099"/>
    <s v="AS_ACTR"/>
    <m/>
    <m/>
    <d v="2022-12-09T00:00:00"/>
    <d v="2022-12-09T00:00:00"/>
    <m/>
    <m/>
    <x v="1"/>
    <m/>
    <m/>
    <m/>
    <m/>
  </r>
  <r>
    <x v="2100"/>
    <s v="AA_ACTR"/>
    <m/>
    <m/>
    <d v="2023-12-15T00:00:00"/>
    <d v="2023-12-15T00:00:00"/>
    <m/>
    <m/>
    <x v="1"/>
    <m/>
    <m/>
    <m/>
    <m/>
  </r>
  <r>
    <x v="2101"/>
    <s v="ADN_ADNR"/>
    <m/>
    <m/>
    <d v="2024-05-09T00:00:00"/>
    <d v="2024-05-09T00:00:00"/>
    <m/>
    <m/>
    <x v="1"/>
    <m/>
    <m/>
    <m/>
    <m/>
  </r>
  <r>
    <x v="2102"/>
    <s v="DIP_LPNR"/>
    <m/>
    <m/>
    <d v="2023-05-04T00:00:00"/>
    <d v="2023-05-04T00:00:00"/>
    <m/>
    <m/>
    <x v="1"/>
    <m/>
    <m/>
    <m/>
    <m/>
  </r>
  <r>
    <x v="2103"/>
    <s v="CER_HMRM.PB"/>
    <m/>
    <m/>
    <d v="2022-12-09T00:00:00"/>
    <d v="2022-12-09T00:00:00"/>
    <m/>
    <m/>
    <x v="1"/>
    <m/>
    <m/>
    <m/>
    <m/>
  </r>
  <r>
    <x v="2104"/>
    <s v="AAS_CRIM"/>
    <m/>
    <m/>
    <d v="2023-05-04T00:00:00"/>
    <d v="2023-05-04T00:00:00"/>
    <m/>
    <m/>
    <x v="1"/>
    <m/>
    <m/>
    <m/>
    <m/>
  </r>
  <r>
    <x v="2105"/>
    <s v="CER_CRIM.COR"/>
    <m/>
    <m/>
    <d v="2022-12-09T00:00:00"/>
    <d v="2022-12-09T00:00:00"/>
    <m/>
    <m/>
    <x v="1"/>
    <m/>
    <m/>
    <m/>
    <m/>
  </r>
  <r>
    <x v="2106"/>
    <s v="CER_CRIM.POL"/>
    <m/>
    <m/>
    <d v="2022-12-09T00:00:00"/>
    <d v="2022-12-09T00:00:00"/>
    <m/>
    <m/>
    <x v="1"/>
    <m/>
    <m/>
    <m/>
    <m/>
  </r>
  <r>
    <x v="2107"/>
    <s v="DIP_CRIM"/>
    <m/>
    <m/>
    <d v="2022-12-09T00:00:00"/>
    <d v="2022-12-09T00:00:00"/>
    <m/>
    <m/>
    <x v="1"/>
    <m/>
    <m/>
    <m/>
    <m/>
  </r>
  <r>
    <x v="2108"/>
    <s v="AAS_BSAD"/>
    <m/>
    <m/>
    <d v="2022-12-09T00:00:00"/>
    <d v="2022-12-09T00:00:00"/>
    <m/>
    <m/>
    <x v="1"/>
    <m/>
    <m/>
    <m/>
    <m/>
  </r>
  <r>
    <x v="2109"/>
    <s v="AAS_WELD"/>
    <m/>
    <m/>
    <d v="2023-05-04T00:00:00"/>
    <d v="2023-05-04T00:00:00"/>
    <m/>
    <m/>
    <x v="1"/>
    <m/>
    <m/>
    <m/>
    <m/>
  </r>
  <r>
    <x v="2110"/>
    <s v="AA_ACTR"/>
    <m/>
    <m/>
    <d v="2024-05-09T00:00:00"/>
    <d v="2024-05-09T00:00:00"/>
    <m/>
    <m/>
    <x v="1"/>
    <m/>
    <m/>
    <m/>
    <m/>
  </r>
  <r>
    <x v="2111"/>
    <s v="AAS_DENH"/>
    <m/>
    <m/>
    <d v="2024-05-09T00:00:00"/>
    <d v="2024-05-09T00:00:00"/>
    <m/>
    <m/>
    <x v="1"/>
    <m/>
    <m/>
    <m/>
    <m/>
  </r>
  <r>
    <x v="2112"/>
    <s v="CER_MEDA.A"/>
    <m/>
    <m/>
    <d v="2024-12-13T00:00:00"/>
    <d v="2024-12-13T00:00:00"/>
    <m/>
    <m/>
    <x v="1"/>
    <m/>
    <m/>
    <m/>
    <m/>
  </r>
  <r>
    <x v="2113"/>
    <s v="AAS_BSAD"/>
    <m/>
    <m/>
    <d v="2023-07-27T00:00:00"/>
    <d v="2023-07-27T00:00:00"/>
    <m/>
    <m/>
    <x v="1"/>
    <m/>
    <m/>
    <m/>
    <m/>
  </r>
  <r>
    <x v="2114"/>
    <s v="CER_BSAD.B.SM"/>
    <m/>
    <m/>
    <d v="2022-12-09T00:00:00"/>
    <d v="2022-12-09T00:00:00"/>
    <m/>
    <m/>
    <x v="1"/>
    <m/>
    <m/>
    <m/>
    <m/>
  </r>
  <r>
    <x v="2115"/>
    <s v="DIP_BSAD"/>
    <m/>
    <m/>
    <d v="2022-12-09T00:00:00"/>
    <d v="2022-12-09T00:00:00"/>
    <m/>
    <m/>
    <x v="1"/>
    <m/>
    <m/>
    <m/>
    <m/>
  </r>
  <r>
    <x v="2116"/>
    <s v="AAS_BSAD"/>
    <m/>
    <m/>
    <d v="2023-07-27T00:00:00"/>
    <d v="2023-07-27T00:00:00"/>
    <m/>
    <m/>
    <x v="1"/>
    <m/>
    <m/>
    <m/>
    <m/>
  </r>
  <r>
    <x v="2117"/>
    <s v="CER_BSAD"/>
    <m/>
    <m/>
    <d v="2022-12-09T00:00:00"/>
    <d v="2022-12-09T00:00:00"/>
    <m/>
    <m/>
    <x v="1"/>
    <m/>
    <m/>
    <m/>
    <m/>
  </r>
  <r>
    <x v="2118"/>
    <s v="CER_BSAD.B.SM"/>
    <m/>
    <m/>
    <d v="2023-05-04T00:00:00"/>
    <d v="2023-05-04T00:00:00"/>
    <m/>
    <m/>
    <x v="1"/>
    <m/>
    <m/>
    <m/>
    <m/>
  </r>
  <r>
    <x v="2119"/>
    <s v="DIP_BSAD"/>
    <m/>
    <m/>
    <d v="2023-05-04T00:00:00"/>
    <d v="2023-05-04T00:00:00"/>
    <m/>
    <m/>
    <x v="1"/>
    <m/>
    <m/>
    <m/>
    <m/>
  </r>
  <r>
    <x v="2120"/>
    <s v="AAS_WELD"/>
    <m/>
    <m/>
    <d v="2024-05-09T00:00:00"/>
    <d v="2024-05-09T00:00:00"/>
    <m/>
    <m/>
    <x v="1"/>
    <m/>
    <m/>
    <m/>
    <m/>
  </r>
  <r>
    <x v="2121"/>
    <s v="DIP_HEOT"/>
    <m/>
    <m/>
    <d v="2023-05-04T00:00:00"/>
    <d v="2023-05-04T00:00:00"/>
    <m/>
    <m/>
    <x v="1"/>
    <m/>
    <m/>
    <m/>
    <m/>
  </r>
  <r>
    <x v="2122"/>
    <s v="DIP_LPNR"/>
    <m/>
    <m/>
    <d v="2024-05-09T00:00:00"/>
    <d v="2024-05-09T00:00:00"/>
    <m/>
    <m/>
    <x v="1"/>
    <m/>
    <m/>
    <m/>
    <m/>
  </r>
  <r>
    <x v="2123"/>
    <s v="AAS_ETEC"/>
    <m/>
    <m/>
    <d v="2022-12-09T00:00:00"/>
    <d v="2022-12-09T00:00:00"/>
    <m/>
    <m/>
    <x v="1"/>
    <m/>
    <m/>
    <m/>
    <m/>
  </r>
  <r>
    <x v="2124"/>
    <s v="CER_ETEC.A"/>
    <m/>
    <m/>
    <d v="2022-12-09T00:00:00"/>
    <d v="2022-12-09T00:00:00"/>
    <m/>
    <m/>
    <x v="1"/>
    <m/>
    <m/>
    <m/>
    <m/>
  </r>
  <r>
    <x v="2125"/>
    <s v="CER_CRIM.CJ"/>
    <m/>
    <m/>
    <d v="2022-12-09T00:00:00"/>
    <d v="2022-12-09T00:00:00"/>
    <m/>
    <m/>
    <x v="1"/>
    <m/>
    <m/>
    <m/>
    <m/>
  </r>
  <r>
    <x v="2126"/>
    <s v="AAS_MEDA"/>
    <m/>
    <m/>
    <d v="2023-06-22T00:00:00"/>
    <d v="2023-06-22T00:00:00"/>
    <m/>
    <m/>
    <x v="1"/>
    <m/>
    <m/>
    <m/>
    <m/>
  </r>
  <r>
    <x v="2127"/>
    <s v="CER_MEDA.A"/>
    <m/>
    <m/>
    <d v="2022-12-09T00:00:00"/>
    <d v="2022-12-09T00:00:00"/>
    <m/>
    <m/>
    <x v="1"/>
    <m/>
    <m/>
    <m/>
    <m/>
  </r>
  <r>
    <x v="2128"/>
    <s v="AAS_AMDT"/>
    <m/>
    <m/>
    <d v="2023-05-04T00:00:00"/>
    <d v="2023-05-04T00:00:00"/>
    <m/>
    <m/>
    <x v="1"/>
    <m/>
    <m/>
    <m/>
    <m/>
  </r>
  <r>
    <x v="2129"/>
    <s v="AAS_DSGN.M"/>
    <m/>
    <m/>
    <d v="2023-05-04T00:00:00"/>
    <d v="2023-05-04T00:00:00"/>
    <m/>
    <m/>
    <x v="1"/>
    <m/>
    <m/>
    <m/>
    <m/>
  </r>
  <r>
    <x v="2130"/>
    <s v="DIP_AMDT"/>
    <m/>
    <m/>
    <d v="2023-05-04T00:00:00"/>
    <d v="2023-05-04T00:00:00"/>
    <m/>
    <m/>
    <x v="1"/>
    <m/>
    <m/>
    <m/>
    <m/>
  </r>
  <r>
    <x v="2131"/>
    <s v="DIP_DSGN.M"/>
    <m/>
    <m/>
    <d v="2023-05-04T00:00:00"/>
    <d v="2023-05-04T00:00:00"/>
    <m/>
    <m/>
    <x v="1"/>
    <m/>
    <m/>
    <m/>
    <m/>
  </r>
  <r>
    <x v="2132"/>
    <s v="CER_BSAD.B.SM"/>
    <m/>
    <m/>
    <d v="2023-05-04T00:00:00"/>
    <d v="2023-05-04T00:00:00"/>
    <m/>
    <m/>
    <x v="1"/>
    <m/>
    <m/>
    <m/>
    <m/>
  </r>
  <r>
    <x v="2133"/>
    <s v="DIP_BSAD"/>
    <m/>
    <m/>
    <d v="2022-12-09T00:00:00"/>
    <d v="2022-12-09T00:00:00"/>
    <m/>
    <m/>
    <x v="1"/>
    <m/>
    <m/>
    <m/>
    <m/>
  </r>
  <r>
    <x v="2134"/>
    <s v="AAS_DENT"/>
    <m/>
    <m/>
    <d v="2023-07-27T00:00:00"/>
    <d v="2023-07-27T00:00:00"/>
    <m/>
    <m/>
    <x v="1"/>
    <m/>
    <m/>
    <m/>
    <m/>
  </r>
  <r>
    <x v="2135"/>
    <s v="DIP_DENT"/>
    <m/>
    <m/>
    <d v="2023-07-27T00:00:00"/>
    <d v="2023-07-27T00:00:00"/>
    <m/>
    <m/>
    <x v="1"/>
    <m/>
    <m/>
    <m/>
    <m/>
  </r>
  <r>
    <x v="2136"/>
    <s v="AAS_BSAD"/>
    <m/>
    <m/>
    <d v="2022-12-09T00:00:00"/>
    <d v="2022-12-09T00:00:00"/>
    <m/>
    <m/>
    <x v="1"/>
    <m/>
    <m/>
    <m/>
    <m/>
  </r>
  <r>
    <x v="2137"/>
    <s v="CER_BSAD"/>
    <m/>
    <m/>
    <d v="2022-12-09T00:00:00"/>
    <d v="2022-12-09T00:00:00"/>
    <m/>
    <m/>
    <x v="1"/>
    <m/>
    <m/>
    <m/>
    <m/>
  </r>
  <r>
    <x v="2138"/>
    <s v="DIP_BSAD"/>
    <m/>
    <m/>
    <d v="2022-12-09T00:00:00"/>
    <d v="2022-12-09T00:00:00"/>
    <m/>
    <m/>
    <x v="1"/>
    <m/>
    <m/>
    <m/>
    <m/>
  </r>
  <r>
    <x v="2139"/>
    <s v="AAS_DENH"/>
    <m/>
    <m/>
    <d v="2023-05-04T00:00:00"/>
    <d v="2023-05-04T00:00:00"/>
    <m/>
    <m/>
    <x v="1"/>
    <m/>
    <m/>
    <m/>
    <m/>
  </r>
  <r>
    <x v="2140"/>
    <s v="AAS_AUTO"/>
    <m/>
    <m/>
    <d v="2024-05-09T00:00:00"/>
    <d v="2024-05-09T00:00:00"/>
    <m/>
    <m/>
    <x v="1"/>
    <m/>
    <m/>
    <m/>
    <m/>
  </r>
  <r>
    <x v="2141"/>
    <s v="CER_AUTO"/>
    <m/>
    <m/>
    <d v="2023-05-04T00:00:00"/>
    <d v="2023-05-04T00:00:00"/>
    <m/>
    <m/>
    <x v="1"/>
    <m/>
    <m/>
    <m/>
    <m/>
  </r>
  <r>
    <x v="2142"/>
    <s v="CER_AUTO.BSS"/>
    <m/>
    <m/>
    <d v="2023-12-15T00:00:00"/>
    <d v="2023-12-15T00:00:00"/>
    <m/>
    <m/>
    <x v="1"/>
    <m/>
    <m/>
    <m/>
    <m/>
  </r>
  <r>
    <x v="2143"/>
    <s v="CER_AUTO.EP"/>
    <m/>
    <m/>
    <d v="2023-12-15T00:00:00"/>
    <d v="2023-12-15T00:00:00"/>
    <m/>
    <m/>
    <x v="1"/>
    <m/>
    <m/>
    <m/>
    <m/>
  </r>
  <r>
    <x v="2144"/>
    <s v="CER_AUTO.ER"/>
    <m/>
    <m/>
    <d v="2024-05-09T00:00:00"/>
    <d v="2024-05-09T00:00:00"/>
    <m/>
    <m/>
    <x v="1"/>
    <m/>
    <m/>
    <m/>
    <m/>
  </r>
  <r>
    <x v="2145"/>
    <s v="DIP_AUTO"/>
    <m/>
    <m/>
    <d v="2023-05-04T00:00:00"/>
    <d v="2023-05-04T00:00:00"/>
    <m/>
    <m/>
    <x v="1"/>
    <m/>
    <m/>
    <m/>
    <m/>
  </r>
  <r>
    <x v="2146"/>
    <s v="AAS_MEDT"/>
    <m/>
    <m/>
    <d v="2024-08-02T00:00:00"/>
    <d v="2024-08-02T00:00:00"/>
    <m/>
    <m/>
    <x v="1"/>
    <m/>
    <m/>
    <m/>
    <m/>
  </r>
  <r>
    <x v="2147"/>
    <s v="AAS_BSAD"/>
    <m/>
    <m/>
    <d v="2023-05-04T00:00:00"/>
    <d v="2023-05-04T00:00:00"/>
    <m/>
    <m/>
    <x v="1"/>
    <m/>
    <m/>
    <m/>
    <m/>
  </r>
  <r>
    <x v="2148"/>
    <s v="DIP_LPNR"/>
    <m/>
    <m/>
    <d v="2024-05-09T00:00:00"/>
    <d v="2024-05-09T00:00:00"/>
    <m/>
    <m/>
    <x v="1"/>
    <m/>
    <m/>
    <m/>
    <m/>
  </r>
  <r>
    <x v="2149"/>
    <s v="AAS_DENT"/>
    <m/>
    <m/>
    <d v="2023-07-27T00:00:00"/>
    <d v="2023-07-27T00:00:00"/>
    <m/>
    <m/>
    <x v="1"/>
    <m/>
    <m/>
    <m/>
    <m/>
  </r>
  <r>
    <x v="2150"/>
    <s v="DIP_DENT"/>
    <m/>
    <m/>
    <d v="2023-07-27T00:00:00"/>
    <d v="2023-07-27T00:00:00"/>
    <m/>
    <m/>
    <x v="1"/>
    <m/>
    <m/>
    <m/>
    <m/>
  </r>
  <r>
    <x v="2151"/>
    <s v="CER_ELTR.EF"/>
    <m/>
    <m/>
    <d v="2024-05-09T00:00:00"/>
    <d v="2024-05-09T00:00:00"/>
    <m/>
    <m/>
    <x v="1"/>
    <m/>
    <m/>
    <m/>
    <m/>
  </r>
  <r>
    <x v="2152"/>
    <s v="CER_ELTR.R"/>
    <m/>
    <m/>
    <d v="2023-12-15T00:00:00"/>
    <d v="2023-12-15T00:00:00"/>
    <m/>
    <m/>
    <x v="1"/>
    <m/>
    <m/>
    <m/>
    <m/>
  </r>
  <r>
    <x v="2153"/>
    <s v="AA_ACTR"/>
    <m/>
    <m/>
    <d v="2023-05-04T00:00:00"/>
    <d v="2023-05-04T00:00:00"/>
    <m/>
    <m/>
    <x v="1"/>
    <m/>
    <m/>
    <m/>
    <m/>
  </r>
  <r>
    <x v="2154"/>
    <s v="AS_ACTR"/>
    <m/>
    <m/>
    <d v="2023-05-04T00:00:00"/>
    <d v="2023-05-04T00:00:00"/>
    <m/>
    <m/>
    <x v="1"/>
    <m/>
    <m/>
    <m/>
    <m/>
  </r>
  <r>
    <x v="2155"/>
    <s v="CER_BSAD.B.SM"/>
    <m/>
    <m/>
    <d v="2024-12-13T00:00:00"/>
    <d v="2024-12-13T00:00:00"/>
    <m/>
    <m/>
    <x v="1"/>
    <m/>
    <m/>
    <m/>
    <m/>
  </r>
  <r>
    <x v="2156"/>
    <s v="DIP_BSAD"/>
    <m/>
    <m/>
    <d v="2023-12-15T00:00:00"/>
    <d v="2023-12-15T00:00:00"/>
    <m/>
    <m/>
    <x v="1"/>
    <m/>
    <m/>
    <m/>
    <m/>
  </r>
  <r>
    <x v="2157"/>
    <s v="AAS_DSGN.M"/>
    <m/>
    <m/>
    <d v="2023-05-04T00:00:00"/>
    <d v="2023-05-04T00:00:00"/>
    <m/>
    <m/>
    <x v="1"/>
    <m/>
    <m/>
    <m/>
    <m/>
  </r>
  <r>
    <x v="2158"/>
    <s v="DIP_DSGN.M"/>
    <m/>
    <m/>
    <d v="2023-05-04T00:00:00"/>
    <d v="2023-05-04T00:00:00"/>
    <m/>
    <m/>
    <x v="1"/>
    <m/>
    <m/>
    <m/>
    <m/>
  </r>
  <r>
    <x v="2159"/>
    <s v="AAS_BSAD"/>
    <m/>
    <m/>
    <d v="2023-07-27T00:00:00"/>
    <d v="2023-07-27T00:00:00"/>
    <m/>
    <m/>
    <x v="1"/>
    <m/>
    <m/>
    <m/>
    <m/>
  </r>
  <r>
    <x v="2160"/>
    <s v="CER_BSAD"/>
    <m/>
    <m/>
    <d v="2022-12-09T00:00:00"/>
    <d v="2022-12-09T00:00:00"/>
    <m/>
    <m/>
    <x v="1"/>
    <m/>
    <m/>
    <m/>
    <m/>
  </r>
  <r>
    <x v="2161"/>
    <s v="DIP_BSAD"/>
    <m/>
    <m/>
    <d v="2022-12-09T00:00:00"/>
    <d v="2022-12-09T00:00:00"/>
    <m/>
    <m/>
    <x v="1"/>
    <m/>
    <m/>
    <m/>
    <m/>
  </r>
  <r>
    <x v="2162"/>
    <s v="AAS_BSAD"/>
    <m/>
    <m/>
    <d v="2024-05-09T00:00:00"/>
    <d v="2024-05-09T00:00:00"/>
    <m/>
    <m/>
    <x v="1"/>
    <m/>
    <m/>
    <m/>
    <m/>
  </r>
  <r>
    <x v="2163"/>
    <s v="CER_BSAD"/>
    <m/>
    <m/>
    <d v="2023-05-04T00:00:00"/>
    <d v="2023-05-04T00:00:00"/>
    <m/>
    <m/>
    <x v="1"/>
    <m/>
    <m/>
    <m/>
    <m/>
  </r>
  <r>
    <x v="2164"/>
    <s v="DIP_BSAD"/>
    <m/>
    <m/>
    <d v="2023-12-15T00:00:00"/>
    <d v="2023-12-15T00:00:00"/>
    <m/>
    <m/>
    <x v="1"/>
    <m/>
    <m/>
    <m/>
    <m/>
  </r>
  <r>
    <x v="2165"/>
    <s v="CER_LIBR"/>
    <m/>
    <m/>
    <d v="2022-12-09T00:00:00"/>
    <d v="2022-12-09T00:00:00"/>
    <m/>
    <m/>
    <x v="1"/>
    <m/>
    <m/>
    <m/>
    <m/>
  </r>
  <r>
    <x v="2166"/>
    <s v="AAS_BSAD.A"/>
    <m/>
    <m/>
    <d v="2024-12-13T00:00:00"/>
    <d v="2024-12-13T00:00:00"/>
    <m/>
    <m/>
    <x v="1"/>
    <m/>
    <m/>
    <m/>
    <m/>
  </r>
  <r>
    <x v="2167"/>
    <s v="CER_BSAD.A.B"/>
    <m/>
    <m/>
    <d v="2024-05-09T00:00:00"/>
    <d v="2024-05-09T00:00:00"/>
    <m/>
    <m/>
    <x v="1"/>
    <m/>
    <m/>
    <m/>
    <m/>
  </r>
  <r>
    <x v="2168"/>
    <s v="DIP_BSAD.A"/>
    <m/>
    <m/>
    <d v="2024-05-09T00:00:00"/>
    <d v="2024-05-09T00:00:00"/>
    <m/>
    <m/>
    <x v="1"/>
    <m/>
    <m/>
    <m/>
    <m/>
  </r>
  <r>
    <x v="2169"/>
    <s v="ADN_ADNR"/>
    <m/>
    <m/>
    <d v="2023-05-04T00:00:00"/>
    <d v="2023-05-04T00:00:00"/>
    <m/>
    <m/>
    <x v="1"/>
    <m/>
    <m/>
    <m/>
    <m/>
  </r>
  <r>
    <x v="2170"/>
    <s v="CER_TRUK"/>
    <m/>
    <m/>
    <d v="2024-04-30T00:00:00"/>
    <d v="2024-04-30T00:00:00"/>
    <m/>
    <m/>
    <x v="1"/>
    <m/>
    <m/>
    <m/>
    <m/>
  </r>
  <r>
    <x v="2171"/>
    <s v="CER_MEDA.A"/>
    <m/>
    <m/>
    <d v="2024-12-13T00:00:00"/>
    <d v="2024-12-13T00:00:00"/>
    <m/>
    <m/>
    <x v="1"/>
    <m/>
    <m/>
    <m/>
    <m/>
  </r>
  <r>
    <x v="2172"/>
    <s v="AA_ACTR"/>
    <m/>
    <m/>
    <d v="2024-05-09T00:00:00"/>
    <d v="2024-05-09T00:00:00"/>
    <m/>
    <m/>
    <x v="1"/>
    <m/>
    <m/>
    <m/>
    <m/>
  </r>
  <r>
    <x v="2173"/>
    <s v="CER_CRIM.CJ"/>
    <m/>
    <m/>
    <d v="2024-05-09T00:00:00"/>
    <d v="2024-05-09T00:00:00"/>
    <m/>
    <m/>
    <x v="1"/>
    <m/>
    <m/>
    <m/>
    <m/>
  </r>
  <r>
    <x v="2174"/>
    <s v="DIP_CRIM"/>
    <m/>
    <m/>
    <d v="2024-05-09T00:00:00"/>
    <d v="2024-05-09T00:00:00"/>
    <m/>
    <m/>
    <x v="1"/>
    <m/>
    <m/>
    <m/>
    <m/>
  </r>
  <r>
    <x v="2175"/>
    <s v="CER_TRUK"/>
    <m/>
    <m/>
    <d v="2024-05-09T00:00:00"/>
    <d v="2024-05-09T00:00:00"/>
    <m/>
    <m/>
    <x v="1"/>
    <m/>
    <m/>
    <m/>
    <m/>
  </r>
  <r>
    <x v="2176"/>
    <s v="AAS_CRIM"/>
    <m/>
    <m/>
    <d v="2022-12-09T00:00:00"/>
    <d v="2022-12-09T00:00:00"/>
    <m/>
    <m/>
    <x v="1"/>
    <m/>
    <m/>
    <m/>
    <m/>
  </r>
  <r>
    <x v="2177"/>
    <s v="CER_CRIM.POL"/>
    <m/>
    <m/>
    <d v="2022-12-09T00:00:00"/>
    <d v="2022-12-09T00:00:00"/>
    <m/>
    <m/>
    <x v="1"/>
    <m/>
    <m/>
    <m/>
    <m/>
  </r>
  <r>
    <x v="2178"/>
    <s v="CER_INFO.I"/>
    <m/>
    <m/>
    <d v="2023-12-15T00:00:00"/>
    <d v="2023-12-15T00:00:00"/>
    <m/>
    <m/>
    <x v="1"/>
    <m/>
    <m/>
    <m/>
    <m/>
  </r>
  <r>
    <x v="2179"/>
    <s v="DIP_INFO"/>
    <m/>
    <m/>
    <d v="2024-12-13T00:00:00"/>
    <d v="2024-12-13T00:00:00"/>
    <m/>
    <m/>
    <x v="1"/>
    <m/>
    <m/>
    <m/>
    <m/>
  </r>
  <r>
    <x v="2180"/>
    <s v="CER_INFO.I"/>
    <m/>
    <m/>
    <d v="2024-12-13T00:00:00"/>
    <d v="2024-12-13T00:00:00"/>
    <m/>
    <m/>
    <x v="1"/>
    <m/>
    <m/>
    <m/>
    <m/>
  </r>
  <r>
    <x v="2181"/>
    <s v="AS_ACTR"/>
    <m/>
    <m/>
    <d v="2023-12-15T00:00:00"/>
    <d v="2023-12-15T00:00:00"/>
    <m/>
    <m/>
    <x v="1"/>
    <m/>
    <m/>
    <m/>
    <m/>
  </r>
  <r>
    <x v="2182"/>
    <s v="AAS_ECED"/>
    <m/>
    <m/>
    <d v="2023-05-04T00:00:00"/>
    <d v="2023-05-04T00:00:00"/>
    <m/>
    <m/>
    <x v="1"/>
    <m/>
    <m/>
    <m/>
    <m/>
  </r>
  <r>
    <x v="2183"/>
    <s v="CER_ECED"/>
    <m/>
    <m/>
    <d v="2022-12-09T00:00:00"/>
    <d v="2022-12-09T00:00:00"/>
    <m/>
    <m/>
    <x v="1"/>
    <m/>
    <m/>
    <m/>
    <m/>
  </r>
  <r>
    <x v="2184"/>
    <s v="DIP_ECED"/>
    <m/>
    <m/>
    <d v="2023-05-04T00:00:00"/>
    <d v="2023-05-04T00:00:00"/>
    <m/>
    <m/>
    <x v="1"/>
    <m/>
    <m/>
    <m/>
    <m/>
  </r>
  <r>
    <x v="2185"/>
    <s v="CER_CRIM.CJ"/>
    <m/>
    <m/>
    <d v="2022-12-09T00:00:00"/>
    <d v="2022-12-09T00:00:00"/>
    <m/>
    <m/>
    <x v="1"/>
    <m/>
    <m/>
    <m/>
    <m/>
  </r>
  <r>
    <x v="2186"/>
    <s v="CER_CRIM.POL"/>
    <m/>
    <m/>
    <d v="2022-12-09T00:00:00"/>
    <d v="2022-12-09T00:00:00"/>
    <m/>
    <m/>
    <x v="1"/>
    <m/>
    <m/>
    <m/>
    <m/>
  </r>
  <r>
    <x v="2187"/>
    <s v="DIP_CRIM"/>
    <m/>
    <m/>
    <d v="2022-12-09T00:00:00"/>
    <d v="2022-12-09T00:00:00"/>
    <m/>
    <m/>
    <x v="1"/>
    <m/>
    <m/>
    <m/>
    <m/>
  </r>
  <r>
    <x v="2188"/>
    <s v="AA_ACTR"/>
    <m/>
    <m/>
    <d v="2022-12-09T00:00:00"/>
    <d v="2022-12-09T00:00:00"/>
    <m/>
    <m/>
    <x v="1"/>
    <m/>
    <m/>
    <m/>
    <m/>
  </r>
  <r>
    <x v="2189"/>
    <s v="CER_ECED.I"/>
    <m/>
    <m/>
    <d v="2022-12-09T00:00:00"/>
    <d v="2022-12-09T00:00:00"/>
    <m/>
    <m/>
    <x v="1"/>
    <m/>
    <m/>
    <m/>
    <m/>
  </r>
  <r>
    <x v="2190"/>
    <s v="DIP_LPNR"/>
    <m/>
    <m/>
    <d v="2024-05-09T00:00:00"/>
    <d v="2024-05-09T00:00:00"/>
    <m/>
    <m/>
    <x v="1"/>
    <m/>
    <m/>
    <m/>
    <m/>
  </r>
  <r>
    <x v="2191"/>
    <s v="AAS_AUTO"/>
    <m/>
    <m/>
    <d v="2023-05-04T00:00:00"/>
    <d v="2023-05-04T00:00:00"/>
    <m/>
    <m/>
    <x v="1"/>
    <m/>
    <m/>
    <m/>
    <m/>
  </r>
  <r>
    <x v="2192"/>
    <s v="CER_AUTO.BSS"/>
    <m/>
    <m/>
    <d v="2022-12-09T00:00:00"/>
    <d v="2022-12-09T00:00:00"/>
    <m/>
    <m/>
    <x v="1"/>
    <m/>
    <m/>
    <m/>
    <m/>
  </r>
  <r>
    <x v="2193"/>
    <s v="CER_AUTO.EP"/>
    <m/>
    <m/>
    <d v="2022-12-09T00:00:00"/>
    <d v="2022-12-09T00:00:00"/>
    <m/>
    <m/>
    <x v="1"/>
    <m/>
    <m/>
    <m/>
    <m/>
  </r>
  <r>
    <x v="2194"/>
    <s v="CER_AUTO.ER"/>
    <m/>
    <m/>
    <d v="2023-05-04T00:00:00"/>
    <d v="2023-05-04T00:00:00"/>
    <m/>
    <m/>
    <x v="1"/>
    <m/>
    <m/>
    <m/>
    <m/>
  </r>
  <r>
    <x v="2195"/>
    <s v="AS_ACTR"/>
    <m/>
    <m/>
    <d v="2023-05-04T00:00:00"/>
    <d v="2023-05-04T00:00:00"/>
    <m/>
    <m/>
    <x v="1"/>
    <m/>
    <m/>
    <m/>
    <m/>
  </r>
  <r>
    <x v="2196"/>
    <s v="AS_ACTR"/>
    <m/>
    <m/>
    <d v="2024-05-09T00:00:00"/>
    <d v="2024-05-09T00:00:00"/>
    <m/>
    <m/>
    <x v="1"/>
    <m/>
    <m/>
    <m/>
    <m/>
  </r>
  <r>
    <x v="2197"/>
    <s v="DIP_LPNR"/>
    <m/>
    <m/>
    <d v="2024-05-09T00:00:00"/>
    <d v="2024-05-09T00:00:00"/>
    <m/>
    <m/>
    <x v="1"/>
    <m/>
    <m/>
    <m/>
    <m/>
  </r>
  <r>
    <x v="2198"/>
    <s v="AA_ACTR"/>
    <m/>
    <m/>
    <d v="2022-12-09T00:00:00"/>
    <d v="2022-12-09T00:00:00"/>
    <m/>
    <m/>
    <x v="1"/>
    <m/>
    <m/>
    <m/>
    <m/>
  </r>
  <r>
    <x v="2199"/>
    <s v="AS_ACTR"/>
    <m/>
    <m/>
    <d v="2022-12-09T00:00:00"/>
    <d v="2022-12-09T00:00:00"/>
    <m/>
    <m/>
    <x v="1"/>
    <m/>
    <m/>
    <m/>
    <m/>
  </r>
  <r>
    <x v="2200"/>
    <s v="CER_BSAD"/>
    <m/>
    <m/>
    <d v="2023-05-04T00:00:00"/>
    <d v="2023-05-04T00:00:00"/>
    <m/>
    <m/>
    <x v="1"/>
    <m/>
    <m/>
    <m/>
    <m/>
  </r>
  <r>
    <x v="2201"/>
    <s v="AAS_CRIM"/>
    <m/>
    <m/>
    <d v="2024-05-09T00:00:00"/>
    <d v="2024-05-09T00:00:00"/>
    <m/>
    <m/>
    <x v="1"/>
    <m/>
    <m/>
    <m/>
    <m/>
  </r>
  <r>
    <x v="2202"/>
    <s v="CER_CRIM.CJ"/>
    <m/>
    <m/>
    <d v="2023-05-04T00:00:00"/>
    <d v="2023-05-04T00:00:00"/>
    <m/>
    <m/>
    <x v="1"/>
    <m/>
    <m/>
    <m/>
    <m/>
  </r>
  <r>
    <x v="2203"/>
    <s v="CER_CRIM.COR"/>
    <m/>
    <m/>
    <d v="2023-07-27T00:00:00"/>
    <d v="2023-07-27T00:00:00"/>
    <m/>
    <m/>
    <x v="1"/>
    <m/>
    <m/>
    <m/>
    <m/>
  </r>
  <r>
    <x v="2204"/>
    <s v="CER_CRIM.POL"/>
    <m/>
    <m/>
    <d v="2023-12-15T00:00:00"/>
    <d v="2023-12-15T00:00:00"/>
    <m/>
    <m/>
    <x v="1"/>
    <m/>
    <m/>
    <m/>
    <m/>
  </r>
  <r>
    <x v="2205"/>
    <s v="DIP_CRIM"/>
    <m/>
    <m/>
    <d v="2023-07-27T00:00:00"/>
    <d v="2023-07-27T00:00:00"/>
    <m/>
    <m/>
    <x v="1"/>
    <m/>
    <m/>
    <m/>
    <m/>
  </r>
  <r>
    <x v="2206"/>
    <s v="CER_BSAD"/>
    <m/>
    <m/>
    <d v="2024-12-13T00:00:00"/>
    <d v="2024-12-13T00:00:00"/>
    <m/>
    <m/>
    <x v="1"/>
    <m/>
    <m/>
    <m/>
    <m/>
  </r>
  <r>
    <x v="2207"/>
    <s v="CER_ETEC"/>
    <m/>
    <m/>
    <d v="2024-05-09T00:00:00"/>
    <d v="2024-05-09T00:00:00"/>
    <m/>
    <m/>
    <x v="1"/>
    <m/>
    <m/>
    <m/>
    <m/>
  </r>
  <r>
    <x v="2208"/>
    <s v="CER_ETEC.W"/>
    <m/>
    <m/>
    <d v="2023-12-15T00:00:00"/>
    <d v="2023-12-15T00:00:00"/>
    <m/>
    <m/>
    <x v="1"/>
    <m/>
    <m/>
    <m/>
    <m/>
  </r>
  <r>
    <x v="2209"/>
    <s v="DIP_ETEC"/>
    <m/>
    <m/>
    <d v="2024-12-13T00:00:00"/>
    <d v="2024-12-13T00:00:00"/>
    <m/>
    <m/>
    <x v="1"/>
    <m/>
    <m/>
    <m/>
    <m/>
  </r>
  <r>
    <x v="2210"/>
    <s v="AAS_ECED"/>
    <m/>
    <m/>
    <d v="2023-12-15T00:00:00"/>
    <d v="2023-12-15T00:00:00"/>
    <m/>
    <m/>
    <x v="1"/>
    <m/>
    <m/>
    <m/>
    <m/>
  </r>
  <r>
    <x v="2211"/>
    <s v="CER_ECED.I"/>
    <m/>
    <m/>
    <d v="2023-12-15T00:00:00"/>
    <d v="2023-12-15T00:00:00"/>
    <m/>
    <m/>
    <x v="1"/>
    <m/>
    <m/>
    <m/>
    <m/>
  </r>
  <r>
    <x v="2212"/>
    <s v="DIP_ECED"/>
    <m/>
    <m/>
    <d v="2023-05-04T00:00:00"/>
    <d v="2023-05-04T00:00:00"/>
    <m/>
    <m/>
    <x v="1"/>
    <m/>
    <m/>
    <m/>
    <m/>
  </r>
  <r>
    <x v="2213"/>
    <s v="CER_BSAD"/>
    <m/>
    <m/>
    <d v="2024-05-09T00:00:00"/>
    <d v="2024-05-09T00:00:00"/>
    <m/>
    <m/>
    <x v="1"/>
    <m/>
    <m/>
    <m/>
    <m/>
  </r>
  <r>
    <x v="2214"/>
    <s v="CER_BSAD.B.SM"/>
    <m/>
    <m/>
    <d v="2023-06-22T00:00:00"/>
    <d v="2023-06-22T00:00:00"/>
    <m/>
    <m/>
    <x v="1"/>
    <m/>
    <m/>
    <m/>
    <m/>
  </r>
  <r>
    <x v="2215"/>
    <s v="CER_BTEC"/>
    <m/>
    <m/>
    <d v="2023-07-27T00:00:00"/>
    <d v="2023-07-27T00:00:00"/>
    <m/>
    <m/>
    <x v="1"/>
    <m/>
    <m/>
    <m/>
    <m/>
  </r>
  <r>
    <x v="2216"/>
    <s v="DIP_BSAD"/>
    <m/>
    <m/>
    <d v="2023-05-04T00:00:00"/>
    <d v="2023-05-04T00:00:00"/>
    <m/>
    <m/>
    <x v="1"/>
    <m/>
    <m/>
    <m/>
    <m/>
  </r>
  <r>
    <x v="2217"/>
    <s v="AA_ACTR"/>
    <m/>
    <m/>
    <d v="2024-12-13T00:00:00"/>
    <d v="2024-12-13T00:00:00"/>
    <m/>
    <m/>
    <x v="1"/>
    <m/>
    <m/>
    <m/>
    <m/>
  </r>
  <r>
    <x v="2218"/>
    <s v="ADN_ADNR"/>
    <m/>
    <m/>
    <d v="2024-05-09T00:00:00"/>
    <d v="2024-05-09T00:00:00"/>
    <m/>
    <m/>
    <x v="1"/>
    <m/>
    <m/>
    <m/>
    <m/>
  </r>
  <r>
    <x v="2219"/>
    <s v="DIP_LPNR"/>
    <m/>
    <m/>
    <d v="2023-07-27T00:00:00"/>
    <d v="2023-07-27T00:00:00"/>
    <m/>
    <m/>
    <x v="1"/>
    <m/>
    <m/>
    <m/>
    <m/>
  </r>
  <r>
    <x v="2220"/>
    <s v="AAS_INDT.E"/>
    <m/>
    <m/>
    <d v="2023-05-04T00:00:00"/>
    <d v="2023-05-04T00:00:00"/>
    <m/>
    <m/>
    <x v="1"/>
    <m/>
    <m/>
    <m/>
    <m/>
  </r>
  <r>
    <x v="2221"/>
    <s v="CER_INDT.CS"/>
    <m/>
    <m/>
    <d v="2022-12-09T00:00:00"/>
    <d v="2022-12-09T00:00:00"/>
    <m/>
    <m/>
    <x v="1"/>
    <m/>
    <m/>
    <m/>
    <m/>
  </r>
  <r>
    <x v="2222"/>
    <s v="CER_INDT.EA"/>
    <m/>
    <m/>
    <d v="2023-05-04T00:00:00"/>
    <d v="2023-05-04T00:00:00"/>
    <m/>
    <m/>
    <x v="1"/>
    <m/>
    <m/>
    <m/>
    <m/>
  </r>
  <r>
    <x v="2223"/>
    <s v="DIP_INDT"/>
    <m/>
    <m/>
    <d v="2022-12-09T00:00:00"/>
    <d v="2022-12-09T00:00:00"/>
    <m/>
    <m/>
    <x v="1"/>
    <m/>
    <m/>
    <m/>
    <m/>
  </r>
  <r>
    <x v="2224"/>
    <s v="AAS_PARM"/>
    <m/>
    <m/>
    <d v="2023-07-27T00:00:00"/>
    <d v="2023-07-27T00:00:00"/>
    <m/>
    <m/>
    <x v="1"/>
    <m/>
    <m/>
    <m/>
    <m/>
  </r>
  <r>
    <x v="2225"/>
    <s v="CER_PARM"/>
    <m/>
    <m/>
    <d v="2023-07-27T00:00:00"/>
    <d v="2023-07-27T00:00:00"/>
    <m/>
    <m/>
    <x v="1"/>
    <m/>
    <m/>
    <m/>
    <m/>
  </r>
  <r>
    <x v="2226"/>
    <s v="DIP_PARM"/>
    <m/>
    <m/>
    <d v="2023-07-27T00:00:00"/>
    <d v="2023-07-27T00:00:00"/>
    <m/>
    <m/>
    <x v="1"/>
    <m/>
    <m/>
    <m/>
    <m/>
  </r>
  <r>
    <x v="2227"/>
    <s v="AAS_BSAD"/>
    <m/>
    <m/>
    <d v="2023-05-04T00:00:00"/>
    <d v="2023-05-04T00:00:00"/>
    <m/>
    <m/>
    <x v="1"/>
    <m/>
    <m/>
    <m/>
    <m/>
  </r>
  <r>
    <x v="2228"/>
    <s v="CER_BSAD"/>
    <m/>
    <m/>
    <d v="2022-12-09T00:00:00"/>
    <d v="2022-12-09T00:00:00"/>
    <m/>
    <m/>
    <x v="1"/>
    <m/>
    <m/>
    <m/>
    <m/>
  </r>
  <r>
    <x v="2229"/>
    <s v="DIP_BSAD"/>
    <m/>
    <m/>
    <d v="2023-05-04T00:00:00"/>
    <d v="2023-05-04T00:00:00"/>
    <m/>
    <m/>
    <x v="1"/>
    <m/>
    <m/>
    <m/>
    <m/>
  </r>
  <r>
    <x v="2230"/>
    <s v="AA_ACTR"/>
    <m/>
    <m/>
    <d v="2022-12-09T00:00:00"/>
    <d v="2022-12-09T00:00:00"/>
    <m/>
    <m/>
    <x v="1"/>
    <m/>
    <m/>
    <m/>
    <m/>
  </r>
  <r>
    <x v="2231"/>
    <s v="AAS_INDT.E"/>
    <m/>
    <m/>
    <d v="2022-12-09T00:00:00"/>
    <d v="2022-12-09T00:00:00"/>
    <m/>
    <m/>
    <x v="1"/>
    <m/>
    <m/>
    <m/>
    <m/>
  </r>
  <r>
    <x v="2232"/>
    <s v="CER_INDT.CS"/>
    <m/>
    <m/>
    <d v="2022-12-09T00:00:00"/>
    <d v="2022-12-09T00:00:00"/>
    <m/>
    <m/>
    <x v="1"/>
    <m/>
    <m/>
    <m/>
    <m/>
  </r>
  <r>
    <x v="2233"/>
    <s v="AAS_BSAD"/>
    <m/>
    <m/>
    <d v="2024-12-13T00:00:00"/>
    <d v="2024-12-13T00:00:00"/>
    <m/>
    <m/>
    <x v="1"/>
    <m/>
    <m/>
    <m/>
    <m/>
  </r>
  <r>
    <x v="2234"/>
    <s v="CER_BSAD"/>
    <m/>
    <m/>
    <d v="2023-12-15T00:00:00"/>
    <d v="2023-12-15T00:00:00"/>
    <m/>
    <m/>
    <x v="1"/>
    <m/>
    <m/>
    <m/>
    <m/>
  </r>
  <r>
    <x v="2235"/>
    <s v="CER_BSAD.B.SM"/>
    <m/>
    <m/>
    <d v="2023-12-15T00:00:00"/>
    <d v="2023-12-15T00:00:00"/>
    <m/>
    <m/>
    <x v="1"/>
    <m/>
    <m/>
    <m/>
    <m/>
  </r>
  <r>
    <x v="2236"/>
    <s v="DIP_BSAD"/>
    <m/>
    <m/>
    <d v="2023-12-15T00:00:00"/>
    <d v="2023-12-15T00:00:00"/>
    <m/>
    <m/>
    <x v="1"/>
    <m/>
    <m/>
    <m/>
    <m/>
  </r>
  <r>
    <x v="2237"/>
    <s v="CER_WELD.M"/>
    <m/>
    <m/>
    <d v="2023-05-04T00:00:00"/>
    <d v="2023-05-04T00:00:00"/>
    <m/>
    <m/>
    <x v="1"/>
    <m/>
    <m/>
    <m/>
    <m/>
  </r>
  <r>
    <x v="2238"/>
    <s v="CER_WELD.P"/>
    <m/>
    <m/>
    <d v="2023-05-04T00:00:00"/>
    <d v="2023-05-04T00:00:00"/>
    <m/>
    <m/>
    <x v="1"/>
    <m/>
    <m/>
    <m/>
    <m/>
  </r>
  <r>
    <x v="2239"/>
    <s v="DIP_WELD"/>
    <m/>
    <m/>
    <d v="2023-05-04T00:00:00"/>
    <d v="2023-05-04T00:00:00"/>
    <m/>
    <m/>
    <x v="1"/>
    <m/>
    <m/>
    <m/>
    <m/>
  </r>
  <r>
    <x v="2240"/>
    <s v="AAS_ECED"/>
    <m/>
    <m/>
    <d v="2023-12-15T00:00:00"/>
    <d v="2023-12-15T00:00:00"/>
    <m/>
    <m/>
    <x v="1"/>
    <m/>
    <m/>
    <m/>
    <m/>
  </r>
  <r>
    <x v="2241"/>
    <s v="CER_ECED"/>
    <m/>
    <m/>
    <d v="2022-12-09T00:00:00"/>
    <d v="2022-12-09T00:00:00"/>
    <m/>
    <m/>
    <x v="1"/>
    <m/>
    <m/>
    <m/>
    <m/>
  </r>
  <r>
    <x v="2242"/>
    <s v="DIP_ECED"/>
    <m/>
    <m/>
    <d v="2023-05-04T00:00:00"/>
    <d v="2023-05-04T00:00:00"/>
    <m/>
    <m/>
    <x v="1"/>
    <m/>
    <m/>
    <m/>
    <m/>
  </r>
  <r>
    <x v="2243"/>
    <s v="DIP_ECED.HV"/>
    <m/>
    <m/>
    <d v="2023-05-04T00:00:00"/>
    <d v="2023-05-04T00:00:00"/>
    <m/>
    <m/>
    <x v="1"/>
    <m/>
    <m/>
    <m/>
    <m/>
  </r>
  <r>
    <x v="2244"/>
    <s v="CER_ELTR.R"/>
    <m/>
    <m/>
    <d v="2024-12-13T00:00:00"/>
    <d v="2024-12-13T00:00:00"/>
    <m/>
    <m/>
    <x v="1"/>
    <m/>
    <m/>
    <m/>
    <m/>
  </r>
  <r>
    <x v="2245"/>
    <s v="AAS_BSAD"/>
    <m/>
    <m/>
    <d v="2023-05-04T00:00:00"/>
    <d v="2023-05-04T00:00:00"/>
    <m/>
    <m/>
    <x v="1"/>
    <m/>
    <m/>
    <m/>
    <m/>
  </r>
  <r>
    <x v="2246"/>
    <s v="CER_BSAD"/>
    <m/>
    <m/>
    <d v="2022-12-09T00:00:00"/>
    <d v="2022-12-09T00:00:00"/>
    <m/>
    <m/>
    <x v="1"/>
    <m/>
    <m/>
    <m/>
    <m/>
  </r>
  <r>
    <x v="2247"/>
    <s v="CER_BSAD.B.SM"/>
    <m/>
    <m/>
    <d v="2022-12-09T00:00:00"/>
    <d v="2022-12-09T00:00:00"/>
    <m/>
    <m/>
    <x v="1"/>
    <m/>
    <m/>
    <m/>
    <m/>
  </r>
  <r>
    <x v="2248"/>
    <s v="DIP_BSAD"/>
    <m/>
    <m/>
    <d v="2022-12-09T00:00:00"/>
    <d v="2022-12-09T00:00:00"/>
    <m/>
    <m/>
    <x v="1"/>
    <m/>
    <m/>
    <m/>
    <m/>
  </r>
  <r>
    <x v="2249"/>
    <s v="CER_BSAD"/>
    <m/>
    <m/>
    <d v="2024-12-13T00:00:00"/>
    <d v="2024-12-13T00:00:00"/>
    <m/>
    <m/>
    <x v="1"/>
    <m/>
    <m/>
    <m/>
    <m/>
  </r>
  <r>
    <x v="2250"/>
    <s v="CER_BSAD.B.SM"/>
    <m/>
    <m/>
    <d v="2024-12-13T00:00:00"/>
    <d v="2024-12-13T00:00:00"/>
    <m/>
    <m/>
    <x v="1"/>
    <m/>
    <m/>
    <m/>
    <m/>
  </r>
  <r>
    <x v="2251"/>
    <s v="DIP_BSAD"/>
    <m/>
    <m/>
    <d v="2024-12-13T00:00:00"/>
    <d v="2024-12-13T00:00:00"/>
    <m/>
    <m/>
    <x v="1"/>
    <m/>
    <m/>
    <m/>
    <m/>
  </r>
  <r>
    <x v="2252"/>
    <s v="AAS_BSAD"/>
    <m/>
    <m/>
    <d v="2024-05-09T00:00:00"/>
    <d v="2024-05-09T00:00:00"/>
    <m/>
    <m/>
    <x v="1"/>
    <m/>
    <m/>
    <m/>
    <m/>
  </r>
  <r>
    <x v="2253"/>
    <s v="CER_BSAD"/>
    <m/>
    <m/>
    <d v="2023-05-04T00:00:00"/>
    <d v="2023-05-04T00:00:00"/>
    <m/>
    <m/>
    <x v="1"/>
    <m/>
    <m/>
    <m/>
    <m/>
  </r>
  <r>
    <x v="2254"/>
    <s v="DIP_BSAD"/>
    <m/>
    <m/>
    <d v="2023-05-04T00:00:00"/>
    <d v="2023-05-04T00:00:00"/>
    <m/>
    <m/>
    <x v="1"/>
    <m/>
    <m/>
    <m/>
    <m/>
  </r>
  <r>
    <x v="2255"/>
    <s v="AAS_AGRI"/>
    <m/>
    <m/>
    <d v="2023-12-15T00:00:00"/>
    <d v="2023-12-15T00:00:00"/>
    <m/>
    <m/>
    <x v="1"/>
    <m/>
    <m/>
    <m/>
    <m/>
  </r>
  <r>
    <x v="2256"/>
    <s v="CER_AGRI"/>
    <m/>
    <m/>
    <d v="2023-05-04T00:00:00"/>
    <d v="2023-05-04T00:00:00"/>
    <m/>
    <m/>
    <x v="1"/>
    <m/>
    <m/>
    <m/>
    <m/>
  </r>
  <r>
    <x v="2257"/>
    <s v="CER_AGRI.C"/>
    <m/>
    <m/>
    <d v="2023-05-04T00:00:00"/>
    <d v="2023-05-04T00:00:00"/>
    <m/>
    <m/>
    <x v="1"/>
    <m/>
    <m/>
    <m/>
    <m/>
  </r>
  <r>
    <x v="2258"/>
    <s v="CER_AGRI.CP"/>
    <m/>
    <m/>
    <d v="2023-05-04T00:00:00"/>
    <d v="2023-05-04T00:00:00"/>
    <m/>
    <m/>
    <x v="1"/>
    <m/>
    <m/>
    <m/>
    <m/>
  </r>
  <r>
    <x v="2259"/>
    <s v="CER_AGRI.LP"/>
    <m/>
    <m/>
    <d v="2024-05-09T00:00:00"/>
    <d v="2024-05-09T00:00:00"/>
    <m/>
    <m/>
    <x v="1"/>
    <m/>
    <m/>
    <m/>
    <m/>
  </r>
  <r>
    <x v="2260"/>
    <s v="CER_AGRI.PM"/>
    <m/>
    <m/>
    <d v="2024-05-09T00:00:00"/>
    <d v="2024-05-09T00:00:00"/>
    <m/>
    <m/>
    <x v="1"/>
    <m/>
    <m/>
    <m/>
    <m/>
  </r>
  <r>
    <x v="2261"/>
    <s v="DIP_AGRI"/>
    <m/>
    <m/>
    <d v="2023-05-04T00:00:00"/>
    <d v="2023-05-04T00:00:00"/>
    <m/>
    <m/>
    <x v="1"/>
    <m/>
    <m/>
    <m/>
    <m/>
  </r>
  <r>
    <x v="2262"/>
    <s v="CER_BSAD.B.SM"/>
    <m/>
    <m/>
    <d v="2024-12-13T00:00:00"/>
    <d v="2024-12-13T00:00:00"/>
    <m/>
    <m/>
    <x v="1"/>
    <m/>
    <m/>
    <m/>
    <m/>
  </r>
  <r>
    <x v="2263"/>
    <s v="AS_ACTR"/>
    <m/>
    <m/>
    <d v="2022-12-09T00:00:00"/>
    <d v="2022-12-09T00:00:00"/>
    <m/>
    <m/>
    <x v="1"/>
    <m/>
    <m/>
    <m/>
    <m/>
  </r>
  <r>
    <x v="2264"/>
    <s v="CER_AMDT"/>
    <m/>
    <m/>
    <d v="2023-05-04T00:00:00"/>
    <d v="2023-05-04T00:00:00"/>
    <m/>
    <m/>
    <x v="1"/>
    <m/>
    <m/>
    <m/>
    <m/>
  </r>
  <r>
    <x v="2265"/>
    <s v="CER_AUTO"/>
    <m/>
    <m/>
    <d v="2023-05-04T00:00:00"/>
    <d v="2023-05-04T00:00:00"/>
    <m/>
    <m/>
    <x v="1"/>
    <m/>
    <m/>
    <m/>
    <m/>
  </r>
  <r>
    <x v="2266"/>
    <s v="CER_AUTO.BSS"/>
    <m/>
    <m/>
    <d v="2024-12-13T00:00:00"/>
    <d v="2024-12-13T00:00:00"/>
    <m/>
    <m/>
    <x v="1"/>
    <m/>
    <m/>
    <m/>
    <m/>
  </r>
  <r>
    <x v="2267"/>
    <s v="CER_AUTO.EP"/>
    <m/>
    <m/>
    <d v="2024-12-13T00:00:00"/>
    <d v="2024-12-13T00:00:00"/>
    <m/>
    <m/>
    <x v="1"/>
    <m/>
    <m/>
    <m/>
    <m/>
  </r>
  <r>
    <x v="2268"/>
    <s v="DIP_AUTO"/>
    <m/>
    <m/>
    <d v="2024-05-09T00:00:00"/>
    <d v="2024-05-09T00:00:00"/>
    <m/>
    <m/>
    <x v="1"/>
    <m/>
    <m/>
    <m/>
    <m/>
  </r>
  <r>
    <x v="2269"/>
    <s v="AA_ACTR"/>
    <m/>
    <m/>
    <d v="2023-12-15T00:00:00"/>
    <d v="2023-12-15T00:00:00"/>
    <m/>
    <m/>
    <x v="1"/>
    <m/>
    <m/>
    <m/>
    <m/>
  </r>
  <r>
    <x v="2270"/>
    <s v="AAS_INDT.E"/>
    <m/>
    <m/>
    <d v="2024-05-09T00:00:00"/>
    <d v="2024-05-09T00:00:00"/>
    <m/>
    <m/>
    <x v="1"/>
    <m/>
    <m/>
    <m/>
    <m/>
  </r>
  <r>
    <x v="2271"/>
    <s v="CER_INDT"/>
    <m/>
    <m/>
    <d v="2023-12-15T00:00:00"/>
    <d v="2023-12-15T00:00:00"/>
    <m/>
    <m/>
    <x v="1"/>
    <m/>
    <m/>
    <m/>
    <m/>
  </r>
  <r>
    <x v="2272"/>
    <s v="CER_INDT.CS"/>
    <m/>
    <m/>
    <d v="2023-12-15T00:00:00"/>
    <d v="2023-12-15T00:00:00"/>
    <m/>
    <m/>
    <x v="1"/>
    <m/>
    <m/>
    <m/>
    <m/>
  </r>
  <r>
    <x v="2273"/>
    <s v="CER_INDT.EA"/>
    <m/>
    <m/>
    <d v="2024-05-09T00:00:00"/>
    <d v="2024-05-09T00:00:00"/>
    <m/>
    <m/>
    <x v="1"/>
    <m/>
    <m/>
    <m/>
    <m/>
  </r>
  <r>
    <x v="2274"/>
    <s v="CER_INDT.FP"/>
    <m/>
    <m/>
    <d v="2023-12-15T00:00:00"/>
    <d v="2023-12-15T00:00:00"/>
    <m/>
    <m/>
    <x v="1"/>
    <m/>
    <m/>
    <m/>
    <m/>
  </r>
  <r>
    <x v="2275"/>
    <s v="DIP_INDT"/>
    <m/>
    <m/>
    <d v="2023-12-15T00:00:00"/>
    <d v="2023-12-15T00:00:00"/>
    <m/>
    <m/>
    <x v="1"/>
    <m/>
    <m/>
    <m/>
    <m/>
  </r>
  <r>
    <x v="2276"/>
    <s v="AA_ACTR"/>
    <m/>
    <m/>
    <d v="2023-12-15T00:00:00"/>
    <d v="2023-12-15T00:00:00"/>
    <m/>
    <m/>
    <x v="1"/>
    <m/>
    <m/>
    <m/>
    <m/>
  </r>
  <r>
    <x v="2277"/>
    <s v="CER_WELD.P"/>
    <m/>
    <m/>
    <d v="2024-05-09T00:00:00"/>
    <d v="2024-05-09T00:00:00"/>
    <m/>
    <m/>
    <x v="1"/>
    <m/>
    <m/>
    <m/>
    <m/>
  </r>
  <r>
    <x v="2278"/>
    <s v="AAS_BSAD"/>
    <m/>
    <m/>
    <d v="2024-12-13T00:00:00"/>
    <d v="2024-12-13T00:00:00"/>
    <m/>
    <m/>
    <x v="1"/>
    <m/>
    <m/>
    <m/>
    <m/>
  </r>
  <r>
    <x v="2279"/>
    <s v="CER_BSAD"/>
    <m/>
    <m/>
    <d v="2024-08-02T00:00:00"/>
    <d v="2024-08-02T00:00:00"/>
    <m/>
    <m/>
    <x v="1"/>
    <m/>
    <m/>
    <m/>
    <m/>
  </r>
  <r>
    <x v="2280"/>
    <s v="CER_BSAD.B.SM"/>
    <m/>
    <m/>
    <d v="2024-12-13T00:00:00"/>
    <d v="2024-12-13T00:00:00"/>
    <m/>
    <m/>
    <x v="1"/>
    <m/>
    <m/>
    <m/>
    <m/>
  </r>
  <r>
    <x v="2281"/>
    <s v="DIP_BSAD"/>
    <m/>
    <m/>
    <d v="2024-08-02T00:00:00"/>
    <d v="2024-08-02T00:00:00"/>
    <m/>
    <m/>
    <x v="1"/>
    <m/>
    <m/>
    <m/>
    <m/>
  </r>
  <r>
    <x v="2282"/>
    <s v="AAS_CRIM"/>
    <m/>
    <m/>
    <d v="2024-12-13T00:00:00"/>
    <d v="2024-12-13T00:00:00"/>
    <m/>
    <m/>
    <x v="1"/>
    <m/>
    <m/>
    <m/>
    <m/>
  </r>
  <r>
    <x v="2283"/>
    <s v="CER_CRIM.COR"/>
    <m/>
    <m/>
    <d v="2022-12-09T00:00:00"/>
    <d v="2022-12-09T00:00:00"/>
    <m/>
    <m/>
    <x v="1"/>
    <m/>
    <m/>
    <m/>
    <m/>
  </r>
  <r>
    <x v="2284"/>
    <s v="DIP_CRIM"/>
    <m/>
    <m/>
    <d v="2023-05-04T00:00:00"/>
    <d v="2023-05-04T00:00:00"/>
    <m/>
    <m/>
    <x v="1"/>
    <m/>
    <m/>
    <m/>
    <m/>
  </r>
  <r>
    <x v="2285"/>
    <s v="AAS_INFO.N"/>
    <m/>
    <m/>
    <d v="2024-08-02T00:00:00"/>
    <d v="2024-08-02T00:00:00"/>
    <m/>
    <m/>
    <x v="1"/>
    <m/>
    <m/>
    <m/>
    <m/>
  </r>
  <r>
    <x v="2286"/>
    <s v="CER_INFO.C"/>
    <m/>
    <m/>
    <d v="2024-05-09T00:00:00"/>
    <d v="2024-05-09T00:00:00"/>
    <m/>
    <m/>
    <x v="1"/>
    <m/>
    <m/>
    <m/>
    <m/>
  </r>
  <r>
    <x v="2287"/>
    <s v="CER_INFO.CS"/>
    <m/>
    <m/>
    <d v="2024-05-09T00:00:00"/>
    <d v="2024-05-09T00:00:00"/>
    <m/>
    <m/>
    <x v="1"/>
    <m/>
    <m/>
    <m/>
    <m/>
  </r>
  <r>
    <x v="2288"/>
    <s v="CER_INFO.I"/>
    <m/>
    <m/>
    <d v="2022-12-09T00:00:00"/>
    <d v="2022-12-09T00:00:00"/>
    <m/>
    <m/>
    <x v="1"/>
    <m/>
    <m/>
    <m/>
    <m/>
  </r>
  <r>
    <x v="2289"/>
    <s v="DIP_INFO"/>
    <m/>
    <m/>
    <d v="2024-05-09T00:00:00"/>
    <d v="2024-05-09T00:00:00"/>
    <m/>
    <m/>
    <x v="1"/>
    <m/>
    <m/>
    <m/>
    <m/>
  </r>
  <r>
    <x v="2290"/>
    <s v="AAS_AUTO"/>
    <m/>
    <m/>
    <d v="2023-05-04T00:00:00"/>
    <d v="2023-05-04T00:00:00"/>
    <m/>
    <m/>
    <x v="1"/>
    <m/>
    <m/>
    <m/>
    <m/>
  </r>
  <r>
    <x v="2291"/>
    <s v="CER_AUTO.BSS"/>
    <m/>
    <m/>
    <d v="2022-12-09T00:00:00"/>
    <d v="2022-12-09T00:00:00"/>
    <m/>
    <m/>
    <x v="1"/>
    <m/>
    <m/>
    <m/>
    <m/>
  </r>
  <r>
    <x v="2292"/>
    <s v="CER_AUTO.EP"/>
    <m/>
    <m/>
    <d v="2022-12-09T00:00:00"/>
    <d v="2022-12-09T00:00:00"/>
    <m/>
    <m/>
    <x v="1"/>
    <m/>
    <m/>
    <m/>
    <m/>
  </r>
  <r>
    <x v="2293"/>
    <s v="CER_AUTO.ER"/>
    <m/>
    <m/>
    <d v="2023-05-04T00:00:00"/>
    <d v="2023-05-04T00:00:00"/>
    <m/>
    <m/>
    <x v="1"/>
    <m/>
    <m/>
    <m/>
    <m/>
  </r>
  <r>
    <x v="2294"/>
    <s v="DIP_AUTO"/>
    <m/>
    <m/>
    <d v="2022-12-09T00:00:00"/>
    <d v="2022-12-09T00:00:00"/>
    <m/>
    <m/>
    <x v="1"/>
    <m/>
    <m/>
    <m/>
    <m/>
  </r>
  <r>
    <x v="2295"/>
    <s v="CER_CNST.I"/>
    <m/>
    <m/>
    <d v="2024-05-09T00:00:00"/>
    <d v="2024-05-09T00:00:00"/>
    <m/>
    <m/>
    <x v="1"/>
    <m/>
    <m/>
    <m/>
    <m/>
  </r>
  <r>
    <x v="2296"/>
    <s v="CER_CNST.R"/>
    <m/>
    <m/>
    <d v="2024-05-09T00:00:00"/>
    <d v="2024-05-09T00:00:00"/>
    <m/>
    <m/>
    <x v="1"/>
    <m/>
    <m/>
    <m/>
    <m/>
  </r>
  <r>
    <x v="2297"/>
    <s v="DIP_CNST"/>
    <m/>
    <m/>
    <d v="2024-05-09T00:00:00"/>
    <d v="2024-05-09T00:00:00"/>
    <m/>
    <m/>
    <x v="1"/>
    <m/>
    <m/>
    <m/>
    <m/>
  </r>
  <r>
    <x v="2298"/>
    <s v="AAS_MART.BB"/>
    <m/>
    <m/>
    <d v="2024-12-13T00:00:00"/>
    <d v="2024-12-13T00:00:00"/>
    <m/>
    <m/>
    <x v="1"/>
    <m/>
    <m/>
    <m/>
    <m/>
  </r>
  <r>
    <x v="2299"/>
    <s v="CER_MART.BA"/>
    <m/>
    <m/>
    <d v="2024-12-13T00:00:00"/>
    <d v="2024-12-13T00:00:00"/>
    <m/>
    <m/>
    <x v="1"/>
    <m/>
    <m/>
    <m/>
    <m/>
  </r>
  <r>
    <x v="2300"/>
    <s v="CER_MART.DB"/>
    <m/>
    <m/>
    <d v="2024-05-09T00:00:00"/>
    <d v="2024-05-09T00:00:00"/>
    <m/>
    <m/>
    <x v="1"/>
    <m/>
    <m/>
    <m/>
    <m/>
  </r>
  <r>
    <x v="2301"/>
    <s v="CER_MART.DP"/>
    <m/>
    <m/>
    <d v="2024-06-27T00:00:00"/>
    <d v="2024-06-27T00:00:00"/>
    <m/>
    <m/>
    <x v="1"/>
    <m/>
    <m/>
    <m/>
    <m/>
  </r>
  <r>
    <x v="2302"/>
    <s v="DIP_MART"/>
    <m/>
    <m/>
    <d v="2023-12-15T00:00:00"/>
    <d v="2023-12-15T00:00:00"/>
    <m/>
    <m/>
    <x v="1"/>
    <m/>
    <m/>
    <m/>
    <m/>
  </r>
  <r>
    <x v="2303"/>
    <s v="CER_INFO.I"/>
    <m/>
    <m/>
    <d v="2024-12-13T00:00:00"/>
    <d v="2024-12-13T00:00:00"/>
    <m/>
    <m/>
    <x v="1"/>
    <m/>
    <m/>
    <m/>
    <m/>
  </r>
  <r>
    <x v="2304"/>
    <s v="CER_AGRI"/>
    <m/>
    <m/>
    <d v="2023-12-15T00:00:00"/>
    <d v="2023-12-15T00:00:00"/>
    <m/>
    <m/>
    <x v="1"/>
    <m/>
    <m/>
    <m/>
    <m/>
  </r>
  <r>
    <x v="2305"/>
    <s v="CER_AGRI.C"/>
    <m/>
    <m/>
    <d v="2022-12-09T00:00:00"/>
    <d v="2022-12-09T00:00:00"/>
    <m/>
    <m/>
    <x v="1"/>
    <m/>
    <m/>
    <m/>
    <m/>
  </r>
  <r>
    <x v="2306"/>
    <s v="CER_AGRI.CP"/>
    <m/>
    <m/>
    <d v="2022-12-09T00:00:00"/>
    <d v="2022-12-09T00:00:00"/>
    <m/>
    <m/>
    <x v="1"/>
    <m/>
    <m/>
    <m/>
    <m/>
  </r>
  <r>
    <x v="2307"/>
    <s v="DIP_AGRI"/>
    <m/>
    <m/>
    <d v="2023-12-15T00:00:00"/>
    <d v="2023-12-15T00:00:00"/>
    <m/>
    <m/>
    <x v="1"/>
    <m/>
    <m/>
    <m/>
    <m/>
  </r>
  <r>
    <x v="2308"/>
    <s v="ADN_ADNR"/>
    <m/>
    <m/>
    <d v="2024-05-09T00:00:00"/>
    <d v="2024-05-09T00:00:00"/>
    <m/>
    <m/>
    <x v="1"/>
    <m/>
    <m/>
    <m/>
    <m/>
  </r>
  <r>
    <x v="2309"/>
    <s v="DIP_LPNR"/>
    <m/>
    <m/>
    <d v="2023-05-04T00:00:00"/>
    <d v="2023-05-04T00:00:00"/>
    <m/>
    <m/>
    <x v="1"/>
    <m/>
    <m/>
    <m/>
    <m/>
  </r>
  <r>
    <x v="2310"/>
    <s v="CER_INFO.I"/>
    <m/>
    <m/>
    <d v="2023-12-15T00:00:00"/>
    <d v="2023-12-15T00:00:00"/>
    <m/>
    <m/>
    <x v="1"/>
    <m/>
    <m/>
    <m/>
    <m/>
  </r>
  <r>
    <x v="2311"/>
    <s v="DIP_INFO"/>
    <m/>
    <m/>
    <d v="2024-05-09T00:00:00"/>
    <d v="2024-05-09T00:00:00"/>
    <m/>
    <m/>
    <x v="1"/>
    <m/>
    <m/>
    <m/>
    <m/>
  </r>
  <r>
    <x v="2312"/>
    <s v="AAS_BSAD"/>
    <m/>
    <m/>
    <d v="2024-12-13T00:00:00"/>
    <d v="2024-12-13T00:00:00"/>
    <m/>
    <m/>
    <x v="1"/>
    <m/>
    <m/>
    <m/>
    <m/>
  </r>
  <r>
    <x v="2313"/>
    <s v="CER_BSAD"/>
    <m/>
    <m/>
    <d v="2024-05-09T00:00:00"/>
    <d v="2024-05-09T00:00:00"/>
    <m/>
    <m/>
    <x v="1"/>
    <m/>
    <m/>
    <m/>
    <m/>
  </r>
  <r>
    <x v="2314"/>
    <s v="DIP_BSAD"/>
    <m/>
    <m/>
    <d v="2024-12-13T00:00:00"/>
    <d v="2024-12-13T00:00:00"/>
    <m/>
    <m/>
    <x v="1"/>
    <m/>
    <m/>
    <m/>
    <m/>
  </r>
  <r>
    <x v="2315"/>
    <s v="CER_INFO.I"/>
    <m/>
    <m/>
    <d v="2023-12-15T00:00:00"/>
    <d v="2023-12-15T00:00:00"/>
    <m/>
    <m/>
    <x v="1"/>
    <m/>
    <m/>
    <m/>
    <m/>
  </r>
  <r>
    <x v="2316"/>
    <s v="DIP_INFO"/>
    <m/>
    <m/>
    <d v="2024-12-13T00:00:00"/>
    <d v="2024-12-13T00:00:00"/>
    <m/>
    <m/>
    <x v="1"/>
    <m/>
    <m/>
    <m/>
    <m/>
  </r>
  <r>
    <x v="2317"/>
    <s v="AAS_AMDT"/>
    <m/>
    <m/>
    <d v="2024-05-09T00:00:00"/>
    <d v="2024-05-09T00:00:00"/>
    <m/>
    <m/>
    <x v="1"/>
    <m/>
    <m/>
    <m/>
    <m/>
  </r>
  <r>
    <x v="2318"/>
    <s v="AAS_DSGN.M"/>
    <m/>
    <m/>
    <d v="2024-06-27T00:00:00"/>
    <d v="2024-06-27T00:00:00"/>
    <m/>
    <m/>
    <x v="1"/>
    <m/>
    <m/>
    <m/>
    <m/>
  </r>
  <r>
    <x v="2319"/>
    <s v="CER_AMDT.M"/>
    <m/>
    <m/>
    <d v="2022-12-09T00:00:00"/>
    <d v="2022-12-09T00:00:00"/>
    <m/>
    <m/>
    <x v="1"/>
    <m/>
    <m/>
    <m/>
    <m/>
  </r>
  <r>
    <x v="2320"/>
    <s v="CER_AMDT.T"/>
    <m/>
    <m/>
    <d v="2023-05-04T00:00:00"/>
    <d v="2023-05-04T00:00:00"/>
    <m/>
    <m/>
    <x v="1"/>
    <m/>
    <m/>
    <m/>
    <m/>
  </r>
  <r>
    <x v="2321"/>
    <s v="DIP_DSGN.M"/>
    <m/>
    <m/>
    <d v="2024-06-27T00:00:00"/>
    <d v="2024-06-27T00:00:00"/>
    <m/>
    <m/>
    <x v="1"/>
    <m/>
    <m/>
    <m/>
    <m/>
  </r>
  <r>
    <x v="2322"/>
    <s v="AA_ACTR"/>
    <m/>
    <m/>
    <d v="2024-05-09T00:00:00"/>
    <d v="2024-05-09T00:00:00"/>
    <m/>
    <m/>
    <x v="1"/>
    <m/>
    <m/>
    <m/>
    <m/>
  </r>
  <r>
    <x v="2323"/>
    <s v="CER_CRIM.CJ"/>
    <m/>
    <m/>
    <d v="2024-05-09T00:00:00"/>
    <d v="2024-05-09T00:00:00"/>
    <m/>
    <m/>
    <x v="1"/>
    <m/>
    <m/>
    <m/>
    <m/>
  </r>
  <r>
    <x v="2324"/>
    <s v="DIP_CRIM"/>
    <m/>
    <m/>
    <d v="2024-12-13T00:00:00"/>
    <d v="2024-12-13T00:00:00"/>
    <m/>
    <m/>
    <x v="1"/>
    <m/>
    <m/>
    <m/>
    <m/>
  </r>
  <r>
    <x v="2325"/>
    <s v="CER_ECED.I"/>
    <m/>
    <m/>
    <d v="2024-12-13T00:00:00"/>
    <d v="2024-12-13T00:00:00"/>
    <m/>
    <m/>
    <x v="1"/>
    <m/>
    <m/>
    <m/>
    <m/>
  </r>
  <r>
    <x v="2326"/>
    <s v="CER_INFO.I"/>
    <m/>
    <m/>
    <d v="2023-05-04T00:00:00"/>
    <d v="2023-05-04T00:00:00"/>
    <m/>
    <m/>
    <x v="1"/>
    <m/>
    <m/>
    <m/>
    <m/>
  </r>
  <r>
    <x v="2327"/>
    <s v="DIP_INFO"/>
    <m/>
    <m/>
    <d v="2023-05-04T00:00:00"/>
    <d v="2023-05-04T00:00:00"/>
    <m/>
    <m/>
    <x v="1"/>
    <m/>
    <m/>
    <m/>
    <m/>
  </r>
  <r>
    <x v="2328"/>
    <s v="AAS_MART.GA"/>
    <m/>
    <m/>
    <d v="2022-12-09T00:00:00"/>
    <d v="2022-12-09T00:00:00"/>
    <m/>
    <m/>
    <x v="1"/>
    <m/>
    <m/>
    <m/>
    <m/>
  </r>
  <r>
    <x v="2329"/>
    <s v="AAS_BSAD"/>
    <m/>
    <m/>
    <d v="2023-12-15T00:00:00"/>
    <d v="2023-12-15T00:00:00"/>
    <m/>
    <m/>
    <x v="1"/>
    <m/>
    <m/>
    <m/>
    <m/>
  </r>
  <r>
    <x v="2330"/>
    <s v="AAS_HUSR"/>
    <m/>
    <m/>
    <d v="2023-05-04T00:00:00"/>
    <d v="2023-05-04T00:00:00"/>
    <m/>
    <m/>
    <x v="1"/>
    <m/>
    <m/>
    <m/>
    <m/>
  </r>
  <r>
    <x v="2331"/>
    <s v="AS_ACTR"/>
    <m/>
    <m/>
    <d v="2023-05-04T00:00:00"/>
    <d v="2023-05-04T00:00:00"/>
    <m/>
    <m/>
    <x v="1"/>
    <m/>
    <m/>
    <m/>
    <m/>
  </r>
  <r>
    <x v="2332"/>
    <s v="CER_BSAD"/>
    <m/>
    <m/>
    <d v="2023-05-04T00:00:00"/>
    <d v="2023-05-04T00:00:00"/>
    <m/>
    <m/>
    <x v="1"/>
    <m/>
    <m/>
    <m/>
    <m/>
  </r>
  <r>
    <x v="2333"/>
    <s v="CER_BSAD.B.SM"/>
    <m/>
    <m/>
    <d v="2023-07-27T00:00:00"/>
    <d v="2023-07-27T00:00:00"/>
    <m/>
    <m/>
    <x v="1"/>
    <m/>
    <m/>
    <m/>
    <m/>
  </r>
  <r>
    <x v="2334"/>
    <s v="CER_HUSR.MH"/>
    <m/>
    <m/>
    <d v="2023-05-04T00:00:00"/>
    <d v="2023-05-04T00:00:00"/>
    <m/>
    <m/>
    <x v="1"/>
    <m/>
    <m/>
    <m/>
    <m/>
  </r>
  <r>
    <x v="2335"/>
    <s v="DIP_BSAD"/>
    <m/>
    <m/>
    <d v="2023-12-15T00:00:00"/>
    <d v="2023-12-15T00:00:00"/>
    <m/>
    <m/>
    <x v="1"/>
    <m/>
    <m/>
    <m/>
    <m/>
  </r>
  <r>
    <x v="2336"/>
    <s v="AAS_BSAD.A"/>
    <m/>
    <m/>
    <d v="2024-12-13T00:00:00"/>
    <d v="2024-12-13T00:00:00"/>
    <m/>
    <m/>
    <x v="1"/>
    <m/>
    <m/>
    <m/>
    <m/>
  </r>
  <r>
    <x v="2337"/>
    <s v="CER_BSAD"/>
    <m/>
    <m/>
    <d v="2023-05-04T00:00:00"/>
    <d v="2023-05-04T00:00:00"/>
    <m/>
    <m/>
    <x v="1"/>
    <m/>
    <m/>
    <m/>
    <m/>
  </r>
  <r>
    <x v="2338"/>
    <s v="CER_BSAD.A.B"/>
    <m/>
    <m/>
    <d v="2024-08-02T00:00:00"/>
    <d v="2024-08-02T00:00:00"/>
    <m/>
    <m/>
    <x v="1"/>
    <m/>
    <m/>
    <m/>
    <m/>
  </r>
  <r>
    <x v="2339"/>
    <s v="CER_BSAD.B.SM"/>
    <m/>
    <m/>
    <d v="2023-07-27T00:00:00"/>
    <d v="2023-07-27T00:00:00"/>
    <m/>
    <m/>
    <x v="1"/>
    <m/>
    <m/>
    <m/>
    <m/>
  </r>
  <r>
    <x v="2340"/>
    <s v="DIP_BSAD"/>
    <m/>
    <m/>
    <d v="2024-12-13T00:00:00"/>
    <d v="2024-12-13T00:00:00"/>
    <m/>
    <m/>
    <x v="1"/>
    <m/>
    <m/>
    <m/>
    <m/>
  </r>
  <r>
    <x v="2341"/>
    <s v="DIP_BSAD.A"/>
    <m/>
    <m/>
    <d v="2024-08-02T00:00:00"/>
    <d v="2024-08-02T00:00:00"/>
    <m/>
    <m/>
    <x v="1"/>
    <m/>
    <m/>
    <m/>
    <m/>
  </r>
  <r>
    <x v="2342"/>
    <s v="CER_INDT"/>
    <m/>
    <m/>
    <d v="2023-05-04T00:00:00"/>
    <d v="2023-05-04T00:00:00"/>
    <m/>
    <m/>
    <x v="1"/>
    <m/>
    <m/>
    <m/>
    <m/>
  </r>
  <r>
    <x v="2343"/>
    <s v="CER_INDT.CS"/>
    <m/>
    <m/>
    <d v="2024-12-13T00:00:00"/>
    <d v="2024-12-13T00:00:00"/>
    <m/>
    <m/>
    <x v="1"/>
    <m/>
    <m/>
    <m/>
    <m/>
  </r>
  <r>
    <x v="2344"/>
    <s v="CER_INDT.FP"/>
    <m/>
    <m/>
    <d v="2024-05-09T00:00:00"/>
    <d v="2024-05-09T00:00:00"/>
    <m/>
    <m/>
    <x v="1"/>
    <m/>
    <m/>
    <m/>
    <m/>
  </r>
  <r>
    <x v="2345"/>
    <s v="DIP_INDT"/>
    <m/>
    <m/>
    <d v="2024-12-13T00:00:00"/>
    <d v="2024-12-13T00:00:00"/>
    <m/>
    <m/>
    <x v="1"/>
    <m/>
    <m/>
    <m/>
    <m/>
  </r>
  <r>
    <x v="2346"/>
    <s v="AAS_HIMS"/>
    <m/>
    <m/>
    <d v="2022-12-09T00:00:00"/>
    <d v="2022-12-09T00:00:00"/>
    <m/>
    <m/>
    <x v="1"/>
    <m/>
    <m/>
    <m/>
    <m/>
  </r>
  <r>
    <x v="2347"/>
    <s v="CER_HIMS.DM"/>
    <m/>
    <m/>
    <d v="2022-12-09T00:00:00"/>
    <d v="2022-12-09T00:00:00"/>
    <m/>
    <m/>
    <x v="1"/>
    <m/>
    <m/>
    <m/>
    <m/>
  </r>
  <r>
    <x v="2348"/>
    <s v="CER_HIMS.R"/>
    <m/>
    <m/>
    <d v="2022-12-09T00:00:00"/>
    <d v="2022-12-09T00:00:00"/>
    <m/>
    <m/>
    <x v="1"/>
    <m/>
    <m/>
    <m/>
    <m/>
  </r>
  <r>
    <x v="2349"/>
    <s v="DIP_HIMS.MC"/>
    <m/>
    <m/>
    <d v="2022-12-09T00:00:00"/>
    <d v="2022-12-09T00:00:00"/>
    <m/>
    <m/>
    <x v="1"/>
    <m/>
    <m/>
    <m/>
    <m/>
  </r>
  <r>
    <x v="2350"/>
    <s v="AAS_INDT.E"/>
    <m/>
    <m/>
    <d v="2023-05-04T00:00:00"/>
    <d v="2023-05-04T00:00:00"/>
    <m/>
    <m/>
    <x v="1"/>
    <m/>
    <m/>
    <m/>
    <m/>
  </r>
  <r>
    <x v="2351"/>
    <s v="CER_INDT.CS"/>
    <m/>
    <m/>
    <d v="2022-12-09T00:00:00"/>
    <d v="2022-12-09T00:00:00"/>
    <m/>
    <m/>
    <x v="1"/>
    <m/>
    <m/>
    <m/>
    <m/>
  </r>
  <r>
    <x v="2352"/>
    <s v="CER_INDT.EA"/>
    <m/>
    <m/>
    <d v="2023-05-04T00:00:00"/>
    <d v="2023-05-04T00:00:00"/>
    <m/>
    <m/>
    <x v="1"/>
    <m/>
    <m/>
    <m/>
    <m/>
  </r>
  <r>
    <x v="2353"/>
    <s v="AAS_CRIM"/>
    <m/>
    <m/>
    <d v="2023-05-04T00:00:00"/>
    <d v="2023-05-04T00:00:00"/>
    <m/>
    <m/>
    <x v="1"/>
    <m/>
    <m/>
    <m/>
    <m/>
  </r>
  <r>
    <x v="2354"/>
    <s v="DIP_CRIM"/>
    <m/>
    <m/>
    <d v="2023-05-04T00:00:00"/>
    <d v="2023-05-04T00:00:00"/>
    <m/>
    <m/>
    <x v="1"/>
    <m/>
    <m/>
    <m/>
    <m/>
  </r>
  <r>
    <x v="2355"/>
    <s v="CER_INDT"/>
    <m/>
    <m/>
    <d v="2023-12-15T00:00:00"/>
    <d v="2023-12-15T00:00:00"/>
    <m/>
    <m/>
    <x v="1"/>
    <m/>
    <m/>
    <m/>
    <m/>
  </r>
  <r>
    <x v="2356"/>
    <s v="CER_INDT.FP"/>
    <m/>
    <m/>
    <d v="2024-05-09T00:00:00"/>
    <d v="2024-05-09T00:00:00"/>
    <m/>
    <m/>
    <x v="1"/>
    <m/>
    <m/>
    <m/>
    <m/>
  </r>
  <r>
    <x v="2357"/>
    <s v="CER_ELTR.R"/>
    <m/>
    <m/>
    <d v="2022-12-09T00:00:00"/>
    <d v="2022-12-09T00:00:00"/>
    <m/>
    <m/>
    <x v="1"/>
    <m/>
    <m/>
    <m/>
    <m/>
  </r>
  <r>
    <x v="2358"/>
    <s v="AAS_INFO.D"/>
    <m/>
    <m/>
    <d v="2022-12-09T00:00:00"/>
    <d v="2022-12-09T00:00:00"/>
    <m/>
    <m/>
    <x v="1"/>
    <m/>
    <m/>
    <m/>
    <m/>
  </r>
  <r>
    <x v="2359"/>
    <s v="CER_INFO.I"/>
    <m/>
    <m/>
    <d v="2024-12-13T00:00:00"/>
    <d v="2024-12-13T00:00:00"/>
    <m/>
    <m/>
    <x v="1"/>
    <m/>
    <m/>
    <m/>
    <m/>
  </r>
  <r>
    <x v="2360"/>
    <s v="AAS_MART.VPB"/>
    <m/>
    <m/>
    <d v="2024-05-09T00:00:00"/>
    <d v="2024-05-09T00:00:00"/>
    <m/>
    <m/>
    <x v="1"/>
    <m/>
    <m/>
    <m/>
    <m/>
  </r>
  <r>
    <x v="2361"/>
    <s v="CER_MART.MM"/>
    <m/>
    <m/>
    <d v="2023-12-15T00:00:00"/>
    <d v="2023-12-15T00:00:00"/>
    <m/>
    <m/>
    <x v="1"/>
    <m/>
    <m/>
    <m/>
    <m/>
  </r>
  <r>
    <x v="2362"/>
    <s v="CER_MART.VP"/>
    <m/>
    <m/>
    <d v="2024-05-09T00:00:00"/>
    <d v="2024-05-09T00:00:00"/>
    <m/>
    <m/>
    <x v="1"/>
    <m/>
    <m/>
    <m/>
    <m/>
  </r>
  <r>
    <x v="2363"/>
    <s v="DIP_MART"/>
    <m/>
    <m/>
    <d v="2023-05-04T00:00:00"/>
    <d v="2023-05-04T00:00:00"/>
    <m/>
    <m/>
    <x v="1"/>
    <m/>
    <m/>
    <m/>
    <m/>
  </r>
  <r>
    <x v="2364"/>
    <s v="AS_ACTR"/>
    <m/>
    <m/>
    <d v="2022-12-09T00:00:00"/>
    <d v="2022-12-09T00:00:00"/>
    <m/>
    <m/>
    <x v="1"/>
    <m/>
    <m/>
    <m/>
    <m/>
  </r>
  <r>
    <x v="2365"/>
    <s v="AAS_BSAD"/>
    <m/>
    <m/>
    <d v="2022-12-09T00:00:00"/>
    <d v="2022-12-09T00:00:00"/>
    <m/>
    <m/>
    <x v="1"/>
    <m/>
    <m/>
    <m/>
    <m/>
  </r>
  <r>
    <x v="2366"/>
    <s v="CER_WELD.M"/>
    <m/>
    <m/>
    <d v="2024-05-09T00:00:00"/>
    <d v="2024-05-09T00:00:00"/>
    <m/>
    <m/>
    <x v="1"/>
    <m/>
    <m/>
    <m/>
    <m/>
  </r>
  <r>
    <x v="2367"/>
    <s v="CER_WELD.P"/>
    <m/>
    <m/>
    <d v="2024-05-09T00:00:00"/>
    <d v="2024-05-09T00:00:00"/>
    <m/>
    <m/>
    <x v="1"/>
    <m/>
    <m/>
    <m/>
    <m/>
  </r>
  <r>
    <x v="2368"/>
    <s v="AAS_DSGN.S"/>
    <m/>
    <m/>
    <d v="2023-12-15T00:00:00"/>
    <d v="2023-12-15T00:00:00"/>
    <m/>
    <m/>
    <x v="1"/>
    <m/>
    <m/>
    <m/>
    <m/>
  </r>
  <r>
    <x v="2369"/>
    <s v="CER_DSGN"/>
    <m/>
    <m/>
    <d v="2023-05-04T00:00:00"/>
    <d v="2023-05-04T00:00:00"/>
    <m/>
    <m/>
    <x v="1"/>
    <m/>
    <m/>
    <m/>
    <m/>
  </r>
  <r>
    <x v="2370"/>
    <s v="DIP_DSGN.S"/>
    <m/>
    <m/>
    <d v="2023-12-15T00:00:00"/>
    <d v="2023-12-15T00:00:00"/>
    <m/>
    <m/>
    <x v="1"/>
    <m/>
    <m/>
    <m/>
    <m/>
  </r>
  <r>
    <x v="2371"/>
    <s v="ADN_ADNR"/>
    <m/>
    <m/>
    <d v="2024-05-09T00:00:00"/>
    <d v="2024-05-09T00:00:00"/>
    <m/>
    <m/>
    <x v="1"/>
    <m/>
    <m/>
    <m/>
    <m/>
  </r>
  <r>
    <x v="2372"/>
    <s v="DIP_LPNR"/>
    <m/>
    <m/>
    <d v="2023-05-04T00:00:00"/>
    <d v="2023-05-04T00:00:00"/>
    <m/>
    <m/>
    <x v="1"/>
    <m/>
    <m/>
    <m/>
    <m/>
  </r>
  <r>
    <x v="2373"/>
    <s v="CER_INFO.I"/>
    <m/>
    <m/>
    <d v="2024-12-13T00:00:00"/>
    <d v="2024-12-13T00:00:00"/>
    <m/>
    <m/>
    <x v="1"/>
    <m/>
    <m/>
    <m/>
    <m/>
  </r>
  <r>
    <x v="2374"/>
    <s v="AA_ACTR"/>
    <m/>
    <m/>
    <d v="2023-06-22T00:00:00"/>
    <d v="2023-06-22T00:00:00"/>
    <m/>
    <m/>
    <x v="1"/>
    <m/>
    <m/>
    <m/>
    <m/>
  </r>
  <r>
    <x v="2375"/>
    <s v="AS_ACTR"/>
    <m/>
    <m/>
    <d v="2023-06-22T00:00:00"/>
    <d v="2023-06-22T00:00:00"/>
    <m/>
    <m/>
    <x v="1"/>
    <m/>
    <m/>
    <m/>
    <m/>
  </r>
  <r>
    <x v="2376"/>
    <s v="AAS_BSAD"/>
    <m/>
    <m/>
    <d v="2023-12-15T00:00:00"/>
    <d v="2023-12-15T00:00:00"/>
    <m/>
    <m/>
    <x v="1"/>
    <m/>
    <m/>
    <m/>
    <m/>
  </r>
  <r>
    <x v="2377"/>
    <s v="CER_BSAD"/>
    <m/>
    <m/>
    <d v="2023-12-15T00:00:00"/>
    <d v="2023-12-15T00:00:00"/>
    <m/>
    <m/>
    <x v="1"/>
    <m/>
    <m/>
    <m/>
    <m/>
  </r>
  <r>
    <x v="2378"/>
    <s v="CER_HMRM.CC"/>
    <m/>
    <m/>
    <d v="2022-12-09T00:00:00"/>
    <d v="2022-12-09T00:00:00"/>
    <m/>
    <m/>
    <x v="1"/>
    <m/>
    <m/>
    <m/>
    <m/>
  </r>
  <r>
    <x v="2379"/>
    <s v="DIP_BSAD"/>
    <m/>
    <m/>
    <d v="2023-12-15T00:00:00"/>
    <d v="2023-12-15T00:00:00"/>
    <m/>
    <m/>
    <x v="1"/>
    <m/>
    <m/>
    <m/>
    <m/>
  </r>
  <r>
    <x v="2380"/>
    <s v="AS_ACTR"/>
    <m/>
    <m/>
    <d v="2023-05-04T00:00:00"/>
    <d v="2023-05-04T00:00:00"/>
    <m/>
    <m/>
    <x v="1"/>
    <m/>
    <m/>
    <m/>
    <m/>
  </r>
  <r>
    <x v="2381"/>
    <s v="AAS_OTHA"/>
    <m/>
    <m/>
    <d v="2023-05-04T00:00:00"/>
    <d v="2023-05-04T00:00:00"/>
    <m/>
    <m/>
    <x v="1"/>
    <m/>
    <m/>
    <m/>
    <m/>
  </r>
  <r>
    <x v="2382"/>
    <s v="AAS_ECED"/>
    <m/>
    <m/>
    <d v="2023-12-15T00:00:00"/>
    <d v="2023-12-15T00:00:00"/>
    <m/>
    <m/>
    <x v="1"/>
    <m/>
    <m/>
    <m/>
    <m/>
  </r>
  <r>
    <x v="2383"/>
    <s v="CER_ECED"/>
    <m/>
    <m/>
    <d v="2023-05-04T00:00:00"/>
    <d v="2023-05-04T00:00:00"/>
    <m/>
    <m/>
    <x v="1"/>
    <m/>
    <m/>
    <m/>
    <m/>
  </r>
  <r>
    <x v="2384"/>
    <s v="CER_ECED.I"/>
    <m/>
    <m/>
    <d v="2023-05-04T00:00:00"/>
    <d v="2023-05-04T00:00:00"/>
    <m/>
    <m/>
    <x v="1"/>
    <m/>
    <m/>
    <m/>
    <m/>
  </r>
  <r>
    <x v="2385"/>
    <s v="DIP_ECED"/>
    <m/>
    <m/>
    <d v="2022-12-09T00:00:00"/>
    <d v="2022-12-09T00:00:00"/>
    <m/>
    <m/>
    <x v="1"/>
    <m/>
    <m/>
    <m/>
    <m/>
  </r>
  <r>
    <x v="2386"/>
    <s v="AAS_INFO.N"/>
    <m/>
    <m/>
    <d v="2024-08-02T00:00:00"/>
    <d v="2024-08-02T00:00:00"/>
    <m/>
    <m/>
    <x v="1"/>
    <m/>
    <m/>
    <m/>
    <m/>
  </r>
  <r>
    <x v="2387"/>
    <s v="CER_INFO.CS"/>
    <m/>
    <m/>
    <d v="2023-05-04T00:00:00"/>
    <d v="2023-05-04T00:00:00"/>
    <m/>
    <m/>
    <x v="1"/>
    <m/>
    <m/>
    <m/>
    <m/>
  </r>
  <r>
    <x v="2388"/>
    <s v="DIP_INFO"/>
    <m/>
    <m/>
    <d v="2023-05-04T00:00:00"/>
    <d v="2023-05-04T00:00:00"/>
    <m/>
    <m/>
    <x v="1"/>
    <m/>
    <m/>
    <m/>
    <m/>
  </r>
  <r>
    <x v="2389"/>
    <s v="AAS_OTHA"/>
    <m/>
    <m/>
    <d v="2023-05-04T00:00:00"/>
    <d v="2023-05-04T00:00:00"/>
    <m/>
    <m/>
    <x v="1"/>
    <m/>
    <m/>
    <m/>
    <m/>
  </r>
  <r>
    <x v="2390"/>
    <s v="AAS_AUTB"/>
    <m/>
    <m/>
    <d v="2024-05-09T00:00:00"/>
    <d v="2024-05-09T00:00:00"/>
    <m/>
    <m/>
    <x v="1"/>
    <m/>
    <m/>
    <m/>
    <m/>
  </r>
  <r>
    <x v="2391"/>
    <s v="CER_AUTB.AP"/>
    <m/>
    <m/>
    <d v="2024-05-09T00:00:00"/>
    <d v="2024-05-09T00:00:00"/>
    <m/>
    <m/>
    <x v="1"/>
    <m/>
    <m/>
    <m/>
    <m/>
  </r>
  <r>
    <x v="2392"/>
    <s v="CER_AUTB.BM"/>
    <m/>
    <m/>
    <d v="2023-05-04T00:00:00"/>
    <d v="2023-05-04T00:00:00"/>
    <m/>
    <m/>
    <x v="1"/>
    <m/>
    <m/>
    <m/>
    <m/>
  </r>
  <r>
    <x v="2393"/>
    <s v="CER_AUTB.BP"/>
    <m/>
    <m/>
    <d v="2023-05-04T00:00:00"/>
    <d v="2023-05-04T00:00:00"/>
    <m/>
    <m/>
    <x v="1"/>
    <m/>
    <m/>
    <m/>
    <m/>
  </r>
  <r>
    <x v="2394"/>
    <s v="CER_AUTB.CR"/>
    <m/>
    <m/>
    <d v="2024-05-09T00:00:00"/>
    <d v="2024-05-09T00:00:00"/>
    <m/>
    <m/>
    <x v="1"/>
    <m/>
    <m/>
    <m/>
    <m/>
  </r>
  <r>
    <x v="2395"/>
    <s v="DIP_AUTB.ACM"/>
    <m/>
    <m/>
    <d v="2024-05-09T00:00:00"/>
    <d v="2024-05-09T00:00:00"/>
    <m/>
    <m/>
    <x v="1"/>
    <m/>
    <m/>
    <m/>
    <m/>
  </r>
  <r>
    <x v="2396"/>
    <s v="DIP_AUTB.ACP"/>
    <m/>
    <m/>
    <d v="2024-05-09T00:00:00"/>
    <d v="2024-05-09T00:00:00"/>
    <m/>
    <m/>
    <x v="1"/>
    <m/>
    <m/>
    <m/>
    <m/>
  </r>
  <r>
    <x v="2397"/>
    <s v="AAS_DSGN.A"/>
    <m/>
    <m/>
    <d v="2024-05-09T00:00:00"/>
    <d v="2024-05-09T00:00:00"/>
    <m/>
    <m/>
    <x v="1"/>
    <m/>
    <m/>
    <m/>
    <m/>
  </r>
  <r>
    <x v="2398"/>
    <s v="CER_DSGN"/>
    <m/>
    <m/>
    <d v="2022-12-09T00:00:00"/>
    <d v="2022-12-09T00:00:00"/>
    <m/>
    <m/>
    <x v="1"/>
    <m/>
    <m/>
    <m/>
    <m/>
  </r>
  <r>
    <x v="2399"/>
    <s v="DIP_DSGN.A"/>
    <m/>
    <m/>
    <d v="2023-05-04T00:00:00"/>
    <d v="2023-05-04T00:00:00"/>
    <m/>
    <m/>
    <x v="1"/>
    <m/>
    <m/>
    <m/>
    <m/>
  </r>
  <r>
    <x v="2400"/>
    <s v="DIP_DSGN.S"/>
    <m/>
    <m/>
    <d v="2023-05-04T00:00:00"/>
    <d v="2023-05-04T00:00:00"/>
    <m/>
    <m/>
    <x v="1"/>
    <m/>
    <m/>
    <m/>
    <m/>
  </r>
  <r>
    <x v="2401"/>
    <s v="DIP_CRIM"/>
    <m/>
    <m/>
    <d v="2023-06-22T00:00:00"/>
    <d v="2023-06-22T00:00:00"/>
    <m/>
    <m/>
    <x v="1"/>
    <m/>
    <m/>
    <m/>
    <m/>
  </r>
  <r>
    <x v="2402"/>
    <s v="AA_ACTR"/>
    <m/>
    <m/>
    <d v="2024-05-09T00:00:00"/>
    <d v="2024-05-09T00:00:00"/>
    <m/>
    <m/>
    <x v="1"/>
    <m/>
    <m/>
    <m/>
    <m/>
  </r>
  <r>
    <x v="2403"/>
    <s v="AAS_BSAD"/>
    <m/>
    <m/>
    <d v="2023-05-04T00:00:00"/>
    <d v="2023-05-04T00:00:00"/>
    <m/>
    <m/>
    <x v="1"/>
    <m/>
    <m/>
    <m/>
    <m/>
  </r>
  <r>
    <x v="2404"/>
    <s v="AAS_ECED"/>
    <m/>
    <m/>
    <d v="2024-12-13T00:00:00"/>
    <d v="2024-12-13T00:00:00"/>
    <m/>
    <m/>
    <x v="1"/>
    <m/>
    <m/>
    <m/>
    <m/>
  </r>
  <r>
    <x v="2405"/>
    <s v="CER_ECED"/>
    <m/>
    <m/>
    <d v="2023-12-15T00:00:00"/>
    <d v="2023-12-15T00:00:00"/>
    <m/>
    <m/>
    <x v="1"/>
    <m/>
    <m/>
    <m/>
    <m/>
  </r>
  <r>
    <x v="2406"/>
    <s v="DIP_ECED"/>
    <m/>
    <m/>
    <d v="2024-05-09T00:00:00"/>
    <d v="2024-05-09T00:00:00"/>
    <m/>
    <m/>
    <x v="1"/>
    <m/>
    <m/>
    <m/>
    <m/>
  </r>
  <r>
    <x v="2407"/>
    <s v="AA_ACTR"/>
    <m/>
    <m/>
    <d v="2024-05-09T00:00:00"/>
    <d v="2024-05-09T00:00:00"/>
    <m/>
    <m/>
    <x v="1"/>
    <m/>
    <m/>
    <m/>
    <m/>
  </r>
  <r>
    <x v="2408"/>
    <s v="CER_BSAD"/>
    <m/>
    <m/>
    <d v="2024-05-09T00:00:00"/>
    <d v="2024-05-09T00:00:00"/>
    <m/>
    <m/>
    <x v="1"/>
    <m/>
    <m/>
    <m/>
    <m/>
  </r>
  <r>
    <x v="2409"/>
    <s v="DIP_BSAD"/>
    <m/>
    <m/>
    <d v="2024-05-09T00:00:00"/>
    <d v="2024-05-09T00:00:00"/>
    <m/>
    <m/>
    <x v="1"/>
    <m/>
    <m/>
    <m/>
    <m/>
  </r>
  <r>
    <x v="2410"/>
    <s v="AA_ACTR"/>
    <m/>
    <m/>
    <d v="2023-07-27T00:00:00"/>
    <d v="2023-07-27T00:00:00"/>
    <m/>
    <m/>
    <x v="1"/>
    <m/>
    <m/>
    <m/>
    <m/>
  </r>
  <r>
    <x v="2411"/>
    <s v="AAS_AMDT"/>
    <m/>
    <m/>
    <d v="2023-12-15T00:00:00"/>
    <d v="2023-12-15T00:00:00"/>
    <m/>
    <m/>
    <x v="1"/>
    <m/>
    <m/>
    <m/>
    <m/>
  </r>
  <r>
    <x v="2412"/>
    <s v="AAS_DSGN.M"/>
    <m/>
    <m/>
    <d v="2023-05-04T00:00:00"/>
    <d v="2023-05-04T00:00:00"/>
    <m/>
    <m/>
    <x v="1"/>
    <m/>
    <m/>
    <m/>
    <m/>
  </r>
  <r>
    <x v="2413"/>
    <s v="CER_AMDT"/>
    <m/>
    <m/>
    <d v="2022-12-09T00:00:00"/>
    <d v="2022-12-09T00:00:00"/>
    <m/>
    <m/>
    <x v="1"/>
    <m/>
    <m/>
    <m/>
    <m/>
  </r>
  <r>
    <x v="2414"/>
    <s v="CER_AMDT.C"/>
    <m/>
    <m/>
    <d v="2022-12-09T00:00:00"/>
    <d v="2022-12-09T00:00:00"/>
    <m/>
    <m/>
    <x v="1"/>
    <m/>
    <m/>
    <m/>
    <m/>
  </r>
  <r>
    <x v="2415"/>
    <s v="CER_AMDT.M"/>
    <m/>
    <m/>
    <d v="2023-05-04T00:00:00"/>
    <d v="2023-05-04T00:00:00"/>
    <m/>
    <m/>
    <x v="1"/>
    <m/>
    <m/>
    <m/>
    <m/>
  </r>
  <r>
    <x v="2416"/>
    <s v="CER_AMDT.T"/>
    <m/>
    <m/>
    <d v="2023-12-15T00:00:00"/>
    <d v="2023-12-15T00:00:00"/>
    <m/>
    <m/>
    <x v="1"/>
    <m/>
    <m/>
    <m/>
    <m/>
  </r>
  <r>
    <x v="2417"/>
    <s v="DIP_AMDT"/>
    <m/>
    <m/>
    <d v="2023-05-04T00:00:00"/>
    <d v="2023-05-04T00:00:00"/>
    <m/>
    <m/>
    <x v="1"/>
    <m/>
    <m/>
    <m/>
    <m/>
  </r>
  <r>
    <x v="2418"/>
    <s v="DIP_DSGN.M"/>
    <m/>
    <m/>
    <d v="2023-07-27T00:00:00"/>
    <d v="2023-07-27T00:00:00"/>
    <m/>
    <m/>
    <x v="1"/>
    <m/>
    <m/>
    <m/>
    <m/>
  </r>
  <r>
    <x v="2419"/>
    <s v="AS_ACTR"/>
    <m/>
    <m/>
    <d v="2024-05-09T00:00:00"/>
    <d v="2024-05-09T00:00:00"/>
    <m/>
    <m/>
    <x v="1"/>
    <m/>
    <m/>
    <m/>
    <m/>
  </r>
  <r>
    <x v="2420"/>
    <s v="AAS_DSGN.M"/>
    <m/>
    <m/>
    <d v="2022-12-09T00:00:00"/>
    <d v="2022-12-09T00:00:00"/>
    <m/>
    <m/>
    <x v="1"/>
    <m/>
    <m/>
    <m/>
    <m/>
  </r>
  <r>
    <x v="2421"/>
    <s v="DIP_DSGN.M"/>
    <m/>
    <m/>
    <d v="2022-12-09T00:00:00"/>
    <d v="2022-12-09T00:00:00"/>
    <m/>
    <m/>
    <x v="1"/>
    <m/>
    <m/>
    <m/>
    <m/>
  </r>
  <r>
    <x v="2422"/>
    <s v="AAS_CNST"/>
    <m/>
    <m/>
    <d v="2024-05-09T00:00:00"/>
    <d v="2024-05-09T00:00:00"/>
    <m/>
    <m/>
    <x v="1"/>
    <m/>
    <m/>
    <m/>
    <m/>
  </r>
  <r>
    <x v="2423"/>
    <s v="CER_CNST.D"/>
    <m/>
    <m/>
    <d v="2024-05-09T00:00:00"/>
    <d v="2024-05-09T00:00:00"/>
    <m/>
    <m/>
    <x v="1"/>
    <m/>
    <m/>
    <m/>
    <m/>
  </r>
  <r>
    <x v="2424"/>
    <s v="CER_CNST.I"/>
    <m/>
    <m/>
    <d v="2023-05-04T00:00:00"/>
    <d v="2023-05-04T00:00:00"/>
    <m/>
    <m/>
    <x v="1"/>
    <m/>
    <m/>
    <m/>
    <m/>
  </r>
  <r>
    <x v="2425"/>
    <s v="CER_CNST.J"/>
    <m/>
    <m/>
    <d v="2024-05-09T00:00:00"/>
    <d v="2024-05-09T00:00:00"/>
    <m/>
    <m/>
    <x v="1"/>
    <m/>
    <m/>
    <m/>
    <m/>
  </r>
  <r>
    <x v="2426"/>
    <s v="CER_CNST.R"/>
    <m/>
    <m/>
    <d v="2023-05-04T00:00:00"/>
    <d v="2023-05-04T00:00:00"/>
    <m/>
    <m/>
    <x v="1"/>
    <m/>
    <m/>
    <m/>
    <m/>
  </r>
  <r>
    <x v="2427"/>
    <s v="DIP_CNST"/>
    <m/>
    <m/>
    <d v="2023-05-04T00:00:00"/>
    <d v="2023-05-04T00:00:00"/>
    <m/>
    <m/>
    <x v="1"/>
    <m/>
    <m/>
    <m/>
    <m/>
  </r>
  <r>
    <x v="2428"/>
    <s v="DIP_CNST.M"/>
    <m/>
    <m/>
    <d v="2024-06-27T00:00:00"/>
    <d v="2024-06-27T00:00:00"/>
    <m/>
    <m/>
    <x v="1"/>
    <m/>
    <m/>
    <m/>
    <m/>
  </r>
  <r>
    <x v="2429"/>
    <s v="AA_ACTR"/>
    <m/>
    <m/>
    <d v="2022-12-09T00:00:00"/>
    <d v="2022-12-09T00:00:00"/>
    <m/>
    <m/>
    <x v="1"/>
    <m/>
    <m/>
    <m/>
    <m/>
  </r>
  <r>
    <x v="2430"/>
    <s v="CER_AGRI.CP"/>
    <m/>
    <m/>
    <d v="2024-12-13T00:00:00"/>
    <d v="2024-12-13T00:00:00"/>
    <m/>
    <m/>
    <x v="1"/>
    <m/>
    <m/>
    <m/>
    <m/>
  </r>
  <r>
    <x v="2431"/>
    <s v="CER_INFO.I"/>
    <m/>
    <m/>
    <d v="2022-12-09T00:00:00"/>
    <d v="2022-12-09T00:00:00"/>
    <m/>
    <m/>
    <x v="1"/>
    <m/>
    <m/>
    <m/>
    <m/>
  </r>
  <r>
    <x v="2432"/>
    <s v="DIP_INFO"/>
    <m/>
    <m/>
    <d v="2024-05-09T00:00:00"/>
    <d v="2024-05-09T00:00:00"/>
    <m/>
    <m/>
    <x v="1"/>
    <m/>
    <m/>
    <m/>
    <m/>
  </r>
  <r>
    <x v="2433"/>
    <s v="AAS_AGRI"/>
    <m/>
    <m/>
    <d v="2023-05-04T00:00:00"/>
    <d v="2023-05-04T00:00:00"/>
    <m/>
    <m/>
    <x v="1"/>
    <m/>
    <m/>
    <m/>
    <m/>
  </r>
  <r>
    <x v="2434"/>
    <s v="CER_AGRI"/>
    <m/>
    <m/>
    <d v="2023-05-04T00:00:00"/>
    <d v="2023-05-04T00:00:00"/>
    <m/>
    <m/>
    <x v="1"/>
    <m/>
    <m/>
    <m/>
    <m/>
  </r>
  <r>
    <x v="2435"/>
    <s v="CER_AGRI.C"/>
    <m/>
    <m/>
    <d v="2022-12-09T00:00:00"/>
    <d v="2022-12-09T00:00:00"/>
    <m/>
    <m/>
    <x v="1"/>
    <m/>
    <m/>
    <m/>
    <m/>
  </r>
  <r>
    <x v="2436"/>
    <s v="CER_AGRI.CP"/>
    <m/>
    <m/>
    <d v="2022-12-09T00:00:00"/>
    <d v="2022-12-09T00:00:00"/>
    <m/>
    <m/>
    <x v="1"/>
    <m/>
    <m/>
    <m/>
    <m/>
  </r>
  <r>
    <x v="2437"/>
    <s v="DIP_AGRI"/>
    <m/>
    <m/>
    <d v="2023-05-04T00:00:00"/>
    <d v="2023-05-04T00:00:00"/>
    <m/>
    <m/>
    <x v="1"/>
    <m/>
    <m/>
    <m/>
    <m/>
  </r>
  <r>
    <x v="2438"/>
    <s v="AA_ACTR"/>
    <m/>
    <m/>
    <d v="2023-07-27T00:00:00"/>
    <d v="2023-07-27T00:00:00"/>
    <m/>
    <m/>
    <x v="1"/>
    <m/>
    <m/>
    <m/>
    <m/>
  </r>
  <r>
    <x v="2439"/>
    <s v="AAS_DENH"/>
    <m/>
    <m/>
    <d v="2024-05-09T00:00:00"/>
    <d v="2024-05-09T00:00:00"/>
    <m/>
    <m/>
    <x v="1"/>
    <m/>
    <m/>
    <m/>
    <m/>
  </r>
  <r>
    <x v="2440"/>
    <s v="AAS_MEDA"/>
    <m/>
    <m/>
    <d v="2024-08-02T00:00:00"/>
    <d v="2024-08-02T00:00:00"/>
    <m/>
    <m/>
    <x v="1"/>
    <m/>
    <m/>
    <m/>
    <m/>
  </r>
  <r>
    <x v="2441"/>
    <s v="CER_MEDA.A"/>
    <m/>
    <m/>
    <d v="2023-12-15T00:00:00"/>
    <d v="2023-12-15T00:00:00"/>
    <m/>
    <m/>
    <x v="1"/>
    <m/>
    <m/>
    <m/>
    <m/>
  </r>
  <r>
    <x v="2442"/>
    <s v="AAS_BSAD"/>
    <m/>
    <m/>
    <d v="2023-05-04T00:00:00"/>
    <d v="2023-05-04T00:00:00"/>
    <m/>
    <m/>
    <x v="1"/>
    <m/>
    <m/>
    <m/>
    <m/>
  </r>
  <r>
    <x v="2443"/>
    <s v="CER_BSAD"/>
    <m/>
    <m/>
    <d v="2022-12-09T00:00:00"/>
    <d v="2022-12-09T00:00:00"/>
    <m/>
    <m/>
    <x v="1"/>
    <m/>
    <m/>
    <m/>
    <m/>
  </r>
  <r>
    <x v="2444"/>
    <s v="CER_BSAD.B.E"/>
    <m/>
    <m/>
    <d v="2023-05-04T00:00:00"/>
    <d v="2023-05-04T00:00:00"/>
    <m/>
    <m/>
    <x v="1"/>
    <m/>
    <m/>
    <m/>
    <m/>
  </r>
  <r>
    <x v="2445"/>
    <s v="DIP_BSAD"/>
    <m/>
    <m/>
    <d v="2022-12-09T00:00:00"/>
    <d v="2022-12-09T00:00:00"/>
    <m/>
    <m/>
    <x v="1"/>
    <m/>
    <m/>
    <m/>
    <m/>
  </r>
  <r>
    <x v="2446"/>
    <s v="AAS_DSGN.M"/>
    <m/>
    <m/>
    <d v="2023-05-04T00:00:00"/>
    <d v="2023-05-04T00:00:00"/>
    <m/>
    <m/>
    <x v="1"/>
    <m/>
    <m/>
    <m/>
    <m/>
  </r>
  <r>
    <x v="2447"/>
    <s v="DIP_DSGN.M"/>
    <m/>
    <m/>
    <d v="2023-05-04T00:00:00"/>
    <d v="2023-05-04T00:00:00"/>
    <m/>
    <m/>
    <x v="1"/>
    <m/>
    <m/>
    <m/>
    <m/>
  </r>
  <r>
    <x v="2448"/>
    <s v="AAS_AUTO"/>
    <m/>
    <m/>
    <d v="2023-05-04T00:00:00"/>
    <d v="2023-05-04T00:00:00"/>
    <m/>
    <m/>
    <x v="1"/>
    <m/>
    <m/>
    <m/>
    <m/>
  </r>
  <r>
    <x v="2449"/>
    <s v="CER_AUTO.BSS"/>
    <m/>
    <m/>
    <d v="2022-12-09T00:00:00"/>
    <d v="2022-12-09T00:00:00"/>
    <m/>
    <m/>
    <x v="1"/>
    <m/>
    <m/>
    <m/>
    <m/>
  </r>
  <r>
    <x v="2450"/>
    <s v="CER_AUTO.EP"/>
    <m/>
    <m/>
    <d v="2022-12-09T00:00:00"/>
    <d v="2022-12-09T00:00:00"/>
    <m/>
    <m/>
    <x v="1"/>
    <m/>
    <m/>
    <m/>
    <m/>
  </r>
  <r>
    <x v="2451"/>
    <s v="CER_AUTO.ER"/>
    <m/>
    <m/>
    <d v="2023-05-04T00:00:00"/>
    <d v="2023-05-04T00:00:00"/>
    <m/>
    <m/>
    <x v="1"/>
    <m/>
    <m/>
    <m/>
    <m/>
  </r>
  <r>
    <x v="2452"/>
    <s v="AAS_BSAD"/>
    <m/>
    <m/>
    <d v="2023-05-04T00:00:00"/>
    <d v="2023-05-04T00:00:00"/>
    <m/>
    <m/>
    <x v="1"/>
    <m/>
    <m/>
    <m/>
    <m/>
  </r>
  <r>
    <x v="2453"/>
    <s v="CER_BTEC"/>
    <m/>
    <m/>
    <d v="2024-12-13T00:00:00"/>
    <d v="2024-12-13T00:00:00"/>
    <m/>
    <m/>
    <x v="1"/>
    <m/>
    <m/>
    <m/>
    <m/>
  </r>
  <r>
    <x v="2454"/>
    <s v="AAS_AMDT"/>
    <m/>
    <m/>
    <d v="2022-12-09T00:00:00"/>
    <d v="2022-12-09T00:00:00"/>
    <m/>
    <m/>
    <x v="1"/>
    <m/>
    <m/>
    <m/>
    <m/>
  </r>
  <r>
    <x v="2455"/>
    <s v="CER_AMDT.T"/>
    <m/>
    <m/>
    <d v="2022-12-09T00:00:00"/>
    <d v="2022-12-09T00:00:00"/>
    <m/>
    <m/>
    <x v="1"/>
    <m/>
    <m/>
    <m/>
    <m/>
  </r>
  <r>
    <x v="2456"/>
    <s v="DIP_AMDT"/>
    <m/>
    <m/>
    <d v="2023-05-04T00:00:00"/>
    <d v="2023-05-04T00:00:00"/>
    <m/>
    <m/>
    <x v="1"/>
    <m/>
    <m/>
    <m/>
    <m/>
  </r>
  <r>
    <x v="2457"/>
    <s v="AAS_CNST"/>
    <m/>
    <m/>
    <d v="2022-12-09T00:00:00"/>
    <d v="2022-12-09T00:00:00"/>
    <m/>
    <m/>
    <x v="1"/>
    <m/>
    <m/>
    <m/>
    <m/>
  </r>
  <r>
    <x v="2458"/>
    <s v="DIP_CNST"/>
    <m/>
    <m/>
    <d v="2022-12-09T00:00:00"/>
    <d v="2022-12-09T00:00:00"/>
    <m/>
    <m/>
    <x v="1"/>
    <m/>
    <m/>
    <m/>
    <m/>
  </r>
  <r>
    <x v="2459"/>
    <s v="DIP_CNST.M"/>
    <m/>
    <m/>
    <d v="2022-12-09T00:00:00"/>
    <d v="2022-12-09T00:00:00"/>
    <m/>
    <m/>
    <x v="1"/>
    <m/>
    <m/>
    <m/>
    <m/>
  </r>
  <r>
    <x v="2460"/>
    <s v="AAS_CRIM"/>
    <m/>
    <m/>
    <d v="2022-12-09T00:00:00"/>
    <d v="2022-12-09T00:00:00"/>
    <m/>
    <m/>
    <x v="1"/>
    <m/>
    <m/>
    <m/>
    <m/>
  </r>
  <r>
    <x v="2461"/>
    <s v="CER_CRIM.POL"/>
    <m/>
    <m/>
    <d v="2022-12-09T00:00:00"/>
    <d v="2022-12-09T00:00:00"/>
    <m/>
    <m/>
    <x v="1"/>
    <m/>
    <m/>
    <m/>
    <m/>
  </r>
  <r>
    <x v="2462"/>
    <s v="DIP_CRIM"/>
    <m/>
    <m/>
    <d v="2023-06-22T00:00:00"/>
    <d v="2023-06-22T00:00:00"/>
    <m/>
    <m/>
    <x v="1"/>
    <m/>
    <m/>
    <m/>
    <m/>
  </r>
  <r>
    <x v="2463"/>
    <s v="AAS_AUTO"/>
    <m/>
    <m/>
    <d v="2024-05-09T00:00:00"/>
    <d v="2024-05-09T00:00:00"/>
    <m/>
    <m/>
    <x v="1"/>
    <m/>
    <m/>
    <m/>
    <m/>
  </r>
  <r>
    <x v="2464"/>
    <s v="CER_AUTO"/>
    <m/>
    <m/>
    <d v="2023-05-04T00:00:00"/>
    <d v="2023-05-04T00:00:00"/>
    <m/>
    <m/>
    <x v="1"/>
    <m/>
    <m/>
    <m/>
    <m/>
  </r>
  <r>
    <x v="2465"/>
    <s v="CER_AUTO.BSS"/>
    <m/>
    <m/>
    <d v="2023-12-15T00:00:00"/>
    <d v="2023-12-15T00:00:00"/>
    <m/>
    <m/>
    <x v="1"/>
    <m/>
    <m/>
    <m/>
    <m/>
  </r>
  <r>
    <x v="2466"/>
    <s v="CER_AUTO.EP"/>
    <m/>
    <m/>
    <d v="2023-12-15T00:00:00"/>
    <d v="2023-12-15T00:00:00"/>
    <m/>
    <m/>
    <x v="1"/>
    <m/>
    <m/>
    <m/>
    <m/>
  </r>
  <r>
    <x v="2467"/>
    <s v="CER_AUTO.ER"/>
    <m/>
    <m/>
    <d v="2024-05-09T00:00:00"/>
    <d v="2024-05-09T00:00:00"/>
    <m/>
    <m/>
    <x v="1"/>
    <m/>
    <m/>
    <m/>
    <m/>
  </r>
  <r>
    <x v="2468"/>
    <s v="DIP_AUTO"/>
    <m/>
    <m/>
    <d v="2023-12-15T00:00:00"/>
    <d v="2023-12-15T00:00:00"/>
    <m/>
    <m/>
    <x v="1"/>
    <m/>
    <m/>
    <m/>
    <m/>
  </r>
  <r>
    <x v="2469"/>
    <s v="AAS_ECED"/>
    <m/>
    <m/>
    <d v="2023-05-04T00:00:00"/>
    <d v="2023-05-04T00:00:00"/>
    <m/>
    <m/>
    <x v="1"/>
    <m/>
    <m/>
    <m/>
    <m/>
  </r>
  <r>
    <x v="2470"/>
    <s v="CER_ECED.I"/>
    <m/>
    <m/>
    <d v="2023-05-04T00:00:00"/>
    <d v="2023-05-04T00:00:00"/>
    <m/>
    <m/>
    <x v="1"/>
    <m/>
    <m/>
    <m/>
    <m/>
  </r>
  <r>
    <x v="2471"/>
    <s v="DIP_ECED"/>
    <m/>
    <m/>
    <d v="2023-05-04T00:00:00"/>
    <d v="2023-05-04T00:00:00"/>
    <m/>
    <m/>
    <x v="1"/>
    <m/>
    <m/>
    <m/>
    <m/>
  </r>
  <r>
    <x v="2472"/>
    <s v="AAS_BSAD"/>
    <m/>
    <m/>
    <d v="2023-05-04T00:00:00"/>
    <d v="2023-05-04T00:00:00"/>
    <m/>
    <m/>
    <x v="1"/>
    <m/>
    <m/>
    <m/>
    <m/>
  </r>
  <r>
    <x v="2473"/>
    <s v="CER_BSAD"/>
    <m/>
    <m/>
    <d v="2022-12-09T00:00:00"/>
    <d v="2022-12-09T00:00:00"/>
    <m/>
    <m/>
    <x v="1"/>
    <m/>
    <m/>
    <m/>
    <m/>
  </r>
  <r>
    <x v="2474"/>
    <s v="DIP_BSAD"/>
    <m/>
    <m/>
    <d v="2022-12-09T00:00:00"/>
    <d v="2022-12-09T00:00:00"/>
    <m/>
    <m/>
    <x v="1"/>
    <m/>
    <m/>
    <m/>
    <m/>
  </r>
  <r>
    <x v="2475"/>
    <s v="CER_INFO.I"/>
    <m/>
    <m/>
    <d v="2022-12-09T00:00:00"/>
    <d v="2022-12-09T00:00:00"/>
    <m/>
    <m/>
    <x v="1"/>
    <m/>
    <m/>
    <m/>
    <m/>
  </r>
  <r>
    <x v="2476"/>
    <s v="CER_DSLT.BM"/>
    <m/>
    <m/>
    <d v="2022-12-09T00:00:00"/>
    <d v="2022-12-09T00:00:00"/>
    <m/>
    <m/>
    <x v="1"/>
    <m/>
    <m/>
    <m/>
    <m/>
  </r>
  <r>
    <x v="2477"/>
    <s v="CER_DSLT.TS"/>
    <m/>
    <m/>
    <d v="2023-05-04T00:00:00"/>
    <d v="2023-05-04T00:00:00"/>
    <m/>
    <m/>
    <x v="1"/>
    <m/>
    <m/>
    <m/>
    <m/>
  </r>
  <r>
    <x v="2478"/>
    <s v="DIP_LPNR"/>
    <m/>
    <m/>
    <d v="2024-05-09T00:00:00"/>
    <d v="2024-05-09T00:00:00"/>
    <m/>
    <m/>
    <x v="1"/>
    <m/>
    <m/>
    <m/>
    <m/>
  </r>
  <r>
    <x v="2479"/>
    <s v="AA_ACTR"/>
    <m/>
    <m/>
    <d v="2024-12-13T00:00:00"/>
    <d v="2024-12-13T00:00:00"/>
    <m/>
    <m/>
    <x v="1"/>
    <m/>
    <m/>
    <m/>
    <m/>
  </r>
  <r>
    <x v="2480"/>
    <s v="AAS_ECED"/>
    <m/>
    <m/>
    <d v="2023-05-04T00:00:00"/>
    <d v="2023-05-04T00:00:00"/>
    <m/>
    <m/>
    <x v="1"/>
    <m/>
    <m/>
    <m/>
    <m/>
  </r>
  <r>
    <x v="2481"/>
    <s v="AAS_AUTO"/>
    <m/>
    <m/>
    <d v="2023-05-04T00:00:00"/>
    <d v="2023-05-04T00:00:00"/>
    <m/>
    <m/>
    <x v="1"/>
    <m/>
    <m/>
    <m/>
    <m/>
  </r>
  <r>
    <x v="2482"/>
    <s v="CER_AUTO.BSS"/>
    <m/>
    <m/>
    <d v="2022-12-09T00:00:00"/>
    <d v="2022-12-09T00:00:00"/>
    <m/>
    <m/>
    <x v="1"/>
    <m/>
    <m/>
    <m/>
    <m/>
  </r>
  <r>
    <x v="2483"/>
    <s v="CER_AUTO.EP"/>
    <m/>
    <m/>
    <d v="2022-12-09T00:00:00"/>
    <d v="2022-12-09T00:00:00"/>
    <m/>
    <m/>
    <x v="1"/>
    <m/>
    <m/>
    <m/>
    <m/>
  </r>
  <r>
    <x v="2484"/>
    <s v="CER_AUTO.ER"/>
    <m/>
    <m/>
    <d v="2023-05-04T00:00:00"/>
    <d v="2023-05-04T00:00:00"/>
    <m/>
    <m/>
    <x v="1"/>
    <m/>
    <m/>
    <m/>
    <m/>
  </r>
  <r>
    <x v="2485"/>
    <s v="DIP_AUTO"/>
    <m/>
    <m/>
    <d v="2022-12-09T00:00:00"/>
    <d v="2022-12-09T00:00:00"/>
    <m/>
    <m/>
    <x v="1"/>
    <m/>
    <m/>
    <m/>
    <m/>
  </r>
  <r>
    <x v="2486"/>
    <s v="AAS_AGRI"/>
    <m/>
    <m/>
    <d v="2024-05-09T00:00:00"/>
    <d v="2024-05-09T00:00:00"/>
    <m/>
    <m/>
    <x v="1"/>
    <m/>
    <m/>
    <m/>
    <m/>
  </r>
  <r>
    <x v="2487"/>
    <s v="CER_AGRI"/>
    <m/>
    <m/>
    <d v="2024-06-27T00:00:00"/>
    <d v="2024-06-27T00:00:00"/>
    <m/>
    <m/>
    <x v="1"/>
    <m/>
    <m/>
    <m/>
    <m/>
  </r>
  <r>
    <x v="2488"/>
    <s v="CER_AGRI.C"/>
    <m/>
    <m/>
    <d v="2023-12-15T00:00:00"/>
    <d v="2023-12-15T00:00:00"/>
    <m/>
    <m/>
    <x v="1"/>
    <m/>
    <m/>
    <m/>
    <m/>
  </r>
  <r>
    <x v="2489"/>
    <s v="CER_AGRI.CP"/>
    <m/>
    <m/>
    <d v="2023-12-15T00:00:00"/>
    <d v="2023-12-15T00:00:00"/>
    <m/>
    <m/>
    <x v="1"/>
    <m/>
    <m/>
    <m/>
    <m/>
  </r>
  <r>
    <x v="2490"/>
    <s v="DIP_AGRI"/>
    <m/>
    <m/>
    <d v="2023-12-15T00:00:00"/>
    <d v="2023-12-15T00:00:00"/>
    <m/>
    <m/>
    <x v="1"/>
    <m/>
    <m/>
    <m/>
    <m/>
  </r>
  <r>
    <x v="2491"/>
    <s v="AA_ACTR"/>
    <m/>
    <m/>
    <d v="2024-05-09T00:00:00"/>
    <d v="2024-05-09T00:00:00"/>
    <m/>
    <m/>
    <x v="1"/>
    <m/>
    <m/>
    <m/>
    <m/>
  </r>
  <r>
    <x v="2492"/>
    <s v="CER_ECED"/>
    <m/>
    <m/>
    <d v="2024-05-09T00:00:00"/>
    <d v="2024-05-09T00:00:00"/>
    <m/>
    <m/>
    <x v="1"/>
    <m/>
    <m/>
    <m/>
    <m/>
  </r>
  <r>
    <x v="2493"/>
    <s v="DIP_ECED"/>
    <m/>
    <m/>
    <d v="2024-05-09T00:00:00"/>
    <d v="2024-05-09T00:00:00"/>
    <m/>
    <m/>
    <x v="1"/>
    <m/>
    <m/>
    <m/>
    <m/>
  </r>
  <r>
    <x v="2494"/>
    <s v="CER_TRUK"/>
    <m/>
    <m/>
    <d v="2024-02-06T00:00:00"/>
    <d v="2024-02-06T00:00:00"/>
    <m/>
    <m/>
    <x v="1"/>
    <m/>
    <m/>
    <m/>
    <m/>
  </r>
  <r>
    <x v="2495"/>
    <s v="CER_WELD.M"/>
    <m/>
    <m/>
    <d v="2022-12-09T00:00:00"/>
    <d v="2022-12-09T00:00:00"/>
    <m/>
    <m/>
    <x v="1"/>
    <m/>
    <m/>
    <m/>
    <m/>
  </r>
  <r>
    <x v="2496"/>
    <s v="AAS_DENH"/>
    <m/>
    <m/>
    <d v="2024-05-09T00:00:00"/>
    <d v="2024-05-09T00:00:00"/>
    <m/>
    <m/>
    <x v="1"/>
    <m/>
    <m/>
    <m/>
    <m/>
  </r>
  <r>
    <x v="2497"/>
    <s v="AA_ACTR"/>
    <m/>
    <m/>
    <d v="2022-12-09T00:00:00"/>
    <d v="2022-12-09T00:00:00"/>
    <m/>
    <m/>
    <x v="1"/>
    <m/>
    <m/>
    <m/>
    <m/>
  </r>
  <r>
    <x v="2498"/>
    <s v="CER_BSAD"/>
    <m/>
    <m/>
    <d v="2024-12-13T00:00:00"/>
    <d v="2024-12-13T00:00:00"/>
    <m/>
    <m/>
    <x v="1"/>
    <m/>
    <m/>
    <m/>
    <m/>
  </r>
  <r>
    <x v="2499"/>
    <s v="DIP_BSAD"/>
    <m/>
    <m/>
    <d v="2024-12-13T00:00:00"/>
    <d v="2024-12-13T00:00:00"/>
    <m/>
    <m/>
    <x v="1"/>
    <m/>
    <m/>
    <m/>
    <m/>
  </r>
  <r>
    <x v="2500"/>
    <s v="AAS_DSGN.M"/>
    <m/>
    <m/>
    <d v="2023-05-04T00:00:00"/>
    <d v="2023-05-04T00:00:00"/>
    <m/>
    <m/>
    <x v="1"/>
    <m/>
    <m/>
    <m/>
    <m/>
  </r>
  <r>
    <x v="2501"/>
    <s v="CER_DSGN"/>
    <m/>
    <m/>
    <d v="2022-12-09T00:00:00"/>
    <d v="2022-12-09T00:00:00"/>
    <m/>
    <m/>
    <x v="1"/>
    <m/>
    <m/>
    <m/>
    <m/>
  </r>
  <r>
    <x v="2502"/>
    <s v="DIP_DSGN.M"/>
    <m/>
    <m/>
    <d v="2022-12-09T00:00:00"/>
    <d v="2022-12-09T00:00:00"/>
    <m/>
    <m/>
    <x v="1"/>
    <m/>
    <m/>
    <m/>
    <m/>
  </r>
  <r>
    <x v="2503"/>
    <s v="AA_ACTR"/>
    <m/>
    <m/>
    <d v="2024-08-02T00:00:00"/>
    <d v="2024-08-02T00:00:00"/>
    <m/>
    <m/>
    <x v="1"/>
    <m/>
    <m/>
    <m/>
    <m/>
  </r>
  <r>
    <x v="2504"/>
    <s v="AS_ACTR"/>
    <m/>
    <m/>
    <d v="2024-05-09T00:00:00"/>
    <d v="2024-05-09T00:00:00"/>
    <m/>
    <m/>
    <x v="1"/>
    <m/>
    <m/>
    <m/>
    <m/>
  </r>
  <r>
    <x v="2505"/>
    <s v="AAS_HUSR.DA"/>
    <m/>
    <m/>
    <d v="2024-05-09T00:00:00"/>
    <d v="2024-05-09T00:00:00"/>
    <m/>
    <m/>
    <x v="1"/>
    <m/>
    <m/>
    <m/>
    <m/>
  </r>
  <r>
    <x v="2506"/>
    <s v="CER_HUSR.C"/>
    <m/>
    <m/>
    <d v="2023-12-15T00:00:00"/>
    <d v="2023-12-15T00:00:00"/>
    <m/>
    <m/>
    <x v="1"/>
    <m/>
    <m/>
    <m/>
    <m/>
  </r>
  <r>
    <x v="2507"/>
    <s v="CER_HUSR.MH"/>
    <m/>
    <m/>
    <d v="2024-05-09T00:00:00"/>
    <d v="2024-05-09T00:00:00"/>
    <m/>
    <m/>
    <x v="1"/>
    <m/>
    <m/>
    <m/>
    <m/>
  </r>
  <r>
    <x v="2508"/>
    <s v="DIP_HUSR"/>
    <m/>
    <m/>
    <d v="2023-12-15T00:00:00"/>
    <d v="2023-12-15T00:00:00"/>
    <m/>
    <m/>
    <x v="1"/>
    <m/>
    <m/>
    <m/>
    <m/>
  </r>
  <r>
    <x v="2509"/>
    <s v="CER_HIMS.CLK"/>
    <m/>
    <m/>
    <d v="2022-12-09T00:00:00"/>
    <d v="2022-12-09T00:00:00"/>
    <m/>
    <m/>
    <x v="1"/>
    <m/>
    <m/>
    <m/>
    <m/>
  </r>
  <r>
    <x v="2510"/>
    <s v="AAS_INDT.E"/>
    <m/>
    <m/>
    <d v="2023-05-04T00:00:00"/>
    <d v="2023-05-04T00:00:00"/>
    <m/>
    <m/>
    <x v="1"/>
    <m/>
    <m/>
    <m/>
    <m/>
  </r>
  <r>
    <x v="2511"/>
    <s v="CER_INDT.CS"/>
    <m/>
    <m/>
    <d v="2022-12-09T00:00:00"/>
    <d v="2022-12-09T00:00:00"/>
    <m/>
    <m/>
    <x v="1"/>
    <m/>
    <m/>
    <m/>
    <m/>
  </r>
  <r>
    <x v="2512"/>
    <s v="CER_INDT.EA"/>
    <m/>
    <m/>
    <d v="2023-05-04T00:00:00"/>
    <d v="2023-05-04T00:00:00"/>
    <m/>
    <m/>
    <x v="1"/>
    <m/>
    <m/>
    <m/>
    <m/>
  </r>
  <r>
    <x v="2513"/>
    <s v="DIP_INDT"/>
    <m/>
    <m/>
    <d v="2023-05-04T00:00:00"/>
    <d v="2023-05-04T00:00:00"/>
    <m/>
    <m/>
    <x v="1"/>
    <m/>
    <m/>
    <m/>
    <m/>
  </r>
  <r>
    <x v="2514"/>
    <s v="AAS_WELD"/>
    <m/>
    <m/>
    <d v="2023-05-04T00:00:00"/>
    <d v="2023-05-04T00:00:00"/>
    <m/>
    <m/>
    <x v="1"/>
    <m/>
    <m/>
    <m/>
    <m/>
  </r>
  <r>
    <x v="2515"/>
    <s v="AAS_CNST"/>
    <m/>
    <m/>
    <d v="2023-05-04T00:00:00"/>
    <d v="2023-05-04T00:00:00"/>
    <m/>
    <m/>
    <x v="1"/>
    <m/>
    <m/>
    <m/>
    <m/>
  </r>
  <r>
    <x v="2516"/>
    <s v="CER_CNST.D"/>
    <m/>
    <m/>
    <d v="2023-05-04T00:00:00"/>
    <d v="2023-05-04T00:00:00"/>
    <m/>
    <m/>
    <x v="1"/>
    <m/>
    <m/>
    <m/>
    <m/>
  </r>
  <r>
    <x v="2517"/>
    <s v="CER_CNST.J"/>
    <m/>
    <m/>
    <d v="2023-05-04T00:00:00"/>
    <d v="2023-05-04T00:00:00"/>
    <m/>
    <m/>
    <x v="1"/>
    <m/>
    <m/>
    <m/>
    <m/>
  </r>
  <r>
    <x v="2518"/>
    <s v="DIP_CNST.M"/>
    <m/>
    <m/>
    <d v="2023-06-22T00:00:00"/>
    <d v="2023-06-22T00:00:00"/>
    <m/>
    <m/>
    <x v="1"/>
    <m/>
    <m/>
    <m/>
    <m/>
  </r>
  <r>
    <x v="2519"/>
    <s v="AAS_AUTO"/>
    <m/>
    <m/>
    <d v="2023-05-04T00:00:00"/>
    <d v="2023-05-04T00:00:00"/>
    <m/>
    <m/>
    <x v="1"/>
    <m/>
    <m/>
    <m/>
    <m/>
  </r>
  <r>
    <x v="2520"/>
    <s v="CER_AUTO.BSS"/>
    <m/>
    <m/>
    <d v="2022-12-09T00:00:00"/>
    <d v="2022-12-09T00:00:00"/>
    <m/>
    <m/>
    <x v="1"/>
    <m/>
    <m/>
    <m/>
    <m/>
  </r>
  <r>
    <x v="2521"/>
    <s v="CER_AUTO.EP"/>
    <m/>
    <m/>
    <d v="2022-12-09T00:00:00"/>
    <d v="2022-12-09T00:00:00"/>
    <m/>
    <m/>
    <x v="1"/>
    <m/>
    <m/>
    <m/>
    <m/>
  </r>
  <r>
    <x v="2522"/>
    <s v="CER_AUTO.ER"/>
    <m/>
    <m/>
    <d v="2023-05-04T00:00:00"/>
    <d v="2023-05-04T00:00:00"/>
    <m/>
    <m/>
    <x v="1"/>
    <m/>
    <m/>
    <m/>
    <m/>
  </r>
  <r>
    <x v="2523"/>
    <s v="CER_AUTO"/>
    <m/>
    <m/>
    <d v="2022-12-09T00:00:00"/>
    <d v="2022-12-09T00:00:00"/>
    <m/>
    <m/>
    <x v="1"/>
    <m/>
    <m/>
    <m/>
    <m/>
  </r>
  <r>
    <x v="2524"/>
    <s v="CER_INDT"/>
    <m/>
    <m/>
    <d v="2022-12-09T00:00:00"/>
    <d v="2022-12-09T00:00:00"/>
    <m/>
    <m/>
    <x v="1"/>
    <m/>
    <m/>
    <m/>
    <m/>
  </r>
  <r>
    <x v="2525"/>
    <s v="CER_INDT.FP"/>
    <m/>
    <m/>
    <d v="2023-06-22T00:00:00"/>
    <d v="2023-06-22T00:00:00"/>
    <m/>
    <m/>
    <x v="1"/>
    <m/>
    <m/>
    <m/>
    <m/>
  </r>
  <r>
    <x v="2526"/>
    <s v="CER_DSGN"/>
    <m/>
    <m/>
    <d v="2022-12-09T00:00:00"/>
    <d v="2022-12-09T00:00:00"/>
    <m/>
    <m/>
    <x v="1"/>
    <m/>
    <m/>
    <m/>
    <m/>
  </r>
  <r>
    <x v="2527"/>
    <s v="DIP_DSGN.A"/>
    <m/>
    <m/>
    <d v="2023-07-27T00:00:00"/>
    <d v="2023-07-27T00:00:00"/>
    <m/>
    <m/>
    <x v="1"/>
    <m/>
    <m/>
    <m/>
    <m/>
  </r>
  <r>
    <x v="2528"/>
    <s v="DIP_DSGN.S"/>
    <m/>
    <m/>
    <d v="2024-12-13T00:00:00"/>
    <d v="2024-12-13T00:00:00"/>
    <m/>
    <m/>
    <x v="1"/>
    <m/>
    <m/>
    <m/>
    <m/>
  </r>
  <r>
    <x v="2529"/>
    <s v="CER_LIBR"/>
    <m/>
    <m/>
    <d v="2024-12-13T00:00:00"/>
    <d v="2024-12-13T00:00:00"/>
    <m/>
    <m/>
    <x v="1"/>
    <m/>
    <m/>
    <m/>
    <m/>
  </r>
  <r>
    <x v="2530"/>
    <s v="DIP_LPNR"/>
    <m/>
    <m/>
    <d v="2024-08-02T00:00:00"/>
    <d v="2024-08-02T00:00:00"/>
    <m/>
    <m/>
    <x v="1"/>
    <m/>
    <m/>
    <m/>
    <m/>
  </r>
  <r>
    <x v="2531"/>
    <s v="AA_ACTR"/>
    <m/>
    <m/>
    <d v="2023-07-27T00:00:00"/>
    <d v="2023-07-27T00:00:00"/>
    <m/>
    <m/>
    <x v="1"/>
    <m/>
    <m/>
    <m/>
    <m/>
  </r>
  <r>
    <x v="2532"/>
    <s v="AA_ACTR"/>
    <m/>
    <m/>
    <d v="2024-08-02T00:00:00"/>
    <d v="2024-08-02T00:00:00"/>
    <m/>
    <m/>
    <x v="1"/>
    <m/>
    <m/>
    <m/>
    <m/>
  </r>
  <r>
    <x v="2533"/>
    <s v="AAS_MEDT"/>
    <m/>
    <m/>
    <d v="2024-05-09T00:00:00"/>
    <d v="2024-05-09T00:00:00"/>
    <m/>
    <m/>
    <x v="1"/>
    <m/>
    <m/>
    <m/>
    <m/>
  </r>
  <r>
    <x v="2534"/>
    <s v="CER_TRUK"/>
    <m/>
    <m/>
    <d v="2024-08-06T00:00:00"/>
    <d v="2024-08-06T00:00:00"/>
    <m/>
    <m/>
    <x v="1"/>
    <m/>
    <m/>
    <m/>
    <m/>
  </r>
  <r>
    <x v="2535"/>
    <s v="AAS_AUTB"/>
    <m/>
    <m/>
    <d v="2024-05-09T00:00:00"/>
    <d v="2024-05-09T00:00:00"/>
    <m/>
    <m/>
    <x v="1"/>
    <m/>
    <m/>
    <m/>
    <m/>
  </r>
  <r>
    <x v="2536"/>
    <s v="AAS_WELD"/>
    <m/>
    <m/>
    <d v="2023-12-15T00:00:00"/>
    <d v="2023-12-15T00:00:00"/>
    <m/>
    <m/>
    <x v="1"/>
    <m/>
    <m/>
    <m/>
    <m/>
  </r>
  <r>
    <x v="2537"/>
    <s v="CER_AUTB.AP"/>
    <m/>
    <m/>
    <d v="2024-05-09T00:00:00"/>
    <d v="2024-05-09T00:00:00"/>
    <m/>
    <m/>
    <x v="1"/>
    <m/>
    <m/>
    <m/>
    <m/>
  </r>
  <r>
    <x v="2538"/>
    <s v="CER_AUTB.BM"/>
    <m/>
    <m/>
    <d v="2023-05-04T00:00:00"/>
    <d v="2023-05-04T00:00:00"/>
    <m/>
    <m/>
    <x v="1"/>
    <m/>
    <m/>
    <m/>
    <m/>
  </r>
  <r>
    <x v="2539"/>
    <s v="CER_AUTB.BP"/>
    <m/>
    <m/>
    <d v="2023-05-04T00:00:00"/>
    <d v="2023-05-04T00:00:00"/>
    <m/>
    <m/>
    <x v="1"/>
    <m/>
    <m/>
    <m/>
    <m/>
  </r>
  <r>
    <x v="2540"/>
    <s v="CER_AUTB.CR"/>
    <m/>
    <m/>
    <d v="2024-05-09T00:00:00"/>
    <d v="2024-05-09T00:00:00"/>
    <m/>
    <m/>
    <x v="1"/>
    <m/>
    <m/>
    <m/>
    <m/>
  </r>
  <r>
    <x v="2541"/>
    <s v="DIP_AUTB.ACM"/>
    <m/>
    <m/>
    <d v="2024-05-09T00:00:00"/>
    <d v="2024-05-09T00:00:00"/>
    <m/>
    <m/>
    <x v="1"/>
    <m/>
    <m/>
    <m/>
    <m/>
  </r>
  <r>
    <x v="2542"/>
    <s v="DIP_AUTB.ACP"/>
    <m/>
    <m/>
    <d v="2024-05-09T00:00:00"/>
    <d v="2024-05-09T00:00:00"/>
    <m/>
    <m/>
    <x v="1"/>
    <m/>
    <m/>
    <m/>
    <m/>
  </r>
  <r>
    <x v="2543"/>
    <s v="AAS_ECED"/>
    <m/>
    <m/>
    <d v="2023-05-04T00:00:00"/>
    <d v="2023-05-04T00:00:00"/>
    <m/>
    <m/>
    <x v="1"/>
    <m/>
    <m/>
    <m/>
    <m/>
  </r>
  <r>
    <x v="2544"/>
    <s v="CER_ECED"/>
    <m/>
    <m/>
    <d v="2023-06-22T00:00:00"/>
    <d v="2023-06-22T00:00:00"/>
    <m/>
    <m/>
    <x v="1"/>
    <m/>
    <m/>
    <m/>
    <m/>
  </r>
  <r>
    <x v="2545"/>
    <s v="DIP_ECED"/>
    <m/>
    <m/>
    <d v="2023-06-22T00:00:00"/>
    <d v="2023-06-22T00:00:00"/>
    <m/>
    <m/>
    <x v="1"/>
    <m/>
    <m/>
    <m/>
    <m/>
  </r>
  <r>
    <x v="2546"/>
    <s v="AAS_MART.GA"/>
    <m/>
    <m/>
    <d v="2022-12-09T00:00:00"/>
    <d v="2022-12-09T00:00:00"/>
    <m/>
    <m/>
    <x v="1"/>
    <m/>
    <m/>
    <m/>
    <m/>
  </r>
  <r>
    <x v="2547"/>
    <s v="CER_MART.GD"/>
    <m/>
    <m/>
    <d v="2022-12-09T00:00:00"/>
    <d v="2022-12-09T00:00:00"/>
    <m/>
    <m/>
    <x v="1"/>
    <m/>
    <m/>
    <m/>
    <m/>
  </r>
  <r>
    <x v="2548"/>
    <s v="CER_AMDT.C"/>
    <m/>
    <m/>
    <d v="2023-12-15T00:00:00"/>
    <d v="2023-12-15T00:00:00"/>
    <m/>
    <m/>
    <x v="1"/>
    <m/>
    <m/>
    <m/>
    <m/>
  </r>
  <r>
    <x v="2549"/>
    <s v="CER_AMDT.M"/>
    <m/>
    <m/>
    <d v="2024-05-09T00:00:00"/>
    <d v="2024-05-09T00:00:00"/>
    <m/>
    <m/>
    <x v="1"/>
    <m/>
    <m/>
    <m/>
    <m/>
  </r>
  <r>
    <x v="2550"/>
    <s v="CER_AMDT.T"/>
    <m/>
    <m/>
    <d v="2024-12-13T00:00:00"/>
    <d v="2024-12-13T00:00:00"/>
    <m/>
    <m/>
    <x v="1"/>
    <m/>
    <m/>
    <m/>
    <m/>
  </r>
  <r>
    <x v="2551"/>
    <s v="AAS_ECED"/>
    <m/>
    <m/>
    <d v="2024-08-02T00:00:00"/>
    <d v="2024-08-02T00:00:00"/>
    <m/>
    <m/>
    <x v="1"/>
    <m/>
    <m/>
    <m/>
    <m/>
  </r>
  <r>
    <x v="2552"/>
    <s v="DIP_ECED"/>
    <m/>
    <m/>
    <d v="2024-05-09T00:00:00"/>
    <d v="2024-05-09T00:00:00"/>
    <m/>
    <m/>
    <x v="1"/>
    <m/>
    <m/>
    <m/>
    <m/>
  </r>
  <r>
    <x v="2553"/>
    <s v="CER_CNST.D"/>
    <m/>
    <m/>
    <d v="2023-05-04T00:00:00"/>
    <d v="2023-05-04T00:00:00"/>
    <m/>
    <m/>
    <x v="1"/>
    <m/>
    <m/>
    <m/>
    <m/>
  </r>
  <r>
    <x v="2554"/>
    <s v="CER_CNST.J"/>
    <m/>
    <m/>
    <d v="2023-05-04T00:00:00"/>
    <d v="2023-05-04T00:00:00"/>
    <m/>
    <m/>
    <x v="1"/>
    <m/>
    <m/>
    <m/>
    <m/>
  </r>
  <r>
    <x v="2555"/>
    <s v="DIP_CNST"/>
    <m/>
    <m/>
    <d v="2022-12-09T00:00:00"/>
    <d v="2022-12-09T00:00:00"/>
    <m/>
    <m/>
    <x v="1"/>
    <m/>
    <m/>
    <m/>
    <m/>
  </r>
  <r>
    <x v="2556"/>
    <s v="DIP_CNST.M"/>
    <m/>
    <m/>
    <d v="2023-06-22T00:00:00"/>
    <d v="2023-06-22T00:00:00"/>
    <m/>
    <m/>
    <x v="1"/>
    <m/>
    <m/>
    <m/>
    <m/>
  </r>
  <r>
    <x v="2557"/>
    <s v="AAS_BSAD"/>
    <m/>
    <m/>
    <d v="2023-12-15T00:00:00"/>
    <d v="2023-12-15T00:00:00"/>
    <m/>
    <m/>
    <x v="1"/>
    <m/>
    <m/>
    <m/>
    <m/>
  </r>
  <r>
    <x v="2558"/>
    <s v="CER_BSAD"/>
    <m/>
    <m/>
    <d v="2023-05-04T00:00:00"/>
    <d v="2023-05-04T00:00:00"/>
    <m/>
    <m/>
    <x v="1"/>
    <m/>
    <m/>
    <m/>
    <m/>
  </r>
  <r>
    <x v="2559"/>
    <s v="CER_HUSR.MH"/>
    <m/>
    <m/>
    <d v="2024-05-09T00:00:00"/>
    <d v="2024-05-09T00:00:00"/>
    <m/>
    <m/>
    <x v="1"/>
    <m/>
    <m/>
    <m/>
    <m/>
  </r>
  <r>
    <x v="2560"/>
    <s v="DIP_BSAD"/>
    <m/>
    <m/>
    <d v="2023-05-04T00:00:00"/>
    <d v="2023-05-04T00:00:00"/>
    <m/>
    <m/>
    <x v="1"/>
    <m/>
    <m/>
    <m/>
    <m/>
  </r>
  <r>
    <x v="2561"/>
    <s v="AAS_AUTO"/>
    <m/>
    <m/>
    <d v="2023-05-04T00:00:00"/>
    <d v="2023-05-04T00:00:00"/>
    <m/>
    <m/>
    <x v="1"/>
    <m/>
    <m/>
    <m/>
    <m/>
  </r>
  <r>
    <x v="2562"/>
    <s v="CER_AUTO.BSS"/>
    <m/>
    <m/>
    <d v="2022-12-09T00:00:00"/>
    <d v="2022-12-09T00:00:00"/>
    <m/>
    <m/>
    <x v="1"/>
    <m/>
    <m/>
    <m/>
    <m/>
  </r>
  <r>
    <x v="2563"/>
    <s v="CER_AUTO.EP"/>
    <m/>
    <m/>
    <d v="2022-12-09T00:00:00"/>
    <d v="2022-12-09T00:00:00"/>
    <m/>
    <m/>
    <x v="1"/>
    <m/>
    <m/>
    <m/>
    <m/>
  </r>
  <r>
    <x v="2564"/>
    <s v="CER_AUTO.ER"/>
    <m/>
    <m/>
    <d v="2023-05-04T00:00:00"/>
    <d v="2023-05-04T00:00:00"/>
    <m/>
    <m/>
    <x v="1"/>
    <m/>
    <m/>
    <m/>
    <m/>
  </r>
  <r>
    <x v="2565"/>
    <s v="CER_AUTB.BM"/>
    <m/>
    <m/>
    <d v="2023-05-04T00:00:00"/>
    <d v="2023-05-04T00:00:00"/>
    <m/>
    <m/>
    <x v="1"/>
    <m/>
    <m/>
    <m/>
    <m/>
  </r>
  <r>
    <x v="2566"/>
    <s v="CER_AUTB.BP"/>
    <m/>
    <m/>
    <d v="2023-05-04T00:00:00"/>
    <d v="2023-05-04T00:00:00"/>
    <m/>
    <m/>
    <x v="1"/>
    <m/>
    <m/>
    <m/>
    <m/>
  </r>
  <r>
    <x v="2567"/>
    <s v="CER_AMDT.PE"/>
    <m/>
    <m/>
    <d v="2024-06-27T00:00:00"/>
    <d v="2024-06-27T00:00:00"/>
    <m/>
    <m/>
    <x v="1"/>
    <m/>
    <m/>
    <m/>
    <m/>
  </r>
  <r>
    <x v="2568"/>
    <s v="CER_CRIM.CJ"/>
    <m/>
    <m/>
    <d v="2023-07-27T00:00:00"/>
    <d v="2023-07-27T00:00:00"/>
    <m/>
    <m/>
    <x v="1"/>
    <m/>
    <m/>
    <m/>
    <m/>
  </r>
  <r>
    <x v="2569"/>
    <s v="CER_HUSR.C"/>
    <m/>
    <m/>
    <d v="2024-12-13T00:00:00"/>
    <d v="2024-12-13T00:00:00"/>
    <m/>
    <m/>
    <x v="1"/>
    <m/>
    <m/>
    <m/>
    <m/>
  </r>
  <r>
    <x v="2570"/>
    <s v="CER_HUSR.MH"/>
    <m/>
    <m/>
    <d v="2024-12-13T00:00:00"/>
    <d v="2024-12-13T00:00:00"/>
    <m/>
    <m/>
    <x v="1"/>
    <m/>
    <m/>
    <m/>
    <m/>
  </r>
  <r>
    <x v="2571"/>
    <s v="CER_HUSR.PS"/>
    <m/>
    <m/>
    <d v="2024-12-13T00:00:00"/>
    <d v="2024-12-13T00:00:00"/>
    <m/>
    <m/>
    <x v="1"/>
    <m/>
    <m/>
    <m/>
    <m/>
  </r>
  <r>
    <x v="2572"/>
    <s v="AAS_WELD"/>
    <m/>
    <m/>
    <d v="2023-05-04T00:00:00"/>
    <d v="2023-05-04T00:00:00"/>
    <m/>
    <m/>
    <x v="1"/>
    <m/>
    <m/>
    <m/>
    <m/>
  </r>
  <r>
    <x v="2573"/>
    <s v="AAS_CRIM"/>
    <m/>
    <m/>
    <d v="2023-05-04T00:00:00"/>
    <d v="2023-05-04T00:00:00"/>
    <m/>
    <m/>
    <x v="1"/>
    <m/>
    <m/>
    <m/>
    <m/>
  </r>
  <r>
    <x v="2574"/>
    <s v="CER_CRIM.COR"/>
    <m/>
    <m/>
    <d v="2022-12-09T00:00:00"/>
    <d v="2022-12-09T00:00:00"/>
    <m/>
    <m/>
    <x v="1"/>
    <m/>
    <m/>
    <m/>
    <m/>
  </r>
  <r>
    <x v="2575"/>
    <s v="CER_CRIM.POL"/>
    <m/>
    <m/>
    <d v="2023-05-04T00:00:00"/>
    <d v="2023-05-04T00:00:00"/>
    <m/>
    <m/>
    <x v="1"/>
    <m/>
    <m/>
    <m/>
    <m/>
  </r>
  <r>
    <x v="2576"/>
    <s v="DIP_CRIM"/>
    <m/>
    <m/>
    <d v="2022-12-09T00:00:00"/>
    <d v="2022-12-09T00:00:00"/>
    <m/>
    <m/>
    <x v="1"/>
    <m/>
    <m/>
    <m/>
    <m/>
  </r>
  <r>
    <x v="2577"/>
    <s v="AA_ACTR"/>
    <m/>
    <m/>
    <d v="2023-12-15T00:00:00"/>
    <d v="2023-12-15T00:00:00"/>
    <m/>
    <m/>
    <x v="1"/>
    <m/>
    <m/>
    <m/>
    <m/>
  </r>
  <r>
    <x v="2578"/>
    <s v="AAS_CRIM"/>
    <m/>
    <m/>
    <d v="2023-05-04T00:00:00"/>
    <d v="2023-05-04T00:00:00"/>
    <m/>
    <m/>
    <x v="1"/>
    <m/>
    <m/>
    <m/>
    <m/>
  </r>
  <r>
    <x v="2579"/>
    <s v="CER_CRIM.COR"/>
    <m/>
    <m/>
    <d v="2022-12-09T00:00:00"/>
    <d v="2022-12-09T00:00:00"/>
    <m/>
    <m/>
    <x v="1"/>
    <m/>
    <m/>
    <m/>
    <m/>
  </r>
  <r>
    <x v="2580"/>
    <s v="CER_CRIM.POL"/>
    <m/>
    <m/>
    <d v="2023-05-04T00:00:00"/>
    <d v="2023-05-04T00:00:00"/>
    <m/>
    <m/>
    <x v="1"/>
    <m/>
    <m/>
    <m/>
    <m/>
  </r>
  <r>
    <x v="2581"/>
    <s v="DIP_CRIM"/>
    <m/>
    <m/>
    <d v="2023-05-04T00:00:00"/>
    <d v="2023-05-04T00:00:00"/>
    <m/>
    <m/>
    <x v="1"/>
    <m/>
    <m/>
    <m/>
    <m/>
  </r>
  <r>
    <x v="2582"/>
    <s v="AAS_BSAD"/>
    <m/>
    <m/>
    <d v="2024-12-13T00:00:00"/>
    <d v="2024-12-13T00:00:00"/>
    <m/>
    <m/>
    <x v="1"/>
    <m/>
    <m/>
    <m/>
    <m/>
  </r>
  <r>
    <x v="2583"/>
    <s v="CER_BSAD"/>
    <m/>
    <m/>
    <d v="2023-12-15T00:00:00"/>
    <d v="2023-12-15T00:00:00"/>
    <m/>
    <m/>
    <x v="1"/>
    <m/>
    <m/>
    <m/>
    <m/>
  </r>
  <r>
    <x v="2584"/>
    <s v="CER_BSAD.B.SM"/>
    <m/>
    <m/>
    <d v="2024-12-13T00:00:00"/>
    <d v="2024-12-13T00:00:00"/>
    <m/>
    <m/>
    <x v="1"/>
    <m/>
    <m/>
    <m/>
    <m/>
  </r>
  <r>
    <x v="2585"/>
    <s v="DIP_BSAD"/>
    <m/>
    <m/>
    <d v="2023-12-15T00:00:00"/>
    <d v="2023-12-15T00:00:00"/>
    <m/>
    <m/>
    <x v="1"/>
    <m/>
    <m/>
    <m/>
    <m/>
  </r>
  <r>
    <x v="2586"/>
    <s v="CER_AUTB.BM"/>
    <m/>
    <m/>
    <d v="2024-05-09T00:00:00"/>
    <d v="2024-05-09T00:00:00"/>
    <m/>
    <m/>
    <x v="1"/>
    <m/>
    <m/>
    <m/>
    <m/>
  </r>
  <r>
    <x v="2587"/>
    <s v="CER_AUTB.BP"/>
    <m/>
    <m/>
    <d v="2024-05-09T00:00:00"/>
    <d v="2024-05-09T00:00:00"/>
    <m/>
    <m/>
    <x v="1"/>
    <m/>
    <m/>
    <m/>
    <m/>
  </r>
  <r>
    <x v="2588"/>
    <s v="CER_AUTO"/>
    <m/>
    <m/>
    <d v="2023-05-04T00:00:00"/>
    <d v="2023-05-04T00:00:00"/>
    <m/>
    <m/>
    <x v="1"/>
    <m/>
    <m/>
    <m/>
    <m/>
  </r>
  <r>
    <x v="2589"/>
    <s v="AAS_DENT"/>
    <m/>
    <m/>
    <d v="2024-08-02T00:00:00"/>
    <d v="2024-08-02T00:00:00"/>
    <m/>
    <m/>
    <x v="1"/>
    <m/>
    <m/>
    <m/>
    <m/>
  </r>
  <r>
    <x v="2590"/>
    <s v="DIP_DENT"/>
    <m/>
    <m/>
    <d v="2024-08-02T00:00:00"/>
    <d v="2024-08-02T00:00:00"/>
    <m/>
    <m/>
    <x v="1"/>
    <m/>
    <m/>
    <m/>
    <m/>
  </r>
  <r>
    <x v="2591"/>
    <s v="AA_ACTR"/>
    <m/>
    <m/>
    <d v="2023-07-27T00:00:00"/>
    <d v="2023-07-27T00:00:00"/>
    <m/>
    <m/>
    <x v="1"/>
    <m/>
    <m/>
    <m/>
    <m/>
  </r>
  <r>
    <x v="2592"/>
    <s v="AS_ACTR"/>
    <m/>
    <m/>
    <d v="2023-07-27T00:00:00"/>
    <d v="2023-07-27T00:00:00"/>
    <m/>
    <m/>
    <x v="1"/>
    <m/>
    <m/>
    <m/>
    <m/>
  </r>
  <r>
    <x v="2593"/>
    <s v="CER_INFO.CS"/>
    <m/>
    <m/>
    <d v="2024-12-13T00:00:00"/>
    <d v="2024-12-13T00:00:00"/>
    <m/>
    <m/>
    <x v="1"/>
    <m/>
    <m/>
    <m/>
    <m/>
  </r>
  <r>
    <x v="2594"/>
    <s v="CER_INFO.I"/>
    <m/>
    <m/>
    <d v="2023-05-04T00:00:00"/>
    <d v="2023-05-04T00:00:00"/>
    <m/>
    <m/>
    <x v="1"/>
    <m/>
    <m/>
    <m/>
    <m/>
  </r>
  <r>
    <x v="2595"/>
    <s v="DIP_INFO"/>
    <m/>
    <m/>
    <d v="2023-12-15T00:00:00"/>
    <d v="2023-12-15T00:00:00"/>
    <m/>
    <m/>
    <x v="1"/>
    <m/>
    <m/>
    <m/>
    <m/>
  </r>
  <r>
    <x v="2596"/>
    <s v="CER_HIMS.CLK"/>
    <m/>
    <m/>
    <d v="2023-12-15T00:00:00"/>
    <d v="2023-12-15T00:00:00"/>
    <m/>
    <m/>
    <x v="1"/>
    <m/>
    <m/>
    <m/>
    <m/>
  </r>
  <r>
    <x v="2597"/>
    <s v="AAS_MART.GA"/>
    <m/>
    <m/>
    <d v="2023-05-04T00:00:00"/>
    <d v="2023-05-04T00:00:00"/>
    <m/>
    <m/>
    <x v="1"/>
    <m/>
    <m/>
    <m/>
    <m/>
  </r>
  <r>
    <x v="2598"/>
    <s v="CER_MART.GD"/>
    <m/>
    <m/>
    <d v="2023-05-04T00:00:00"/>
    <d v="2023-05-04T00:00:00"/>
    <m/>
    <m/>
    <x v="1"/>
    <m/>
    <m/>
    <m/>
    <m/>
  </r>
  <r>
    <x v="2599"/>
    <s v="AAS_DENT"/>
    <m/>
    <m/>
    <d v="2023-07-27T00:00:00"/>
    <d v="2023-07-27T00:00:00"/>
    <m/>
    <m/>
    <x v="1"/>
    <m/>
    <m/>
    <m/>
    <m/>
  </r>
  <r>
    <x v="2600"/>
    <s v="DIP_DENT"/>
    <m/>
    <m/>
    <d v="2023-07-27T00:00:00"/>
    <d v="2023-07-27T00:00:00"/>
    <m/>
    <m/>
    <x v="1"/>
    <m/>
    <m/>
    <m/>
    <m/>
  </r>
  <r>
    <x v="2601"/>
    <s v="DIP_CRIM"/>
    <m/>
    <m/>
    <d v="2023-06-22T00:00:00"/>
    <d v="2023-06-22T00:00:00"/>
    <m/>
    <m/>
    <x v="1"/>
    <m/>
    <m/>
    <m/>
    <m/>
  </r>
  <r>
    <x v="2602"/>
    <s v="AAS_AUTB"/>
    <m/>
    <m/>
    <d v="2023-05-04T00:00:00"/>
    <d v="2023-05-04T00:00:00"/>
    <m/>
    <m/>
    <x v="1"/>
    <m/>
    <m/>
    <m/>
    <m/>
  </r>
  <r>
    <x v="2603"/>
    <s v="CER_AUTB.AP"/>
    <m/>
    <m/>
    <d v="2023-05-04T00:00:00"/>
    <d v="2023-05-04T00:00:00"/>
    <m/>
    <m/>
    <x v="1"/>
    <m/>
    <m/>
    <m/>
    <m/>
  </r>
  <r>
    <x v="2604"/>
    <s v="CER_AUTB.CR"/>
    <m/>
    <m/>
    <d v="2023-05-04T00:00:00"/>
    <d v="2023-05-04T00:00:00"/>
    <m/>
    <m/>
    <x v="1"/>
    <m/>
    <m/>
    <m/>
    <m/>
  </r>
  <r>
    <x v="2605"/>
    <s v="DIP_AUTB.ACM"/>
    <m/>
    <m/>
    <d v="2023-05-04T00:00:00"/>
    <d v="2023-05-04T00:00:00"/>
    <m/>
    <m/>
    <x v="1"/>
    <m/>
    <m/>
    <m/>
    <m/>
  </r>
  <r>
    <x v="2606"/>
    <s v="DIP_AUTB.ACP"/>
    <m/>
    <m/>
    <d v="2023-05-04T00:00:00"/>
    <d v="2023-05-04T00:00:00"/>
    <m/>
    <m/>
    <x v="1"/>
    <m/>
    <m/>
    <m/>
    <m/>
  </r>
  <r>
    <x v="2607"/>
    <s v="AA_ACTR"/>
    <m/>
    <m/>
    <d v="2024-05-09T00:00:00"/>
    <d v="2024-05-09T00:00:00"/>
    <m/>
    <m/>
    <x v="1"/>
    <m/>
    <m/>
    <m/>
    <m/>
  </r>
  <r>
    <x v="2608"/>
    <s v="CER_INFO.C"/>
    <m/>
    <m/>
    <d v="2024-05-09T00:00:00"/>
    <d v="2024-05-09T00:00:00"/>
    <m/>
    <m/>
    <x v="1"/>
    <m/>
    <m/>
    <m/>
    <m/>
  </r>
  <r>
    <x v="2609"/>
    <s v="CER_INFO.CS"/>
    <m/>
    <m/>
    <d v="2023-12-15T00:00:00"/>
    <d v="2023-12-15T00:00:00"/>
    <m/>
    <m/>
    <x v="1"/>
    <m/>
    <m/>
    <m/>
    <m/>
  </r>
  <r>
    <x v="2610"/>
    <s v="DIP_INFO"/>
    <m/>
    <m/>
    <d v="2024-05-09T00:00:00"/>
    <d v="2024-05-09T00:00:00"/>
    <m/>
    <m/>
    <x v="1"/>
    <m/>
    <m/>
    <m/>
    <m/>
  </r>
  <r>
    <x v="2611"/>
    <s v="CER_MART.MM"/>
    <m/>
    <m/>
    <d v="2022-12-09T00:00:00"/>
    <d v="2022-12-09T00:00:00"/>
    <m/>
    <m/>
    <x v="1"/>
    <m/>
    <m/>
    <m/>
    <m/>
  </r>
  <r>
    <x v="2612"/>
    <s v="CER_MART.VP"/>
    <m/>
    <m/>
    <d v="2023-05-04T00:00:00"/>
    <d v="2023-05-04T00:00:00"/>
    <m/>
    <m/>
    <x v="1"/>
    <m/>
    <m/>
    <m/>
    <m/>
  </r>
  <r>
    <x v="2613"/>
    <s v="CER_BSAD"/>
    <m/>
    <m/>
    <d v="2022-12-09T00:00:00"/>
    <d v="2022-12-09T00:00:00"/>
    <m/>
    <m/>
    <x v="1"/>
    <m/>
    <m/>
    <m/>
    <m/>
  </r>
  <r>
    <x v="2614"/>
    <s v="AAS_AGRI"/>
    <m/>
    <m/>
    <d v="2023-05-04T00:00:00"/>
    <d v="2023-05-04T00:00:00"/>
    <m/>
    <m/>
    <x v="1"/>
    <m/>
    <m/>
    <m/>
    <m/>
  </r>
  <r>
    <x v="2615"/>
    <s v="CER_AGRI"/>
    <m/>
    <m/>
    <d v="2023-05-04T00:00:00"/>
    <d v="2023-05-04T00:00:00"/>
    <m/>
    <m/>
    <x v="1"/>
    <m/>
    <m/>
    <m/>
    <m/>
  </r>
  <r>
    <x v="2616"/>
    <s v="CER_AGRI.C"/>
    <m/>
    <m/>
    <d v="2022-12-09T00:00:00"/>
    <d v="2022-12-09T00:00:00"/>
    <m/>
    <m/>
    <x v="1"/>
    <m/>
    <m/>
    <m/>
    <m/>
  </r>
  <r>
    <x v="2617"/>
    <s v="CER_AGRI.CP"/>
    <m/>
    <m/>
    <d v="2022-12-09T00:00:00"/>
    <d v="2022-12-09T00:00:00"/>
    <m/>
    <m/>
    <x v="1"/>
    <m/>
    <m/>
    <m/>
    <m/>
  </r>
  <r>
    <x v="2618"/>
    <s v="DIP_AGRI"/>
    <m/>
    <m/>
    <d v="2022-12-09T00:00:00"/>
    <d v="2022-12-09T00:00:00"/>
    <m/>
    <m/>
    <x v="1"/>
    <m/>
    <m/>
    <m/>
    <m/>
  </r>
  <r>
    <x v="2619"/>
    <s v="CER_INDT"/>
    <m/>
    <m/>
    <d v="2024-12-13T00:00:00"/>
    <d v="2024-12-13T00:00:00"/>
    <m/>
    <m/>
    <x v="1"/>
    <m/>
    <m/>
    <m/>
    <m/>
  </r>
  <r>
    <x v="2620"/>
    <s v="CER_INDT.CS"/>
    <m/>
    <m/>
    <d v="2024-12-13T00:00:00"/>
    <d v="2024-12-13T00:00:00"/>
    <m/>
    <m/>
    <x v="1"/>
    <m/>
    <m/>
    <m/>
    <m/>
  </r>
  <r>
    <x v="2621"/>
    <s v="CER_INDT.FP"/>
    <m/>
    <m/>
    <d v="2024-12-13T00:00:00"/>
    <d v="2024-12-13T00:00:00"/>
    <m/>
    <m/>
    <x v="1"/>
    <m/>
    <m/>
    <m/>
    <m/>
  </r>
  <r>
    <x v="2622"/>
    <s v="AAS_DENT"/>
    <m/>
    <m/>
    <d v="2023-07-27T00:00:00"/>
    <d v="2023-07-27T00:00:00"/>
    <m/>
    <m/>
    <x v="1"/>
    <m/>
    <m/>
    <m/>
    <m/>
  </r>
  <r>
    <x v="2623"/>
    <s v="DIP_DENT"/>
    <m/>
    <m/>
    <d v="2023-07-27T00:00:00"/>
    <d v="2023-07-27T00:00:00"/>
    <m/>
    <m/>
    <x v="1"/>
    <m/>
    <m/>
    <m/>
    <m/>
  </r>
  <r>
    <x v="2624"/>
    <s v="AAS_BSAD"/>
    <m/>
    <m/>
    <d v="2024-05-09T00:00:00"/>
    <d v="2024-05-09T00:00:00"/>
    <m/>
    <m/>
    <x v="1"/>
    <m/>
    <m/>
    <m/>
    <m/>
  </r>
  <r>
    <x v="2625"/>
    <s v="AAS_BTEC"/>
    <m/>
    <m/>
    <d v="2024-05-09T00:00:00"/>
    <d v="2024-05-09T00:00:00"/>
    <m/>
    <m/>
    <x v="1"/>
    <m/>
    <m/>
    <m/>
    <m/>
  </r>
  <r>
    <x v="2626"/>
    <s v="CER_BSAD"/>
    <m/>
    <m/>
    <d v="2024-05-09T00:00:00"/>
    <d v="2024-05-09T00:00:00"/>
    <m/>
    <m/>
    <x v="1"/>
    <m/>
    <m/>
    <m/>
    <m/>
  </r>
  <r>
    <x v="2627"/>
    <s v="CER_BSAD.B.SM"/>
    <m/>
    <m/>
    <d v="2024-05-09T00:00:00"/>
    <d v="2024-05-09T00:00:00"/>
    <m/>
    <m/>
    <x v="1"/>
    <m/>
    <m/>
    <m/>
    <m/>
  </r>
  <r>
    <x v="2628"/>
    <s v="CER_BTEC.B"/>
    <m/>
    <m/>
    <d v="2023-05-04T00:00:00"/>
    <d v="2023-05-04T00:00:00"/>
    <m/>
    <m/>
    <x v="1"/>
    <m/>
    <m/>
    <m/>
    <m/>
  </r>
  <r>
    <x v="2629"/>
    <s v="DIP_BSAD"/>
    <m/>
    <m/>
    <d v="2024-05-09T00:00:00"/>
    <d v="2024-05-09T00:00:00"/>
    <m/>
    <m/>
    <x v="1"/>
    <m/>
    <m/>
    <m/>
    <m/>
  </r>
  <r>
    <x v="2630"/>
    <s v="DIP_BTEC"/>
    <m/>
    <m/>
    <d v="2024-05-09T00:00:00"/>
    <d v="2024-05-09T00:00:00"/>
    <m/>
    <m/>
    <x v="1"/>
    <m/>
    <m/>
    <m/>
    <m/>
  </r>
  <r>
    <x v="2631"/>
    <s v="AAS_INDT.E"/>
    <m/>
    <m/>
    <d v="2023-12-15T00:00:00"/>
    <d v="2023-12-15T00:00:00"/>
    <m/>
    <m/>
    <x v="1"/>
    <m/>
    <m/>
    <m/>
    <m/>
  </r>
  <r>
    <x v="2632"/>
    <s v="CER_INDT.CS"/>
    <m/>
    <m/>
    <d v="2022-12-09T00:00:00"/>
    <d v="2022-12-09T00:00:00"/>
    <m/>
    <m/>
    <x v="1"/>
    <m/>
    <m/>
    <m/>
    <m/>
  </r>
  <r>
    <x v="2633"/>
    <s v="CER_INDT.EA"/>
    <m/>
    <m/>
    <d v="2023-05-04T00:00:00"/>
    <d v="2023-05-04T00:00:00"/>
    <m/>
    <m/>
    <x v="1"/>
    <m/>
    <m/>
    <m/>
    <m/>
  </r>
  <r>
    <x v="2634"/>
    <s v="DIP_INDT"/>
    <m/>
    <m/>
    <d v="2022-12-09T00:00:00"/>
    <d v="2022-12-09T00:00:00"/>
    <m/>
    <m/>
    <x v="1"/>
    <m/>
    <m/>
    <m/>
    <m/>
  </r>
  <r>
    <x v="2635"/>
    <s v="ADN_ADNR"/>
    <m/>
    <m/>
    <d v="2024-05-09T00:00:00"/>
    <d v="2024-05-09T00:00:00"/>
    <m/>
    <m/>
    <x v="1"/>
    <m/>
    <m/>
    <m/>
    <m/>
  </r>
  <r>
    <x v="2636"/>
    <s v="DIP_LPNR"/>
    <m/>
    <m/>
    <d v="2023-05-04T00:00:00"/>
    <d v="2023-05-04T00:00:00"/>
    <m/>
    <m/>
    <x v="1"/>
    <m/>
    <m/>
    <m/>
    <m/>
  </r>
  <r>
    <x v="2637"/>
    <s v="AA_ACTR"/>
    <m/>
    <m/>
    <d v="2023-05-04T00:00:00"/>
    <d v="2023-05-04T00:00:00"/>
    <m/>
    <m/>
    <x v="1"/>
    <m/>
    <m/>
    <m/>
    <m/>
  </r>
  <r>
    <x v="2638"/>
    <s v="AAS_BSAD"/>
    <m/>
    <m/>
    <d v="2024-05-09T00:00:00"/>
    <d v="2024-05-09T00:00:00"/>
    <m/>
    <m/>
    <x v="1"/>
    <m/>
    <m/>
    <m/>
    <m/>
  </r>
  <r>
    <x v="2639"/>
    <s v="CER_BSAD"/>
    <m/>
    <m/>
    <d v="2023-12-15T00:00:00"/>
    <d v="2023-12-15T00:00:00"/>
    <m/>
    <m/>
    <x v="1"/>
    <m/>
    <m/>
    <m/>
    <m/>
  </r>
  <r>
    <x v="2640"/>
    <s v="DIP_BSAD"/>
    <m/>
    <m/>
    <d v="2023-12-15T00:00:00"/>
    <d v="2023-12-15T00:00:00"/>
    <m/>
    <m/>
    <x v="1"/>
    <m/>
    <m/>
    <m/>
    <m/>
  </r>
  <r>
    <x v="2641"/>
    <s v="AAS_BSAD.A"/>
    <m/>
    <m/>
    <d v="2023-05-04T00:00:00"/>
    <d v="2023-05-04T00:00:00"/>
    <m/>
    <m/>
    <x v="1"/>
    <m/>
    <m/>
    <m/>
    <m/>
  </r>
  <r>
    <x v="2642"/>
    <s v="CER_BSAD.A.B"/>
    <m/>
    <m/>
    <d v="2022-12-09T00:00:00"/>
    <d v="2022-12-09T00:00:00"/>
    <m/>
    <m/>
    <x v="1"/>
    <m/>
    <m/>
    <m/>
    <m/>
  </r>
  <r>
    <x v="2643"/>
    <s v="DIP_BSAD.A"/>
    <m/>
    <m/>
    <d v="2022-12-09T00:00:00"/>
    <d v="2022-12-09T00:00:00"/>
    <m/>
    <m/>
    <x v="1"/>
    <m/>
    <m/>
    <m/>
    <m/>
  </r>
  <r>
    <x v="2644"/>
    <s v="CER_INDT.FP"/>
    <m/>
    <m/>
    <d v="2024-05-09T00:00:00"/>
    <d v="2024-05-09T00:00:00"/>
    <m/>
    <m/>
    <x v="1"/>
    <m/>
    <m/>
    <m/>
    <m/>
  </r>
  <r>
    <x v="2645"/>
    <s v="CER_BSAD.A.B"/>
    <m/>
    <m/>
    <d v="2024-05-09T00:00:00"/>
    <d v="2024-05-09T00:00:00"/>
    <m/>
    <m/>
    <x v="1"/>
    <m/>
    <m/>
    <m/>
    <m/>
  </r>
  <r>
    <x v="2646"/>
    <s v="DIP_BSAD.A"/>
    <m/>
    <m/>
    <d v="2024-05-09T00:00:00"/>
    <d v="2024-05-09T00:00:00"/>
    <m/>
    <m/>
    <x v="1"/>
    <m/>
    <m/>
    <m/>
    <m/>
  </r>
  <r>
    <x v="2647"/>
    <s v="AAS_BSAD"/>
    <m/>
    <m/>
    <d v="2022-12-09T00:00:00"/>
    <d v="2022-12-09T00:00:00"/>
    <m/>
    <m/>
    <x v="1"/>
    <m/>
    <m/>
    <m/>
    <m/>
  </r>
  <r>
    <x v="2648"/>
    <s v="CER_BSAD.B.SM"/>
    <m/>
    <m/>
    <d v="2022-12-09T00:00:00"/>
    <d v="2022-12-09T00:00:00"/>
    <m/>
    <m/>
    <x v="1"/>
    <m/>
    <m/>
    <m/>
    <m/>
  </r>
  <r>
    <x v="2649"/>
    <s v="AAS_CRIM"/>
    <m/>
    <m/>
    <d v="2024-08-02T00:00:00"/>
    <d v="2024-08-02T00:00:00"/>
    <m/>
    <m/>
    <x v="1"/>
    <m/>
    <m/>
    <m/>
    <m/>
  </r>
  <r>
    <x v="2650"/>
    <s v="CER_CRIM.CJ"/>
    <m/>
    <m/>
    <d v="2024-08-02T00:00:00"/>
    <d v="2024-08-02T00:00:00"/>
    <m/>
    <m/>
    <x v="1"/>
    <m/>
    <m/>
    <m/>
    <m/>
  </r>
  <r>
    <x v="2651"/>
    <s v="CER_CRIM.COR"/>
    <m/>
    <m/>
    <d v="2024-08-02T00:00:00"/>
    <d v="2024-08-02T00:00:00"/>
    <m/>
    <m/>
    <x v="1"/>
    <m/>
    <m/>
    <m/>
    <m/>
  </r>
  <r>
    <x v="2652"/>
    <s v="CER_CRIM.POL"/>
    <m/>
    <m/>
    <d v="2024-08-02T00:00:00"/>
    <d v="2024-08-02T00:00:00"/>
    <m/>
    <m/>
    <x v="1"/>
    <m/>
    <m/>
    <m/>
    <m/>
  </r>
  <r>
    <x v="2653"/>
    <s v="DIP_CRIM"/>
    <m/>
    <m/>
    <d v="2024-08-02T00:00:00"/>
    <d v="2024-08-02T00:00:00"/>
    <m/>
    <m/>
    <x v="1"/>
    <m/>
    <m/>
    <m/>
    <m/>
  </r>
  <r>
    <x v="2654"/>
    <s v="DIP_LPNR"/>
    <m/>
    <m/>
    <d v="2024-05-09T00:00:00"/>
    <d v="2024-05-09T00:00:00"/>
    <m/>
    <m/>
    <x v="1"/>
    <m/>
    <m/>
    <m/>
    <m/>
  </r>
  <r>
    <x v="2655"/>
    <s v="AAS_AGRI"/>
    <m/>
    <m/>
    <d v="2023-05-04T00:00:00"/>
    <d v="2023-05-04T00:00:00"/>
    <m/>
    <m/>
    <x v="1"/>
    <m/>
    <m/>
    <m/>
    <m/>
  </r>
  <r>
    <x v="2656"/>
    <s v="DIP_AGRI"/>
    <m/>
    <m/>
    <d v="2022-12-09T00:00:00"/>
    <d v="2022-12-09T00:00:00"/>
    <m/>
    <m/>
    <x v="1"/>
    <m/>
    <m/>
    <m/>
    <m/>
  </r>
  <r>
    <x v="2657"/>
    <s v="AA_ACTR"/>
    <m/>
    <m/>
    <d v="2023-07-27T00:00:00"/>
    <d v="2023-07-27T00:00:00"/>
    <m/>
    <m/>
    <x v="1"/>
    <m/>
    <m/>
    <m/>
    <m/>
  </r>
  <r>
    <x v="2658"/>
    <s v="CER_DSGN"/>
    <m/>
    <m/>
    <d v="2024-05-09T00:00:00"/>
    <d v="2024-05-09T00:00:00"/>
    <m/>
    <m/>
    <x v="1"/>
    <m/>
    <m/>
    <m/>
    <m/>
  </r>
  <r>
    <x v="2659"/>
    <s v="DIP_DSGN.A"/>
    <m/>
    <m/>
    <d v="2024-12-13T00:00:00"/>
    <d v="2024-12-13T00:00:00"/>
    <m/>
    <m/>
    <x v="1"/>
    <m/>
    <m/>
    <m/>
    <m/>
  </r>
  <r>
    <x v="2660"/>
    <s v="AAS_CRIM"/>
    <m/>
    <m/>
    <d v="2023-05-04T00:00:00"/>
    <d v="2023-05-04T00:00:00"/>
    <m/>
    <m/>
    <x v="1"/>
    <m/>
    <m/>
    <m/>
    <m/>
  </r>
  <r>
    <x v="2661"/>
    <s v="CER_CRIM.COR"/>
    <m/>
    <m/>
    <d v="2022-12-09T00:00:00"/>
    <d v="2022-12-09T00:00:00"/>
    <m/>
    <m/>
    <x v="1"/>
    <m/>
    <m/>
    <m/>
    <m/>
  </r>
  <r>
    <x v="2662"/>
    <s v="CER_CRIM.POL"/>
    <m/>
    <m/>
    <d v="2022-12-09T00:00:00"/>
    <d v="2022-12-09T00:00:00"/>
    <m/>
    <m/>
    <x v="1"/>
    <m/>
    <m/>
    <m/>
    <m/>
  </r>
  <r>
    <x v="2663"/>
    <s v="AA_ACTR"/>
    <m/>
    <m/>
    <d v="2024-05-09T00:00:00"/>
    <d v="2024-05-09T00:00:00"/>
    <m/>
    <m/>
    <x v="1"/>
    <m/>
    <m/>
    <m/>
    <m/>
  </r>
  <r>
    <x v="2664"/>
    <s v="AAS_INDT.E"/>
    <m/>
    <m/>
    <d v="2024-05-09T00:00:00"/>
    <d v="2024-05-09T00:00:00"/>
    <m/>
    <m/>
    <x v="1"/>
    <m/>
    <m/>
    <m/>
    <m/>
  </r>
  <r>
    <x v="2665"/>
    <s v="CER_INDT"/>
    <m/>
    <m/>
    <d v="2023-12-15T00:00:00"/>
    <d v="2023-12-15T00:00:00"/>
    <m/>
    <m/>
    <x v="1"/>
    <m/>
    <m/>
    <m/>
    <m/>
  </r>
  <r>
    <x v="2666"/>
    <s v="CER_INDT.CS"/>
    <m/>
    <m/>
    <d v="2023-12-15T00:00:00"/>
    <d v="2023-12-15T00:00:00"/>
    <m/>
    <m/>
    <x v="1"/>
    <m/>
    <m/>
    <m/>
    <m/>
  </r>
  <r>
    <x v="2667"/>
    <s v="CER_INDT.EA"/>
    <m/>
    <m/>
    <d v="2024-05-09T00:00:00"/>
    <d v="2024-05-09T00:00:00"/>
    <m/>
    <m/>
    <x v="1"/>
    <m/>
    <m/>
    <m/>
    <m/>
  </r>
  <r>
    <x v="2668"/>
    <s v="CER_INDT.FP"/>
    <m/>
    <m/>
    <d v="2023-12-15T00:00:00"/>
    <d v="2023-12-15T00:00:00"/>
    <m/>
    <m/>
    <x v="1"/>
    <m/>
    <m/>
    <m/>
    <m/>
  </r>
  <r>
    <x v="2669"/>
    <s v="DIP_INDT"/>
    <m/>
    <m/>
    <d v="2023-12-15T00:00:00"/>
    <d v="2023-12-15T00:00:00"/>
    <m/>
    <m/>
    <x v="1"/>
    <m/>
    <m/>
    <m/>
    <m/>
  </r>
  <r>
    <x v="2670"/>
    <s v="AAS_DENH"/>
    <m/>
    <m/>
    <d v="2024-05-09T00:00:00"/>
    <d v="2024-05-09T00:00:00"/>
    <m/>
    <m/>
    <x v="1"/>
    <m/>
    <m/>
    <m/>
    <m/>
  </r>
  <r>
    <x v="2671"/>
    <s v="CER_BTEC"/>
    <m/>
    <m/>
    <d v="2024-12-13T00:00:00"/>
    <d v="2024-12-13T00:00:00"/>
    <m/>
    <m/>
    <x v="1"/>
    <m/>
    <m/>
    <m/>
    <m/>
  </r>
  <r>
    <x v="2672"/>
    <s v="CER_ELTR.EF"/>
    <m/>
    <m/>
    <d v="2023-06-22T00:00:00"/>
    <d v="2023-06-22T00:00:00"/>
    <m/>
    <m/>
    <x v="1"/>
    <m/>
    <m/>
    <m/>
    <m/>
  </r>
  <r>
    <x v="2673"/>
    <s v="AAS_WELD"/>
    <m/>
    <m/>
    <d v="2023-05-04T00:00:00"/>
    <d v="2023-05-04T00:00:00"/>
    <m/>
    <m/>
    <x v="1"/>
    <m/>
    <m/>
    <m/>
    <m/>
  </r>
  <r>
    <x v="2674"/>
    <s v="DIP_WELD"/>
    <m/>
    <m/>
    <d v="2023-05-04T00:00:00"/>
    <d v="2023-05-04T00:00:00"/>
    <m/>
    <m/>
    <x v="1"/>
    <m/>
    <m/>
    <m/>
    <m/>
  </r>
  <r>
    <x v="2675"/>
    <s v="AA_ACTR"/>
    <m/>
    <m/>
    <d v="2024-05-09T00:00:00"/>
    <d v="2024-05-09T00:00:00"/>
    <m/>
    <m/>
    <x v="1"/>
    <m/>
    <m/>
    <m/>
    <m/>
  </r>
  <r>
    <x v="2676"/>
    <s v="AS_ACTR"/>
    <m/>
    <m/>
    <d v="2024-05-09T00:00:00"/>
    <d v="2024-05-09T00:00:00"/>
    <m/>
    <m/>
    <x v="1"/>
    <m/>
    <m/>
    <m/>
    <m/>
  </r>
  <r>
    <x v="2677"/>
    <s v="AAS_BSAD"/>
    <m/>
    <m/>
    <d v="2023-12-15T00:00:00"/>
    <d v="2023-12-15T00:00:00"/>
    <m/>
    <m/>
    <x v="1"/>
    <m/>
    <m/>
    <m/>
    <m/>
  </r>
  <r>
    <x v="2678"/>
    <s v="CER_BSAD"/>
    <m/>
    <m/>
    <d v="2023-12-15T00:00:00"/>
    <d v="2023-12-15T00:00:00"/>
    <m/>
    <m/>
    <x v="1"/>
    <m/>
    <m/>
    <m/>
    <m/>
  </r>
  <r>
    <x v="2679"/>
    <s v="DIP_BSAD"/>
    <m/>
    <m/>
    <d v="2023-12-15T00:00:00"/>
    <d v="2023-12-15T00:00:00"/>
    <m/>
    <m/>
    <x v="1"/>
    <m/>
    <m/>
    <m/>
    <m/>
  </r>
  <r>
    <x v="2680"/>
    <s v="AAS_WELD"/>
    <m/>
    <m/>
    <d v="2022-12-09T00:00:00"/>
    <d v="2022-12-09T00:00:00"/>
    <m/>
    <m/>
    <x v="1"/>
    <m/>
    <m/>
    <m/>
    <m/>
  </r>
  <r>
    <x v="2681"/>
    <s v="AAS_ECED"/>
    <m/>
    <m/>
    <d v="2024-05-09T00:00:00"/>
    <d v="2024-05-09T00:00:00"/>
    <m/>
    <m/>
    <x v="1"/>
    <m/>
    <m/>
    <m/>
    <m/>
  </r>
  <r>
    <x v="2682"/>
    <s v="CER_ECED.I"/>
    <m/>
    <m/>
    <d v="2024-05-09T00:00:00"/>
    <d v="2024-05-09T00:00:00"/>
    <m/>
    <m/>
    <x v="1"/>
    <m/>
    <m/>
    <m/>
    <m/>
  </r>
  <r>
    <x v="2683"/>
    <s v="DIP_ECED"/>
    <m/>
    <m/>
    <d v="2023-12-15T00:00:00"/>
    <d v="2023-12-15T00:00:00"/>
    <m/>
    <m/>
    <x v="1"/>
    <m/>
    <m/>
    <m/>
    <m/>
  </r>
  <r>
    <x v="2684"/>
    <s v="AAS_CNST"/>
    <m/>
    <m/>
    <d v="2023-05-04T00:00:00"/>
    <d v="2023-05-04T00:00:00"/>
    <m/>
    <m/>
    <x v="1"/>
    <m/>
    <m/>
    <m/>
    <m/>
  </r>
  <r>
    <x v="2685"/>
    <s v="CER_CNST.D"/>
    <m/>
    <m/>
    <d v="2023-05-04T00:00:00"/>
    <d v="2023-05-04T00:00:00"/>
    <m/>
    <m/>
    <x v="1"/>
    <m/>
    <m/>
    <m/>
    <m/>
  </r>
  <r>
    <x v="2686"/>
    <s v="CER_CNST.J"/>
    <m/>
    <m/>
    <d v="2023-05-04T00:00:00"/>
    <d v="2023-05-04T00:00:00"/>
    <m/>
    <m/>
    <x v="1"/>
    <m/>
    <m/>
    <m/>
    <m/>
  </r>
  <r>
    <x v="2687"/>
    <s v="DIP_CNST.M"/>
    <m/>
    <m/>
    <d v="2023-06-22T00:00:00"/>
    <d v="2023-06-22T00:00:00"/>
    <m/>
    <m/>
    <x v="1"/>
    <m/>
    <m/>
    <m/>
    <m/>
  </r>
  <r>
    <x v="2688"/>
    <s v="AAS_DSLT.AC"/>
    <m/>
    <m/>
    <d v="2023-05-04T00:00:00"/>
    <d v="2023-05-04T00:00:00"/>
    <m/>
    <m/>
    <x v="1"/>
    <m/>
    <m/>
    <m/>
    <m/>
  </r>
  <r>
    <x v="2689"/>
    <s v="CER_AUTO"/>
    <m/>
    <m/>
    <d v="2022-12-09T00:00:00"/>
    <d v="2022-12-09T00:00:00"/>
    <m/>
    <m/>
    <x v="1"/>
    <m/>
    <m/>
    <m/>
    <m/>
  </r>
  <r>
    <x v="2690"/>
    <s v="CER_DSLT.EL"/>
    <m/>
    <m/>
    <d v="2023-05-04T00:00:00"/>
    <d v="2023-05-04T00:00:00"/>
    <m/>
    <m/>
    <x v="1"/>
    <m/>
    <m/>
    <m/>
    <m/>
  </r>
  <r>
    <x v="2691"/>
    <s v="CER_DSLT.HY"/>
    <m/>
    <m/>
    <d v="2023-05-04T00:00:00"/>
    <d v="2023-05-04T00:00:00"/>
    <m/>
    <m/>
    <x v="1"/>
    <m/>
    <m/>
    <m/>
    <m/>
  </r>
  <r>
    <x v="2692"/>
    <s v="AAS_ELTR"/>
    <m/>
    <m/>
    <d v="2023-05-04T00:00:00"/>
    <d v="2023-05-04T00:00:00"/>
    <m/>
    <m/>
    <x v="1"/>
    <m/>
    <m/>
    <m/>
    <m/>
  </r>
  <r>
    <x v="2693"/>
    <s v="CER_ELTR.C"/>
    <m/>
    <m/>
    <d v="2022-12-09T00:00:00"/>
    <d v="2022-12-09T00:00:00"/>
    <m/>
    <m/>
    <x v="1"/>
    <m/>
    <m/>
    <m/>
    <m/>
  </r>
  <r>
    <x v="2694"/>
    <s v="AAS_AUTO"/>
    <m/>
    <m/>
    <d v="2023-05-04T00:00:00"/>
    <d v="2023-05-04T00:00:00"/>
    <m/>
    <m/>
    <x v="1"/>
    <m/>
    <m/>
    <m/>
    <m/>
  </r>
  <r>
    <x v="2695"/>
    <s v="CER_AUTO.BSS"/>
    <m/>
    <m/>
    <d v="2022-12-09T00:00:00"/>
    <d v="2022-12-09T00:00:00"/>
    <m/>
    <m/>
    <x v="1"/>
    <m/>
    <m/>
    <m/>
    <m/>
  </r>
  <r>
    <x v="2696"/>
    <s v="CER_AUTO.EP"/>
    <m/>
    <m/>
    <d v="2022-12-09T00:00:00"/>
    <d v="2022-12-09T00:00:00"/>
    <m/>
    <m/>
    <x v="1"/>
    <m/>
    <m/>
    <m/>
    <m/>
  </r>
  <r>
    <x v="2697"/>
    <s v="CER_AUTO.ER"/>
    <m/>
    <m/>
    <d v="2023-05-04T00:00:00"/>
    <d v="2023-05-04T00:00:00"/>
    <m/>
    <m/>
    <x v="1"/>
    <m/>
    <m/>
    <m/>
    <m/>
  </r>
  <r>
    <x v="2698"/>
    <s v="AAS_OTHA"/>
    <m/>
    <m/>
    <d v="2023-05-04T00:00:00"/>
    <d v="2023-05-04T00:00:00"/>
    <m/>
    <m/>
    <x v="1"/>
    <m/>
    <m/>
    <m/>
    <m/>
  </r>
  <r>
    <x v="2699"/>
    <s v="AAS_AUTO"/>
    <m/>
    <m/>
    <d v="2023-05-04T00:00:00"/>
    <d v="2023-05-04T00:00:00"/>
    <m/>
    <m/>
    <x v="1"/>
    <m/>
    <m/>
    <m/>
    <m/>
  </r>
  <r>
    <x v="2700"/>
    <s v="CER_AUTO.BSS"/>
    <m/>
    <m/>
    <d v="2022-12-09T00:00:00"/>
    <d v="2022-12-09T00:00:00"/>
    <m/>
    <m/>
    <x v="1"/>
    <m/>
    <m/>
    <m/>
    <m/>
  </r>
  <r>
    <x v="2701"/>
    <s v="CER_AUTO.EP"/>
    <m/>
    <m/>
    <d v="2022-12-09T00:00:00"/>
    <d v="2022-12-09T00:00:00"/>
    <m/>
    <m/>
    <x v="1"/>
    <m/>
    <m/>
    <m/>
    <m/>
  </r>
  <r>
    <x v="2702"/>
    <s v="CER_AUTO.ER"/>
    <m/>
    <m/>
    <d v="2023-05-04T00:00:00"/>
    <d v="2023-05-04T00:00:00"/>
    <m/>
    <m/>
    <x v="1"/>
    <m/>
    <m/>
    <m/>
    <m/>
  </r>
  <r>
    <x v="2703"/>
    <s v="AA_ACTR"/>
    <m/>
    <m/>
    <d v="2023-07-27T00:00:00"/>
    <d v="2023-07-27T00:00:00"/>
    <m/>
    <m/>
    <x v="1"/>
    <m/>
    <m/>
    <m/>
    <m/>
  </r>
  <r>
    <x v="2704"/>
    <s v="AAS_AMDT"/>
    <m/>
    <m/>
    <d v="2023-05-04T00:00:00"/>
    <d v="2023-05-04T00:00:00"/>
    <m/>
    <m/>
    <x v="1"/>
    <m/>
    <m/>
    <m/>
    <m/>
  </r>
  <r>
    <x v="2705"/>
    <s v="CER_AMDT.T"/>
    <m/>
    <m/>
    <d v="2022-12-09T00:00:00"/>
    <d v="2022-12-09T00:00:00"/>
    <m/>
    <m/>
    <x v="1"/>
    <m/>
    <m/>
    <m/>
    <m/>
  </r>
  <r>
    <x v="2706"/>
    <s v="CER_ECED.I"/>
    <m/>
    <m/>
    <d v="2024-12-13T00:00:00"/>
    <d v="2024-12-13T00:00:00"/>
    <m/>
    <m/>
    <x v="1"/>
    <m/>
    <m/>
    <m/>
    <m/>
  </r>
  <r>
    <x v="2707"/>
    <s v="CER_BSAD"/>
    <m/>
    <m/>
    <d v="2024-05-09T00:00:00"/>
    <d v="2024-05-09T00:00:00"/>
    <m/>
    <m/>
    <x v="1"/>
    <m/>
    <m/>
    <m/>
    <m/>
  </r>
  <r>
    <x v="2708"/>
    <s v="DIP_BSAD"/>
    <m/>
    <m/>
    <d v="2024-05-09T00:00:00"/>
    <d v="2024-05-09T00:00:00"/>
    <m/>
    <m/>
    <x v="1"/>
    <m/>
    <m/>
    <m/>
    <m/>
  </r>
  <r>
    <x v="2709"/>
    <s v="AAS_AUTB"/>
    <m/>
    <m/>
    <d v="2023-05-04T00:00:00"/>
    <d v="2023-05-04T00:00:00"/>
    <m/>
    <m/>
    <x v="1"/>
    <m/>
    <m/>
    <m/>
    <m/>
  </r>
  <r>
    <x v="2710"/>
    <s v="CER_AUTB.AP"/>
    <m/>
    <m/>
    <d v="2023-05-04T00:00:00"/>
    <d v="2023-05-04T00:00:00"/>
    <m/>
    <m/>
    <x v="1"/>
    <m/>
    <m/>
    <m/>
    <m/>
  </r>
  <r>
    <x v="2711"/>
    <s v="CER_AUTB.CR"/>
    <m/>
    <m/>
    <d v="2023-05-04T00:00:00"/>
    <d v="2023-05-04T00:00:00"/>
    <m/>
    <m/>
    <x v="1"/>
    <m/>
    <m/>
    <m/>
    <m/>
  </r>
  <r>
    <x v="2712"/>
    <s v="DIP_AUTB.ACM"/>
    <m/>
    <m/>
    <d v="2023-05-04T00:00:00"/>
    <d v="2023-05-04T00:00:00"/>
    <m/>
    <m/>
    <x v="1"/>
    <m/>
    <m/>
    <m/>
    <m/>
  </r>
  <r>
    <x v="2713"/>
    <s v="DIP_AUTB.ACP"/>
    <m/>
    <m/>
    <d v="2023-05-04T00:00:00"/>
    <d v="2023-05-04T00:00:00"/>
    <m/>
    <m/>
    <x v="1"/>
    <m/>
    <m/>
    <m/>
    <m/>
  </r>
  <r>
    <x v="2714"/>
    <s v="CER_CRIM.CJ"/>
    <m/>
    <m/>
    <d v="2023-12-15T00:00:00"/>
    <d v="2023-12-15T00:00:00"/>
    <m/>
    <m/>
    <x v="1"/>
    <m/>
    <m/>
    <m/>
    <m/>
  </r>
  <r>
    <x v="2715"/>
    <s v="CER_CRIM.COR"/>
    <m/>
    <m/>
    <d v="2024-05-09T00:00:00"/>
    <d v="2024-05-09T00:00:00"/>
    <m/>
    <m/>
    <x v="1"/>
    <m/>
    <m/>
    <m/>
    <m/>
  </r>
  <r>
    <x v="2716"/>
    <s v="CER_CRIM.POL"/>
    <m/>
    <m/>
    <d v="2024-05-09T00:00:00"/>
    <d v="2024-05-09T00:00:00"/>
    <m/>
    <m/>
    <x v="1"/>
    <m/>
    <m/>
    <m/>
    <m/>
  </r>
  <r>
    <x v="2717"/>
    <s v="DIP_CRIM"/>
    <m/>
    <m/>
    <d v="2024-12-13T00:00:00"/>
    <d v="2024-12-13T00:00:00"/>
    <m/>
    <m/>
    <x v="1"/>
    <m/>
    <m/>
    <m/>
    <m/>
  </r>
  <r>
    <x v="2718"/>
    <s v="CER_HMRM.CC"/>
    <m/>
    <m/>
    <d v="2023-12-15T00:00:00"/>
    <d v="2023-12-15T00:00:00"/>
    <m/>
    <m/>
    <x v="1"/>
    <m/>
    <m/>
    <m/>
    <m/>
  </r>
  <r>
    <x v="2719"/>
    <s v="CER_HMRM.RM"/>
    <m/>
    <m/>
    <d v="2024-12-13T00:00:00"/>
    <d v="2024-12-13T00:00:00"/>
    <m/>
    <m/>
    <x v="1"/>
    <m/>
    <m/>
    <m/>
    <m/>
  </r>
  <r>
    <x v="2720"/>
    <s v="CER_BSAD.A.B"/>
    <m/>
    <m/>
    <d v="2024-12-13T00:00:00"/>
    <d v="2024-12-13T00:00:00"/>
    <m/>
    <m/>
    <x v="1"/>
    <m/>
    <m/>
    <m/>
    <m/>
  </r>
  <r>
    <x v="2721"/>
    <s v="DIP_BSAD.A"/>
    <m/>
    <m/>
    <d v="2024-12-13T00:00:00"/>
    <d v="2024-12-13T00:00:00"/>
    <m/>
    <m/>
    <x v="1"/>
    <m/>
    <m/>
    <m/>
    <m/>
  </r>
  <r>
    <x v="2722"/>
    <s v="AAS_CRIM"/>
    <m/>
    <m/>
    <d v="2023-07-27T00:00:00"/>
    <d v="2023-07-27T00:00:00"/>
    <m/>
    <m/>
    <x v="1"/>
    <m/>
    <m/>
    <m/>
    <m/>
  </r>
  <r>
    <x v="2723"/>
    <s v="CER_CRIM.COR"/>
    <m/>
    <m/>
    <d v="2022-12-09T00:00:00"/>
    <d v="2022-12-09T00:00:00"/>
    <m/>
    <m/>
    <x v="1"/>
    <m/>
    <m/>
    <m/>
    <m/>
  </r>
  <r>
    <x v="2724"/>
    <s v="CER_CRIM.POL"/>
    <m/>
    <m/>
    <d v="2022-12-09T00:00:00"/>
    <d v="2022-12-09T00:00:00"/>
    <m/>
    <m/>
    <x v="1"/>
    <m/>
    <m/>
    <m/>
    <m/>
  </r>
  <r>
    <x v="2725"/>
    <s v="DIP_CRIM"/>
    <m/>
    <m/>
    <d v="2022-12-09T00:00:00"/>
    <d v="2022-12-09T00:00:00"/>
    <m/>
    <m/>
    <x v="1"/>
    <m/>
    <m/>
    <m/>
    <m/>
  </r>
  <r>
    <x v="2726"/>
    <s v="AAS_ENHS"/>
    <m/>
    <m/>
    <d v="2023-12-15T00:00:00"/>
    <d v="2023-12-15T00:00:00"/>
    <m/>
    <m/>
    <x v="1"/>
    <m/>
    <m/>
    <m/>
    <m/>
  </r>
  <r>
    <x v="2727"/>
    <s v="DIP_ENHS"/>
    <m/>
    <m/>
    <d v="2023-12-15T00:00:00"/>
    <d v="2023-12-15T00:00:00"/>
    <m/>
    <m/>
    <x v="1"/>
    <m/>
    <m/>
    <m/>
    <m/>
  </r>
  <r>
    <x v="2728"/>
    <s v="AA_ACTR"/>
    <m/>
    <m/>
    <d v="2023-05-04T00:00:00"/>
    <d v="2023-05-04T00:00:00"/>
    <m/>
    <m/>
    <x v="1"/>
    <m/>
    <m/>
    <m/>
    <m/>
  </r>
  <r>
    <x v="2729"/>
    <s v="AS_ACTR"/>
    <m/>
    <m/>
    <d v="2023-05-04T00:00:00"/>
    <d v="2023-05-04T00:00:00"/>
    <m/>
    <m/>
    <x v="1"/>
    <m/>
    <m/>
    <m/>
    <m/>
  </r>
  <r>
    <x v="2730"/>
    <s v="AAS_BSAD"/>
    <m/>
    <m/>
    <d v="2024-08-02T00:00:00"/>
    <d v="2024-08-02T00:00:00"/>
    <m/>
    <m/>
    <x v="1"/>
    <m/>
    <m/>
    <m/>
    <m/>
  </r>
  <r>
    <x v="2731"/>
    <s v="CER_BSAD"/>
    <m/>
    <m/>
    <d v="2023-05-04T00:00:00"/>
    <d v="2023-05-04T00:00:00"/>
    <m/>
    <m/>
    <x v="1"/>
    <m/>
    <m/>
    <m/>
    <m/>
  </r>
  <r>
    <x v="2732"/>
    <s v="DIP_BSAD"/>
    <m/>
    <m/>
    <d v="2023-12-15T00:00:00"/>
    <d v="2023-12-15T00:00:00"/>
    <m/>
    <m/>
    <x v="1"/>
    <m/>
    <m/>
    <m/>
    <m/>
  </r>
  <r>
    <x v="2733"/>
    <s v="AAS_BSAD.A"/>
    <m/>
    <m/>
    <d v="2022-12-09T00:00:00"/>
    <d v="2022-12-09T00:00:00"/>
    <m/>
    <m/>
    <x v="1"/>
    <m/>
    <m/>
    <m/>
    <m/>
  </r>
  <r>
    <x v="2734"/>
    <s v="AA_ACTR"/>
    <m/>
    <m/>
    <d v="2024-12-13T00:00:00"/>
    <d v="2024-12-13T00:00:00"/>
    <m/>
    <m/>
    <x v="1"/>
    <m/>
    <m/>
    <m/>
    <m/>
  </r>
  <r>
    <x v="2735"/>
    <s v="AS_ACTR"/>
    <m/>
    <m/>
    <d v="2024-12-13T00:00:00"/>
    <d v="2024-12-13T00:00:00"/>
    <m/>
    <m/>
    <x v="1"/>
    <m/>
    <m/>
    <m/>
    <m/>
  </r>
  <r>
    <x v="2736"/>
    <s v="AAS_AMDT"/>
    <m/>
    <m/>
    <d v="2023-05-04T00:00:00"/>
    <d v="2023-05-04T00:00:00"/>
    <m/>
    <m/>
    <x v="1"/>
    <m/>
    <m/>
    <m/>
    <m/>
  </r>
  <r>
    <x v="2737"/>
    <s v="AAS_DSGN.M"/>
    <m/>
    <m/>
    <d v="2023-12-15T00:00:00"/>
    <d v="2023-12-15T00:00:00"/>
    <m/>
    <m/>
    <x v="1"/>
    <m/>
    <m/>
    <m/>
    <m/>
  </r>
  <r>
    <x v="2738"/>
    <s v="CER_AMDT.M"/>
    <m/>
    <m/>
    <d v="2022-12-09T00:00:00"/>
    <d v="2022-12-09T00:00:00"/>
    <m/>
    <m/>
    <x v="1"/>
    <m/>
    <m/>
    <m/>
    <m/>
  </r>
  <r>
    <x v="2739"/>
    <s v="CER_AMDT.T"/>
    <m/>
    <m/>
    <d v="2023-05-04T00:00:00"/>
    <d v="2023-05-04T00:00:00"/>
    <m/>
    <m/>
    <x v="1"/>
    <m/>
    <m/>
    <m/>
    <m/>
  </r>
  <r>
    <x v="2740"/>
    <s v="CER_DSGN.M"/>
    <m/>
    <m/>
    <d v="2023-12-15T00:00:00"/>
    <d v="2023-12-15T00:00:00"/>
    <m/>
    <m/>
    <x v="1"/>
    <m/>
    <m/>
    <m/>
    <m/>
  </r>
  <r>
    <x v="2741"/>
    <s v="DIP_DSGN.M"/>
    <m/>
    <m/>
    <d v="2023-12-15T00:00:00"/>
    <d v="2023-12-15T00:00:00"/>
    <m/>
    <m/>
    <x v="1"/>
    <m/>
    <m/>
    <m/>
    <m/>
  </r>
  <r>
    <x v="2742"/>
    <s v="AAS_ECED"/>
    <m/>
    <m/>
    <d v="2023-12-15T00:00:00"/>
    <d v="2023-12-15T00:00:00"/>
    <m/>
    <m/>
    <x v="1"/>
    <m/>
    <m/>
    <m/>
    <m/>
  </r>
  <r>
    <x v="2743"/>
    <s v="DIP_ECED"/>
    <m/>
    <m/>
    <d v="2023-05-04T00:00:00"/>
    <d v="2023-05-04T00:00:00"/>
    <m/>
    <m/>
    <x v="1"/>
    <m/>
    <m/>
    <m/>
    <m/>
  </r>
  <r>
    <x v="2744"/>
    <s v="CER_HUSR.MH"/>
    <m/>
    <m/>
    <d v="2023-05-04T00:00:00"/>
    <d v="2023-05-04T00:00:00"/>
    <m/>
    <m/>
    <x v="1"/>
    <m/>
    <m/>
    <m/>
    <m/>
  </r>
  <r>
    <x v="2745"/>
    <s v="DIP_HUSR"/>
    <m/>
    <m/>
    <d v="2023-05-04T00:00:00"/>
    <d v="2023-05-04T00:00:00"/>
    <m/>
    <m/>
    <x v="1"/>
    <m/>
    <m/>
    <m/>
    <m/>
  </r>
  <r>
    <x v="2746"/>
    <s v="AAS_WELD"/>
    <m/>
    <m/>
    <d v="2023-05-04T00:00:00"/>
    <d v="2023-05-04T00:00:00"/>
    <m/>
    <m/>
    <x v="1"/>
    <m/>
    <m/>
    <m/>
    <m/>
  </r>
  <r>
    <x v="2747"/>
    <s v="DIP_DENT"/>
    <m/>
    <m/>
    <d v="2023-07-27T00:00:00"/>
    <d v="2023-07-27T00:00:00"/>
    <m/>
    <m/>
    <x v="1"/>
    <m/>
    <m/>
    <m/>
    <m/>
  </r>
  <r>
    <x v="2748"/>
    <s v="AA_ACTR"/>
    <m/>
    <m/>
    <d v="2023-05-04T00:00:00"/>
    <d v="2023-05-04T00:00:00"/>
    <m/>
    <m/>
    <x v="1"/>
    <m/>
    <m/>
    <m/>
    <m/>
  </r>
  <r>
    <x v="2749"/>
    <s v="AAS_BSAD"/>
    <m/>
    <m/>
    <d v="2024-08-02T00:00:00"/>
    <d v="2024-08-02T00:00:00"/>
    <m/>
    <m/>
    <x v="1"/>
    <m/>
    <m/>
    <m/>
    <m/>
  </r>
  <r>
    <x v="2750"/>
    <s v="CER_BSAD"/>
    <m/>
    <m/>
    <d v="2024-05-09T00:00:00"/>
    <d v="2024-05-09T00:00:00"/>
    <m/>
    <m/>
    <x v="1"/>
    <m/>
    <m/>
    <m/>
    <m/>
  </r>
  <r>
    <x v="2751"/>
    <s v="DIP_BSAD"/>
    <m/>
    <m/>
    <d v="2024-05-09T00:00:00"/>
    <d v="2024-05-09T00:00:00"/>
    <m/>
    <m/>
    <x v="1"/>
    <m/>
    <m/>
    <m/>
    <m/>
  </r>
  <r>
    <x v="2752"/>
    <s v="AAS_INFO.N"/>
    <m/>
    <m/>
    <d v="2023-07-27T00:00:00"/>
    <d v="2023-07-27T00:00:00"/>
    <m/>
    <m/>
    <x v="1"/>
    <m/>
    <m/>
    <m/>
    <m/>
  </r>
  <r>
    <x v="2753"/>
    <s v="CER_INFO.CS"/>
    <m/>
    <m/>
    <d v="2023-06-22T00:00:00"/>
    <d v="2023-06-22T00:00:00"/>
    <m/>
    <m/>
    <x v="1"/>
    <m/>
    <m/>
    <m/>
    <m/>
  </r>
  <r>
    <x v="2754"/>
    <s v="DIP_INFO"/>
    <m/>
    <m/>
    <d v="2023-06-22T00:00:00"/>
    <d v="2023-06-22T00:00:00"/>
    <m/>
    <m/>
    <x v="1"/>
    <m/>
    <m/>
    <m/>
    <m/>
  </r>
  <r>
    <x v="2755"/>
    <s v="CER_INFO.I"/>
    <m/>
    <m/>
    <d v="2024-12-13T00:00:00"/>
    <d v="2024-12-13T00:00:00"/>
    <m/>
    <m/>
    <x v="1"/>
    <m/>
    <m/>
    <m/>
    <m/>
  </r>
  <r>
    <x v="2756"/>
    <s v="AAS_AGRI"/>
    <m/>
    <m/>
    <d v="2023-05-04T00:00:00"/>
    <d v="2023-05-04T00:00:00"/>
    <m/>
    <m/>
    <x v="1"/>
    <m/>
    <m/>
    <m/>
    <m/>
  </r>
  <r>
    <x v="2757"/>
    <s v="CER_AGRI"/>
    <m/>
    <m/>
    <d v="2023-05-04T00:00:00"/>
    <d v="2023-05-04T00:00:00"/>
    <m/>
    <m/>
    <x v="1"/>
    <m/>
    <m/>
    <m/>
    <m/>
  </r>
  <r>
    <x v="2758"/>
    <s v="CER_AGRI.C"/>
    <m/>
    <m/>
    <d v="2022-12-09T00:00:00"/>
    <d v="2022-12-09T00:00:00"/>
    <m/>
    <m/>
    <x v="1"/>
    <m/>
    <m/>
    <m/>
    <m/>
  </r>
  <r>
    <x v="2759"/>
    <s v="CER_AGRI.CP"/>
    <m/>
    <m/>
    <d v="2022-12-09T00:00:00"/>
    <d v="2022-12-09T00:00:00"/>
    <m/>
    <m/>
    <x v="1"/>
    <m/>
    <m/>
    <m/>
    <m/>
  </r>
  <r>
    <x v="2760"/>
    <s v="DIP_AGRI"/>
    <m/>
    <m/>
    <d v="2022-12-09T00:00:00"/>
    <d v="2022-12-09T00:00:00"/>
    <m/>
    <m/>
    <x v="1"/>
    <m/>
    <m/>
    <m/>
    <m/>
  </r>
  <r>
    <x v="2761"/>
    <s v="CER_CRIM.CJ"/>
    <m/>
    <m/>
    <d v="2023-07-27T00:00:00"/>
    <d v="2023-07-27T00:00:00"/>
    <m/>
    <m/>
    <x v="1"/>
    <m/>
    <m/>
    <m/>
    <m/>
  </r>
  <r>
    <x v="2762"/>
    <s v="AA_ACTR"/>
    <m/>
    <m/>
    <d v="2023-07-27T00:00:00"/>
    <d v="2023-07-27T00:00:00"/>
    <m/>
    <m/>
    <x v="1"/>
    <m/>
    <m/>
    <m/>
    <m/>
  </r>
  <r>
    <x v="2763"/>
    <s v="AA_ACTR"/>
    <m/>
    <m/>
    <d v="2023-05-04T00:00:00"/>
    <d v="2023-05-04T00:00:00"/>
    <m/>
    <m/>
    <x v="1"/>
    <m/>
    <m/>
    <m/>
    <m/>
  </r>
  <r>
    <x v="2764"/>
    <s v="AS_ACTR"/>
    <m/>
    <m/>
    <d v="2024-05-09T00:00:00"/>
    <d v="2024-05-09T00:00:00"/>
    <m/>
    <m/>
    <x v="1"/>
    <m/>
    <m/>
    <m/>
    <m/>
  </r>
  <r>
    <x v="2765"/>
    <s v="CER_ECED"/>
    <m/>
    <m/>
    <d v="2023-12-15T00:00:00"/>
    <d v="2023-12-15T00:00:00"/>
    <m/>
    <m/>
    <x v="1"/>
    <m/>
    <m/>
    <m/>
    <m/>
  </r>
  <r>
    <x v="2766"/>
    <s v="DIP_ECED"/>
    <m/>
    <m/>
    <d v="2023-12-15T00:00:00"/>
    <d v="2023-12-15T00:00:00"/>
    <m/>
    <m/>
    <x v="1"/>
    <m/>
    <m/>
    <m/>
    <m/>
  </r>
  <r>
    <x v="2767"/>
    <s v="CER_BSAD"/>
    <m/>
    <m/>
    <d v="2022-12-09T00:00:00"/>
    <d v="2022-12-09T00:00:00"/>
    <m/>
    <m/>
    <x v="1"/>
    <m/>
    <m/>
    <m/>
    <m/>
  </r>
  <r>
    <x v="2768"/>
    <s v="CER_BSAD.B.SM"/>
    <m/>
    <m/>
    <d v="2023-06-22T00:00:00"/>
    <d v="2023-06-22T00:00:00"/>
    <m/>
    <m/>
    <x v="1"/>
    <m/>
    <m/>
    <m/>
    <m/>
  </r>
  <r>
    <x v="2769"/>
    <s v="DIP_BSAD"/>
    <m/>
    <m/>
    <d v="2022-12-09T00:00:00"/>
    <d v="2022-12-09T00:00:00"/>
    <m/>
    <m/>
    <x v="1"/>
    <m/>
    <m/>
    <m/>
    <m/>
  </r>
  <r>
    <x v="2770"/>
    <s v="AAS_ECED"/>
    <m/>
    <m/>
    <d v="2023-12-15T00:00:00"/>
    <d v="2023-12-15T00:00:00"/>
    <m/>
    <m/>
    <x v="1"/>
    <m/>
    <m/>
    <m/>
    <m/>
  </r>
  <r>
    <x v="2771"/>
    <s v="CER_ECED.I"/>
    <m/>
    <m/>
    <d v="2023-05-04T00:00:00"/>
    <d v="2023-05-04T00:00:00"/>
    <m/>
    <m/>
    <x v="1"/>
    <m/>
    <m/>
    <m/>
    <m/>
  </r>
  <r>
    <x v="2772"/>
    <s v="DIP_ECED"/>
    <m/>
    <m/>
    <d v="2023-12-15T00:00:00"/>
    <d v="2023-12-15T00:00:00"/>
    <m/>
    <m/>
    <x v="1"/>
    <m/>
    <m/>
    <m/>
    <m/>
  </r>
  <r>
    <x v="2773"/>
    <s v="AA_ACTR"/>
    <m/>
    <m/>
    <d v="2023-07-27T00:00:00"/>
    <d v="2023-07-27T00:00:00"/>
    <m/>
    <m/>
    <x v="1"/>
    <m/>
    <m/>
    <m/>
    <m/>
  </r>
  <r>
    <x v="2774"/>
    <s v="AAS_CRIM"/>
    <m/>
    <m/>
    <d v="2024-12-13T00:00:00"/>
    <d v="2024-12-13T00:00:00"/>
    <m/>
    <m/>
    <x v="1"/>
    <m/>
    <m/>
    <m/>
    <m/>
  </r>
  <r>
    <x v="2775"/>
    <s v="CER_CRIM.CJ"/>
    <m/>
    <m/>
    <d v="2022-12-09T00:00:00"/>
    <d v="2022-12-09T00:00:00"/>
    <m/>
    <m/>
    <x v="1"/>
    <m/>
    <m/>
    <m/>
    <m/>
  </r>
  <r>
    <x v="2776"/>
    <s v="CER_CRIM.COR"/>
    <m/>
    <m/>
    <d v="2023-05-04T00:00:00"/>
    <d v="2023-05-04T00:00:00"/>
    <m/>
    <m/>
    <x v="1"/>
    <m/>
    <m/>
    <m/>
    <m/>
  </r>
  <r>
    <x v="2777"/>
    <s v="CER_CRIM.POL"/>
    <m/>
    <m/>
    <d v="2023-05-04T00:00:00"/>
    <d v="2023-05-04T00:00:00"/>
    <m/>
    <m/>
    <x v="1"/>
    <m/>
    <m/>
    <m/>
    <m/>
  </r>
  <r>
    <x v="2778"/>
    <s v="DIP_CRIM"/>
    <m/>
    <m/>
    <d v="2023-12-15T00:00:00"/>
    <d v="2023-12-15T00:00:00"/>
    <m/>
    <m/>
    <x v="1"/>
    <m/>
    <m/>
    <m/>
    <m/>
  </r>
  <r>
    <x v="2779"/>
    <s v="CER_BSAD"/>
    <m/>
    <m/>
    <d v="2023-12-15T00:00:00"/>
    <d v="2023-12-15T00:00:00"/>
    <m/>
    <m/>
    <x v="1"/>
    <m/>
    <m/>
    <m/>
    <m/>
  </r>
  <r>
    <x v="2780"/>
    <s v="CER_BSAD.B.SM"/>
    <m/>
    <m/>
    <d v="2024-12-13T00:00:00"/>
    <d v="2024-12-13T00:00:00"/>
    <m/>
    <m/>
    <x v="1"/>
    <m/>
    <m/>
    <m/>
    <m/>
  </r>
  <r>
    <x v="2781"/>
    <s v="DIP_BSAD"/>
    <m/>
    <m/>
    <d v="2024-05-09T00:00:00"/>
    <d v="2024-05-09T00:00:00"/>
    <m/>
    <m/>
    <x v="1"/>
    <m/>
    <m/>
    <m/>
    <m/>
  </r>
  <r>
    <x v="2782"/>
    <s v="AS_ACTR"/>
    <m/>
    <m/>
    <d v="2023-05-04T00:00:00"/>
    <d v="2023-05-04T00:00:00"/>
    <m/>
    <m/>
    <x v="1"/>
    <m/>
    <m/>
    <m/>
    <m/>
  </r>
  <r>
    <x v="2783"/>
    <s v="AAS_WELD"/>
    <m/>
    <m/>
    <d v="2023-12-15T00:00:00"/>
    <d v="2023-12-15T00:00:00"/>
    <m/>
    <m/>
    <x v="1"/>
    <m/>
    <m/>
    <m/>
    <m/>
  </r>
  <r>
    <x v="2784"/>
    <s v="DIP_WELD"/>
    <m/>
    <m/>
    <d v="2023-12-15T00:00:00"/>
    <d v="2023-12-15T00:00:00"/>
    <m/>
    <m/>
    <x v="1"/>
    <m/>
    <m/>
    <m/>
    <m/>
  </r>
  <r>
    <x v="2785"/>
    <s v="AA_ACTR"/>
    <m/>
    <m/>
    <d v="2024-12-13T00:00:00"/>
    <d v="2024-12-13T00:00:00"/>
    <m/>
    <m/>
    <x v="1"/>
    <m/>
    <m/>
    <m/>
    <m/>
  </r>
  <r>
    <x v="2786"/>
    <s v="AA_ACTR"/>
    <m/>
    <m/>
    <d v="2023-12-15T00:00:00"/>
    <d v="2023-12-15T00:00:00"/>
    <m/>
    <m/>
    <x v="1"/>
    <m/>
    <m/>
    <m/>
    <m/>
  </r>
  <r>
    <x v="2787"/>
    <s v="AS_ACTR"/>
    <m/>
    <m/>
    <d v="2023-12-15T00:00:00"/>
    <d v="2023-12-15T00:00:00"/>
    <m/>
    <m/>
    <x v="1"/>
    <m/>
    <m/>
    <m/>
    <m/>
  </r>
  <r>
    <x v="2788"/>
    <s v="AAS_INFO.N"/>
    <m/>
    <m/>
    <d v="2023-05-04T00:00:00"/>
    <d v="2023-05-04T00:00:00"/>
    <m/>
    <m/>
    <x v="1"/>
    <m/>
    <m/>
    <m/>
    <m/>
  </r>
  <r>
    <x v="2789"/>
    <s v="CER_INFO.C"/>
    <m/>
    <m/>
    <d v="2023-06-22T00:00:00"/>
    <d v="2023-06-22T00:00:00"/>
    <m/>
    <m/>
    <x v="1"/>
    <m/>
    <m/>
    <m/>
    <m/>
  </r>
  <r>
    <x v="2790"/>
    <s v="CER_INFO.CS"/>
    <m/>
    <m/>
    <d v="2023-06-22T00:00:00"/>
    <d v="2023-06-22T00:00:00"/>
    <m/>
    <m/>
    <x v="1"/>
    <m/>
    <m/>
    <m/>
    <m/>
  </r>
  <r>
    <x v="2791"/>
    <s v="AA_ACTR"/>
    <m/>
    <m/>
    <d v="2024-05-09T00:00:00"/>
    <d v="2024-05-09T00:00:00"/>
    <m/>
    <m/>
    <x v="1"/>
    <m/>
    <m/>
    <m/>
    <m/>
  </r>
  <r>
    <x v="2792"/>
    <s v="AS_ACTR"/>
    <m/>
    <m/>
    <d v="2024-05-09T00:00:00"/>
    <d v="2024-05-09T00:00:00"/>
    <m/>
    <m/>
    <x v="1"/>
    <m/>
    <m/>
    <m/>
    <m/>
  </r>
  <r>
    <x v="2793"/>
    <s v="CER_BSAD"/>
    <m/>
    <m/>
    <d v="2022-12-09T00:00:00"/>
    <d v="2022-12-09T00:00:00"/>
    <m/>
    <m/>
    <x v="1"/>
    <m/>
    <m/>
    <m/>
    <m/>
  </r>
  <r>
    <x v="2794"/>
    <s v="AAS_BSAD"/>
    <m/>
    <m/>
    <d v="2023-07-27T00:00:00"/>
    <d v="2023-07-27T00:00:00"/>
    <m/>
    <m/>
    <x v="1"/>
    <m/>
    <m/>
    <m/>
    <m/>
  </r>
  <r>
    <x v="2795"/>
    <s v="CER_BSAD"/>
    <m/>
    <m/>
    <d v="2022-12-09T00:00:00"/>
    <d v="2022-12-09T00:00:00"/>
    <m/>
    <m/>
    <x v="1"/>
    <m/>
    <m/>
    <m/>
    <m/>
  </r>
  <r>
    <x v="2796"/>
    <s v="CER_BSAD.B.SM"/>
    <m/>
    <m/>
    <d v="2023-06-22T00:00:00"/>
    <d v="2023-06-22T00:00:00"/>
    <m/>
    <m/>
    <x v="1"/>
    <m/>
    <m/>
    <m/>
    <m/>
  </r>
  <r>
    <x v="2797"/>
    <s v="DIP_BSAD"/>
    <m/>
    <m/>
    <d v="2022-12-09T00:00:00"/>
    <d v="2022-12-09T00:00:00"/>
    <m/>
    <m/>
    <x v="1"/>
    <m/>
    <m/>
    <m/>
    <m/>
  </r>
  <r>
    <x v="2798"/>
    <s v="DIP_HEOT"/>
    <m/>
    <m/>
    <d v="2023-05-04T00:00:00"/>
    <d v="2023-05-04T00:00:00"/>
    <m/>
    <m/>
    <x v="1"/>
    <m/>
    <m/>
    <m/>
    <m/>
  </r>
  <r>
    <x v="2799"/>
    <s v="AAS_AGRI.P"/>
    <m/>
    <m/>
    <d v="2023-12-15T00:00:00"/>
    <d v="2023-12-15T00:00:00"/>
    <m/>
    <m/>
    <x v="1"/>
    <m/>
    <m/>
    <m/>
    <m/>
  </r>
  <r>
    <x v="2800"/>
    <s v="CER_AGRI"/>
    <m/>
    <m/>
    <d v="2023-12-15T00:00:00"/>
    <d v="2023-12-15T00:00:00"/>
    <m/>
    <m/>
    <x v="1"/>
    <m/>
    <m/>
    <m/>
    <m/>
  </r>
  <r>
    <x v="2801"/>
    <s v="CER_AGRI.CP"/>
    <m/>
    <m/>
    <d v="2023-05-04T00:00:00"/>
    <d v="2023-05-04T00:00:00"/>
    <m/>
    <m/>
    <x v="1"/>
    <m/>
    <m/>
    <m/>
    <m/>
  </r>
  <r>
    <x v="2802"/>
    <s v="CER_AGRI.PM"/>
    <m/>
    <m/>
    <d v="2023-12-15T00:00:00"/>
    <d v="2023-12-15T00:00:00"/>
    <m/>
    <m/>
    <x v="1"/>
    <m/>
    <m/>
    <m/>
    <m/>
  </r>
  <r>
    <x v="2803"/>
    <s v="DIP_AGRI"/>
    <m/>
    <m/>
    <d v="2023-12-15T00:00:00"/>
    <d v="2023-12-15T00:00:00"/>
    <m/>
    <m/>
    <x v="1"/>
    <m/>
    <m/>
    <m/>
    <m/>
  </r>
  <r>
    <x v="2804"/>
    <s v="DIP_AGRI.P"/>
    <m/>
    <m/>
    <d v="2023-12-15T00:00:00"/>
    <d v="2023-12-15T00:00:00"/>
    <m/>
    <m/>
    <x v="1"/>
    <m/>
    <m/>
    <m/>
    <m/>
  </r>
  <r>
    <x v="2805"/>
    <s v="AAS_MEDA"/>
    <m/>
    <m/>
    <d v="2023-06-22T00:00:00"/>
    <d v="2023-06-22T00:00:00"/>
    <m/>
    <m/>
    <x v="1"/>
    <m/>
    <m/>
    <m/>
    <m/>
  </r>
  <r>
    <x v="2806"/>
    <s v="CER_MEDA.A"/>
    <m/>
    <m/>
    <d v="2022-12-09T00:00:00"/>
    <d v="2022-12-09T00:00:00"/>
    <m/>
    <m/>
    <x v="1"/>
    <m/>
    <m/>
    <m/>
    <m/>
  </r>
  <r>
    <x v="2807"/>
    <s v="AA_ACTR"/>
    <m/>
    <m/>
    <d v="2023-12-15T00:00:00"/>
    <d v="2023-12-15T00:00:00"/>
    <m/>
    <m/>
    <x v="1"/>
    <m/>
    <m/>
    <m/>
    <m/>
  </r>
  <r>
    <x v="2808"/>
    <s v="AS_ACTR"/>
    <m/>
    <m/>
    <d v="2023-12-15T00:00:00"/>
    <d v="2023-12-15T00:00:00"/>
    <m/>
    <m/>
    <x v="1"/>
    <m/>
    <m/>
    <m/>
    <m/>
  </r>
  <r>
    <x v="2809"/>
    <s v="AAS_MART.GA"/>
    <m/>
    <m/>
    <d v="2024-05-09T00:00:00"/>
    <d v="2024-05-09T00:00:00"/>
    <m/>
    <m/>
    <x v="1"/>
    <m/>
    <m/>
    <m/>
    <m/>
  </r>
  <r>
    <x v="2810"/>
    <s v="CER_MART.GAB"/>
    <m/>
    <m/>
    <d v="2023-05-04T00:00:00"/>
    <d v="2023-05-04T00:00:00"/>
    <m/>
    <m/>
    <x v="1"/>
    <m/>
    <m/>
    <m/>
    <m/>
  </r>
  <r>
    <x v="2811"/>
    <s v="CER_MART.GD"/>
    <m/>
    <m/>
    <d v="2024-05-09T00:00:00"/>
    <d v="2024-05-09T00:00:00"/>
    <m/>
    <m/>
    <x v="1"/>
    <m/>
    <m/>
    <m/>
    <m/>
  </r>
  <r>
    <x v="2812"/>
    <s v="DIP_MART"/>
    <m/>
    <m/>
    <d v="2024-05-09T00:00:00"/>
    <d v="2024-05-09T00:00:00"/>
    <m/>
    <m/>
    <x v="1"/>
    <m/>
    <m/>
    <m/>
    <m/>
  </r>
  <r>
    <x v="2813"/>
    <s v="AAS_BSAD"/>
    <m/>
    <m/>
    <d v="2024-05-09T00:00:00"/>
    <d v="2024-05-09T00:00:00"/>
    <m/>
    <m/>
    <x v="1"/>
    <m/>
    <m/>
    <m/>
    <m/>
  </r>
  <r>
    <x v="2814"/>
    <s v="CER_HMRM"/>
    <m/>
    <m/>
    <d v="2024-06-27T00:00:00"/>
    <d v="2024-06-27T00:00:00"/>
    <m/>
    <m/>
    <x v="1"/>
    <m/>
    <m/>
    <m/>
    <m/>
  </r>
  <r>
    <x v="2815"/>
    <s v="AAS_ECED"/>
    <m/>
    <m/>
    <d v="2024-05-09T00:00:00"/>
    <d v="2024-05-09T00:00:00"/>
    <m/>
    <m/>
    <x v="1"/>
    <m/>
    <m/>
    <m/>
    <m/>
  </r>
  <r>
    <x v="2816"/>
    <s v="CER_ECED"/>
    <m/>
    <m/>
    <d v="2023-12-15T00:00:00"/>
    <d v="2023-12-15T00:00:00"/>
    <m/>
    <m/>
    <x v="1"/>
    <m/>
    <m/>
    <m/>
    <m/>
  </r>
  <r>
    <x v="2817"/>
    <s v="DIP_ECED"/>
    <m/>
    <m/>
    <d v="2024-05-09T00:00:00"/>
    <d v="2024-05-09T00:00:00"/>
    <m/>
    <m/>
    <x v="1"/>
    <m/>
    <m/>
    <m/>
    <m/>
  </r>
  <r>
    <x v="2818"/>
    <s v="DIP_LPNR"/>
    <m/>
    <m/>
    <d v="2024-05-09T00:00:00"/>
    <d v="2024-05-09T00:00:00"/>
    <m/>
    <m/>
    <x v="1"/>
    <m/>
    <m/>
    <m/>
    <m/>
  </r>
  <r>
    <x v="2819"/>
    <s v="AAS_ELTR"/>
    <m/>
    <m/>
    <d v="2022-12-09T00:00:00"/>
    <d v="2022-12-09T00:00:00"/>
    <m/>
    <m/>
    <x v="1"/>
    <m/>
    <m/>
    <m/>
    <m/>
  </r>
  <r>
    <x v="2820"/>
    <s v="DIP_LPNR"/>
    <m/>
    <m/>
    <d v="2024-05-09T00:00:00"/>
    <d v="2024-05-09T00:00:00"/>
    <m/>
    <m/>
    <x v="1"/>
    <m/>
    <m/>
    <m/>
    <m/>
  </r>
  <r>
    <x v="2821"/>
    <s v="AAS_ECED"/>
    <m/>
    <m/>
    <d v="2023-05-04T00:00:00"/>
    <d v="2023-05-04T00:00:00"/>
    <m/>
    <m/>
    <x v="1"/>
    <m/>
    <m/>
    <m/>
    <m/>
  </r>
  <r>
    <x v="2822"/>
    <s v="CER_ECED"/>
    <m/>
    <m/>
    <d v="2023-05-04T00:00:00"/>
    <d v="2023-05-04T00:00:00"/>
    <m/>
    <m/>
    <x v="1"/>
    <m/>
    <m/>
    <m/>
    <m/>
  </r>
  <r>
    <x v="2823"/>
    <s v="CER_ECED.I"/>
    <m/>
    <m/>
    <d v="2023-05-04T00:00:00"/>
    <d v="2023-05-04T00:00:00"/>
    <m/>
    <m/>
    <x v="1"/>
    <m/>
    <m/>
    <m/>
    <m/>
  </r>
  <r>
    <x v="2824"/>
    <s v="DIP_ECED"/>
    <m/>
    <m/>
    <d v="2023-05-04T00:00:00"/>
    <d v="2023-05-04T00:00:00"/>
    <m/>
    <m/>
    <x v="1"/>
    <m/>
    <m/>
    <m/>
    <m/>
  </r>
  <r>
    <x v="2825"/>
    <s v="AAS_DENH"/>
    <m/>
    <m/>
    <d v="2023-05-04T00:00:00"/>
    <d v="2023-05-04T00:00:00"/>
    <m/>
    <m/>
    <x v="1"/>
    <m/>
    <m/>
    <m/>
    <m/>
  </r>
  <r>
    <x v="2826"/>
    <s v="AAS_BSAD"/>
    <m/>
    <m/>
    <d v="2024-12-13T00:00:00"/>
    <d v="2024-12-13T00:00:00"/>
    <m/>
    <m/>
    <x v="1"/>
    <m/>
    <m/>
    <m/>
    <m/>
  </r>
  <r>
    <x v="2827"/>
    <s v="CER_BSAD"/>
    <m/>
    <m/>
    <d v="2024-12-13T00:00:00"/>
    <d v="2024-12-13T00:00:00"/>
    <m/>
    <m/>
    <x v="1"/>
    <m/>
    <m/>
    <m/>
    <m/>
  </r>
  <r>
    <x v="2828"/>
    <s v="DIP_BSAD"/>
    <m/>
    <m/>
    <d v="2024-12-13T00:00:00"/>
    <d v="2024-12-13T00:00:00"/>
    <m/>
    <m/>
    <x v="1"/>
    <m/>
    <m/>
    <m/>
    <m/>
  </r>
  <r>
    <x v="2829"/>
    <s v="CER_TRUK"/>
    <m/>
    <m/>
    <d v="2024-06-25T00:00:00"/>
    <d v="2024-06-25T00:00:00"/>
    <m/>
    <m/>
    <x v="1"/>
    <m/>
    <m/>
    <m/>
    <m/>
  </r>
  <r>
    <x v="2830"/>
    <s v="AAS_ECED"/>
    <m/>
    <m/>
    <d v="2024-05-09T00:00:00"/>
    <d v="2024-05-09T00:00:00"/>
    <m/>
    <m/>
    <x v="1"/>
    <m/>
    <m/>
    <m/>
    <m/>
  </r>
  <r>
    <x v="2831"/>
    <s v="CER_ECED.I"/>
    <m/>
    <m/>
    <d v="2023-07-27T00:00:00"/>
    <d v="2023-07-27T00:00:00"/>
    <m/>
    <m/>
    <x v="1"/>
    <m/>
    <m/>
    <m/>
    <m/>
  </r>
  <r>
    <x v="2832"/>
    <s v="AA_ACTR"/>
    <m/>
    <m/>
    <d v="2023-06-22T00:00:00"/>
    <d v="2023-06-22T00:00:00"/>
    <m/>
    <m/>
    <x v="1"/>
    <m/>
    <m/>
    <m/>
    <m/>
  </r>
  <r>
    <x v="2833"/>
    <s v="AS_ACTR"/>
    <m/>
    <m/>
    <d v="2023-06-22T00:00:00"/>
    <d v="2023-06-22T00:00:00"/>
    <m/>
    <m/>
    <x v="1"/>
    <m/>
    <m/>
    <m/>
    <m/>
  </r>
  <r>
    <x v="2834"/>
    <s v="AAS_BSAD"/>
    <m/>
    <m/>
    <d v="2023-05-04T00:00:00"/>
    <d v="2023-05-04T00:00:00"/>
    <m/>
    <m/>
    <x v="1"/>
    <m/>
    <m/>
    <m/>
    <m/>
  </r>
  <r>
    <x v="2835"/>
    <s v="CER_BSAD"/>
    <m/>
    <m/>
    <d v="2023-05-04T00:00:00"/>
    <d v="2023-05-04T00:00:00"/>
    <m/>
    <m/>
    <x v="1"/>
    <m/>
    <m/>
    <m/>
    <m/>
  </r>
  <r>
    <x v="2836"/>
    <s v="CER_BSAD.B.SM"/>
    <m/>
    <m/>
    <d v="2023-07-27T00:00:00"/>
    <d v="2023-07-27T00:00:00"/>
    <m/>
    <m/>
    <x v="1"/>
    <m/>
    <m/>
    <m/>
    <m/>
  </r>
  <r>
    <x v="2837"/>
    <s v="DIP_BSAD"/>
    <m/>
    <m/>
    <d v="2023-05-04T00:00:00"/>
    <d v="2023-05-04T00:00:00"/>
    <m/>
    <m/>
    <x v="1"/>
    <m/>
    <m/>
    <m/>
    <m/>
  </r>
  <r>
    <x v="2838"/>
    <s v="AAS_AMDT"/>
    <m/>
    <m/>
    <d v="2023-05-04T00:00:00"/>
    <d v="2023-05-04T00:00:00"/>
    <m/>
    <m/>
    <x v="1"/>
    <m/>
    <m/>
    <m/>
    <m/>
  </r>
  <r>
    <x v="2839"/>
    <s v="AAS_DSGN.M"/>
    <m/>
    <m/>
    <d v="2023-05-04T00:00:00"/>
    <d v="2023-05-04T00:00:00"/>
    <m/>
    <m/>
    <x v="1"/>
    <m/>
    <m/>
    <m/>
    <m/>
  </r>
  <r>
    <x v="2840"/>
    <s v="DIP_DSGN.M"/>
    <m/>
    <m/>
    <d v="2023-05-04T00:00:00"/>
    <d v="2023-05-04T00:00:00"/>
    <m/>
    <m/>
    <x v="1"/>
    <m/>
    <m/>
    <m/>
    <m/>
  </r>
  <r>
    <x v="2841"/>
    <s v="CER_WELD.M"/>
    <m/>
    <m/>
    <d v="2022-12-09T00:00:00"/>
    <d v="2022-12-09T00:00:00"/>
    <m/>
    <m/>
    <x v="1"/>
    <m/>
    <m/>
    <m/>
    <m/>
  </r>
  <r>
    <x v="2842"/>
    <s v="CER_WELD.P"/>
    <m/>
    <m/>
    <d v="2024-05-09T00:00:00"/>
    <d v="2024-05-09T00:00:00"/>
    <m/>
    <m/>
    <x v="1"/>
    <m/>
    <m/>
    <m/>
    <m/>
  </r>
  <r>
    <x v="2843"/>
    <s v="AAS_DSLT.DT"/>
    <m/>
    <m/>
    <d v="2023-07-27T00:00:00"/>
    <d v="2023-07-27T00:00:00"/>
    <m/>
    <m/>
    <x v="1"/>
    <m/>
    <m/>
    <m/>
    <m/>
  </r>
  <r>
    <x v="2844"/>
    <s v="CER_DSLT.EL"/>
    <m/>
    <m/>
    <d v="2023-05-04T00:00:00"/>
    <d v="2023-05-04T00:00:00"/>
    <m/>
    <m/>
    <x v="1"/>
    <m/>
    <m/>
    <m/>
    <m/>
  </r>
  <r>
    <x v="2845"/>
    <s v="CER_DSLT.TS"/>
    <m/>
    <m/>
    <d v="2023-05-04T00:00:00"/>
    <d v="2023-05-04T00:00:00"/>
    <m/>
    <m/>
    <x v="1"/>
    <m/>
    <m/>
    <m/>
    <m/>
  </r>
  <r>
    <x v="2846"/>
    <s v="DIP_DSLT"/>
    <m/>
    <m/>
    <d v="2023-07-27T00:00:00"/>
    <d v="2023-07-27T00:00:00"/>
    <m/>
    <m/>
    <x v="1"/>
    <m/>
    <m/>
    <m/>
    <m/>
  </r>
  <r>
    <x v="2847"/>
    <s v="AAS_ENHS"/>
    <m/>
    <m/>
    <d v="2023-05-04T00:00:00"/>
    <d v="2023-05-04T00:00:00"/>
    <m/>
    <m/>
    <x v="1"/>
    <m/>
    <m/>
    <m/>
    <m/>
  </r>
  <r>
    <x v="2848"/>
    <s v="CER_ENHS"/>
    <m/>
    <m/>
    <d v="2022-12-09T00:00:00"/>
    <d v="2022-12-09T00:00:00"/>
    <m/>
    <m/>
    <x v="1"/>
    <m/>
    <m/>
    <m/>
    <m/>
  </r>
  <r>
    <x v="2849"/>
    <s v="DIP_ENHS"/>
    <m/>
    <m/>
    <d v="2023-05-04T00:00:00"/>
    <d v="2023-05-04T00:00:00"/>
    <m/>
    <m/>
    <x v="1"/>
    <m/>
    <m/>
    <m/>
    <m/>
  </r>
  <r>
    <x v="2850"/>
    <s v="AAS_DSGN.S"/>
    <m/>
    <m/>
    <d v="2023-05-04T00:00:00"/>
    <d v="2023-05-04T00:00:00"/>
    <m/>
    <m/>
    <x v="1"/>
    <m/>
    <m/>
    <m/>
    <m/>
  </r>
  <r>
    <x v="2851"/>
    <s v="DIP_DSGN.S"/>
    <m/>
    <m/>
    <d v="2023-05-04T00:00:00"/>
    <d v="2023-05-04T00:00:00"/>
    <m/>
    <m/>
    <x v="1"/>
    <m/>
    <m/>
    <m/>
    <m/>
  </r>
  <r>
    <x v="2852"/>
    <s v="AAS_ELTR"/>
    <m/>
    <m/>
    <d v="2023-05-04T00:00:00"/>
    <d v="2023-05-04T00:00:00"/>
    <m/>
    <m/>
    <x v="1"/>
    <m/>
    <m/>
    <m/>
    <m/>
  </r>
  <r>
    <x v="2853"/>
    <s v="CER_ELTR.C"/>
    <m/>
    <m/>
    <d v="2022-12-09T00:00:00"/>
    <d v="2022-12-09T00:00:00"/>
    <m/>
    <m/>
    <x v="1"/>
    <m/>
    <m/>
    <m/>
    <m/>
  </r>
  <r>
    <x v="2854"/>
    <s v="CER_ELTR.R"/>
    <m/>
    <m/>
    <d v="2023-05-04T00:00:00"/>
    <d v="2023-05-04T00:00:00"/>
    <m/>
    <m/>
    <x v="1"/>
    <m/>
    <m/>
    <m/>
    <m/>
  </r>
  <r>
    <x v="2855"/>
    <s v="DIP_ELTR.R"/>
    <m/>
    <m/>
    <d v="2023-05-04T00:00:00"/>
    <d v="2023-05-04T00:00:00"/>
    <m/>
    <m/>
    <x v="1"/>
    <m/>
    <m/>
    <m/>
    <m/>
  </r>
  <r>
    <x v="2856"/>
    <s v="AAS_BSAD"/>
    <m/>
    <m/>
    <d v="2024-05-09T00:00:00"/>
    <d v="2024-05-09T00:00:00"/>
    <m/>
    <m/>
    <x v="1"/>
    <m/>
    <m/>
    <m/>
    <m/>
  </r>
  <r>
    <x v="2857"/>
    <s v="CER_BSAD"/>
    <m/>
    <m/>
    <d v="2024-05-09T00:00:00"/>
    <d v="2024-05-09T00:00:00"/>
    <m/>
    <m/>
    <x v="1"/>
    <m/>
    <m/>
    <m/>
    <m/>
  </r>
  <r>
    <x v="2858"/>
    <s v="CER_BSAD.B.SM"/>
    <m/>
    <m/>
    <d v="2024-05-09T00:00:00"/>
    <d v="2024-05-09T00:00:00"/>
    <m/>
    <m/>
    <x v="1"/>
    <m/>
    <m/>
    <m/>
    <m/>
  </r>
  <r>
    <x v="2859"/>
    <s v="DIP_BSAD"/>
    <m/>
    <m/>
    <d v="2024-05-09T00:00:00"/>
    <d v="2024-05-09T00:00:00"/>
    <m/>
    <m/>
    <x v="1"/>
    <m/>
    <m/>
    <m/>
    <m/>
  </r>
  <r>
    <x v="2860"/>
    <s v="CER_INFO.CS"/>
    <m/>
    <m/>
    <d v="2024-05-09T00:00:00"/>
    <d v="2024-05-09T00:00:00"/>
    <m/>
    <m/>
    <x v="1"/>
    <m/>
    <m/>
    <m/>
    <m/>
  </r>
  <r>
    <x v="2861"/>
    <s v="CER_INFO.I"/>
    <m/>
    <m/>
    <d v="2023-05-04T00:00:00"/>
    <d v="2023-05-04T00:00:00"/>
    <m/>
    <m/>
    <x v="1"/>
    <m/>
    <m/>
    <m/>
    <m/>
  </r>
  <r>
    <x v="2862"/>
    <s v="AAS_WELD"/>
    <m/>
    <m/>
    <d v="2022-12-09T00:00:00"/>
    <d v="2022-12-09T00:00:00"/>
    <m/>
    <m/>
    <x v="1"/>
    <m/>
    <m/>
    <m/>
    <m/>
  </r>
  <r>
    <x v="2863"/>
    <s v="DIP_WELD"/>
    <m/>
    <m/>
    <d v="2022-12-09T00:00:00"/>
    <d v="2022-12-09T00:00:00"/>
    <m/>
    <m/>
    <x v="1"/>
    <m/>
    <m/>
    <m/>
    <m/>
  </r>
  <r>
    <x v="2864"/>
    <s v="AAS_HUSR"/>
    <m/>
    <m/>
    <d v="2024-12-13T00:00:00"/>
    <d v="2024-12-13T00:00:00"/>
    <m/>
    <m/>
    <x v="1"/>
    <m/>
    <m/>
    <m/>
    <m/>
  </r>
  <r>
    <x v="2865"/>
    <s v="CER_HUSR.A"/>
    <m/>
    <m/>
    <d v="2024-12-13T00:00:00"/>
    <d v="2024-12-13T00:00:00"/>
    <m/>
    <m/>
    <x v="1"/>
    <m/>
    <m/>
    <m/>
    <m/>
  </r>
  <r>
    <x v="2866"/>
    <s v="CER_HUSR.MH"/>
    <m/>
    <m/>
    <d v="2024-12-13T00:00:00"/>
    <d v="2024-12-13T00:00:00"/>
    <m/>
    <m/>
    <x v="1"/>
    <m/>
    <m/>
    <m/>
    <m/>
  </r>
  <r>
    <x v="2867"/>
    <s v="DIP_HUSR"/>
    <m/>
    <m/>
    <d v="2024-12-13T00:00:00"/>
    <d v="2024-12-13T00:00:00"/>
    <m/>
    <m/>
    <x v="1"/>
    <m/>
    <m/>
    <m/>
    <m/>
  </r>
  <r>
    <x v="2868"/>
    <s v="DIP_LPNR"/>
    <m/>
    <m/>
    <d v="2024-05-09T00:00:00"/>
    <d v="2024-05-09T00:00:00"/>
    <m/>
    <m/>
    <x v="1"/>
    <m/>
    <m/>
    <m/>
    <m/>
  </r>
  <r>
    <x v="2869"/>
    <s v="AAS_DENT"/>
    <m/>
    <m/>
    <d v="2024-08-02T00:00:00"/>
    <d v="2024-08-02T00:00:00"/>
    <m/>
    <m/>
    <x v="1"/>
    <m/>
    <m/>
    <m/>
    <m/>
  </r>
  <r>
    <x v="2870"/>
    <s v="DIP_DENT"/>
    <m/>
    <m/>
    <d v="2024-08-02T00:00:00"/>
    <d v="2024-08-02T00:00:00"/>
    <m/>
    <m/>
    <x v="1"/>
    <m/>
    <m/>
    <m/>
    <m/>
  </r>
  <r>
    <x v="2871"/>
    <s v="AA_ACTR"/>
    <m/>
    <m/>
    <d v="2024-05-09T00:00:00"/>
    <d v="2024-05-09T00:00:00"/>
    <m/>
    <m/>
    <x v="1"/>
    <m/>
    <m/>
    <m/>
    <m/>
  </r>
  <r>
    <x v="2872"/>
    <s v="AA_ACTR"/>
    <m/>
    <m/>
    <d v="2024-12-13T00:00:00"/>
    <d v="2024-12-13T00:00:00"/>
    <m/>
    <m/>
    <x v="1"/>
    <m/>
    <m/>
    <m/>
    <m/>
  </r>
  <r>
    <x v="2873"/>
    <s v="AAS_HUSR"/>
    <m/>
    <m/>
    <d v="2022-12-09T00:00:00"/>
    <d v="2022-12-09T00:00:00"/>
    <m/>
    <m/>
    <x v="1"/>
    <m/>
    <m/>
    <m/>
    <m/>
  </r>
  <r>
    <x v="2874"/>
    <s v="CER_HUSR.MH"/>
    <m/>
    <m/>
    <d v="2022-12-09T00:00:00"/>
    <d v="2022-12-09T00:00:00"/>
    <m/>
    <m/>
    <x v="1"/>
    <m/>
    <m/>
    <m/>
    <m/>
  </r>
  <r>
    <x v="2875"/>
    <s v="AAS_AGRI"/>
    <m/>
    <m/>
    <d v="2024-05-09T00:00:00"/>
    <d v="2024-05-09T00:00:00"/>
    <m/>
    <m/>
    <x v="1"/>
    <m/>
    <m/>
    <m/>
    <m/>
  </r>
  <r>
    <x v="2876"/>
    <s v="CER_AGRI"/>
    <m/>
    <m/>
    <d v="2024-05-09T00:00:00"/>
    <d v="2024-05-09T00:00:00"/>
    <m/>
    <m/>
    <x v="1"/>
    <m/>
    <m/>
    <m/>
    <m/>
  </r>
  <r>
    <x v="2877"/>
    <s v="CER_AGRI.C"/>
    <m/>
    <m/>
    <d v="2024-05-09T00:00:00"/>
    <d v="2024-05-09T00:00:00"/>
    <m/>
    <m/>
    <x v="1"/>
    <m/>
    <m/>
    <m/>
    <m/>
  </r>
  <r>
    <x v="2878"/>
    <s v="CER_AGRI.CP"/>
    <m/>
    <m/>
    <d v="2024-05-09T00:00:00"/>
    <d v="2024-05-09T00:00:00"/>
    <m/>
    <m/>
    <x v="1"/>
    <m/>
    <m/>
    <m/>
    <m/>
  </r>
  <r>
    <x v="2879"/>
    <s v="DIP_AGRI"/>
    <m/>
    <m/>
    <d v="2024-05-09T00:00:00"/>
    <d v="2024-05-09T00:00:00"/>
    <m/>
    <m/>
    <x v="1"/>
    <m/>
    <m/>
    <m/>
    <m/>
  </r>
  <r>
    <x v="2880"/>
    <s v="AAS_MEDA"/>
    <m/>
    <m/>
    <d v="2023-12-15T00:00:00"/>
    <d v="2023-12-15T00:00:00"/>
    <m/>
    <m/>
    <x v="1"/>
    <m/>
    <m/>
    <m/>
    <m/>
  </r>
  <r>
    <x v="2881"/>
    <s v="CER_MEDA.A"/>
    <m/>
    <m/>
    <d v="2022-12-09T00:00:00"/>
    <d v="2022-12-09T00:00:00"/>
    <m/>
    <m/>
    <x v="1"/>
    <m/>
    <m/>
    <m/>
    <m/>
  </r>
  <r>
    <x v="2882"/>
    <s v="DIP_LPNR"/>
    <m/>
    <m/>
    <d v="2024-05-09T00:00:00"/>
    <d v="2024-05-09T00:00:00"/>
    <m/>
    <m/>
    <x v="1"/>
    <m/>
    <m/>
    <m/>
    <m/>
  </r>
  <r>
    <x v="2883"/>
    <s v="AA_ACTR"/>
    <m/>
    <m/>
    <d v="2024-12-13T00:00:00"/>
    <d v="2024-12-13T00:00:00"/>
    <m/>
    <m/>
    <x v="1"/>
    <m/>
    <m/>
    <m/>
    <m/>
  </r>
  <r>
    <x v="2884"/>
    <s v="AAS_ELTR"/>
    <m/>
    <m/>
    <d v="2024-05-09T00:00:00"/>
    <d v="2024-05-09T00:00:00"/>
    <m/>
    <m/>
    <x v="1"/>
    <m/>
    <m/>
    <m/>
    <m/>
  </r>
  <r>
    <x v="2885"/>
    <s v="CER_ELTR.C"/>
    <m/>
    <m/>
    <d v="2023-12-15T00:00:00"/>
    <d v="2023-12-15T00:00:00"/>
    <m/>
    <m/>
    <x v="1"/>
    <m/>
    <m/>
    <m/>
    <m/>
  </r>
  <r>
    <x v="2886"/>
    <s v="CER_ELTR.EF"/>
    <m/>
    <m/>
    <d v="2023-06-22T00:00:00"/>
    <d v="2023-06-22T00:00:00"/>
    <m/>
    <m/>
    <x v="1"/>
    <m/>
    <m/>
    <m/>
    <m/>
  </r>
  <r>
    <x v="2887"/>
    <s v="CER_ELTR.R"/>
    <m/>
    <m/>
    <d v="2022-12-09T00:00:00"/>
    <d v="2022-12-09T00:00:00"/>
    <m/>
    <m/>
    <x v="1"/>
    <m/>
    <m/>
    <m/>
    <m/>
  </r>
  <r>
    <x v="2888"/>
    <s v="DIP_ELTR.R"/>
    <m/>
    <m/>
    <d v="2023-05-04T00:00:00"/>
    <d v="2023-05-04T00:00:00"/>
    <m/>
    <m/>
    <x v="1"/>
    <m/>
    <m/>
    <m/>
    <m/>
  </r>
  <r>
    <x v="2889"/>
    <s v="AAS_DENH"/>
    <m/>
    <m/>
    <d v="2023-05-04T00:00:00"/>
    <d v="2023-05-04T00:00:00"/>
    <m/>
    <m/>
    <x v="1"/>
    <m/>
    <m/>
    <m/>
    <m/>
  </r>
  <r>
    <x v="2890"/>
    <s v="AAS_DSLT.AC"/>
    <m/>
    <m/>
    <d v="2023-05-04T00:00:00"/>
    <d v="2023-05-04T00:00:00"/>
    <m/>
    <m/>
    <x v="1"/>
    <m/>
    <m/>
    <m/>
    <m/>
  </r>
  <r>
    <x v="2891"/>
    <s v="CER_DSLT.EL"/>
    <m/>
    <m/>
    <d v="2023-05-04T00:00:00"/>
    <d v="2023-05-04T00:00:00"/>
    <m/>
    <m/>
    <x v="1"/>
    <m/>
    <m/>
    <m/>
    <m/>
  </r>
  <r>
    <x v="2892"/>
    <s v="CER_DSLT.HY"/>
    <m/>
    <m/>
    <d v="2023-05-04T00:00:00"/>
    <d v="2023-05-04T00:00:00"/>
    <m/>
    <m/>
    <x v="1"/>
    <m/>
    <m/>
    <m/>
    <m/>
  </r>
  <r>
    <x v="2893"/>
    <s v="CER_BSAD.B.SM"/>
    <m/>
    <m/>
    <d v="2023-05-04T00:00:00"/>
    <d v="2023-05-04T00:00:00"/>
    <m/>
    <m/>
    <x v="1"/>
    <m/>
    <m/>
    <m/>
    <m/>
  </r>
  <r>
    <x v="2894"/>
    <s v="AAS_DENT"/>
    <m/>
    <m/>
    <d v="2023-07-27T00:00:00"/>
    <d v="2023-07-27T00:00:00"/>
    <m/>
    <m/>
    <x v="1"/>
    <m/>
    <m/>
    <m/>
    <m/>
  </r>
  <r>
    <x v="2895"/>
    <s v="DIP_DENT"/>
    <m/>
    <m/>
    <d v="2023-07-27T00:00:00"/>
    <d v="2023-07-27T00:00:00"/>
    <m/>
    <m/>
    <x v="1"/>
    <m/>
    <m/>
    <m/>
    <m/>
  </r>
  <r>
    <x v="2896"/>
    <s v="AAS_AUTB"/>
    <m/>
    <m/>
    <d v="2023-05-04T00:00:00"/>
    <d v="2023-05-04T00:00:00"/>
    <m/>
    <m/>
    <x v="1"/>
    <m/>
    <m/>
    <m/>
    <m/>
  </r>
  <r>
    <x v="2897"/>
    <s v="CER_AUTB.AP"/>
    <m/>
    <m/>
    <d v="2023-05-04T00:00:00"/>
    <d v="2023-05-04T00:00:00"/>
    <m/>
    <m/>
    <x v="1"/>
    <m/>
    <m/>
    <m/>
    <m/>
  </r>
  <r>
    <x v="2898"/>
    <s v="CER_AUTB.CR"/>
    <m/>
    <m/>
    <d v="2023-05-04T00:00:00"/>
    <d v="2023-05-04T00:00:00"/>
    <m/>
    <m/>
    <x v="1"/>
    <m/>
    <m/>
    <m/>
    <m/>
  </r>
  <r>
    <x v="2899"/>
    <s v="DIP_AUTB.ACM"/>
    <m/>
    <m/>
    <d v="2023-05-04T00:00:00"/>
    <d v="2023-05-04T00:00:00"/>
    <m/>
    <m/>
    <x v="1"/>
    <m/>
    <m/>
    <m/>
    <m/>
  </r>
  <r>
    <x v="2900"/>
    <s v="DIP_AUTB.ACP"/>
    <m/>
    <m/>
    <d v="2023-05-04T00:00:00"/>
    <d v="2023-05-04T00:00:00"/>
    <m/>
    <m/>
    <x v="1"/>
    <m/>
    <m/>
    <m/>
    <m/>
  </r>
  <r>
    <x v="2901"/>
    <s v="CER_AMDT.T"/>
    <m/>
    <m/>
    <d v="2023-06-22T00:00:00"/>
    <d v="2023-06-22T00:00:00"/>
    <m/>
    <m/>
    <x v="1"/>
    <m/>
    <m/>
    <m/>
    <m/>
  </r>
  <r>
    <x v="2902"/>
    <s v="AA_ACTR"/>
    <m/>
    <m/>
    <d v="2024-12-13T00:00:00"/>
    <d v="2024-12-13T00:00:00"/>
    <m/>
    <m/>
    <x v="1"/>
    <m/>
    <m/>
    <m/>
    <m/>
  </r>
  <r>
    <x v="2903"/>
    <s v="AS_ACTR"/>
    <m/>
    <m/>
    <d v="2024-05-09T00:00:00"/>
    <d v="2024-05-09T00:00:00"/>
    <m/>
    <m/>
    <x v="1"/>
    <m/>
    <m/>
    <m/>
    <m/>
  </r>
  <r>
    <x v="2904"/>
    <s v="CER_BSAD"/>
    <m/>
    <m/>
    <d v="2024-05-09T00:00:00"/>
    <d v="2024-05-09T00:00:00"/>
    <m/>
    <m/>
    <x v="1"/>
    <m/>
    <m/>
    <m/>
    <m/>
  </r>
  <r>
    <x v="2905"/>
    <s v="CER_BSAD.B.SM"/>
    <m/>
    <m/>
    <d v="2024-12-13T00:00:00"/>
    <d v="2024-12-13T00:00:00"/>
    <m/>
    <m/>
    <x v="1"/>
    <m/>
    <m/>
    <m/>
    <m/>
  </r>
  <r>
    <x v="2906"/>
    <s v="CER_BSAD"/>
    <m/>
    <m/>
    <d v="2024-08-02T00:00:00"/>
    <d v="2024-08-02T00:00:00"/>
    <m/>
    <m/>
    <x v="1"/>
    <m/>
    <m/>
    <m/>
    <m/>
  </r>
  <r>
    <x v="2907"/>
    <s v="DIP_BSAD"/>
    <m/>
    <m/>
    <d v="2024-08-02T00:00:00"/>
    <d v="2024-08-02T00:00:00"/>
    <m/>
    <m/>
    <x v="1"/>
    <m/>
    <m/>
    <m/>
    <m/>
  </r>
  <r>
    <x v="2908"/>
    <s v="AA_ACTR"/>
    <m/>
    <m/>
    <d v="2024-05-09T00:00:00"/>
    <d v="2024-05-09T00:00:00"/>
    <m/>
    <m/>
    <x v="1"/>
    <m/>
    <m/>
    <m/>
    <m/>
  </r>
  <r>
    <x v="2909"/>
    <s v="AA_ACTR"/>
    <m/>
    <m/>
    <d v="2023-05-04T00:00:00"/>
    <d v="2023-05-04T00:00:00"/>
    <m/>
    <m/>
    <x v="1"/>
    <m/>
    <m/>
    <m/>
    <m/>
  </r>
  <r>
    <x v="2910"/>
    <s v="AAS_AGRI"/>
    <m/>
    <m/>
    <d v="2024-08-02T00:00:00"/>
    <d v="2024-08-02T00:00:00"/>
    <m/>
    <m/>
    <x v="1"/>
    <m/>
    <m/>
    <m/>
    <m/>
  </r>
  <r>
    <x v="2911"/>
    <s v="CER_AGRI"/>
    <m/>
    <m/>
    <d v="2024-05-09T00:00:00"/>
    <d v="2024-05-09T00:00:00"/>
    <m/>
    <m/>
    <x v="1"/>
    <m/>
    <m/>
    <m/>
    <m/>
  </r>
  <r>
    <x v="2912"/>
    <s v="CER_AGRI.C"/>
    <m/>
    <m/>
    <d v="2023-12-15T00:00:00"/>
    <d v="2023-12-15T00:00:00"/>
    <m/>
    <m/>
    <x v="1"/>
    <m/>
    <m/>
    <m/>
    <m/>
  </r>
  <r>
    <x v="2913"/>
    <s v="CER_AGRI.CP"/>
    <m/>
    <m/>
    <d v="2024-05-09T00:00:00"/>
    <d v="2024-05-09T00:00:00"/>
    <m/>
    <m/>
    <x v="1"/>
    <m/>
    <m/>
    <m/>
    <m/>
  </r>
  <r>
    <x v="2914"/>
    <s v="DIP_AGRI"/>
    <m/>
    <m/>
    <d v="2024-08-02T00:00:00"/>
    <d v="2024-08-02T00:00:00"/>
    <m/>
    <m/>
    <x v="1"/>
    <m/>
    <m/>
    <m/>
    <m/>
  </r>
  <r>
    <x v="2915"/>
    <s v="AAS_BTEC"/>
    <m/>
    <m/>
    <d v="2023-05-04T00:00:00"/>
    <d v="2023-05-04T00:00:00"/>
    <m/>
    <m/>
    <x v="1"/>
    <m/>
    <m/>
    <m/>
    <m/>
  </r>
  <r>
    <x v="2916"/>
    <s v="CER_BSAD.B.SM"/>
    <m/>
    <m/>
    <d v="2023-05-04T00:00:00"/>
    <d v="2023-05-04T00:00:00"/>
    <m/>
    <m/>
    <x v="1"/>
    <m/>
    <m/>
    <m/>
    <m/>
  </r>
  <r>
    <x v="2917"/>
    <s v="CER_BTEC.B"/>
    <m/>
    <m/>
    <d v="2023-05-04T00:00:00"/>
    <d v="2023-05-04T00:00:00"/>
    <m/>
    <m/>
    <x v="1"/>
    <m/>
    <m/>
    <m/>
    <m/>
  </r>
  <r>
    <x v="2918"/>
    <s v="DIP_BTEC"/>
    <m/>
    <m/>
    <d v="2023-05-04T00:00:00"/>
    <d v="2023-05-04T00:00:00"/>
    <m/>
    <m/>
    <x v="1"/>
    <m/>
    <m/>
    <m/>
    <m/>
  </r>
  <r>
    <x v="2919"/>
    <s v="AA_ACTR"/>
    <m/>
    <m/>
    <d v="2024-05-09T00:00:00"/>
    <d v="2024-05-09T00:00:00"/>
    <m/>
    <m/>
    <x v="1"/>
    <m/>
    <m/>
    <m/>
    <m/>
  </r>
  <r>
    <x v="2920"/>
    <s v="AAS_BSAD"/>
    <m/>
    <m/>
    <d v="2024-05-09T00:00:00"/>
    <d v="2024-05-09T00:00:00"/>
    <m/>
    <m/>
    <x v="1"/>
    <m/>
    <m/>
    <m/>
    <m/>
  </r>
  <r>
    <x v="2921"/>
    <s v="CER_BSAD"/>
    <m/>
    <m/>
    <d v="2023-07-27T00:00:00"/>
    <d v="2023-07-27T00:00:00"/>
    <m/>
    <m/>
    <x v="1"/>
    <m/>
    <m/>
    <m/>
    <m/>
  </r>
  <r>
    <x v="2922"/>
    <s v="CER_BSAD.B.SM"/>
    <m/>
    <m/>
    <d v="2024-05-09T00:00:00"/>
    <d v="2024-05-09T00:00:00"/>
    <m/>
    <m/>
    <x v="1"/>
    <m/>
    <m/>
    <m/>
    <m/>
  </r>
  <r>
    <x v="2923"/>
    <s v="DIP_BSAD"/>
    <m/>
    <m/>
    <d v="2023-12-15T00:00:00"/>
    <d v="2023-12-15T00:00:00"/>
    <m/>
    <m/>
    <x v="1"/>
    <m/>
    <m/>
    <m/>
    <m/>
  </r>
  <r>
    <x v="2924"/>
    <s v="AAS_OTHA"/>
    <m/>
    <m/>
    <d v="2024-05-09T00:00:00"/>
    <d v="2024-05-09T00:00:00"/>
    <m/>
    <m/>
    <x v="1"/>
    <m/>
    <m/>
    <m/>
    <m/>
  </r>
  <r>
    <x v="2925"/>
    <s v="CER_INFO.CS"/>
    <m/>
    <m/>
    <d v="2023-07-27T00:00:00"/>
    <d v="2023-07-27T00:00:00"/>
    <m/>
    <m/>
    <x v="1"/>
    <m/>
    <m/>
    <m/>
    <m/>
  </r>
  <r>
    <x v="2926"/>
    <s v="CER_INFO.I"/>
    <m/>
    <m/>
    <d v="2022-12-09T00:00:00"/>
    <d v="2022-12-09T00:00:00"/>
    <m/>
    <m/>
    <x v="1"/>
    <m/>
    <m/>
    <m/>
    <m/>
  </r>
  <r>
    <x v="2927"/>
    <s v="DIP_INFO"/>
    <m/>
    <m/>
    <d v="2023-05-04T00:00:00"/>
    <d v="2023-05-04T00:00:00"/>
    <m/>
    <m/>
    <x v="1"/>
    <m/>
    <m/>
    <m/>
    <m/>
  </r>
  <r>
    <x v="2928"/>
    <s v="CER_INFO.I"/>
    <m/>
    <m/>
    <d v="2022-12-09T00:00:00"/>
    <d v="2022-12-09T00:00:00"/>
    <m/>
    <m/>
    <x v="1"/>
    <m/>
    <m/>
    <m/>
    <m/>
  </r>
  <r>
    <x v="2929"/>
    <s v="DIP_INFO"/>
    <m/>
    <m/>
    <d v="2024-12-13T00:00:00"/>
    <d v="2024-12-13T00:00:00"/>
    <m/>
    <m/>
    <x v="1"/>
    <m/>
    <m/>
    <m/>
    <m/>
  </r>
  <r>
    <x v="2930"/>
    <s v="AA_ACTR"/>
    <m/>
    <m/>
    <d v="2024-08-02T00:00:00"/>
    <d v="2024-08-02T00:00:00"/>
    <m/>
    <m/>
    <x v="1"/>
    <m/>
    <m/>
    <m/>
    <m/>
  </r>
  <r>
    <x v="2931"/>
    <s v="AAS_BSAD.A"/>
    <m/>
    <m/>
    <d v="2024-05-09T00:00:00"/>
    <d v="2024-05-09T00:00:00"/>
    <m/>
    <m/>
    <x v="1"/>
    <m/>
    <m/>
    <m/>
    <m/>
  </r>
  <r>
    <x v="2932"/>
    <s v="CER_BSAD.A.B"/>
    <m/>
    <m/>
    <d v="2023-05-04T00:00:00"/>
    <d v="2023-05-04T00:00:00"/>
    <m/>
    <m/>
    <x v="1"/>
    <m/>
    <m/>
    <m/>
    <m/>
  </r>
  <r>
    <x v="2933"/>
    <s v="DIP_BSAD.A"/>
    <m/>
    <m/>
    <d v="2023-12-15T00:00:00"/>
    <d v="2023-12-15T00:00:00"/>
    <m/>
    <m/>
    <x v="1"/>
    <m/>
    <m/>
    <m/>
    <m/>
  </r>
  <r>
    <x v="2934"/>
    <s v="AA_ACTR"/>
    <m/>
    <m/>
    <d v="2024-05-09T00:00:00"/>
    <d v="2024-05-09T00:00:00"/>
    <m/>
    <m/>
    <x v="1"/>
    <m/>
    <m/>
    <m/>
    <m/>
  </r>
  <r>
    <x v="2935"/>
    <s v="AS_ACTR"/>
    <m/>
    <m/>
    <d v="2024-05-09T00:00:00"/>
    <d v="2024-05-09T00:00:00"/>
    <m/>
    <m/>
    <x v="1"/>
    <m/>
    <m/>
    <m/>
    <m/>
  </r>
  <r>
    <x v="2936"/>
    <s v="AAS_DENT"/>
    <m/>
    <m/>
    <d v="2024-08-02T00:00:00"/>
    <d v="2024-08-02T00:00:00"/>
    <m/>
    <m/>
    <x v="1"/>
    <m/>
    <m/>
    <m/>
    <m/>
  </r>
  <r>
    <x v="2937"/>
    <s v="CER_BSAD.A.B"/>
    <m/>
    <m/>
    <d v="2023-05-04T00:00:00"/>
    <d v="2023-05-04T00:00:00"/>
    <m/>
    <m/>
    <x v="1"/>
    <m/>
    <m/>
    <m/>
    <m/>
  </r>
  <r>
    <x v="2938"/>
    <s v="DIP_DENT"/>
    <m/>
    <m/>
    <d v="2024-08-02T00:00:00"/>
    <d v="2024-08-02T00:00:00"/>
    <m/>
    <m/>
    <x v="1"/>
    <m/>
    <m/>
    <m/>
    <m/>
  </r>
  <r>
    <x v="2939"/>
    <s v="CER_CRIM.CJ"/>
    <m/>
    <m/>
    <d v="2022-12-09T00:00:00"/>
    <d v="2022-12-09T00:00:00"/>
    <m/>
    <m/>
    <x v="1"/>
    <m/>
    <m/>
    <m/>
    <m/>
  </r>
  <r>
    <x v="2940"/>
    <s v="CER_CRIM.COR"/>
    <m/>
    <m/>
    <d v="2024-05-09T00:00:00"/>
    <d v="2024-05-09T00:00:00"/>
    <m/>
    <m/>
    <x v="1"/>
    <m/>
    <m/>
    <m/>
    <m/>
  </r>
  <r>
    <x v="2941"/>
    <s v="CER_CRIM.POL"/>
    <m/>
    <m/>
    <d v="2024-05-09T00:00:00"/>
    <d v="2024-05-09T00:00:00"/>
    <m/>
    <m/>
    <x v="1"/>
    <m/>
    <m/>
    <m/>
    <m/>
  </r>
  <r>
    <x v="2942"/>
    <s v="CER_BSAD"/>
    <m/>
    <m/>
    <d v="2023-05-04T00:00:00"/>
    <d v="2023-05-04T00:00:00"/>
    <m/>
    <m/>
    <x v="1"/>
    <m/>
    <m/>
    <m/>
    <m/>
  </r>
  <r>
    <x v="2943"/>
    <s v="AAS_CNST"/>
    <m/>
    <m/>
    <d v="2023-05-04T00:00:00"/>
    <d v="2023-05-04T00:00:00"/>
    <m/>
    <m/>
    <x v="1"/>
    <m/>
    <m/>
    <m/>
    <m/>
  </r>
  <r>
    <x v="2944"/>
    <s v="CER_CNST.D"/>
    <m/>
    <m/>
    <d v="2023-05-04T00:00:00"/>
    <d v="2023-05-04T00:00:00"/>
    <m/>
    <m/>
    <x v="1"/>
    <m/>
    <m/>
    <m/>
    <m/>
  </r>
  <r>
    <x v="2945"/>
    <s v="CER_CNST.J"/>
    <m/>
    <m/>
    <d v="2023-05-04T00:00:00"/>
    <d v="2023-05-04T00:00:00"/>
    <m/>
    <m/>
    <x v="1"/>
    <m/>
    <m/>
    <m/>
    <m/>
  </r>
  <r>
    <x v="2946"/>
    <s v="DIP_CNST.M"/>
    <m/>
    <m/>
    <d v="2023-06-22T00:00:00"/>
    <d v="2023-06-22T00:00:00"/>
    <m/>
    <m/>
    <x v="1"/>
    <m/>
    <m/>
    <m/>
    <m/>
  </r>
  <r>
    <x v="2947"/>
    <s v="AAS_BSAD"/>
    <m/>
    <m/>
    <d v="2024-05-09T00:00:00"/>
    <d v="2024-05-09T00:00:00"/>
    <m/>
    <m/>
    <x v="1"/>
    <m/>
    <m/>
    <m/>
    <m/>
  </r>
  <r>
    <x v="2948"/>
    <s v="CER_BSAD"/>
    <m/>
    <m/>
    <d v="2023-07-27T00:00:00"/>
    <d v="2023-07-27T00:00:00"/>
    <m/>
    <m/>
    <x v="1"/>
    <m/>
    <m/>
    <m/>
    <m/>
  </r>
  <r>
    <x v="2949"/>
    <s v="CER_BSAD.B.SM"/>
    <m/>
    <m/>
    <d v="2023-12-15T00:00:00"/>
    <d v="2023-12-15T00:00:00"/>
    <m/>
    <m/>
    <x v="1"/>
    <m/>
    <m/>
    <m/>
    <m/>
  </r>
  <r>
    <x v="2950"/>
    <s v="DIP_BSAD"/>
    <m/>
    <m/>
    <d v="2023-12-15T00:00:00"/>
    <d v="2023-12-15T00:00:00"/>
    <m/>
    <m/>
    <x v="1"/>
    <m/>
    <m/>
    <m/>
    <m/>
  </r>
  <r>
    <x v="2951"/>
    <s v="CER_ELTR.EF"/>
    <m/>
    <m/>
    <d v="2024-05-09T00:00:00"/>
    <d v="2024-05-09T00:00:00"/>
    <m/>
    <m/>
    <x v="1"/>
    <m/>
    <m/>
    <m/>
    <m/>
  </r>
  <r>
    <x v="2952"/>
    <s v="CER_INDT"/>
    <m/>
    <m/>
    <d v="2022-12-09T00:00:00"/>
    <d v="2022-12-09T00:00:00"/>
    <m/>
    <m/>
    <x v="1"/>
    <m/>
    <m/>
    <m/>
    <m/>
  </r>
  <r>
    <x v="2953"/>
    <s v="CER_INDT.FP"/>
    <m/>
    <m/>
    <d v="2023-05-04T00:00:00"/>
    <d v="2023-05-04T00:00:00"/>
    <m/>
    <m/>
    <x v="1"/>
    <m/>
    <m/>
    <m/>
    <m/>
  </r>
  <r>
    <x v="2954"/>
    <s v="DIP_INDT"/>
    <m/>
    <m/>
    <d v="2024-12-13T00:00:00"/>
    <d v="2024-12-13T00:00:00"/>
    <m/>
    <m/>
    <x v="1"/>
    <m/>
    <m/>
    <m/>
    <m/>
  </r>
  <r>
    <x v="2955"/>
    <s v="AA_ACTR"/>
    <m/>
    <m/>
    <d v="2024-05-09T00:00:00"/>
    <d v="2024-05-09T00:00:00"/>
    <m/>
    <m/>
    <x v="1"/>
    <m/>
    <m/>
    <m/>
    <m/>
  </r>
  <r>
    <x v="2956"/>
    <s v="AAS_WELD"/>
    <m/>
    <m/>
    <d v="2023-05-04T00:00:00"/>
    <d v="2023-05-04T00:00:00"/>
    <m/>
    <m/>
    <x v="1"/>
    <m/>
    <m/>
    <m/>
    <m/>
  </r>
  <r>
    <x v="2957"/>
    <s v="DIP_WELD"/>
    <m/>
    <m/>
    <d v="2023-05-04T00:00:00"/>
    <d v="2023-05-04T00:00:00"/>
    <m/>
    <m/>
    <x v="1"/>
    <m/>
    <m/>
    <m/>
    <m/>
  </r>
  <r>
    <x v="2958"/>
    <s v="AAS_BSAD"/>
    <m/>
    <m/>
    <d v="2024-08-02T00:00:00"/>
    <d v="2024-08-02T00:00:00"/>
    <m/>
    <m/>
    <x v="1"/>
    <m/>
    <m/>
    <m/>
    <m/>
  </r>
  <r>
    <x v="2959"/>
    <s v="CER_BSAD"/>
    <m/>
    <m/>
    <d v="2023-12-15T00:00:00"/>
    <d v="2023-12-15T00:00:00"/>
    <m/>
    <m/>
    <x v="1"/>
    <m/>
    <m/>
    <m/>
    <m/>
  </r>
  <r>
    <x v="2960"/>
    <s v="CER_BSAD.B.SM"/>
    <m/>
    <m/>
    <d v="2024-08-02T00:00:00"/>
    <d v="2024-08-02T00:00:00"/>
    <m/>
    <m/>
    <x v="1"/>
    <m/>
    <m/>
    <m/>
    <m/>
  </r>
  <r>
    <x v="2961"/>
    <s v="DIP_BSAD"/>
    <m/>
    <m/>
    <d v="2023-12-15T00:00:00"/>
    <d v="2023-12-15T00:00:00"/>
    <m/>
    <m/>
    <x v="1"/>
    <m/>
    <m/>
    <m/>
    <m/>
  </r>
  <r>
    <x v="2962"/>
    <s v="AS_ACTR"/>
    <m/>
    <m/>
    <d v="2023-05-04T00:00:00"/>
    <d v="2023-05-04T00:00:00"/>
    <m/>
    <m/>
    <x v="1"/>
    <m/>
    <m/>
    <m/>
    <m/>
  </r>
  <r>
    <x v="2963"/>
    <s v="AAS_BSAD.A"/>
    <m/>
    <m/>
    <d v="2023-05-04T00:00:00"/>
    <d v="2023-05-04T00:00:00"/>
    <m/>
    <m/>
    <x v="1"/>
    <m/>
    <m/>
    <m/>
    <m/>
  </r>
  <r>
    <x v="2964"/>
    <s v="DIP_BSAD"/>
    <m/>
    <m/>
    <d v="2022-12-09T00:00:00"/>
    <d v="2022-12-09T00:00:00"/>
    <m/>
    <m/>
    <x v="1"/>
    <m/>
    <m/>
    <m/>
    <m/>
  </r>
  <r>
    <x v="2965"/>
    <s v="AAS_WELD"/>
    <m/>
    <m/>
    <d v="2024-05-09T00:00:00"/>
    <d v="2024-05-09T00:00:00"/>
    <m/>
    <m/>
    <x v="1"/>
    <m/>
    <m/>
    <m/>
    <m/>
  </r>
  <r>
    <x v="2966"/>
    <s v="CER_WELD.A"/>
    <m/>
    <m/>
    <d v="2024-05-09T00:00:00"/>
    <d v="2024-05-09T00:00:00"/>
    <m/>
    <m/>
    <x v="1"/>
    <m/>
    <m/>
    <m/>
    <m/>
  </r>
  <r>
    <x v="2967"/>
    <s v="CER_WELD.M"/>
    <m/>
    <m/>
    <d v="2023-12-15T00:00:00"/>
    <d v="2023-12-15T00:00:00"/>
    <m/>
    <m/>
    <x v="1"/>
    <m/>
    <m/>
    <m/>
    <m/>
  </r>
  <r>
    <x v="2968"/>
    <s v="CER_WELD.P"/>
    <m/>
    <m/>
    <d v="2022-12-09T00:00:00"/>
    <d v="2022-12-09T00:00:00"/>
    <m/>
    <m/>
    <x v="1"/>
    <m/>
    <m/>
    <m/>
    <m/>
  </r>
  <r>
    <x v="2969"/>
    <s v="DIP_WELD"/>
    <m/>
    <m/>
    <d v="2023-12-15T00:00:00"/>
    <d v="2023-12-15T00:00:00"/>
    <m/>
    <m/>
    <x v="1"/>
    <m/>
    <m/>
    <m/>
    <m/>
  </r>
  <r>
    <x v="2970"/>
    <s v="AAS_MEDA"/>
    <m/>
    <m/>
    <d v="2024-08-02T00:00:00"/>
    <d v="2024-08-02T00:00:00"/>
    <m/>
    <m/>
    <x v="1"/>
    <m/>
    <m/>
    <m/>
    <m/>
  </r>
  <r>
    <x v="2971"/>
    <s v="CER_MEDA.A"/>
    <m/>
    <m/>
    <d v="2023-12-15T00:00:00"/>
    <d v="2023-12-15T00:00:00"/>
    <m/>
    <m/>
    <x v="1"/>
    <m/>
    <m/>
    <m/>
    <m/>
  </r>
  <r>
    <x v="2972"/>
    <s v="AA_ACTR"/>
    <m/>
    <m/>
    <d v="2024-12-13T00:00:00"/>
    <d v="2024-12-13T00:00:00"/>
    <m/>
    <m/>
    <x v="1"/>
    <m/>
    <m/>
    <m/>
    <m/>
  </r>
  <r>
    <x v="2973"/>
    <s v="AS_ACTR"/>
    <m/>
    <m/>
    <d v="2024-08-02T00:00:00"/>
    <d v="2024-08-02T00:00:00"/>
    <m/>
    <m/>
    <x v="1"/>
    <m/>
    <m/>
    <m/>
    <m/>
  </r>
  <r>
    <x v="2974"/>
    <s v="AAS_BSAD"/>
    <m/>
    <m/>
    <d v="2023-05-04T00:00:00"/>
    <d v="2023-05-04T00:00:00"/>
    <m/>
    <m/>
    <x v="1"/>
    <m/>
    <m/>
    <m/>
    <m/>
  </r>
  <r>
    <x v="2975"/>
    <s v="CER_BSAD"/>
    <m/>
    <m/>
    <d v="2023-05-04T00:00:00"/>
    <d v="2023-05-04T00:00:00"/>
    <m/>
    <m/>
    <x v="1"/>
    <m/>
    <m/>
    <m/>
    <m/>
  </r>
  <r>
    <x v="2976"/>
    <s v="DIP_BSAD"/>
    <m/>
    <m/>
    <d v="2023-05-04T00:00:00"/>
    <d v="2023-05-04T00:00:00"/>
    <m/>
    <m/>
    <x v="1"/>
    <m/>
    <m/>
    <m/>
    <m/>
  </r>
  <r>
    <x v="2977"/>
    <s v="AAS_MEDA"/>
    <m/>
    <m/>
    <d v="2024-08-02T00:00:00"/>
    <d v="2024-08-02T00:00:00"/>
    <m/>
    <m/>
    <x v="1"/>
    <m/>
    <m/>
    <m/>
    <m/>
  </r>
  <r>
    <x v="2978"/>
    <s v="CER_MEDA.A"/>
    <m/>
    <m/>
    <d v="2023-12-15T00:00:00"/>
    <d v="2023-12-15T00:00:00"/>
    <m/>
    <m/>
    <x v="1"/>
    <m/>
    <m/>
    <m/>
    <m/>
  </r>
  <r>
    <x v="2979"/>
    <s v="AS_ACTR"/>
    <m/>
    <m/>
    <d v="2023-07-27T00:00:00"/>
    <d v="2023-07-27T00:00:00"/>
    <m/>
    <m/>
    <x v="1"/>
    <m/>
    <m/>
    <m/>
    <m/>
  </r>
  <r>
    <x v="2980"/>
    <s v="AA_ACTR"/>
    <m/>
    <m/>
    <d v="2022-12-09T00:00:00"/>
    <d v="2022-12-09T00:00:00"/>
    <m/>
    <m/>
    <x v="1"/>
    <m/>
    <m/>
    <m/>
    <m/>
  </r>
  <r>
    <x v="2981"/>
    <s v="AS_ACTR"/>
    <m/>
    <m/>
    <d v="2022-12-09T00:00:00"/>
    <d v="2022-12-09T00:00:00"/>
    <m/>
    <m/>
    <x v="1"/>
    <m/>
    <m/>
    <m/>
    <m/>
  </r>
  <r>
    <x v="2982"/>
    <s v="AAS_BSAD"/>
    <m/>
    <m/>
    <d v="2024-05-09T00:00:00"/>
    <d v="2024-05-09T00:00:00"/>
    <m/>
    <m/>
    <x v="1"/>
    <m/>
    <m/>
    <m/>
    <m/>
  </r>
  <r>
    <x v="2983"/>
    <s v="CER_BSAD"/>
    <m/>
    <m/>
    <d v="2023-12-15T00:00:00"/>
    <d v="2023-12-15T00:00:00"/>
    <m/>
    <m/>
    <x v="1"/>
    <m/>
    <m/>
    <m/>
    <m/>
  </r>
  <r>
    <x v="2984"/>
    <s v="CER_BSAD.B.SM"/>
    <m/>
    <m/>
    <d v="2024-05-09T00:00:00"/>
    <d v="2024-05-09T00:00:00"/>
    <m/>
    <m/>
    <x v="1"/>
    <m/>
    <m/>
    <m/>
    <m/>
  </r>
  <r>
    <x v="2985"/>
    <s v="DIP_BSAD"/>
    <m/>
    <m/>
    <d v="2023-12-15T00:00:00"/>
    <d v="2023-12-15T00:00:00"/>
    <m/>
    <m/>
    <x v="1"/>
    <m/>
    <m/>
    <m/>
    <m/>
  </r>
  <r>
    <x v="2986"/>
    <s v="CER_BSAD.A.B"/>
    <m/>
    <m/>
    <d v="2024-05-09T00:00:00"/>
    <d v="2024-05-09T00:00:00"/>
    <m/>
    <m/>
    <x v="1"/>
    <m/>
    <m/>
    <m/>
    <m/>
  </r>
  <r>
    <x v="2987"/>
    <s v="DIP_BSAD.A"/>
    <m/>
    <m/>
    <d v="2024-12-13T00:00:00"/>
    <d v="2024-12-13T00:00:00"/>
    <m/>
    <m/>
    <x v="1"/>
    <m/>
    <m/>
    <m/>
    <m/>
  </r>
  <r>
    <x v="2988"/>
    <s v="AA_ACTR"/>
    <m/>
    <m/>
    <d v="2024-12-13T00:00:00"/>
    <d v="2024-12-13T00:00:00"/>
    <m/>
    <m/>
    <x v="1"/>
    <m/>
    <m/>
    <m/>
    <m/>
  </r>
  <r>
    <x v="2989"/>
    <s v="AA_ACTR"/>
    <m/>
    <m/>
    <d v="2024-08-02T00:00:00"/>
    <d v="2024-08-02T00:00:00"/>
    <m/>
    <m/>
    <x v="1"/>
    <m/>
    <m/>
    <m/>
    <m/>
  </r>
  <r>
    <x v="2990"/>
    <s v="AA_ACTR"/>
    <m/>
    <m/>
    <d v="2023-05-04T00:00:00"/>
    <d v="2023-05-04T00:00:00"/>
    <m/>
    <m/>
    <x v="1"/>
    <m/>
    <m/>
    <m/>
    <m/>
  </r>
  <r>
    <x v="2991"/>
    <s v="AAS_MART.GA"/>
    <m/>
    <m/>
    <d v="2024-12-13T00:00:00"/>
    <d v="2024-12-13T00:00:00"/>
    <m/>
    <m/>
    <x v="1"/>
    <m/>
    <m/>
    <m/>
    <m/>
  </r>
  <r>
    <x v="2992"/>
    <s v="CER_MART.GAB"/>
    <m/>
    <m/>
    <d v="2024-05-09T00:00:00"/>
    <d v="2024-05-09T00:00:00"/>
    <m/>
    <m/>
    <x v="1"/>
    <m/>
    <m/>
    <m/>
    <m/>
  </r>
  <r>
    <x v="2993"/>
    <s v="CER_MART.GD"/>
    <m/>
    <m/>
    <d v="2024-12-13T00:00:00"/>
    <d v="2024-12-13T00:00:00"/>
    <m/>
    <m/>
    <x v="1"/>
    <m/>
    <m/>
    <m/>
    <m/>
  </r>
  <r>
    <x v="2994"/>
    <s v="AAS_BSAD"/>
    <m/>
    <m/>
    <d v="2023-12-15T00:00:00"/>
    <d v="2023-12-15T00:00:00"/>
    <m/>
    <m/>
    <x v="1"/>
    <m/>
    <m/>
    <m/>
    <m/>
  </r>
  <r>
    <x v="2995"/>
    <s v="DIP_BSAD"/>
    <m/>
    <m/>
    <d v="2023-05-04T00:00:00"/>
    <d v="2023-05-04T00:00:00"/>
    <m/>
    <m/>
    <x v="1"/>
    <m/>
    <m/>
    <m/>
    <m/>
  </r>
  <r>
    <x v="2996"/>
    <s v="CER_ELTR.R"/>
    <m/>
    <m/>
    <d v="2024-12-13T00:00:00"/>
    <d v="2024-12-13T00:00:00"/>
    <m/>
    <m/>
    <x v="1"/>
    <m/>
    <m/>
    <m/>
    <m/>
  </r>
  <r>
    <x v="2997"/>
    <s v="AAS_AGRI.P"/>
    <m/>
    <m/>
    <d v="2022-12-09T00:00:00"/>
    <d v="2022-12-09T00:00:00"/>
    <m/>
    <m/>
    <x v="1"/>
    <m/>
    <m/>
    <m/>
    <m/>
  </r>
  <r>
    <x v="2998"/>
    <s v="CER_AGRI.PM"/>
    <m/>
    <m/>
    <d v="2022-12-09T00:00:00"/>
    <d v="2022-12-09T00:00:00"/>
    <m/>
    <m/>
    <x v="1"/>
    <m/>
    <m/>
    <m/>
    <m/>
  </r>
  <r>
    <x v="2999"/>
    <s v="CER_AGRI.PT"/>
    <m/>
    <m/>
    <d v="2022-12-09T00:00:00"/>
    <d v="2022-12-09T00:00:00"/>
    <m/>
    <m/>
    <x v="1"/>
    <m/>
    <m/>
    <m/>
    <m/>
  </r>
  <r>
    <x v="3000"/>
    <s v="DIP_AGRI.P"/>
    <m/>
    <m/>
    <d v="2022-12-09T00:00:00"/>
    <d v="2022-12-09T00:00:00"/>
    <m/>
    <m/>
    <x v="1"/>
    <m/>
    <m/>
    <m/>
    <m/>
  </r>
  <r>
    <x v="3001"/>
    <s v="AAS_AGRI.P"/>
    <m/>
    <m/>
    <d v="2022-12-09T00:00:00"/>
    <d v="2022-12-09T00:00:00"/>
    <m/>
    <m/>
    <x v="1"/>
    <m/>
    <m/>
    <m/>
    <m/>
  </r>
  <r>
    <x v="3002"/>
    <s v="CER_AGRI.PM"/>
    <m/>
    <m/>
    <d v="2022-12-09T00:00:00"/>
    <d v="2022-12-09T00:00:00"/>
    <m/>
    <m/>
    <x v="1"/>
    <m/>
    <m/>
    <m/>
    <m/>
  </r>
  <r>
    <x v="3003"/>
    <s v="CER_AGRI.PT"/>
    <m/>
    <m/>
    <d v="2022-12-09T00:00:00"/>
    <d v="2022-12-09T00:00:00"/>
    <m/>
    <m/>
    <x v="1"/>
    <m/>
    <m/>
    <m/>
    <m/>
  </r>
  <r>
    <x v="3004"/>
    <s v="DIP_AGRI.P"/>
    <m/>
    <m/>
    <d v="2022-12-09T00:00:00"/>
    <d v="2022-12-09T00:00:00"/>
    <m/>
    <m/>
    <x v="1"/>
    <m/>
    <m/>
    <m/>
    <m/>
  </r>
  <r>
    <x v="3005"/>
    <s v="AAS_CRIM"/>
    <m/>
    <m/>
    <d v="2022-12-09T00:00:00"/>
    <d v="2022-12-09T00:00:00"/>
    <m/>
    <m/>
    <x v="1"/>
    <m/>
    <m/>
    <m/>
    <m/>
  </r>
  <r>
    <x v="3006"/>
    <s v="CER_CRIM.CJ"/>
    <m/>
    <m/>
    <d v="2022-12-09T00:00:00"/>
    <d v="2022-12-09T00:00:00"/>
    <m/>
    <m/>
    <x v="1"/>
    <m/>
    <m/>
    <m/>
    <m/>
  </r>
  <r>
    <x v="3007"/>
    <s v="CER_CRIM.POL"/>
    <m/>
    <m/>
    <d v="2022-12-09T00:00:00"/>
    <d v="2022-12-09T00:00:00"/>
    <m/>
    <m/>
    <x v="1"/>
    <m/>
    <m/>
    <m/>
    <m/>
  </r>
  <r>
    <x v="3008"/>
    <s v="DIP_CRIM"/>
    <m/>
    <m/>
    <d v="2022-12-09T00:00:00"/>
    <d v="2022-12-09T00:00:00"/>
    <m/>
    <m/>
    <x v="1"/>
    <m/>
    <m/>
    <m/>
    <m/>
  </r>
  <r>
    <x v="3009"/>
    <s v="CER_BSAD.A.B"/>
    <m/>
    <m/>
    <d v="2023-05-04T00:00:00"/>
    <d v="2023-05-04T00:00:00"/>
    <m/>
    <m/>
    <x v="1"/>
    <m/>
    <m/>
    <m/>
    <m/>
  </r>
  <r>
    <x v="3010"/>
    <s v="DIP_BSAD.A"/>
    <m/>
    <m/>
    <d v="2023-12-15T00:00:00"/>
    <d v="2023-12-15T00:00:00"/>
    <m/>
    <m/>
    <x v="1"/>
    <m/>
    <m/>
    <m/>
    <m/>
  </r>
  <r>
    <x v="3011"/>
    <s v="CER_TRUK"/>
    <m/>
    <m/>
    <d v="2023-05-06T00:00:00"/>
    <d v="2023-05-06T00:00:00"/>
    <m/>
    <m/>
    <x v="1"/>
    <m/>
    <m/>
    <m/>
    <m/>
  </r>
  <r>
    <x v="3012"/>
    <s v="CER_AUTO"/>
    <m/>
    <m/>
    <d v="2023-12-15T00:00:00"/>
    <d v="2023-12-15T00:00:00"/>
    <m/>
    <m/>
    <x v="1"/>
    <m/>
    <m/>
    <m/>
    <m/>
  </r>
  <r>
    <x v="3013"/>
    <s v="CER_AUTO.BSS"/>
    <m/>
    <m/>
    <d v="2024-12-13T00:00:00"/>
    <d v="2024-12-13T00:00:00"/>
    <m/>
    <m/>
    <x v="1"/>
    <m/>
    <m/>
    <m/>
    <m/>
  </r>
  <r>
    <x v="3014"/>
    <s v="CER_AUTO.EP"/>
    <m/>
    <m/>
    <d v="2024-12-13T00:00:00"/>
    <d v="2024-12-13T00:00:00"/>
    <m/>
    <m/>
    <x v="1"/>
    <m/>
    <m/>
    <m/>
    <m/>
  </r>
  <r>
    <x v="3015"/>
    <s v="DIP_AUTO"/>
    <m/>
    <m/>
    <d v="2024-05-09T00:00:00"/>
    <d v="2024-05-09T00:00:00"/>
    <m/>
    <m/>
    <x v="1"/>
    <m/>
    <m/>
    <m/>
    <m/>
  </r>
  <r>
    <x v="3016"/>
    <s v="AAS_ECED"/>
    <m/>
    <m/>
    <d v="2024-12-13T00:00:00"/>
    <d v="2024-12-13T00:00:00"/>
    <m/>
    <m/>
    <x v="1"/>
    <m/>
    <m/>
    <m/>
    <m/>
  </r>
  <r>
    <x v="3017"/>
    <s v="CER_ECED"/>
    <m/>
    <m/>
    <d v="2024-05-09T00:00:00"/>
    <d v="2024-05-09T00:00:00"/>
    <m/>
    <m/>
    <x v="1"/>
    <m/>
    <m/>
    <m/>
    <m/>
  </r>
  <r>
    <x v="3018"/>
    <s v="DIP_ECED"/>
    <m/>
    <m/>
    <d v="2024-05-09T00:00:00"/>
    <d v="2024-05-09T00:00:00"/>
    <m/>
    <m/>
    <x v="1"/>
    <m/>
    <m/>
    <m/>
    <m/>
  </r>
  <r>
    <x v="3019"/>
    <s v="AA_ACTR"/>
    <m/>
    <m/>
    <d v="2022-12-09T00:00:00"/>
    <d v="2022-12-09T00:00:00"/>
    <m/>
    <m/>
    <x v="1"/>
    <m/>
    <m/>
    <m/>
    <m/>
  </r>
  <r>
    <x v="3020"/>
    <s v="AA_ACTR"/>
    <m/>
    <m/>
    <d v="2023-05-04T00:00:00"/>
    <d v="2023-05-04T00:00:00"/>
    <m/>
    <m/>
    <x v="1"/>
    <m/>
    <m/>
    <m/>
    <m/>
  </r>
  <r>
    <x v="3021"/>
    <s v="AAS_HUSR"/>
    <m/>
    <m/>
    <d v="2023-05-04T00:00:00"/>
    <d v="2023-05-04T00:00:00"/>
    <m/>
    <m/>
    <x v="1"/>
    <m/>
    <m/>
    <m/>
    <m/>
  </r>
  <r>
    <x v="3022"/>
    <s v="CER_HUSR.MH"/>
    <m/>
    <m/>
    <d v="2023-05-04T00:00:00"/>
    <d v="2023-05-04T00:00:00"/>
    <m/>
    <m/>
    <x v="1"/>
    <m/>
    <m/>
    <m/>
    <m/>
  </r>
  <r>
    <x v="3023"/>
    <s v="AAS_ECED"/>
    <m/>
    <m/>
    <d v="2023-05-04T00:00:00"/>
    <d v="2023-05-04T00:00:00"/>
    <m/>
    <m/>
    <x v="1"/>
    <m/>
    <m/>
    <m/>
    <m/>
  </r>
  <r>
    <x v="3024"/>
    <s v="CER_ECED"/>
    <m/>
    <m/>
    <d v="2022-12-09T00:00:00"/>
    <d v="2022-12-09T00:00:00"/>
    <m/>
    <m/>
    <x v="1"/>
    <m/>
    <m/>
    <m/>
    <m/>
  </r>
  <r>
    <x v="3025"/>
    <s v="DIP_ECED"/>
    <m/>
    <m/>
    <d v="2022-12-09T00:00:00"/>
    <d v="2022-12-09T00:00:00"/>
    <m/>
    <m/>
    <x v="1"/>
    <m/>
    <m/>
    <m/>
    <m/>
  </r>
  <r>
    <x v="3026"/>
    <s v="AA_ACTR"/>
    <m/>
    <m/>
    <d v="2022-12-09T00:00:00"/>
    <d v="2022-12-09T00:00:00"/>
    <m/>
    <m/>
    <x v="1"/>
    <m/>
    <m/>
    <m/>
    <m/>
  </r>
  <r>
    <x v="3027"/>
    <s v="AAS_DSLT.AC"/>
    <m/>
    <m/>
    <d v="2023-05-04T00:00:00"/>
    <d v="2023-05-04T00:00:00"/>
    <m/>
    <m/>
    <x v="1"/>
    <m/>
    <m/>
    <m/>
    <m/>
  </r>
  <r>
    <x v="3028"/>
    <s v="CER_DSLT.EL"/>
    <m/>
    <m/>
    <d v="2023-05-04T00:00:00"/>
    <d v="2023-05-04T00:00:00"/>
    <m/>
    <m/>
    <x v="1"/>
    <m/>
    <m/>
    <m/>
    <m/>
  </r>
  <r>
    <x v="3029"/>
    <s v="CER_DSLT.HY"/>
    <m/>
    <m/>
    <d v="2023-05-04T00:00:00"/>
    <d v="2023-05-04T00:00:00"/>
    <m/>
    <m/>
    <x v="1"/>
    <m/>
    <m/>
    <m/>
    <m/>
  </r>
  <r>
    <x v="3030"/>
    <s v="AAS_DSLT.AC"/>
    <m/>
    <m/>
    <d v="2023-05-04T00:00:00"/>
    <d v="2023-05-04T00:00:00"/>
    <m/>
    <m/>
    <x v="1"/>
    <m/>
    <m/>
    <m/>
    <m/>
  </r>
  <r>
    <x v="3031"/>
    <s v="CER_DSLT.EL"/>
    <m/>
    <m/>
    <d v="2023-05-04T00:00:00"/>
    <d v="2023-05-04T00:00:00"/>
    <m/>
    <m/>
    <x v="1"/>
    <m/>
    <m/>
    <m/>
    <m/>
  </r>
  <r>
    <x v="3032"/>
    <s v="CER_DSLT.HY"/>
    <m/>
    <m/>
    <d v="2023-05-04T00:00:00"/>
    <d v="2023-05-04T00:00:00"/>
    <m/>
    <m/>
    <x v="1"/>
    <m/>
    <m/>
    <m/>
    <m/>
  </r>
  <r>
    <x v="3033"/>
    <s v="CER_MART.BA"/>
    <m/>
    <m/>
    <d v="2022-12-09T00:00:00"/>
    <d v="2022-12-09T00:00:00"/>
    <m/>
    <m/>
    <x v="1"/>
    <m/>
    <m/>
    <m/>
    <m/>
  </r>
  <r>
    <x v="3034"/>
    <s v="AAS_WELD"/>
    <m/>
    <m/>
    <d v="2024-12-13T00:00:00"/>
    <d v="2024-12-13T00:00:00"/>
    <m/>
    <m/>
    <x v="1"/>
    <m/>
    <m/>
    <m/>
    <m/>
  </r>
  <r>
    <x v="3035"/>
    <s v="CER_WELD.M"/>
    <m/>
    <m/>
    <d v="2023-05-04T00:00:00"/>
    <d v="2023-05-04T00:00:00"/>
    <m/>
    <m/>
    <x v="1"/>
    <m/>
    <m/>
    <m/>
    <m/>
  </r>
  <r>
    <x v="3036"/>
    <s v="CER_WELD.P"/>
    <m/>
    <m/>
    <d v="2023-05-04T00:00:00"/>
    <d v="2023-05-04T00:00:00"/>
    <m/>
    <m/>
    <x v="1"/>
    <m/>
    <m/>
    <m/>
    <m/>
  </r>
  <r>
    <x v="3037"/>
    <s v="DIP_WELD"/>
    <m/>
    <m/>
    <d v="2024-05-09T00:00:00"/>
    <d v="2024-05-09T00:00:00"/>
    <m/>
    <m/>
    <x v="1"/>
    <m/>
    <m/>
    <m/>
    <m/>
  </r>
  <r>
    <x v="3038"/>
    <s v="CER_CRIM.CJ"/>
    <m/>
    <m/>
    <d v="2023-12-15T00:00:00"/>
    <d v="2023-12-15T00:00:00"/>
    <m/>
    <m/>
    <x v="1"/>
    <m/>
    <m/>
    <m/>
    <m/>
  </r>
  <r>
    <x v="3039"/>
    <s v="DIP_CRIM"/>
    <m/>
    <m/>
    <d v="2023-12-15T00:00:00"/>
    <d v="2023-12-15T00:00:00"/>
    <m/>
    <m/>
    <x v="1"/>
    <m/>
    <m/>
    <m/>
    <m/>
  </r>
  <r>
    <x v="3040"/>
    <s v="AAS_WELD"/>
    <m/>
    <m/>
    <d v="2023-05-04T00:00:00"/>
    <d v="2023-05-04T00:00:00"/>
    <m/>
    <m/>
    <x v="1"/>
    <m/>
    <m/>
    <m/>
    <m/>
  </r>
  <r>
    <x v="3041"/>
    <s v="AA_ACTR"/>
    <m/>
    <m/>
    <d v="2023-05-04T00:00:00"/>
    <d v="2023-05-04T00:00:00"/>
    <m/>
    <m/>
    <x v="1"/>
    <m/>
    <m/>
    <m/>
    <m/>
  </r>
  <r>
    <x v="3042"/>
    <s v="ADN_ADNR"/>
    <m/>
    <m/>
    <d v="2024-05-09T00:00:00"/>
    <d v="2024-05-09T00:00:00"/>
    <m/>
    <m/>
    <x v="1"/>
    <m/>
    <m/>
    <m/>
    <m/>
  </r>
  <r>
    <x v="3043"/>
    <s v="DIP_LPNR"/>
    <m/>
    <m/>
    <d v="2023-05-04T00:00:00"/>
    <d v="2023-05-04T00:00:00"/>
    <m/>
    <m/>
    <x v="1"/>
    <m/>
    <m/>
    <m/>
    <m/>
  </r>
  <r>
    <x v="3044"/>
    <s v="CER_WELD.P"/>
    <m/>
    <m/>
    <d v="2023-12-15T00:00:00"/>
    <d v="2023-12-15T00:00:00"/>
    <m/>
    <m/>
    <x v="1"/>
    <m/>
    <m/>
    <m/>
    <m/>
  </r>
  <r>
    <x v="3045"/>
    <s v="AAS_INDT.E"/>
    <m/>
    <m/>
    <d v="2023-05-04T00:00:00"/>
    <d v="2023-05-04T00:00:00"/>
    <m/>
    <m/>
    <x v="1"/>
    <m/>
    <m/>
    <m/>
    <m/>
  </r>
  <r>
    <x v="3046"/>
    <s v="CER_INDT.CS"/>
    <m/>
    <m/>
    <d v="2023-05-04T00:00:00"/>
    <d v="2023-05-04T00:00:00"/>
    <m/>
    <m/>
    <x v="1"/>
    <m/>
    <m/>
    <m/>
    <m/>
  </r>
  <r>
    <x v="3047"/>
    <s v="CER_INDT.EA"/>
    <m/>
    <m/>
    <d v="2023-05-04T00:00:00"/>
    <d v="2023-05-04T00:00:00"/>
    <m/>
    <m/>
    <x v="1"/>
    <m/>
    <m/>
    <m/>
    <m/>
  </r>
  <r>
    <x v="3048"/>
    <s v="AAS_CRIM"/>
    <m/>
    <m/>
    <d v="2024-12-13T00:00:00"/>
    <d v="2024-12-13T00:00:00"/>
    <m/>
    <m/>
    <x v="1"/>
    <m/>
    <m/>
    <m/>
    <m/>
  </r>
  <r>
    <x v="3049"/>
    <s v="CER_CRIM.CJ"/>
    <m/>
    <m/>
    <d v="2023-06-22T00:00:00"/>
    <d v="2023-06-22T00:00:00"/>
    <m/>
    <m/>
    <x v="1"/>
    <m/>
    <m/>
    <m/>
    <m/>
  </r>
  <r>
    <x v="3050"/>
    <s v="CER_CRIM.COR"/>
    <m/>
    <m/>
    <d v="2024-12-13T00:00:00"/>
    <d v="2024-12-13T00:00:00"/>
    <m/>
    <m/>
    <x v="1"/>
    <m/>
    <m/>
    <m/>
    <m/>
  </r>
  <r>
    <x v="3051"/>
    <s v="CER_CRIM.POL"/>
    <m/>
    <m/>
    <d v="2024-05-09T00:00:00"/>
    <d v="2024-05-09T00:00:00"/>
    <m/>
    <m/>
    <x v="1"/>
    <m/>
    <m/>
    <m/>
    <m/>
  </r>
  <r>
    <x v="3052"/>
    <s v="DIP_CRIM"/>
    <m/>
    <m/>
    <d v="2024-05-09T00:00:00"/>
    <d v="2024-05-09T00:00:00"/>
    <m/>
    <m/>
    <x v="1"/>
    <m/>
    <m/>
    <m/>
    <m/>
  </r>
  <r>
    <x v="3053"/>
    <s v="CER_INFO.I"/>
    <m/>
    <m/>
    <d v="2024-05-09T00:00:00"/>
    <d v="2024-05-09T00:00:00"/>
    <m/>
    <m/>
    <x v="1"/>
    <m/>
    <m/>
    <m/>
    <m/>
  </r>
  <r>
    <x v="3054"/>
    <s v="AAS_INDT.P"/>
    <m/>
    <m/>
    <d v="2024-05-09T00:00:00"/>
    <d v="2024-05-09T00:00:00"/>
    <m/>
    <m/>
    <x v="1"/>
    <m/>
    <m/>
    <m/>
    <m/>
  </r>
  <r>
    <x v="3055"/>
    <s v="CER_INDT"/>
    <m/>
    <m/>
    <d v="2023-05-04T00:00:00"/>
    <d v="2023-05-04T00:00:00"/>
    <m/>
    <m/>
    <x v="1"/>
    <m/>
    <m/>
    <m/>
    <m/>
  </r>
  <r>
    <x v="3056"/>
    <s v="CER_INDT.N"/>
    <m/>
    <m/>
    <d v="2022-12-09T00:00:00"/>
    <d v="2022-12-09T00:00:00"/>
    <m/>
    <m/>
    <x v="1"/>
    <m/>
    <m/>
    <m/>
    <m/>
  </r>
  <r>
    <x v="3057"/>
    <s v="CER_INDT.P"/>
    <m/>
    <m/>
    <d v="2024-05-09T00:00:00"/>
    <d v="2024-05-09T00:00:00"/>
    <m/>
    <m/>
    <x v="1"/>
    <m/>
    <m/>
    <m/>
    <m/>
  </r>
  <r>
    <x v="3058"/>
    <s v="DIP_INDT"/>
    <m/>
    <m/>
    <d v="2023-12-15T00:00:00"/>
    <d v="2023-12-15T00:00:00"/>
    <m/>
    <m/>
    <x v="1"/>
    <m/>
    <m/>
    <m/>
    <m/>
  </r>
  <r>
    <x v="3059"/>
    <s v="AAS_BSAD"/>
    <m/>
    <m/>
    <d v="2022-12-09T00:00:00"/>
    <d v="2022-12-09T00:00:00"/>
    <m/>
    <m/>
    <x v="1"/>
    <m/>
    <m/>
    <m/>
    <m/>
  </r>
  <r>
    <x v="3060"/>
    <s v="AAS_BSAD"/>
    <m/>
    <m/>
    <d v="2022-12-09T00:00:00"/>
    <d v="2022-12-09T00:00:00"/>
    <m/>
    <m/>
    <x v="1"/>
    <m/>
    <m/>
    <m/>
    <m/>
  </r>
  <r>
    <x v="3061"/>
    <s v="DIP_BSAD"/>
    <m/>
    <m/>
    <d v="2022-12-09T00:00:00"/>
    <d v="2022-12-09T00:00:00"/>
    <m/>
    <m/>
    <x v="1"/>
    <m/>
    <m/>
    <m/>
    <m/>
  </r>
  <r>
    <x v="3062"/>
    <s v="AS_ACTR"/>
    <m/>
    <m/>
    <d v="2023-05-04T00:00:00"/>
    <d v="2023-05-04T00:00:00"/>
    <m/>
    <m/>
    <x v="1"/>
    <m/>
    <m/>
    <m/>
    <m/>
  </r>
  <r>
    <x v="3063"/>
    <s v="AAS_HUSR.DA"/>
    <m/>
    <m/>
    <d v="2023-12-15T00:00:00"/>
    <d v="2023-12-15T00:00:00"/>
    <m/>
    <m/>
    <x v="1"/>
    <m/>
    <m/>
    <m/>
    <m/>
  </r>
  <r>
    <x v="3064"/>
    <s v="CER_HUSR.C"/>
    <m/>
    <m/>
    <d v="2023-12-15T00:00:00"/>
    <d v="2023-12-15T00:00:00"/>
    <m/>
    <m/>
    <x v="1"/>
    <m/>
    <m/>
    <m/>
    <m/>
  </r>
  <r>
    <x v="3065"/>
    <s v="CER_HUSR.MH"/>
    <m/>
    <m/>
    <d v="2023-12-15T00:00:00"/>
    <d v="2023-12-15T00:00:00"/>
    <m/>
    <m/>
    <x v="1"/>
    <m/>
    <m/>
    <m/>
    <m/>
  </r>
  <r>
    <x v="3066"/>
    <s v="AAS_INDT.E"/>
    <m/>
    <m/>
    <d v="2023-07-27T00:00:00"/>
    <d v="2023-07-27T00:00:00"/>
    <m/>
    <m/>
    <x v="1"/>
    <m/>
    <m/>
    <m/>
    <m/>
  </r>
  <r>
    <x v="3067"/>
    <s v="CER_INDT.CS"/>
    <m/>
    <m/>
    <d v="2022-12-09T00:00:00"/>
    <d v="2022-12-09T00:00:00"/>
    <m/>
    <m/>
    <x v="1"/>
    <m/>
    <m/>
    <m/>
    <m/>
  </r>
  <r>
    <x v="3068"/>
    <s v="CER_INDT.EA"/>
    <m/>
    <m/>
    <d v="2023-05-04T00:00:00"/>
    <d v="2023-05-04T00:00:00"/>
    <m/>
    <m/>
    <x v="1"/>
    <m/>
    <m/>
    <m/>
    <m/>
  </r>
  <r>
    <x v="3069"/>
    <s v="DIP_INDT"/>
    <m/>
    <m/>
    <d v="2022-12-09T00:00:00"/>
    <d v="2022-12-09T00:00:00"/>
    <m/>
    <m/>
    <x v="1"/>
    <m/>
    <m/>
    <m/>
    <m/>
  </r>
  <r>
    <x v="3070"/>
    <s v="AAS_ECED"/>
    <m/>
    <m/>
    <d v="2023-12-15T00:00:00"/>
    <d v="2023-12-15T00:00:00"/>
    <m/>
    <m/>
    <x v="1"/>
    <m/>
    <m/>
    <m/>
    <m/>
  </r>
  <r>
    <x v="3071"/>
    <s v="CER_ECED"/>
    <m/>
    <m/>
    <d v="2023-05-04T00:00:00"/>
    <d v="2023-05-04T00:00:00"/>
    <m/>
    <m/>
    <x v="1"/>
    <m/>
    <m/>
    <m/>
    <m/>
  </r>
  <r>
    <x v="3072"/>
    <s v="CER_ECED.I"/>
    <m/>
    <m/>
    <d v="2023-07-27T00:00:00"/>
    <d v="2023-07-27T00:00:00"/>
    <m/>
    <m/>
    <x v="1"/>
    <m/>
    <m/>
    <m/>
    <m/>
  </r>
  <r>
    <x v="3073"/>
    <s v="DIP_ECED"/>
    <m/>
    <m/>
    <d v="2023-05-04T00:00:00"/>
    <d v="2023-05-04T00:00:00"/>
    <m/>
    <m/>
    <x v="1"/>
    <m/>
    <m/>
    <m/>
    <m/>
  </r>
  <r>
    <x v="3074"/>
    <s v="CER_ECED"/>
    <m/>
    <m/>
    <d v="2023-12-15T00:00:00"/>
    <d v="2023-12-15T00:00:00"/>
    <m/>
    <m/>
    <x v="1"/>
    <m/>
    <m/>
    <m/>
    <m/>
  </r>
  <r>
    <x v="3075"/>
    <s v="DIP_ECED"/>
    <m/>
    <m/>
    <d v="2023-12-15T00:00:00"/>
    <d v="2023-12-15T00:00:00"/>
    <m/>
    <m/>
    <x v="1"/>
    <m/>
    <m/>
    <m/>
    <m/>
  </r>
  <r>
    <x v="3076"/>
    <s v="DIP_HIMS.MC"/>
    <m/>
    <m/>
    <d v="2022-12-09T00:00:00"/>
    <d v="2022-12-09T00:00:00"/>
    <m/>
    <m/>
    <x v="1"/>
    <m/>
    <m/>
    <m/>
    <m/>
  </r>
  <r>
    <x v="3077"/>
    <s v="AA_ACTR"/>
    <m/>
    <m/>
    <d v="2023-05-04T00:00:00"/>
    <d v="2023-05-04T00:00:00"/>
    <m/>
    <m/>
    <x v="1"/>
    <m/>
    <m/>
    <m/>
    <m/>
  </r>
  <r>
    <x v="3078"/>
    <s v="CER_ENHS"/>
    <m/>
    <m/>
    <d v="2024-12-13T00:00:00"/>
    <d v="2024-12-13T00:00:00"/>
    <m/>
    <m/>
    <x v="1"/>
    <m/>
    <m/>
    <m/>
    <m/>
  </r>
  <r>
    <x v="3079"/>
    <s v="AA_ACTR"/>
    <m/>
    <m/>
    <d v="2024-12-13T00:00:00"/>
    <d v="2024-12-13T00:00:00"/>
    <m/>
    <m/>
    <x v="1"/>
    <m/>
    <m/>
    <m/>
    <m/>
  </r>
  <r>
    <x v="3080"/>
    <s v="AS_ACTR"/>
    <m/>
    <m/>
    <d v="2024-12-13T00:00:00"/>
    <d v="2024-12-13T00:00:00"/>
    <m/>
    <m/>
    <x v="1"/>
    <m/>
    <m/>
    <m/>
    <m/>
  </r>
  <r>
    <x v="3081"/>
    <s v="CER_BSAD"/>
    <m/>
    <m/>
    <d v="2024-05-09T00:00:00"/>
    <d v="2024-05-09T00:00:00"/>
    <m/>
    <m/>
    <x v="1"/>
    <m/>
    <m/>
    <m/>
    <m/>
  </r>
  <r>
    <x v="3082"/>
    <s v="DIP_BSAD"/>
    <m/>
    <m/>
    <d v="2024-05-09T00:00:00"/>
    <d v="2024-05-09T00:00:00"/>
    <m/>
    <m/>
    <x v="1"/>
    <m/>
    <m/>
    <m/>
    <m/>
  </r>
  <r>
    <x v="3083"/>
    <s v="AAS_BSAD"/>
    <m/>
    <m/>
    <d v="2024-12-13T00:00:00"/>
    <d v="2024-12-13T00:00:00"/>
    <m/>
    <m/>
    <x v="1"/>
    <m/>
    <m/>
    <m/>
    <m/>
  </r>
  <r>
    <x v="3084"/>
    <s v="CER_BSAD"/>
    <m/>
    <m/>
    <d v="2024-05-09T00:00:00"/>
    <d v="2024-05-09T00:00:00"/>
    <m/>
    <m/>
    <x v="1"/>
    <m/>
    <m/>
    <m/>
    <m/>
  </r>
  <r>
    <x v="3085"/>
    <s v="CER_BSAD.B.SM"/>
    <m/>
    <m/>
    <d v="2024-12-13T00:00:00"/>
    <d v="2024-12-13T00:00:00"/>
    <m/>
    <m/>
    <x v="1"/>
    <m/>
    <m/>
    <m/>
    <m/>
  </r>
  <r>
    <x v="3086"/>
    <s v="DIP_BSAD"/>
    <m/>
    <m/>
    <d v="2024-05-09T00:00:00"/>
    <d v="2024-05-09T00:00:00"/>
    <m/>
    <m/>
    <x v="1"/>
    <m/>
    <m/>
    <m/>
    <m/>
  </r>
  <r>
    <x v="3087"/>
    <s v="AA_ACTR"/>
    <m/>
    <m/>
    <d v="2024-05-09T00:00:00"/>
    <d v="2024-05-09T00:00:00"/>
    <m/>
    <m/>
    <x v="1"/>
    <m/>
    <m/>
    <m/>
    <m/>
  </r>
  <r>
    <x v="3088"/>
    <s v="AAS_BSAD"/>
    <m/>
    <m/>
    <d v="2023-05-04T00:00:00"/>
    <d v="2023-05-04T00:00:00"/>
    <m/>
    <m/>
    <x v="1"/>
    <m/>
    <m/>
    <m/>
    <m/>
  </r>
  <r>
    <x v="3089"/>
    <s v="AAS_BSAD"/>
    <m/>
    <m/>
    <d v="2023-12-15T00:00:00"/>
    <d v="2023-12-15T00:00:00"/>
    <m/>
    <m/>
    <x v="1"/>
    <m/>
    <m/>
    <m/>
    <m/>
  </r>
  <r>
    <x v="3090"/>
    <s v="CER_BSAD"/>
    <m/>
    <m/>
    <d v="2023-05-04T00:00:00"/>
    <d v="2023-05-04T00:00:00"/>
    <m/>
    <m/>
    <x v="1"/>
    <m/>
    <m/>
    <m/>
    <m/>
  </r>
  <r>
    <x v="3091"/>
    <s v="CER_BSAD.B.SM"/>
    <m/>
    <m/>
    <d v="2023-07-27T00:00:00"/>
    <d v="2023-07-27T00:00:00"/>
    <m/>
    <m/>
    <x v="1"/>
    <m/>
    <m/>
    <m/>
    <m/>
  </r>
  <r>
    <x v="3092"/>
    <s v="DIP_BSAD"/>
    <m/>
    <m/>
    <d v="2023-05-04T00:00:00"/>
    <d v="2023-05-04T00:00:00"/>
    <m/>
    <m/>
    <x v="1"/>
    <m/>
    <m/>
    <m/>
    <m/>
  </r>
  <r>
    <x v="3093"/>
    <s v="AAS_BSAD.A"/>
    <m/>
    <m/>
    <d v="2022-12-09T00:00:00"/>
    <d v="2022-12-09T00:00:00"/>
    <m/>
    <m/>
    <x v="1"/>
    <m/>
    <m/>
    <m/>
    <m/>
  </r>
  <r>
    <x v="3094"/>
    <s v="CER_BSAD.A.B"/>
    <m/>
    <m/>
    <d v="2022-12-09T00:00:00"/>
    <d v="2022-12-09T00:00:00"/>
    <m/>
    <m/>
    <x v="1"/>
    <m/>
    <m/>
    <m/>
    <m/>
  </r>
  <r>
    <x v="3095"/>
    <s v="DIP_BSAD.A"/>
    <m/>
    <m/>
    <d v="2022-12-09T00:00:00"/>
    <d v="2022-12-09T00:00:00"/>
    <m/>
    <m/>
    <x v="1"/>
    <m/>
    <m/>
    <m/>
    <m/>
  </r>
  <r>
    <x v="3096"/>
    <s v="AA_ACTR"/>
    <m/>
    <m/>
    <d v="2023-05-04T00:00:00"/>
    <d v="2023-05-04T00:00:00"/>
    <m/>
    <m/>
    <x v="1"/>
    <m/>
    <m/>
    <m/>
    <m/>
  </r>
  <r>
    <x v="3097"/>
    <s v="AS_ACTR"/>
    <m/>
    <m/>
    <d v="2023-05-04T00:00:00"/>
    <d v="2023-05-04T00:00:00"/>
    <m/>
    <m/>
    <x v="1"/>
    <m/>
    <m/>
    <m/>
    <m/>
  </r>
  <r>
    <x v="3098"/>
    <s v="CER_BSAD"/>
    <m/>
    <m/>
    <d v="2024-12-13T00:00:00"/>
    <d v="2024-12-13T00:00:00"/>
    <m/>
    <m/>
    <x v="1"/>
    <m/>
    <m/>
    <m/>
    <m/>
  </r>
  <r>
    <x v="3099"/>
    <s v="CER_BTEC"/>
    <m/>
    <m/>
    <d v="2024-12-13T00:00:00"/>
    <d v="2024-12-13T00:00:00"/>
    <m/>
    <m/>
    <x v="1"/>
    <m/>
    <m/>
    <m/>
    <m/>
  </r>
  <r>
    <x v="3100"/>
    <s v="DIP_BSAD"/>
    <m/>
    <m/>
    <d v="2024-12-13T00:00:00"/>
    <d v="2024-12-13T00:00:00"/>
    <m/>
    <m/>
    <x v="1"/>
    <m/>
    <m/>
    <m/>
    <m/>
  </r>
  <r>
    <x v="3101"/>
    <s v="AA_ACTR"/>
    <m/>
    <m/>
    <d v="2022-12-09T00:00:00"/>
    <d v="2022-12-09T00:00:00"/>
    <m/>
    <m/>
    <x v="1"/>
    <m/>
    <m/>
    <m/>
    <m/>
  </r>
  <r>
    <x v="3102"/>
    <s v="CER_INFO.I"/>
    <m/>
    <m/>
    <d v="2023-12-15T00:00:00"/>
    <d v="2023-12-15T00:00:00"/>
    <m/>
    <m/>
    <x v="1"/>
    <m/>
    <m/>
    <m/>
    <m/>
  </r>
  <r>
    <x v="3103"/>
    <s v="DIP_INFO"/>
    <m/>
    <m/>
    <d v="2024-05-09T00:00:00"/>
    <d v="2024-05-09T00:00:00"/>
    <m/>
    <m/>
    <x v="1"/>
    <m/>
    <m/>
    <m/>
    <m/>
  </r>
  <r>
    <x v="3104"/>
    <s v="AAS_AMDT"/>
    <m/>
    <m/>
    <d v="2024-05-09T00:00:00"/>
    <d v="2024-05-09T00:00:00"/>
    <m/>
    <m/>
    <x v="1"/>
    <m/>
    <m/>
    <m/>
    <m/>
  </r>
  <r>
    <x v="3105"/>
    <s v="AAS_DSGN.M"/>
    <m/>
    <m/>
    <d v="2022-12-09T00:00:00"/>
    <d v="2022-12-09T00:00:00"/>
    <m/>
    <m/>
    <x v="1"/>
    <m/>
    <m/>
    <m/>
    <m/>
  </r>
  <r>
    <x v="3106"/>
    <s v="CER_AMDT"/>
    <m/>
    <m/>
    <d v="2022-12-09T00:00:00"/>
    <d v="2022-12-09T00:00:00"/>
    <m/>
    <m/>
    <x v="1"/>
    <m/>
    <m/>
    <m/>
    <m/>
  </r>
  <r>
    <x v="3107"/>
    <s v="CER_AMDT.C"/>
    <m/>
    <m/>
    <d v="2023-05-04T00:00:00"/>
    <d v="2023-05-04T00:00:00"/>
    <m/>
    <m/>
    <x v="1"/>
    <m/>
    <m/>
    <m/>
    <m/>
  </r>
  <r>
    <x v="3108"/>
    <s v="CER_AMDT.M"/>
    <m/>
    <m/>
    <d v="2023-12-15T00:00:00"/>
    <d v="2023-12-15T00:00:00"/>
    <m/>
    <m/>
    <x v="1"/>
    <m/>
    <m/>
    <m/>
    <m/>
  </r>
  <r>
    <x v="3109"/>
    <s v="CER_AMDT.T"/>
    <m/>
    <m/>
    <d v="2024-05-09T00:00:00"/>
    <d v="2024-05-09T00:00:00"/>
    <m/>
    <m/>
    <x v="1"/>
    <m/>
    <m/>
    <m/>
    <m/>
  </r>
  <r>
    <x v="3110"/>
    <s v="DIP_AMDT"/>
    <m/>
    <m/>
    <d v="2023-05-04T00:00:00"/>
    <d v="2023-05-04T00:00:00"/>
    <m/>
    <m/>
    <x v="1"/>
    <m/>
    <m/>
    <m/>
    <m/>
  </r>
  <r>
    <x v="3111"/>
    <s v="DIP_DSGN.M"/>
    <m/>
    <m/>
    <d v="2022-12-09T00:00:00"/>
    <d v="2022-12-09T00:00:00"/>
    <m/>
    <m/>
    <x v="1"/>
    <m/>
    <m/>
    <m/>
    <m/>
  </r>
  <r>
    <x v="3112"/>
    <s v="AAS_CRIM"/>
    <m/>
    <m/>
    <d v="2023-12-15T00:00:00"/>
    <d v="2023-12-15T00:00:00"/>
    <m/>
    <m/>
    <x v="1"/>
    <m/>
    <m/>
    <m/>
    <m/>
  </r>
  <r>
    <x v="3113"/>
    <s v="CER_CRIM.CJ"/>
    <m/>
    <m/>
    <d v="2023-05-04T00:00:00"/>
    <d v="2023-05-04T00:00:00"/>
    <m/>
    <m/>
    <x v="1"/>
    <m/>
    <m/>
    <m/>
    <m/>
  </r>
  <r>
    <x v="3114"/>
    <s v="CER_CRIM.POL"/>
    <m/>
    <m/>
    <d v="2023-05-04T00:00:00"/>
    <d v="2023-05-04T00:00:00"/>
    <m/>
    <m/>
    <x v="1"/>
    <m/>
    <m/>
    <m/>
    <m/>
  </r>
  <r>
    <x v="3115"/>
    <s v="DIP_CRIM"/>
    <m/>
    <m/>
    <d v="2023-05-04T00:00:00"/>
    <d v="2023-05-04T00:00:00"/>
    <m/>
    <m/>
    <x v="1"/>
    <m/>
    <m/>
    <m/>
    <m/>
  </r>
  <r>
    <x v="3116"/>
    <s v="AAS_MART.GA"/>
    <m/>
    <m/>
    <d v="2024-05-09T00:00:00"/>
    <d v="2024-05-09T00:00:00"/>
    <m/>
    <m/>
    <x v="1"/>
    <m/>
    <m/>
    <m/>
    <m/>
  </r>
  <r>
    <x v="3117"/>
    <s v="CER_MART.GAB"/>
    <m/>
    <m/>
    <d v="2023-05-04T00:00:00"/>
    <d v="2023-05-04T00:00:00"/>
    <m/>
    <m/>
    <x v="1"/>
    <m/>
    <m/>
    <m/>
    <m/>
  </r>
  <r>
    <x v="3118"/>
    <s v="CER_MART.GD"/>
    <m/>
    <m/>
    <d v="2024-05-09T00:00:00"/>
    <d v="2024-05-09T00:00:00"/>
    <m/>
    <m/>
    <x v="1"/>
    <m/>
    <m/>
    <m/>
    <m/>
  </r>
  <r>
    <x v="3119"/>
    <s v="DIP_MART"/>
    <m/>
    <m/>
    <d v="2023-12-15T00:00:00"/>
    <d v="2023-12-15T00:00:00"/>
    <m/>
    <m/>
    <x v="1"/>
    <m/>
    <m/>
    <m/>
    <m/>
  </r>
  <r>
    <x v="3120"/>
    <s v="CER_BSAD"/>
    <m/>
    <m/>
    <d v="2024-05-09T00:00:00"/>
    <d v="2024-05-09T00:00:00"/>
    <m/>
    <m/>
    <x v="1"/>
    <m/>
    <m/>
    <m/>
    <m/>
  </r>
  <r>
    <x v="3121"/>
    <s v="DIP_BSAD"/>
    <m/>
    <m/>
    <d v="2024-08-02T00:00:00"/>
    <d v="2024-08-02T00:00:00"/>
    <m/>
    <m/>
    <x v="1"/>
    <m/>
    <m/>
    <m/>
    <m/>
  </r>
  <r>
    <x v="3122"/>
    <s v="AAS_BSAD.A"/>
    <m/>
    <m/>
    <d v="2024-12-13T00:00:00"/>
    <d v="2024-12-13T00:00:00"/>
    <m/>
    <m/>
    <x v="1"/>
    <m/>
    <m/>
    <m/>
    <m/>
  </r>
  <r>
    <x v="3123"/>
    <s v="CER_BSAD.A.B"/>
    <m/>
    <m/>
    <d v="2023-12-15T00:00:00"/>
    <d v="2023-12-15T00:00:00"/>
    <m/>
    <m/>
    <x v="1"/>
    <m/>
    <m/>
    <m/>
    <m/>
  </r>
  <r>
    <x v="3124"/>
    <s v="DIP_BSAD.A"/>
    <m/>
    <m/>
    <d v="2023-12-15T00:00:00"/>
    <d v="2023-12-15T00:00:00"/>
    <m/>
    <m/>
    <x v="1"/>
    <m/>
    <m/>
    <m/>
    <m/>
  </r>
  <r>
    <x v="3125"/>
    <s v="AAS_CRIM"/>
    <m/>
    <m/>
    <d v="2023-07-27T00:00:00"/>
    <d v="2023-07-27T00:00:00"/>
    <m/>
    <m/>
    <x v="1"/>
    <m/>
    <m/>
    <m/>
    <m/>
  </r>
  <r>
    <x v="3126"/>
    <s v="CER_CRIM.CJ"/>
    <m/>
    <m/>
    <d v="2023-05-04T00:00:00"/>
    <d v="2023-05-04T00:00:00"/>
    <m/>
    <m/>
    <x v="1"/>
    <m/>
    <m/>
    <m/>
    <m/>
  </r>
  <r>
    <x v="3127"/>
    <s v="CER_CRIM.COR"/>
    <m/>
    <m/>
    <d v="2023-05-04T00:00:00"/>
    <d v="2023-05-04T00:00:00"/>
    <m/>
    <m/>
    <x v="1"/>
    <m/>
    <m/>
    <m/>
    <m/>
  </r>
  <r>
    <x v="3128"/>
    <s v="CER_CRIM.POL"/>
    <m/>
    <m/>
    <d v="2023-07-27T00:00:00"/>
    <d v="2023-07-27T00:00:00"/>
    <m/>
    <m/>
    <x v="1"/>
    <m/>
    <m/>
    <m/>
    <m/>
  </r>
  <r>
    <x v="3129"/>
    <s v="DIP_CRIM"/>
    <m/>
    <m/>
    <d v="2023-05-04T00:00:00"/>
    <d v="2023-05-04T00:00:00"/>
    <m/>
    <m/>
    <x v="1"/>
    <m/>
    <m/>
    <m/>
    <m/>
  </r>
  <r>
    <x v="3130"/>
    <s v="AAS_CRIM"/>
    <m/>
    <m/>
    <d v="2023-05-04T00:00:00"/>
    <d v="2023-05-04T00:00:00"/>
    <m/>
    <m/>
    <x v="1"/>
    <m/>
    <m/>
    <m/>
    <m/>
  </r>
  <r>
    <x v="3131"/>
    <s v="CER_CRIM.POL"/>
    <m/>
    <m/>
    <d v="2022-12-09T00:00:00"/>
    <d v="2022-12-09T00:00:00"/>
    <m/>
    <m/>
    <x v="1"/>
    <m/>
    <m/>
    <m/>
    <m/>
  </r>
  <r>
    <x v="3132"/>
    <s v="ADN_ADNR"/>
    <m/>
    <m/>
    <d v="2023-05-04T00:00:00"/>
    <d v="2023-05-04T00:00:00"/>
    <m/>
    <m/>
    <x v="1"/>
    <m/>
    <m/>
    <m/>
    <m/>
  </r>
  <r>
    <x v="3133"/>
    <s v="AA_ACTR"/>
    <m/>
    <m/>
    <d v="2023-05-04T00:00:00"/>
    <d v="2023-05-04T00:00:00"/>
    <m/>
    <m/>
    <x v="1"/>
    <m/>
    <m/>
    <m/>
    <m/>
  </r>
  <r>
    <x v="3134"/>
    <s v="AAS_BSAD"/>
    <m/>
    <m/>
    <d v="2023-05-04T00:00:00"/>
    <d v="2023-05-04T00:00:00"/>
    <m/>
    <m/>
    <x v="1"/>
    <m/>
    <m/>
    <m/>
    <m/>
  </r>
  <r>
    <x v="3135"/>
    <s v="AAS_INFO.D"/>
    <m/>
    <m/>
    <d v="2024-05-09T00:00:00"/>
    <d v="2024-05-09T00:00:00"/>
    <m/>
    <m/>
    <x v="1"/>
    <m/>
    <m/>
    <m/>
    <m/>
  </r>
  <r>
    <x v="3136"/>
    <s v="DIP_INFO"/>
    <m/>
    <m/>
    <d v="2023-05-04T00:00:00"/>
    <d v="2023-05-04T00:00:00"/>
    <m/>
    <m/>
    <x v="1"/>
    <m/>
    <m/>
    <m/>
    <m/>
  </r>
  <r>
    <x v="3137"/>
    <s v="AAS_OTHA"/>
    <m/>
    <m/>
    <d v="2023-05-04T00:00:00"/>
    <d v="2023-05-04T00:00:00"/>
    <m/>
    <m/>
    <x v="1"/>
    <m/>
    <m/>
    <m/>
    <m/>
  </r>
  <r>
    <x v="3138"/>
    <s v="AAS_AGRI"/>
    <m/>
    <m/>
    <d v="2024-12-13T00:00:00"/>
    <d v="2024-12-13T00:00:00"/>
    <m/>
    <m/>
    <x v="1"/>
    <m/>
    <m/>
    <m/>
    <m/>
  </r>
  <r>
    <x v="3139"/>
    <s v="CER_AGRI"/>
    <m/>
    <m/>
    <d v="2024-05-09T00:00:00"/>
    <d v="2024-05-09T00:00:00"/>
    <m/>
    <m/>
    <x v="1"/>
    <m/>
    <m/>
    <m/>
    <m/>
  </r>
  <r>
    <x v="3140"/>
    <s v="CER_AGRI.C"/>
    <m/>
    <m/>
    <d v="2024-12-13T00:00:00"/>
    <d v="2024-12-13T00:00:00"/>
    <m/>
    <m/>
    <x v="1"/>
    <m/>
    <m/>
    <m/>
    <m/>
  </r>
  <r>
    <x v="3141"/>
    <s v="CER_AGRI.CP"/>
    <m/>
    <m/>
    <d v="2024-12-13T00:00:00"/>
    <d v="2024-12-13T00:00:00"/>
    <m/>
    <m/>
    <x v="1"/>
    <m/>
    <m/>
    <m/>
    <m/>
  </r>
  <r>
    <x v="3142"/>
    <s v="DIP_AGRI"/>
    <m/>
    <m/>
    <d v="2024-05-09T00:00:00"/>
    <d v="2024-05-09T00:00:00"/>
    <m/>
    <m/>
    <x v="1"/>
    <m/>
    <m/>
    <m/>
    <m/>
  </r>
  <r>
    <x v="3143"/>
    <s v="AAS_AGRI"/>
    <m/>
    <m/>
    <d v="2024-12-13T00:00:00"/>
    <d v="2024-12-13T00:00:00"/>
    <m/>
    <m/>
    <x v="1"/>
    <m/>
    <m/>
    <m/>
    <m/>
  </r>
  <r>
    <x v="3144"/>
    <s v="CER_AGRI"/>
    <m/>
    <m/>
    <d v="2024-12-13T00:00:00"/>
    <d v="2024-12-13T00:00:00"/>
    <m/>
    <m/>
    <x v="1"/>
    <m/>
    <m/>
    <m/>
    <m/>
  </r>
  <r>
    <x v="3145"/>
    <s v="CER_AGRI.C"/>
    <m/>
    <m/>
    <d v="2024-12-13T00:00:00"/>
    <d v="2024-12-13T00:00:00"/>
    <m/>
    <m/>
    <x v="1"/>
    <m/>
    <m/>
    <m/>
    <m/>
  </r>
  <r>
    <x v="3146"/>
    <s v="CER_AGRI.CP"/>
    <m/>
    <m/>
    <d v="2024-12-13T00:00:00"/>
    <d v="2024-12-13T00:00:00"/>
    <m/>
    <m/>
    <x v="1"/>
    <m/>
    <m/>
    <m/>
    <m/>
  </r>
  <r>
    <x v="3147"/>
    <s v="DIP_AGRI"/>
    <m/>
    <m/>
    <d v="2024-12-13T00:00:00"/>
    <d v="2024-12-13T00:00:00"/>
    <m/>
    <m/>
    <x v="1"/>
    <m/>
    <m/>
    <m/>
    <m/>
  </r>
  <r>
    <x v="3148"/>
    <s v="DIP_LPNR"/>
    <m/>
    <m/>
    <d v="2024-05-09T00:00:00"/>
    <d v="2024-05-09T00:00:00"/>
    <m/>
    <m/>
    <x v="1"/>
    <m/>
    <m/>
    <m/>
    <m/>
  </r>
  <r>
    <x v="3149"/>
    <s v="CER_ECED.I"/>
    <m/>
    <m/>
    <d v="2024-12-13T00:00:00"/>
    <d v="2024-12-13T00:00:00"/>
    <m/>
    <m/>
    <x v="1"/>
    <m/>
    <m/>
    <m/>
    <m/>
  </r>
  <r>
    <x v="3150"/>
    <s v="CER_BSAD.A.B"/>
    <m/>
    <m/>
    <d v="2023-12-15T00:00:00"/>
    <d v="2023-12-15T00:00:00"/>
    <m/>
    <m/>
    <x v="1"/>
    <m/>
    <m/>
    <m/>
    <m/>
  </r>
  <r>
    <x v="3151"/>
    <s v="DIP_BSAD.A"/>
    <m/>
    <m/>
    <d v="2023-12-15T00:00:00"/>
    <d v="2023-12-15T00:00:00"/>
    <m/>
    <m/>
    <x v="1"/>
    <m/>
    <m/>
    <m/>
    <m/>
  </r>
  <r>
    <x v="3152"/>
    <s v="CER_HIMS.CLK"/>
    <m/>
    <m/>
    <d v="2024-12-13T00:00:00"/>
    <d v="2024-12-13T00:00:00"/>
    <m/>
    <m/>
    <x v="1"/>
    <m/>
    <m/>
    <m/>
    <m/>
  </r>
  <r>
    <x v="3153"/>
    <s v="AAS_WELD"/>
    <m/>
    <m/>
    <d v="2023-05-04T00:00:00"/>
    <d v="2023-05-04T00:00:00"/>
    <m/>
    <m/>
    <x v="1"/>
    <m/>
    <m/>
    <m/>
    <m/>
  </r>
  <r>
    <x v="3154"/>
    <s v="DIP_WELD"/>
    <m/>
    <m/>
    <d v="2022-12-09T00:00:00"/>
    <d v="2022-12-09T00:00:00"/>
    <m/>
    <m/>
    <x v="1"/>
    <m/>
    <m/>
    <m/>
    <m/>
  </r>
  <r>
    <x v="3155"/>
    <s v="AAS_WELD"/>
    <m/>
    <m/>
    <d v="2023-05-04T00:00:00"/>
    <d v="2023-05-04T00:00:00"/>
    <m/>
    <m/>
    <x v="1"/>
    <m/>
    <m/>
    <m/>
    <m/>
  </r>
  <r>
    <x v="3156"/>
    <s v="DIP_WELD"/>
    <m/>
    <m/>
    <d v="2022-12-09T00:00:00"/>
    <d v="2022-12-09T00:00:00"/>
    <m/>
    <m/>
    <x v="1"/>
    <m/>
    <m/>
    <m/>
    <m/>
  </r>
  <r>
    <x v="3157"/>
    <s v="CER_HMRM.CC"/>
    <m/>
    <m/>
    <d v="2023-12-15T00:00:00"/>
    <d v="2023-12-15T00:00:00"/>
    <m/>
    <m/>
    <x v="1"/>
    <m/>
    <m/>
    <m/>
    <m/>
  </r>
  <r>
    <x v="3158"/>
    <s v="CER_ETEC.W"/>
    <m/>
    <m/>
    <d v="2023-12-15T00:00:00"/>
    <d v="2023-12-15T00:00:00"/>
    <m/>
    <m/>
    <x v="1"/>
    <m/>
    <m/>
    <m/>
    <m/>
  </r>
  <r>
    <x v="3159"/>
    <s v="AAS_DSGN.M"/>
    <m/>
    <m/>
    <d v="2023-05-04T00:00:00"/>
    <d v="2023-05-04T00:00:00"/>
    <m/>
    <m/>
    <x v="1"/>
    <m/>
    <m/>
    <m/>
    <m/>
  </r>
  <r>
    <x v="3160"/>
    <s v="CER_DSGN"/>
    <m/>
    <m/>
    <d v="2022-12-09T00:00:00"/>
    <d v="2022-12-09T00:00:00"/>
    <m/>
    <m/>
    <x v="1"/>
    <m/>
    <m/>
    <m/>
    <m/>
  </r>
  <r>
    <x v="3161"/>
    <s v="DIP_DSGN.M"/>
    <m/>
    <m/>
    <d v="2023-05-04T00:00:00"/>
    <d v="2023-05-04T00:00:00"/>
    <m/>
    <m/>
    <x v="1"/>
    <m/>
    <m/>
    <m/>
    <m/>
  </r>
  <r>
    <x v="3162"/>
    <s v="AAS_HVAC"/>
    <m/>
    <m/>
    <d v="2023-05-04T00:00:00"/>
    <d v="2023-05-04T00:00:00"/>
    <m/>
    <m/>
    <x v="1"/>
    <m/>
    <m/>
    <m/>
    <m/>
  </r>
  <r>
    <x v="3163"/>
    <s v="DIP_HVAC"/>
    <m/>
    <m/>
    <d v="2023-05-04T00:00:00"/>
    <d v="2023-05-04T00:00:00"/>
    <m/>
    <m/>
    <x v="1"/>
    <m/>
    <m/>
    <m/>
    <m/>
  </r>
  <r>
    <x v="3164"/>
    <s v="AAS_AUTO"/>
    <m/>
    <m/>
    <d v="2023-05-04T00:00:00"/>
    <d v="2023-05-04T00:00:00"/>
    <m/>
    <m/>
    <x v="1"/>
    <m/>
    <m/>
    <m/>
    <m/>
  </r>
  <r>
    <x v="3165"/>
    <s v="CER_AUTO.BSS"/>
    <m/>
    <m/>
    <d v="2022-12-09T00:00:00"/>
    <d v="2022-12-09T00:00:00"/>
    <m/>
    <m/>
    <x v="1"/>
    <m/>
    <m/>
    <m/>
    <m/>
  </r>
  <r>
    <x v="3166"/>
    <s v="CER_AUTO.EP"/>
    <m/>
    <m/>
    <d v="2022-12-09T00:00:00"/>
    <d v="2022-12-09T00:00:00"/>
    <m/>
    <m/>
    <x v="1"/>
    <m/>
    <m/>
    <m/>
    <m/>
  </r>
  <r>
    <x v="3167"/>
    <s v="CER_AUTO.ER"/>
    <m/>
    <m/>
    <d v="2023-05-04T00:00:00"/>
    <d v="2023-05-04T00:00:00"/>
    <m/>
    <m/>
    <x v="1"/>
    <m/>
    <m/>
    <m/>
    <m/>
  </r>
  <r>
    <x v="3168"/>
    <s v="DIP_AUTO"/>
    <m/>
    <m/>
    <d v="2023-05-04T00:00:00"/>
    <d v="2023-05-04T00:00:00"/>
    <m/>
    <m/>
    <x v="1"/>
    <m/>
    <m/>
    <m/>
    <m/>
  </r>
  <r>
    <x v="3169"/>
    <s v="AAS_CRIM"/>
    <m/>
    <m/>
    <d v="2024-12-13T00:00:00"/>
    <d v="2024-12-13T00:00:00"/>
    <m/>
    <m/>
    <x v="1"/>
    <m/>
    <m/>
    <m/>
    <m/>
  </r>
  <r>
    <x v="3170"/>
    <s v="CER_CRIM.CJ"/>
    <m/>
    <m/>
    <d v="2022-12-09T00:00:00"/>
    <d v="2022-12-09T00:00:00"/>
    <m/>
    <m/>
    <x v="1"/>
    <m/>
    <m/>
    <m/>
    <m/>
  </r>
  <r>
    <x v="3171"/>
    <s v="CER_CRIM.COR"/>
    <m/>
    <m/>
    <d v="2024-05-09T00:00:00"/>
    <d v="2024-05-09T00:00:00"/>
    <m/>
    <m/>
    <x v="1"/>
    <m/>
    <m/>
    <m/>
    <m/>
  </r>
  <r>
    <x v="3172"/>
    <s v="CER_CRIM.POL"/>
    <m/>
    <m/>
    <d v="2024-05-09T00:00:00"/>
    <d v="2024-05-09T00:00:00"/>
    <m/>
    <m/>
    <x v="1"/>
    <m/>
    <m/>
    <m/>
    <m/>
  </r>
  <r>
    <x v="3173"/>
    <s v="DIP_CRIM"/>
    <m/>
    <m/>
    <d v="2024-05-09T00:00:00"/>
    <d v="2024-05-09T00:00:00"/>
    <m/>
    <m/>
    <x v="1"/>
    <m/>
    <m/>
    <m/>
    <m/>
  </r>
  <r>
    <x v="3174"/>
    <s v="CER_BSAD"/>
    <m/>
    <m/>
    <d v="2023-07-27T00:00:00"/>
    <d v="2023-07-27T00:00:00"/>
    <m/>
    <m/>
    <x v="1"/>
    <m/>
    <m/>
    <m/>
    <m/>
  </r>
  <r>
    <x v="3175"/>
    <s v="CER_BSAD.B.SM"/>
    <m/>
    <m/>
    <d v="2023-07-27T00:00:00"/>
    <d v="2023-07-27T00:00:00"/>
    <m/>
    <m/>
    <x v="1"/>
    <m/>
    <m/>
    <m/>
    <m/>
  </r>
  <r>
    <x v="3176"/>
    <s v="DIP_BSAD"/>
    <m/>
    <m/>
    <d v="2023-07-27T00:00:00"/>
    <d v="2023-07-27T00:00:00"/>
    <m/>
    <m/>
    <x v="1"/>
    <m/>
    <m/>
    <m/>
    <m/>
  </r>
  <r>
    <x v="3177"/>
    <s v="AAS_INFO.N"/>
    <m/>
    <m/>
    <d v="2023-05-04T00:00:00"/>
    <d v="2023-05-04T00:00:00"/>
    <m/>
    <m/>
    <x v="1"/>
    <m/>
    <m/>
    <m/>
    <m/>
  </r>
  <r>
    <x v="3178"/>
    <s v="CER_INFO.C"/>
    <m/>
    <m/>
    <d v="2023-05-04T00:00:00"/>
    <d v="2023-05-04T00:00:00"/>
    <m/>
    <m/>
    <x v="1"/>
    <m/>
    <m/>
    <m/>
    <m/>
  </r>
  <r>
    <x v="3179"/>
    <s v="CER_INFO.CS"/>
    <m/>
    <m/>
    <d v="2023-06-22T00:00:00"/>
    <d v="2023-06-22T00:00:00"/>
    <m/>
    <m/>
    <x v="1"/>
    <m/>
    <m/>
    <m/>
    <m/>
  </r>
  <r>
    <x v="3180"/>
    <s v="CER_INFO.I"/>
    <m/>
    <m/>
    <d v="2022-12-09T00:00:00"/>
    <d v="2022-12-09T00:00:00"/>
    <m/>
    <m/>
    <x v="1"/>
    <m/>
    <m/>
    <m/>
    <m/>
  </r>
  <r>
    <x v="3181"/>
    <s v="DIP_INFO"/>
    <m/>
    <m/>
    <d v="2023-05-04T00:00:00"/>
    <d v="2023-05-04T00:00:00"/>
    <m/>
    <m/>
    <x v="1"/>
    <m/>
    <m/>
    <m/>
    <m/>
  </r>
  <r>
    <x v="3182"/>
    <s v="CER_AMDT.T"/>
    <m/>
    <m/>
    <d v="2023-05-04T00:00:00"/>
    <d v="2023-05-04T00:00:00"/>
    <m/>
    <m/>
    <x v="1"/>
    <m/>
    <m/>
    <m/>
    <m/>
  </r>
  <r>
    <x v="3183"/>
    <s v="ADN_ADNR"/>
    <m/>
    <m/>
    <d v="2023-05-04T00:00:00"/>
    <d v="2023-05-04T00:00:00"/>
    <m/>
    <m/>
    <x v="1"/>
    <m/>
    <m/>
    <m/>
    <m/>
  </r>
  <r>
    <x v="3184"/>
    <s v="AAS_WELD"/>
    <m/>
    <m/>
    <d v="2023-05-04T00:00:00"/>
    <d v="2023-05-04T00:00:00"/>
    <m/>
    <m/>
    <x v="1"/>
    <m/>
    <m/>
    <m/>
    <m/>
  </r>
  <r>
    <x v="3185"/>
    <s v="DIP_WELD"/>
    <m/>
    <m/>
    <d v="2023-05-04T00:00:00"/>
    <d v="2023-05-04T00:00:00"/>
    <m/>
    <m/>
    <x v="1"/>
    <m/>
    <m/>
    <m/>
    <m/>
  </r>
  <r>
    <x v="3186"/>
    <s v="AA_ACTR"/>
    <m/>
    <m/>
    <d v="2023-05-04T00:00:00"/>
    <d v="2023-05-04T00:00:00"/>
    <m/>
    <m/>
    <x v="1"/>
    <m/>
    <m/>
    <m/>
    <m/>
  </r>
  <r>
    <x v="3187"/>
    <s v="AA_ACTR"/>
    <m/>
    <m/>
    <d v="2022-12-09T00:00:00"/>
    <d v="2022-12-09T00:00:00"/>
    <m/>
    <m/>
    <x v="1"/>
    <m/>
    <m/>
    <m/>
    <m/>
  </r>
  <r>
    <x v="3188"/>
    <s v="CER_BSAD"/>
    <m/>
    <m/>
    <d v="2023-05-04T00:00:00"/>
    <d v="2023-05-04T00:00:00"/>
    <m/>
    <m/>
    <x v="1"/>
    <m/>
    <m/>
    <m/>
    <m/>
  </r>
  <r>
    <x v="3189"/>
    <s v="AAS_AUTB"/>
    <m/>
    <m/>
    <d v="2024-05-09T00:00:00"/>
    <d v="2024-05-09T00:00:00"/>
    <m/>
    <m/>
    <x v="1"/>
    <m/>
    <m/>
    <m/>
    <m/>
  </r>
  <r>
    <x v="3190"/>
    <s v="CER_AUTB.AP"/>
    <m/>
    <m/>
    <d v="2024-05-09T00:00:00"/>
    <d v="2024-05-09T00:00:00"/>
    <m/>
    <m/>
    <x v="1"/>
    <m/>
    <m/>
    <m/>
    <m/>
  </r>
  <r>
    <x v="3191"/>
    <s v="CER_AUTB.BM"/>
    <m/>
    <m/>
    <d v="2023-05-04T00:00:00"/>
    <d v="2023-05-04T00:00:00"/>
    <m/>
    <m/>
    <x v="1"/>
    <m/>
    <m/>
    <m/>
    <m/>
  </r>
  <r>
    <x v="3192"/>
    <s v="CER_AUTB.BP"/>
    <m/>
    <m/>
    <d v="2023-05-04T00:00:00"/>
    <d v="2023-05-04T00:00:00"/>
    <m/>
    <m/>
    <x v="1"/>
    <m/>
    <m/>
    <m/>
    <m/>
  </r>
  <r>
    <x v="3193"/>
    <s v="CER_AUTB.CR"/>
    <m/>
    <m/>
    <d v="2024-05-09T00:00:00"/>
    <d v="2024-05-09T00:00:00"/>
    <m/>
    <m/>
    <x v="1"/>
    <m/>
    <m/>
    <m/>
    <m/>
  </r>
  <r>
    <x v="3194"/>
    <s v="DIP_AUTB.ACM"/>
    <m/>
    <m/>
    <d v="2024-05-09T00:00:00"/>
    <d v="2024-05-09T00:00:00"/>
    <m/>
    <m/>
    <x v="1"/>
    <m/>
    <m/>
    <m/>
    <m/>
  </r>
  <r>
    <x v="3195"/>
    <s v="DIP_AUTB.ACP"/>
    <m/>
    <m/>
    <d v="2024-05-09T00:00:00"/>
    <d v="2024-05-09T00:00:00"/>
    <m/>
    <m/>
    <x v="1"/>
    <m/>
    <m/>
    <m/>
    <m/>
  </r>
  <r>
    <x v="3196"/>
    <s v="AA_ACTR"/>
    <m/>
    <m/>
    <d v="2023-12-15T00:00:00"/>
    <d v="2023-12-15T00:00:00"/>
    <m/>
    <m/>
    <x v="1"/>
    <m/>
    <m/>
    <m/>
    <m/>
  </r>
  <r>
    <x v="3197"/>
    <s v="AA_ACTR"/>
    <m/>
    <m/>
    <d v="2024-05-09T00:00:00"/>
    <d v="2024-05-09T00:00:00"/>
    <m/>
    <m/>
    <x v="1"/>
    <m/>
    <m/>
    <m/>
    <m/>
  </r>
  <r>
    <x v="3198"/>
    <s v="AAS_WELD"/>
    <m/>
    <m/>
    <d v="2022-12-09T00:00:00"/>
    <d v="2022-12-09T00:00:00"/>
    <m/>
    <m/>
    <x v="1"/>
    <m/>
    <m/>
    <m/>
    <m/>
  </r>
  <r>
    <x v="3199"/>
    <s v="CER_ELTR.R"/>
    <m/>
    <m/>
    <d v="2023-12-15T00:00:00"/>
    <d v="2023-12-15T00:00:00"/>
    <m/>
    <m/>
    <x v="1"/>
    <m/>
    <m/>
    <m/>
    <m/>
  </r>
  <r>
    <x v="3200"/>
    <s v="CER_ETEC.W"/>
    <m/>
    <m/>
    <d v="2023-12-15T00:00:00"/>
    <d v="2023-12-15T00:00:00"/>
    <m/>
    <m/>
    <x v="1"/>
    <m/>
    <m/>
    <m/>
    <m/>
  </r>
  <r>
    <x v="3201"/>
    <s v="AAS_WELD"/>
    <m/>
    <m/>
    <d v="2024-05-09T00:00:00"/>
    <d v="2024-05-09T00:00:00"/>
    <m/>
    <m/>
    <x v="1"/>
    <m/>
    <m/>
    <m/>
    <m/>
  </r>
  <r>
    <x v="3202"/>
    <s v="DIP_WELD"/>
    <m/>
    <m/>
    <d v="2023-12-15T00:00:00"/>
    <d v="2023-12-15T00:00:00"/>
    <m/>
    <m/>
    <x v="1"/>
    <m/>
    <m/>
    <m/>
    <m/>
  </r>
  <r>
    <x v="3203"/>
    <s v="CER_BSAD"/>
    <m/>
    <m/>
    <d v="2023-12-15T00:00:00"/>
    <d v="2023-12-15T00:00:00"/>
    <m/>
    <m/>
    <x v="1"/>
    <m/>
    <m/>
    <m/>
    <m/>
  </r>
  <r>
    <x v="3204"/>
    <s v="DIP_BSAD"/>
    <m/>
    <m/>
    <d v="2023-12-15T00:00:00"/>
    <d v="2023-12-15T00:00:00"/>
    <m/>
    <m/>
    <x v="1"/>
    <m/>
    <m/>
    <m/>
    <m/>
  </r>
  <r>
    <x v="3205"/>
    <s v="CER_BSAD"/>
    <m/>
    <m/>
    <d v="2024-08-02T00:00:00"/>
    <d v="2024-08-02T00:00:00"/>
    <m/>
    <m/>
    <x v="1"/>
    <m/>
    <m/>
    <m/>
    <m/>
  </r>
  <r>
    <x v="3206"/>
    <s v="AAS_BSAD"/>
    <m/>
    <m/>
    <d v="2024-12-13T00:00:00"/>
    <d v="2024-12-13T00:00:00"/>
    <m/>
    <m/>
    <x v="1"/>
    <m/>
    <m/>
    <m/>
    <m/>
  </r>
  <r>
    <x v="3207"/>
    <s v="CER_BSAD"/>
    <m/>
    <m/>
    <d v="2023-12-15T00:00:00"/>
    <d v="2023-12-15T00:00:00"/>
    <m/>
    <m/>
    <x v="1"/>
    <m/>
    <m/>
    <m/>
    <m/>
  </r>
  <r>
    <x v="3208"/>
    <s v="CER_BSAD.A.B"/>
    <m/>
    <m/>
    <d v="2024-05-09T00:00:00"/>
    <d v="2024-05-09T00:00:00"/>
    <m/>
    <m/>
    <x v="1"/>
    <m/>
    <m/>
    <m/>
    <m/>
  </r>
  <r>
    <x v="3209"/>
    <s v="CER_BSAD.B.SM"/>
    <m/>
    <m/>
    <d v="2024-05-09T00:00:00"/>
    <d v="2024-05-09T00:00:00"/>
    <m/>
    <m/>
    <x v="1"/>
    <m/>
    <m/>
    <m/>
    <m/>
  </r>
  <r>
    <x v="3210"/>
    <s v="DIP_BSAD"/>
    <m/>
    <m/>
    <d v="2024-05-09T00:00:00"/>
    <d v="2024-05-09T00:00:00"/>
    <m/>
    <m/>
    <x v="1"/>
    <m/>
    <m/>
    <m/>
    <m/>
  </r>
  <r>
    <x v="3211"/>
    <s v="AAS_BSAD"/>
    <m/>
    <m/>
    <d v="2024-12-13T00:00:00"/>
    <d v="2024-12-13T00:00:00"/>
    <m/>
    <m/>
    <x v="1"/>
    <m/>
    <m/>
    <m/>
    <m/>
  </r>
  <r>
    <x v="3212"/>
    <s v="CER_BSAD"/>
    <m/>
    <m/>
    <d v="2024-08-02T00:00:00"/>
    <d v="2024-08-02T00:00:00"/>
    <m/>
    <m/>
    <x v="1"/>
    <m/>
    <m/>
    <m/>
    <m/>
  </r>
  <r>
    <x v="3213"/>
    <s v="CER_BSAD.B.SM"/>
    <m/>
    <m/>
    <d v="2024-05-09T00:00:00"/>
    <d v="2024-05-09T00:00:00"/>
    <m/>
    <m/>
    <x v="1"/>
    <m/>
    <m/>
    <m/>
    <m/>
  </r>
  <r>
    <x v="3214"/>
    <s v="DIP_BSAD"/>
    <m/>
    <m/>
    <d v="2024-12-13T00:00:00"/>
    <d v="2024-12-13T00:00:00"/>
    <m/>
    <m/>
    <x v="1"/>
    <m/>
    <m/>
    <m/>
    <m/>
  </r>
  <r>
    <x v="3215"/>
    <s v="AA_ACTR"/>
    <m/>
    <m/>
    <d v="2023-07-27T00:00:00"/>
    <d v="2023-07-27T00:00:00"/>
    <m/>
    <m/>
    <x v="1"/>
    <m/>
    <m/>
    <m/>
    <m/>
  </r>
  <r>
    <x v="3216"/>
    <s v="AA_ACTR"/>
    <m/>
    <m/>
    <d v="2024-05-09T00:00:00"/>
    <d v="2024-05-09T00:00:00"/>
    <m/>
    <m/>
    <x v="1"/>
    <m/>
    <m/>
    <m/>
    <m/>
  </r>
  <r>
    <x v="3217"/>
    <s v="CER_AUTB.AP"/>
    <m/>
    <m/>
    <d v="2023-05-04T00:00:00"/>
    <d v="2023-05-04T00:00:00"/>
    <m/>
    <m/>
    <x v="1"/>
    <m/>
    <m/>
    <m/>
    <m/>
  </r>
  <r>
    <x v="3218"/>
    <s v="CER_AUTB.CR"/>
    <m/>
    <m/>
    <d v="2023-05-04T00:00:00"/>
    <d v="2023-05-04T00:00:00"/>
    <m/>
    <m/>
    <x v="1"/>
    <m/>
    <m/>
    <m/>
    <m/>
  </r>
  <r>
    <x v="3219"/>
    <s v="CER_INFO.I"/>
    <m/>
    <m/>
    <d v="2023-05-04T00:00:00"/>
    <d v="2023-05-04T00:00:00"/>
    <m/>
    <m/>
    <x v="1"/>
    <m/>
    <m/>
    <m/>
    <m/>
  </r>
  <r>
    <x v="3220"/>
    <s v="DIP_INFO"/>
    <m/>
    <m/>
    <d v="2024-05-09T00:00:00"/>
    <d v="2024-05-09T00:00:00"/>
    <m/>
    <m/>
    <x v="1"/>
    <m/>
    <m/>
    <m/>
    <m/>
  </r>
  <r>
    <x v="3221"/>
    <s v="AAS_BSAD"/>
    <m/>
    <m/>
    <d v="2024-05-09T00:00:00"/>
    <d v="2024-05-09T00:00:00"/>
    <m/>
    <m/>
    <x v="1"/>
    <m/>
    <m/>
    <m/>
    <m/>
  </r>
  <r>
    <x v="3222"/>
    <s v="CER_DSGN"/>
    <m/>
    <m/>
    <d v="2023-05-04T00:00:00"/>
    <d v="2023-05-04T00:00:00"/>
    <m/>
    <m/>
    <x v="1"/>
    <m/>
    <m/>
    <m/>
    <m/>
  </r>
  <r>
    <x v="3223"/>
    <s v="DIP_BSAD"/>
    <m/>
    <m/>
    <d v="2023-12-15T00:00:00"/>
    <d v="2023-12-15T00:00:00"/>
    <m/>
    <m/>
    <x v="1"/>
    <m/>
    <m/>
    <m/>
    <m/>
  </r>
  <r>
    <x v="3224"/>
    <s v="AAS_CRIM"/>
    <m/>
    <m/>
    <d v="2023-05-04T00:00:00"/>
    <d v="2023-05-04T00:00:00"/>
    <m/>
    <m/>
    <x v="1"/>
    <m/>
    <m/>
    <m/>
    <m/>
  </r>
  <r>
    <x v="3225"/>
    <s v="CER_CRIM.CJ"/>
    <m/>
    <m/>
    <d v="2023-05-04T00:00:00"/>
    <d v="2023-05-04T00:00:00"/>
    <m/>
    <m/>
    <x v="1"/>
    <m/>
    <m/>
    <m/>
    <m/>
  </r>
  <r>
    <x v="3226"/>
    <s v="CER_CRIM.POL"/>
    <m/>
    <m/>
    <d v="2023-05-04T00:00:00"/>
    <d v="2023-05-04T00:00:00"/>
    <m/>
    <m/>
    <x v="1"/>
    <m/>
    <m/>
    <m/>
    <m/>
  </r>
  <r>
    <x v="3227"/>
    <s v="DIP_CRIM"/>
    <m/>
    <m/>
    <d v="2023-05-04T00:00:00"/>
    <d v="2023-05-04T00:00:00"/>
    <m/>
    <m/>
    <x v="1"/>
    <m/>
    <m/>
    <m/>
    <m/>
  </r>
  <r>
    <x v="3228"/>
    <s v="AAS_INFO.D"/>
    <m/>
    <m/>
    <d v="2024-08-02T00:00:00"/>
    <d v="2024-08-02T00:00:00"/>
    <m/>
    <m/>
    <x v="1"/>
    <m/>
    <m/>
    <m/>
    <m/>
  </r>
  <r>
    <x v="3229"/>
    <s v="CER_INFO.I"/>
    <m/>
    <m/>
    <d v="2022-12-09T00:00:00"/>
    <d v="2022-12-09T00:00:00"/>
    <m/>
    <m/>
    <x v="1"/>
    <m/>
    <m/>
    <m/>
    <m/>
  </r>
  <r>
    <x v="3230"/>
    <s v="DIP_INFO"/>
    <m/>
    <m/>
    <d v="2023-12-15T00:00:00"/>
    <d v="2023-12-15T00:00:00"/>
    <m/>
    <m/>
    <x v="1"/>
    <m/>
    <m/>
    <m/>
    <m/>
  </r>
  <r>
    <x v="3231"/>
    <s v="DIP_LPNR"/>
    <m/>
    <m/>
    <d v="2024-05-09T00:00:00"/>
    <d v="2024-05-09T00:00:00"/>
    <m/>
    <m/>
    <x v="1"/>
    <m/>
    <m/>
    <m/>
    <m/>
  </r>
  <r>
    <x v="3232"/>
    <s v="AAS_DENH"/>
    <m/>
    <m/>
    <d v="2024-05-09T00:00:00"/>
    <d v="2024-05-09T00:00:00"/>
    <m/>
    <m/>
    <x v="1"/>
    <m/>
    <m/>
    <m/>
    <m/>
  </r>
  <r>
    <x v="3233"/>
    <s v="AAS_DSLT.AC"/>
    <m/>
    <m/>
    <d v="2023-05-04T00:00:00"/>
    <d v="2023-05-04T00:00:00"/>
    <m/>
    <m/>
    <x v="1"/>
    <m/>
    <m/>
    <m/>
    <m/>
  </r>
  <r>
    <x v="3234"/>
    <s v="CER_DSLT.EL"/>
    <m/>
    <m/>
    <d v="2023-05-04T00:00:00"/>
    <d v="2023-05-04T00:00:00"/>
    <m/>
    <m/>
    <x v="1"/>
    <m/>
    <m/>
    <m/>
    <m/>
  </r>
  <r>
    <x v="3235"/>
    <s v="CER_DSLT.HY"/>
    <m/>
    <m/>
    <d v="2023-05-04T00:00:00"/>
    <d v="2023-05-04T00:00:00"/>
    <m/>
    <m/>
    <x v="1"/>
    <m/>
    <m/>
    <m/>
    <m/>
  </r>
  <r>
    <x v="3236"/>
    <s v="DIP_DSLT"/>
    <m/>
    <m/>
    <d v="2023-05-04T00:00:00"/>
    <d v="2023-05-04T00:00:00"/>
    <m/>
    <m/>
    <x v="1"/>
    <m/>
    <m/>
    <m/>
    <m/>
  </r>
  <r>
    <x v="3237"/>
    <s v="AA_ACTR"/>
    <m/>
    <m/>
    <d v="2023-05-04T00:00:00"/>
    <d v="2023-05-04T00:00:00"/>
    <m/>
    <m/>
    <x v="1"/>
    <m/>
    <m/>
    <m/>
    <m/>
  </r>
  <r>
    <x v="3238"/>
    <s v="CER_AGRI"/>
    <m/>
    <m/>
    <d v="2023-07-27T00:00:00"/>
    <d v="2023-07-27T00:00:00"/>
    <m/>
    <m/>
    <x v="1"/>
    <m/>
    <m/>
    <m/>
    <m/>
  </r>
  <r>
    <x v="3239"/>
    <s v="CER_AGRI.CP"/>
    <m/>
    <m/>
    <d v="2022-12-09T00:00:00"/>
    <d v="2022-12-09T00:00:00"/>
    <m/>
    <m/>
    <x v="1"/>
    <m/>
    <m/>
    <m/>
    <m/>
  </r>
  <r>
    <x v="3240"/>
    <s v="DIP_AGRI"/>
    <m/>
    <m/>
    <d v="2023-06-22T00:00:00"/>
    <d v="2023-06-22T00:00:00"/>
    <m/>
    <m/>
    <x v="1"/>
    <m/>
    <m/>
    <m/>
    <m/>
  </r>
  <r>
    <x v="3241"/>
    <s v="CER_BSAD"/>
    <m/>
    <m/>
    <d v="2022-12-09T00:00:00"/>
    <d v="2022-12-09T00:00:00"/>
    <m/>
    <m/>
    <x v="1"/>
    <m/>
    <m/>
    <m/>
    <m/>
  </r>
  <r>
    <x v="3242"/>
    <s v="AA_ACTR"/>
    <m/>
    <m/>
    <d v="2024-05-09T00:00:00"/>
    <d v="2024-05-09T00:00:00"/>
    <m/>
    <m/>
    <x v="1"/>
    <m/>
    <m/>
    <m/>
    <m/>
  </r>
  <r>
    <x v="3243"/>
    <s v="AAS_DENT"/>
    <m/>
    <m/>
    <d v="2024-12-13T00:00:00"/>
    <d v="2024-12-13T00:00:00"/>
    <m/>
    <m/>
    <x v="1"/>
    <m/>
    <m/>
    <m/>
    <m/>
  </r>
  <r>
    <x v="3244"/>
    <s v="DIP_DENT"/>
    <m/>
    <m/>
    <d v="2024-08-02T00:00:00"/>
    <d v="2024-08-02T00:00:00"/>
    <m/>
    <m/>
    <x v="1"/>
    <m/>
    <m/>
    <m/>
    <m/>
  </r>
  <r>
    <x v="3245"/>
    <s v="DIP_LPNR"/>
    <m/>
    <m/>
    <d v="2024-05-09T00:00:00"/>
    <d v="2024-05-09T00:00:00"/>
    <m/>
    <m/>
    <x v="1"/>
    <m/>
    <m/>
    <m/>
    <m/>
  </r>
  <r>
    <x v="3246"/>
    <s v="AAS_INFO.T"/>
    <m/>
    <m/>
    <d v="2023-12-15T00:00:00"/>
    <d v="2023-12-15T00:00:00"/>
    <m/>
    <m/>
    <x v="1"/>
    <m/>
    <m/>
    <m/>
    <m/>
  </r>
  <r>
    <x v="3247"/>
    <s v="CER_INFO.CS"/>
    <m/>
    <m/>
    <d v="2023-06-22T00:00:00"/>
    <d v="2023-06-22T00:00:00"/>
    <m/>
    <m/>
    <x v="1"/>
    <m/>
    <m/>
    <m/>
    <m/>
  </r>
  <r>
    <x v="3248"/>
    <s v="CER_INFO.I"/>
    <m/>
    <m/>
    <d v="2022-12-09T00:00:00"/>
    <d v="2022-12-09T00:00:00"/>
    <m/>
    <m/>
    <x v="1"/>
    <m/>
    <m/>
    <m/>
    <m/>
  </r>
  <r>
    <x v="3249"/>
    <s v="DIP_INFO"/>
    <m/>
    <m/>
    <d v="2022-12-09T00:00:00"/>
    <d v="2022-12-09T00:00:00"/>
    <m/>
    <m/>
    <x v="1"/>
    <m/>
    <m/>
    <m/>
    <m/>
  </r>
  <r>
    <x v="3250"/>
    <s v="AAS_DSGN.M"/>
    <m/>
    <m/>
    <d v="2022-12-09T00:00:00"/>
    <d v="2022-12-09T00:00:00"/>
    <m/>
    <m/>
    <x v="1"/>
    <m/>
    <m/>
    <m/>
    <m/>
  </r>
  <r>
    <x v="3251"/>
    <s v="DIP_DSGN.M"/>
    <m/>
    <m/>
    <d v="2022-12-09T00:00:00"/>
    <d v="2022-12-09T00:00:00"/>
    <m/>
    <m/>
    <x v="1"/>
    <m/>
    <m/>
    <m/>
    <m/>
  </r>
  <r>
    <x v="3252"/>
    <s v="AAS_AMDT"/>
    <m/>
    <m/>
    <d v="2022-12-09T00:00:00"/>
    <d v="2022-12-09T00:00:00"/>
    <m/>
    <m/>
    <x v="1"/>
    <m/>
    <m/>
    <m/>
    <m/>
  </r>
  <r>
    <x v="3253"/>
    <s v="CER_AMDT.T"/>
    <m/>
    <m/>
    <d v="2022-12-09T00:00:00"/>
    <d v="2022-12-09T00:00:00"/>
    <m/>
    <m/>
    <x v="1"/>
    <m/>
    <m/>
    <m/>
    <m/>
  </r>
  <r>
    <x v="3254"/>
    <s v="CER_WELD.M"/>
    <m/>
    <m/>
    <d v="2023-12-15T00:00:00"/>
    <d v="2023-12-15T00:00:00"/>
    <m/>
    <m/>
    <x v="1"/>
    <m/>
    <m/>
    <m/>
    <m/>
  </r>
  <r>
    <x v="3255"/>
    <s v="CER_WELD.P"/>
    <m/>
    <m/>
    <d v="2023-12-15T00:00:00"/>
    <d v="2023-12-15T00:00:00"/>
    <m/>
    <m/>
    <x v="1"/>
    <m/>
    <m/>
    <m/>
    <m/>
  </r>
  <r>
    <x v="3256"/>
    <s v="DIP_WELD"/>
    <m/>
    <m/>
    <d v="2024-05-09T00:00:00"/>
    <d v="2024-05-09T00:00:00"/>
    <m/>
    <m/>
    <x v="1"/>
    <m/>
    <m/>
    <m/>
    <m/>
  </r>
  <r>
    <x v="3257"/>
    <s v="AAS_ECED"/>
    <m/>
    <m/>
    <d v="2023-05-04T00:00:00"/>
    <d v="2023-05-04T00:00:00"/>
    <m/>
    <m/>
    <x v="1"/>
    <m/>
    <m/>
    <m/>
    <m/>
  </r>
  <r>
    <x v="3258"/>
    <s v="AAS_CRIM"/>
    <m/>
    <m/>
    <d v="2023-07-27T00:00:00"/>
    <d v="2023-07-27T00:00:00"/>
    <m/>
    <m/>
    <x v="1"/>
    <m/>
    <m/>
    <m/>
    <m/>
  </r>
  <r>
    <x v="3259"/>
    <s v="CER_CRIM.CJ"/>
    <m/>
    <m/>
    <d v="2022-12-09T00:00:00"/>
    <d v="2022-12-09T00:00:00"/>
    <m/>
    <m/>
    <x v="1"/>
    <m/>
    <m/>
    <m/>
    <m/>
  </r>
  <r>
    <x v="3260"/>
    <s v="CER_CRIM.POL"/>
    <m/>
    <m/>
    <d v="2023-05-04T00:00:00"/>
    <d v="2023-05-04T00:00:00"/>
    <m/>
    <m/>
    <x v="1"/>
    <m/>
    <m/>
    <m/>
    <m/>
  </r>
  <r>
    <x v="3261"/>
    <s v="DIP_CRIM"/>
    <m/>
    <m/>
    <d v="2022-12-09T00:00:00"/>
    <d v="2022-12-09T00:00:00"/>
    <m/>
    <m/>
    <x v="1"/>
    <m/>
    <m/>
    <m/>
    <m/>
  </r>
  <r>
    <x v="3262"/>
    <s v="AAS_DENT"/>
    <m/>
    <m/>
    <d v="2023-07-27T00:00:00"/>
    <d v="2023-07-27T00:00:00"/>
    <m/>
    <m/>
    <x v="1"/>
    <m/>
    <m/>
    <m/>
    <m/>
  </r>
  <r>
    <x v="3263"/>
    <s v="DIP_DENT"/>
    <m/>
    <m/>
    <d v="2023-07-27T00:00:00"/>
    <d v="2023-07-27T00:00:00"/>
    <m/>
    <m/>
    <x v="1"/>
    <m/>
    <m/>
    <m/>
    <m/>
  </r>
  <r>
    <x v="3264"/>
    <s v="DIP_LPNR"/>
    <m/>
    <m/>
    <d v="2024-05-09T00:00:00"/>
    <d v="2024-05-09T00:00:00"/>
    <m/>
    <m/>
    <x v="1"/>
    <m/>
    <m/>
    <m/>
    <m/>
  </r>
  <r>
    <x v="3265"/>
    <s v="AAS_DENH"/>
    <m/>
    <m/>
    <d v="2023-05-04T00:00:00"/>
    <d v="2023-05-04T00:00:00"/>
    <m/>
    <m/>
    <x v="1"/>
    <m/>
    <m/>
    <m/>
    <m/>
  </r>
  <r>
    <x v="3266"/>
    <s v="AAS_DSLT.DT"/>
    <m/>
    <m/>
    <d v="2023-06-22T00:00:00"/>
    <d v="2023-06-22T00:00:00"/>
    <m/>
    <m/>
    <x v="1"/>
    <m/>
    <m/>
    <m/>
    <m/>
  </r>
  <r>
    <x v="3267"/>
    <s v="CER_DSLT.EL"/>
    <m/>
    <m/>
    <d v="2023-05-04T00:00:00"/>
    <d v="2023-05-04T00:00:00"/>
    <m/>
    <m/>
    <x v="1"/>
    <m/>
    <m/>
    <m/>
    <m/>
  </r>
  <r>
    <x v="3268"/>
    <s v="CER_DSLT.EN"/>
    <m/>
    <m/>
    <d v="2023-06-22T00:00:00"/>
    <d v="2023-06-22T00:00:00"/>
    <m/>
    <m/>
    <x v="1"/>
    <m/>
    <m/>
    <m/>
    <m/>
  </r>
  <r>
    <x v="3269"/>
    <s v="CER_DSLT.TS"/>
    <m/>
    <m/>
    <d v="2023-05-04T00:00:00"/>
    <d v="2023-05-04T00:00:00"/>
    <m/>
    <m/>
    <x v="1"/>
    <m/>
    <m/>
    <m/>
    <m/>
  </r>
  <r>
    <x v="3270"/>
    <s v="DIP_DSLT"/>
    <m/>
    <m/>
    <d v="2022-12-09T00:00:00"/>
    <d v="2022-12-09T00:00:00"/>
    <m/>
    <m/>
    <x v="1"/>
    <m/>
    <m/>
    <m/>
    <m/>
  </r>
  <r>
    <x v="3271"/>
    <s v="CER_INFO.I"/>
    <m/>
    <m/>
    <d v="2024-12-13T00:00:00"/>
    <d v="2024-12-13T00:00:00"/>
    <m/>
    <m/>
    <x v="1"/>
    <m/>
    <m/>
    <m/>
    <m/>
  </r>
  <r>
    <x v="3272"/>
    <s v="CER_BSAD"/>
    <m/>
    <m/>
    <d v="2023-05-04T00:00:00"/>
    <d v="2023-05-04T00:00:00"/>
    <m/>
    <m/>
    <x v="1"/>
    <m/>
    <m/>
    <m/>
    <m/>
  </r>
  <r>
    <x v="3273"/>
    <s v="CER_BSAD.B.SM"/>
    <m/>
    <m/>
    <d v="2024-12-13T00:00:00"/>
    <d v="2024-12-13T00:00:00"/>
    <m/>
    <m/>
    <x v="1"/>
    <m/>
    <m/>
    <m/>
    <m/>
  </r>
  <r>
    <x v="3274"/>
    <s v="DIP_BSAD"/>
    <m/>
    <m/>
    <d v="2024-05-09T00:00:00"/>
    <d v="2024-05-09T00:00:00"/>
    <m/>
    <m/>
    <x v="1"/>
    <m/>
    <m/>
    <m/>
    <m/>
  </r>
  <r>
    <x v="3275"/>
    <s v="AAS_HEOT"/>
    <m/>
    <m/>
    <d v="2023-05-04T00:00:00"/>
    <d v="2023-05-04T00:00:00"/>
    <m/>
    <m/>
    <x v="1"/>
    <m/>
    <m/>
    <m/>
    <m/>
  </r>
  <r>
    <x v="3276"/>
    <s v="AAS_AUTB"/>
    <m/>
    <m/>
    <d v="2023-05-04T00:00:00"/>
    <d v="2023-05-04T00:00:00"/>
    <m/>
    <m/>
    <x v="1"/>
    <m/>
    <m/>
    <m/>
    <m/>
  </r>
  <r>
    <x v="3277"/>
    <s v="CER_AUTB.AP"/>
    <m/>
    <m/>
    <d v="2023-05-04T00:00:00"/>
    <d v="2023-05-04T00:00:00"/>
    <m/>
    <m/>
    <x v="1"/>
    <m/>
    <m/>
    <m/>
    <m/>
  </r>
  <r>
    <x v="3278"/>
    <s v="CER_AUTB.CR"/>
    <m/>
    <m/>
    <d v="2023-05-04T00:00:00"/>
    <d v="2023-05-04T00:00:00"/>
    <m/>
    <m/>
    <x v="1"/>
    <m/>
    <m/>
    <m/>
    <m/>
  </r>
  <r>
    <x v="3279"/>
    <s v="DIP_AUTB.ACM"/>
    <m/>
    <m/>
    <d v="2023-05-04T00:00:00"/>
    <d v="2023-05-04T00:00:00"/>
    <m/>
    <m/>
    <x v="1"/>
    <m/>
    <m/>
    <m/>
    <m/>
  </r>
  <r>
    <x v="3280"/>
    <s v="DIP_AUTB.ACP"/>
    <m/>
    <m/>
    <d v="2023-05-04T00:00:00"/>
    <d v="2023-05-04T00:00:00"/>
    <m/>
    <m/>
    <x v="1"/>
    <m/>
    <m/>
    <m/>
    <m/>
  </r>
  <r>
    <x v="3281"/>
    <s v="DIP_HEOT"/>
    <m/>
    <m/>
    <d v="2022-12-09T00:00:00"/>
    <d v="2022-12-09T00:00:00"/>
    <m/>
    <m/>
    <x v="1"/>
    <m/>
    <m/>
    <m/>
    <m/>
  </r>
  <r>
    <x v="3282"/>
    <s v="CER_TRUK"/>
    <m/>
    <m/>
    <d v="2023-10-31T00:00:00"/>
    <d v="2023-10-31T00:00:00"/>
    <m/>
    <m/>
    <x v="1"/>
    <m/>
    <m/>
    <m/>
    <m/>
  </r>
  <r>
    <x v="3283"/>
    <s v="DIP_HEOT"/>
    <m/>
    <m/>
    <d v="2023-05-04T00:00:00"/>
    <d v="2023-05-04T00:00:00"/>
    <m/>
    <m/>
    <x v="1"/>
    <m/>
    <m/>
    <m/>
    <m/>
  </r>
  <r>
    <x v="3284"/>
    <s v="AAS_ECED"/>
    <m/>
    <m/>
    <d v="2024-05-09T00:00:00"/>
    <d v="2024-05-09T00:00:00"/>
    <m/>
    <m/>
    <x v="1"/>
    <m/>
    <m/>
    <m/>
    <m/>
  </r>
  <r>
    <x v="3285"/>
    <s v="CER_ECED"/>
    <m/>
    <m/>
    <d v="2023-05-04T00:00:00"/>
    <d v="2023-05-04T00:00:00"/>
    <m/>
    <m/>
    <x v="1"/>
    <m/>
    <m/>
    <m/>
    <m/>
  </r>
  <r>
    <x v="3286"/>
    <s v="DIP_ECED"/>
    <m/>
    <m/>
    <d v="2023-05-04T00:00:00"/>
    <d v="2023-05-04T00:00:00"/>
    <m/>
    <m/>
    <x v="1"/>
    <m/>
    <m/>
    <m/>
    <m/>
  </r>
  <r>
    <x v="3287"/>
    <s v="AAS_INFO.N"/>
    <m/>
    <m/>
    <d v="2023-07-27T00:00:00"/>
    <d v="2023-07-27T00:00:00"/>
    <m/>
    <m/>
    <x v="1"/>
    <m/>
    <m/>
    <m/>
    <m/>
  </r>
  <r>
    <x v="3288"/>
    <s v="CER_INFO.C"/>
    <m/>
    <m/>
    <d v="2023-07-27T00:00:00"/>
    <d v="2023-07-27T00:00:00"/>
    <m/>
    <m/>
    <x v="1"/>
    <m/>
    <m/>
    <m/>
    <m/>
  </r>
  <r>
    <x v="3289"/>
    <s v="CER_INFO.CS"/>
    <m/>
    <m/>
    <d v="2023-06-22T00:00:00"/>
    <d v="2023-06-22T00:00:00"/>
    <m/>
    <m/>
    <x v="1"/>
    <m/>
    <m/>
    <m/>
    <m/>
  </r>
  <r>
    <x v="3290"/>
    <s v="DIP_INFO"/>
    <m/>
    <m/>
    <d v="2022-12-09T00:00:00"/>
    <d v="2022-12-09T00:00:00"/>
    <m/>
    <m/>
    <x v="1"/>
    <m/>
    <m/>
    <m/>
    <m/>
  </r>
  <r>
    <x v="3291"/>
    <s v="AAS_BSAD"/>
    <m/>
    <m/>
    <d v="2022-12-09T00:00:00"/>
    <d v="2022-12-09T00:00:00"/>
    <m/>
    <m/>
    <x v="1"/>
    <m/>
    <m/>
    <m/>
    <m/>
  </r>
  <r>
    <x v="3292"/>
    <s v="CER_AUTO.BSS"/>
    <m/>
    <m/>
    <d v="2022-12-09T00:00:00"/>
    <d v="2022-12-09T00:00:00"/>
    <m/>
    <m/>
    <x v="1"/>
    <m/>
    <m/>
    <m/>
    <m/>
  </r>
  <r>
    <x v="3293"/>
    <s v="CER_AUTO.EP"/>
    <m/>
    <m/>
    <d v="2022-12-09T00:00:00"/>
    <d v="2022-12-09T00:00:00"/>
    <m/>
    <m/>
    <x v="1"/>
    <m/>
    <m/>
    <m/>
    <m/>
  </r>
  <r>
    <x v="3294"/>
    <s v="CER_AUTO.ER"/>
    <m/>
    <m/>
    <d v="2023-05-04T00:00:00"/>
    <d v="2023-05-04T00:00:00"/>
    <m/>
    <m/>
    <x v="1"/>
    <m/>
    <m/>
    <m/>
    <m/>
  </r>
  <r>
    <x v="3295"/>
    <s v="AA_ACTR"/>
    <m/>
    <m/>
    <d v="2022-12-09T00:00:00"/>
    <d v="2022-12-09T00:00:00"/>
    <m/>
    <m/>
    <x v="1"/>
    <m/>
    <m/>
    <m/>
    <m/>
  </r>
  <r>
    <x v="3296"/>
    <s v="AA_ACTR"/>
    <m/>
    <m/>
    <d v="2022-12-09T00:00:00"/>
    <d v="2022-12-09T00:00:00"/>
    <m/>
    <m/>
    <x v="1"/>
    <m/>
    <m/>
    <m/>
    <m/>
  </r>
  <r>
    <x v="3297"/>
    <s v="CER_BSAD"/>
    <m/>
    <m/>
    <d v="2023-05-04T00:00:00"/>
    <d v="2023-05-04T00:00:00"/>
    <m/>
    <m/>
    <x v="1"/>
    <m/>
    <m/>
    <m/>
    <m/>
  </r>
  <r>
    <x v="3298"/>
    <s v="CER_BSAD.A.B"/>
    <m/>
    <m/>
    <d v="2024-05-09T00:00:00"/>
    <d v="2024-05-09T00:00:00"/>
    <m/>
    <m/>
    <x v="1"/>
    <m/>
    <m/>
    <m/>
    <m/>
  </r>
  <r>
    <x v="3299"/>
    <s v="DIP_BSAD"/>
    <m/>
    <m/>
    <d v="2024-12-13T00:00:00"/>
    <d v="2024-12-13T00:00:00"/>
    <m/>
    <m/>
    <x v="1"/>
    <m/>
    <m/>
    <m/>
    <m/>
  </r>
  <r>
    <x v="3300"/>
    <s v="DIP_BSAD.A"/>
    <m/>
    <m/>
    <d v="2024-05-09T00:00:00"/>
    <d v="2024-05-09T00:00:00"/>
    <m/>
    <m/>
    <x v="1"/>
    <m/>
    <m/>
    <m/>
    <m/>
  </r>
  <r>
    <x v="3301"/>
    <s v="CER_INFO.I"/>
    <m/>
    <m/>
    <d v="2024-05-09T00:00:00"/>
    <d v="2024-05-09T00:00:00"/>
    <m/>
    <m/>
    <x v="1"/>
    <m/>
    <m/>
    <m/>
    <m/>
  </r>
  <r>
    <x v="3302"/>
    <s v="DIP_INDT"/>
    <m/>
    <m/>
    <d v="2023-05-04T00:00:00"/>
    <d v="2023-05-04T00:00:00"/>
    <m/>
    <m/>
    <x v="1"/>
    <m/>
    <m/>
    <m/>
    <m/>
  </r>
  <r>
    <x v="3303"/>
    <s v="AAS_CRIM"/>
    <m/>
    <m/>
    <d v="2024-05-09T00:00:00"/>
    <d v="2024-05-09T00:00:00"/>
    <m/>
    <m/>
    <x v="1"/>
    <m/>
    <m/>
    <m/>
    <m/>
  </r>
  <r>
    <x v="3304"/>
    <s v="CER_CRIM.CJ"/>
    <m/>
    <m/>
    <d v="2023-05-04T00:00:00"/>
    <d v="2023-05-04T00:00:00"/>
    <m/>
    <m/>
    <x v="1"/>
    <m/>
    <m/>
    <m/>
    <m/>
  </r>
  <r>
    <x v="3305"/>
    <s v="CER_CRIM.POL"/>
    <m/>
    <m/>
    <d v="2023-12-15T00:00:00"/>
    <d v="2023-12-15T00:00:00"/>
    <m/>
    <m/>
    <x v="1"/>
    <m/>
    <m/>
    <m/>
    <m/>
  </r>
  <r>
    <x v="3306"/>
    <s v="DIP_CRIM"/>
    <m/>
    <m/>
    <d v="2023-05-04T00:00:00"/>
    <d v="2023-05-04T00:00:00"/>
    <m/>
    <m/>
    <x v="1"/>
    <m/>
    <m/>
    <m/>
    <m/>
  </r>
  <r>
    <x v="3307"/>
    <s v="CER_WELD.M"/>
    <m/>
    <m/>
    <d v="2023-05-04T00:00:00"/>
    <d v="2023-05-04T00:00:00"/>
    <m/>
    <m/>
    <x v="1"/>
    <m/>
    <m/>
    <m/>
    <m/>
  </r>
  <r>
    <x v="3308"/>
    <s v="CER_WELD.P"/>
    <m/>
    <m/>
    <d v="2023-05-04T00:00:00"/>
    <d v="2023-05-04T00:00:00"/>
    <m/>
    <m/>
    <x v="1"/>
    <m/>
    <m/>
    <m/>
    <m/>
  </r>
  <r>
    <x v="3309"/>
    <s v="CER_HIMS.CLK"/>
    <m/>
    <m/>
    <d v="2024-05-09T00:00:00"/>
    <d v="2024-05-09T00:00:00"/>
    <m/>
    <m/>
    <x v="1"/>
    <m/>
    <m/>
    <m/>
    <m/>
  </r>
  <r>
    <x v="3310"/>
    <s v="AAS_WELD"/>
    <m/>
    <m/>
    <d v="2024-05-09T00:00:00"/>
    <d v="2024-05-09T00:00:00"/>
    <m/>
    <m/>
    <x v="1"/>
    <m/>
    <m/>
    <m/>
    <m/>
  </r>
  <r>
    <x v="3311"/>
    <s v="CER_WELD.M"/>
    <m/>
    <m/>
    <d v="2023-05-04T00:00:00"/>
    <d v="2023-05-04T00:00:00"/>
    <m/>
    <m/>
    <x v="1"/>
    <m/>
    <m/>
    <m/>
    <m/>
  </r>
  <r>
    <x v="3312"/>
    <s v="CER_WELD.P"/>
    <m/>
    <m/>
    <d v="2023-05-04T00:00:00"/>
    <d v="2023-05-04T00:00:00"/>
    <m/>
    <m/>
    <x v="1"/>
    <m/>
    <m/>
    <m/>
    <m/>
  </r>
  <r>
    <x v="3313"/>
    <s v="DIP_WELD"/>
    <m/>
    <m/>
    <d v="2023-06-22T00:00:00"/>
    <d v="2023-06-22T00:00:00"/>
    <m/>
    <m/>
    <x v="1"/>
    <m/>
    <m/>
    <m/>
    <m/>
  </r>
  <r>
    <x v="3314"/>
    <s v="AAS_WELD"/>
    <m/>
    <m/>
    <d v="2024-05-09T00:00:00"/>
    <d v="2024-05-09T00:00:00"/>
    <m/>
    <m/>
    <x v="1"/>
    <m/>
    <m/>
    <m/>
    <m/>
  </r>
  <r>
    <x v="3315"/>
    <s v="CER_WELD.M"/>
    <m/>
    <m/>
    <d v="2023-05-04T00:00:00"/>
    <d v="2023-05-04T00:00:00"/>
    <m/>
    <m/>
    <x v="1"/>
    <m/>
    <m/>
    <m/>
    <m/>
  </r>
  <r>
    <x v="3316"/>
    <s v="CER_WELD.P"/>
    <m/>
    <m/>
    <d v="2023-05-04T00:00:00"/>
    <d v="2023-05-04T00:00:00"/>
    <m/>
    <m/>
    <x v="1"/>
    <m/>
    <m/>
    <m/>
    <m/>
  </r>
  <r>
    <x v="3317"/>
    <s v="DIP_WELD"/>
    <m/>
    <m/>
    <d v="2023-12-15T00:00:00"/>
    <d v="2023-12-15T00:00:00"/>
    <m/>
    <m/>
    <x v="1"/>
    <m/>
    <m/>
    <m/>
    <m/>
  </r>
  <r>
    <x v="3318"/>
    <s v="AAS_AGRI"/>
    <m/>
    <m/>
    <d v="2023-05-04T00:00:00"/>
    <d v="2023-05-04T00:00:00"/>
    <m/>
    <m/>
    <x v="1"/>
    <m/>
    <m/>
    <m/>
    <m/>
  </r>
  <r>
    <x v="3319"/>
    <s v="CER_AGRI"/>
    <m/>
    <m/>
    <d v="2023-05-04T00:00:00"/>
    <d v="2023-05-04T00:00:00"/>
    <m/>
    <m/>
    <x v="1"/>
    <m/>
    <m/>
    <m/>
    <m/>
  </r>
  <r>
    <x v="3320"/>
    <s v="CER_AGRI.C"/>
    <m/>
    <m/>
    <d v="2022-12-09T00:00:00"/>
    <d v="2022-12-09T00:00:00"/>
    <m/>
    <m/>
    <x v="1"/>
    <m/>
    <m/>
    <m/>
    <m/>
  </r>
  <r>
    <x v="3321"/>
    <s v="CER_AGRI.CP"/>
    <m/>
    <m/>
    <d v="2022-12-09T00:00:00"/>
    <d v="2022-12-09T00:00:00"/>
    <m/>
    <m/>
    <x v="1"/>
    <m/>
    <m/>
    <m/>
    <m/>
  </r>
  <r>
    <x v="3322"/>
    <s v="DIP_AGRI"/>
    <m/>
    <m/>
    <d v="2023-05-04T00:00:00"/>
    <d v="2023-05-04T00:00:00"/>
    <m/>
    <m/>
    <x v="1"/>
    <m/>
    <m/>
    <m/>
    <m/>
  </r>
  <r>
    <x v="3323"/>
    <s v="AAS_WELD"/>
    <m/>
    <m/>
    <d v="2023-05-04T00:00:00"/>
    <d v="2023-05-04T00:00:00"/>
    <m/>
    <m/>
    <x v="1"/>
    <m/>
    <m/>
    <m/>
    <m/>
  </r>
  <r>
    <x v="3324"/>
    <s v="CER_AMDT"/>
    <m/>
    <m/>
    <d v="2023-12-15T00:00:00"/>
    <d v="2023-12-15T00:00:00"/>
    <m/>
    <m/>
    <x v="1"/>
    <m/>
    <m/>
    <m/>
    <m/>
  </r>
  <r>
    <x v="3325"/>
    <s v="CER_AMDT.C"/>
    <m/>
    <m/>
    <d v="2024-05-09T00:00:00"/>
    <d v="2024-05-09T00:00:00"/>
    <m/>
    <m/>
    <x v="1"/>
    <m/>
    <m/>
    <m/>
    <m/>
  </r>
  <r>
    <x v="3326"/>
    <s v="CER_AMDT.M"/>
    <m/>
    <m/>
    <d v="2024-12-13T00:00:00"/>
    <d v="2024-12-13T00:00:00"/>
    <m/>
    <m/>
    <x v="1"/>
    <m/>
    <m/>
    <m/>
    <m/>
  </r>
  <r>
    <x v="3327"/>
    <s v="DIP_AMDT"/>
    <m/>
    <m/>
    <d v="2024-05-09T00:00:00"/>
    <d v="2024-05-09T00:00:00"/>
    <m/>
    <m/>
    <x v="1"/>
    <m/>
    <m/>
    <m/>
    <m/>
  </r>
  <r>
    <x v="3328"/>
    <s v="AAS_ECED"/>
    <m/>
    <m/>
    <d v="2023-05-04T00:00:00"/>
    <d v="2023-05-04T00:00:00"/>
    <m/>
    <m/>
    <x v="1"/>
    <m/>
    <m/>
    <m/>
    <m/>
  </r>
  <r>
    <x v="3329"/>
    <s v="CER_ECED.I"/>
    <m/>
    <m/>
    <d v="2022-12-09T00:00:00"/>
    <d v="2022-12-09T00:00:00"/>
    <m/>
    <m/>
    <x v="1"/>
    <m/>
    <m/>
    <m/>
    <m/>
  </r>
  <r>
    <x v="3330"/>
    <s v="DIP_ECED"/>
    <m/>
    <m/>
    <d v="2023-05-04T00:00:00"/>
    <d v="2023-05-04T00:00:00"/>
    <m/>
    <m/>
    <x v="1"/>
    <m/>
    <m/>
    <m/>
    <m/>
  </r>
  <r>
    <x v="3331"/>
    <s v="AAS_DSLT.DT"/>
    <m/>
    <m/>
    <d v="2023-07-27T00:00:00"/>
    <d v="2023-07-27T00:00:00"/>
    <m/>
    <m/>
    <x v="1"/>
    <m/>
    <m/>
    <m/>
    <m/>
  </r>
  <r>
    <x v="3332"/>
    <s v="CER_DSLT.EL"/>
    <m/>
    <m/>
    <d v="2023-05-04T00:00:00"/>
    <d v="2023-05-04T00:00:00"/>
    <m/>
    <m/>
    <x v="1"/>
    <m/>
    <m/>
    <m/>
    <m/>
  </r>
  <r>
    <x v="3333"/>
    <s v="CER_DSLT.TS"/>
    <m/>
    <m/>
    <d v="2023-05-04T00:00:00"/>
    <d v="2023-05-04T00:00:00"/>
    <m/>
    <m/>
    <x v="1"/>
    <m/>
    <m/>
    <m/>
    <m/>
  </r>
  <r>
    <x v="3334"/>
    <s v="AAS_WELD"/>
    <m/>
    <m/>
    <d v="2023-05-04T00:00:00"/>
    <d v="2023-05-04T00:00:00"/>
    <m/>
    <m/>
    <x v="1"/>
    <m/>
    <m/>
    <m/>
    <m/>
  </r>
  <r>
    <x v="3335"/>
    <s v="AAS_HVAC"/>
    <m/>
    <m/>
    <d v="2023-05-04T00:00:00"/>
    <d v="2023-05-04T00:00:00"/>
    <m/>
    <m/>
    <x v="1"/>
    <m/>
    <m/>
    <m/>
    <m/>
  </r>
  <r>
    <x v="3336"/>
    <s v="DIP_HVAC"/>
    <m/>
    <m/>
    <d v="2022-12-09T00:00:00"/>
    <d v="2022-12-09T00:00:00"/>
    <m/>
    <m/>
    <x v="1"/>
    <m/>
    <m/>
    <m/>
    <m/>
  </r>
  <r>
    <x v="3337"/>
    <s v="AAS_DSLT.AC"/>
    <m/>
    <m/>
    <d v="2023-05-04T00:00:00"/>
    <d v="2023-05-04T00:00:00"/>
    <m/>
    <m/>
    <x v="1"/>
    <m/>
    <m/>
    <m/>
    <m/>
  </r>
  <r>
    <x v="3338"/>
    <s v="CER_DSLT.EL"/>
    <m/>
    <m/>
    <d v="2023-05-04T00:00:00"/>
    <d v="2023-05-04T00:00:00"/>
    <m/>
    <m/>
    <x v="1"/>
    <m/>
    <m/>
    <m/>
    <m/>
  </r>
  <r>
    <x v="3339"/>
    <s v="CER_DSLT.HY"/>
    <m/>
    <m/>
    <d v="2023-05-04T00:00:00"/>
    <d v="2023-05-04T00:00:00"/>
    <m/>
    <m/>
    <x v="1"/>
    <m/>
    <m/>
    <m/>
    <m/>
  </r>
  <r>
    <x v="3340"/>
    <s v="CER_CNST.I"/>
    <m/>
    <m/>
    <d v="2024-05-09T00:00:00"/>
    <d v="2024-05-09T00:00:00"/>
    <m/>
    <m/>
    <x v="1"/>
    <m/>
    <m/>
    <m/>
    <m/>
  </r>
  <r>
    <x v="3341"/>
    <s v="CER_CNST.R"/>
    <m/>
    <m/>
    <d v="2024-05-09T00:00:00"/>
    <d v="2024-05-09T00:00:00"/>
    <m/>
    <m/>
    <x v="1"/>
    <m/>
    <m/>
    <m/>
    <m/>
  </r>
  <r>
    <x v="3342"/>
    <s v="DIP_CNST"/>
    <m/>
    <m/>
    <d v="2024-05-09T00:00:00"/>
    <d v="2024-05-09T00:00:00"/>
    <m/>
    <m/>
    <x v="1"/>
    <m/>
    <m/>
    <m/>
    <m/>
  </r>
  <r>
    <x v="3343"/>
    <s v="CER_AMDT.C"/>
    <m/>
    <m/>
    <d v="2022-12-09T00:00:00"/>
    <d v="2022-12-09T00:00:00"/>
    <m/>
    <m/>
    <x v="1"/>
    <m/>
    <m/>
    <m/>
    <m/>
  </r>
  <r>
    <x v="3344"/>
    <s v="DIP_AMDT"/>
    <m/>
    <m/>
    <d v="2023-05-04T00:00:00"/>
    <d v="2023-05-04T00:00:00"/>
    <m/>
    <m/>
    <x v="1"/>
    <m/>
    <m/>
    <m/>
    <m/>
  </r>
  <r>
    <x v="3345"/>
    <s v="AA_ACTR"/>
    <m/>
    <m/>
    <d v="2023-05-04T00:00:00"/>
    <d v="2023-05-04T00:00:00"/>
    <m/>
    <m/>
    <x v="1"/>
    <m/>
    <m/>
    <m/>
    <m/>
  </r>
  <r>
    <x v="3346"/>
    <s v="AS_ACTR"/>
    <m/>
    <m/>
    <d v="2023-05-04T00:00:00"/>
    <d v="2023-05-04T00:00:00"/>
    <m/>
    <m/>
    <x v="1"/>
    <m/>
    <m/>
    <m/>
    <m/>
  </r>
  <r>
    <x v="3347"/>
    <s v="CER_TRUK"/>
    <m/>
    <m/>
    <d v="2024-09-17T00:00:00"/>
    <d v="2024-09-17T00:00:00"/>
    <m/>
    <m/>
    <x v="1"/>
    <m/>
    <m/>
    <m/>
    <m/>
  </r>
  <r>
    <x v="3348"/>
    <s v="CER_AUTO"/>
    <m/>
    <m/>
    <d v="2024-05-09T00:00:00"/>
    <d v="2024-05-09T00:00:00"/>
    <m/>
    <m/>
    <x v="1"/>
    <m/>
    <m/>
    <m/>
    <m/>
  </r>
  <r>
    <x v="3349"/>
    <s v="CER_AUTO.BSS"/>
    <m/>
    <m/>
    <d v="2024-05-09T00:00:00"/>
    <d v="2024-05-09T00:00:00"/>
    <m/>
    <m/>
    <x v="1"/>
    <m/>
    <m/>
    <m/>
    <m/>
  </r>
  <r>
    <x v="3350"/>
    <s v="CER_AUTO.EP"/>
    <m/>
    <m/>
    <d v="2024-05-09T00:00:00"/>
    <d v="2024-05-09T00:00:00"/>
    <m/>
    <m/>
    <x v="1"/>
    <m/>
    <m/>
    <m/>
    <m/>
  </r>
  <r>
    <x v="3351"/>
    <s v="CER_DSLT.EL"/>
    <m/>
    <m/>
    <d v="2023-05-04T00:00:00"/>
    <d v="2023-05-04T00:00:00"/>
    <m/>
    <m/>
    <x v="1"/>
    <m/>
    <m/>
    <m/>
    <m/>
  </r>
  <r>
    <x v="3352"/>
    <s v="DIP_DSLT"/>
    <m/>
    <m/>
    <d v="2022-12-09T00:00:00"/>
    <d v="2022-12-09T00:00:00"/>
    <m/>
    <m/>
    <x v="1"/>
    <m/>
    <m/>
    <m/>
    <m/>
  </r>
  <r>
    <x v="3353"/>
    <s v="CER_ECED"/>
    <m/>
    <m/>
    <d v="2023-12-15T00:00:00"/>
    <d v="2023-12-15T00:00:00"/>
    <m/>
    <m/>
    <x v="1"/>
    <m/>
    <m/>
    <m/>
    <m/>
  </r>
  <r>
    <x v="3354"/>
    <s v="DIP_ECED"/>
    <m/>
    <m/>
    <d v="2024-05-09T00:00:00"/>
    <d v="2024-05-09T00:00:00"/>
    <m/>
    <m/>
    <x v="1"/>
    <m/>
    <m/>
    <m/>
    <m/>
  </r>
  <r>
    <x v="3355"/>
    <s v="AA_ACTR"/>
    <m/>
    <m/>
    <d v="2024-08-02T00:00:00"/>
    <d v="2024-08-02T00:00:00"/>
    <m/>
    <m/>
    <x v="1"/>
    <m/>
    <m/>
    <m/>
    <m/>
  </r>
  <r>
    <x v="3356"/>
    <s v="AA_ACTR"/>
    <m/>
    <m/>
    <d v="2024-05-09T00:00:00"/>
    <d v="2024-05-09T00:00:00"/>
    <m/>
    <m/>
    <x v="1"/>
    <m/>
    <m/>
    <m/>
    <m/>
  </r>
  <r>
    <x v="3357"/>
    <s v="AAS_AGRI"/>
    <m/>
    <m/>
    <d v="2022-12-09T00:00:00"/>
    <d v="2022-12-09T00:00:00"/>
    <m/>
    <m/>
    <x v="1"/>
    <m/>
    <m/>
    <m/>
    <m/>
  </r>
  <r>
    <x v="3358"/>
    <s v="CER_AGRI.C"/>
    <m/>
    <m/>
    <d v="2022-12-09T00:00:00"/>
    <d v="2022-12-09T00:00:00"/>
    <m/>
    <m/>
    <x v="1"/>
    <m/>
    <m/>
    <m/>
    <m/>
  </r>
  <r>
    <x v="3359"/>
    <s v="CER_AGRI.CP"/>
    <m/>
    <m/>
    <d v="2022-12-09T00:00:00"/>
    <d v="2022-12-09T00:00:00"/>
    <m/>
    <m/>
    <x v="1"/>
    <m/>
    <m/>
    <m/>
    <m/>
  </r>
  <r>
    <x v="3360"/>
    <s v="DIP_AGRI"/>
    <m/>
    <m/>
    <d v="2022-12-09T00:00:00"/>
    <d v="2022-12-09T00:00:00"/>
    <m/>
    <m/>
    <x v="1"/>
    <m/>
    <m/>
    <m/>
    <m/>
  </r>
  <r>
    <x v="3361"/>
    <s v="CER_ECED"/>
    <m/>
    <m/>
    <d v="2024-05-09T00:00:00"/>
    <d v="2024-05-09T00:00:00"/>
    <m/>
    <m/>
    <x v="1"/>
    <m/>
    <m/>
    <m/>
    <m/>
  </r>
  <r>
    <x v="3362"/>
    <s v="DIP_ECED"/>
    <m/>
    <m/>
    <d v="2024-12-13T00:00:00"/>
    <d v="2024-12-13T00:00:00"/>
    <m/>
    <m/>
    <x v="1"/>
    <m/>
    <m/>
    <m/>
    <m/>
  </r>
  <r>
    <x v="3363"/>
    <s v="AAS_AGRI"/>
    <m/>
    <m/>
    <d v="2022-12-09T00:00:00"/>
    <d v="2022-12-09T00:00:00"/>
    <m/>
    <m/>
    <x v="1"/>
    <m/>
    <m/>
    <m/>
    <m/>
  </r>
  <r>
    <x v="3364"/>
    <s v="CER_AGRI.C"/>
    <m/>
    <m/>
    <d v="2022-12-09T00:00:00"/>
    <d v="2022-12-09T00:00:00"/>
    <m/>
    <m/>
    <x v="1"/>
    <m/>
    <m/>
    <m/>
    <m/>
  </r>
  <r>
    <x v="3365"/>
    <s v="CER_AGRI.CP"/>
    <m/>
    <m/>
    <d v="2022-12-09T00:00:00"/>
    <d v="2022-12-09T00:00:00"/>
    <m/>
    <m/>
    <x v="1"/>
    <m/>
    <m/>
    <m/>
    <m/>
  </r>
  <r>
    <x v="3366"/>
    <s v="DIP_AGRI"/>
    <m/>
    <m/>
    <d v="2022-12-09T00:00:00"/>
    <d v="2022-12-09T00:00:00"/>
    <m/>
    <m/>
    <x v="1"/>
    <m/>
    <m/>
    <m/>
    <m/>
  </r>
  <r>
    <x v="3367"/>
    <s v="AAS_BSAD"/>
    <m/>
    <m/>
    <d v="2022-12-09T00:00:00"/>
    <d v="2022-12-09T00:00:00"/>
    <m/>
    <m/>
    <x v="1"/>
    <m/>
    <m/>
    <m/>
    <m/>
  </r>
  <r>
    <x v="3368"/>
    <s v="CER_BSAD.B.SM"/>
    <m/>
    <m/>
    <d v="2022-12-09T00:00:00"/>
    <d v="2022-12-09T00:00:00"/>
    <m/>
    <m/>
    <x v="1"/>
    <m/>
    <m/>
    <m/>
    <m/>
  </r>
  <r>
    <x v="3369"/>
    <s v="CER_CRIM.COR"/>
    <m/>
    <m/>
    <d v="2024-05-09T00:00:00"/>
    <d v="2024-05-09T00:00:00"/>
    <m/>
    <m/>
    <x v="1"/>
    <m/>
    <m/>
    <m/>
    <m/>
  </r>
  <r>
    <x v="3370"/>
    <s v="CER_CRIM.POL"/>
    <m/>
    <m/>
    <d v="2024-05-09T00:00:00"/>
    <d v="2024-05-09T00:00:00"/>
    <m/>
    <m/>
    <x v="1"/>
    <m/>
    <m/>
    <m/>
    <m/>
  </r>
  <r>
    <x v="3371"/>
    <s v="DIP_CRIM"/>
    <m/>
    <m/>
    <d v="2024-05-09T00:00:00"/>
    <d v="2024-05-09T00:00:00"/>
    <m/>
    <m/>
    <x v="1"/>
    <m/>
    <m/>
    <m/>
    <m/>
  </r>
  <r>
    <x v="3372"/>
    <s v="AAS_BSAD"/>
    <m/>
    <m/>
    <d v="2024-05-09T00:00:00"/>
    <d v="2024-05-09T00:00:00"/>
    <m/>
    <m/>
    <x v="1"/>
    <m/>
    <m/>
    <m/>
    <m/>
  </r>
  <r>
    <x v="3373"/>
    <s v="CER_BSAD"/>
    <m/>
    <m/>
    <d v="2023-05-04T00:00:00"/>
    <d v="2023-05-04T00:00:00"/>
    <m/>
    <m/>
    <x v="1"/>
    <m/>
    <m/>
    <m/>
    <m/>
  </r>
  <r>
    <x v="3374"/>
    <s v="CER_BSAD.B.E"/>
    <m/>
    <m/>
    <d v="2024-05-09T00:00:00"/>
    <d v="2024-05-09T00:00:00"/>
    <m/>
    <m/>
    <x v="1"/>
    <m/>
    <m/>
    <m/>
    <m/>
  </r>
  <r>
    <x v="3375"/>
    <s v="CER_BSAD.B.SM"/>
    <m/>
    <m/>
    <d v="2023-07-27T00:00:00"/>
    <d v="2023-07-27T00:00:00"/>
    <m/>
    <m/>
    <x v="1"/>
    <m/>
    <m/>
    <m/>
    <m/>
  </r>
  <r>
    <x v="3376"/>
    <s v="DIP_BSAD"/>
    <m/>
    <m/>
    <d v="2023-12-15T00:00:00"/>
    <d v="2023-12-15T00:00:00"/>
    <m/>
    <m/>
    <x v="1"/>
    <m/>
    <m/>
    <m/>
    <m/>
  </r>
  <r>
    <x v="3377"/>
    <s v="AAS_BSAD"/>
    <m/>
    <m/>
    <d v="2024-08-02T00:00:00"/>
    <d v="2024-08-02T00:00:00"/>
    <m/>
    <m/>
    <x v="1"/>
    <m/>
    <m/>
    <m/>
    <m/>
  </r>
  <r>
    <x v="3378"/>
    <s v="CER_BSAD"/>
    <m/>
    <m/>
    <d v="2024-05-09T00:00:00"/>
    <d v="2024-05-09T00:00:00"/>
    <m/>
    <m/>
    <x v="1"/>
    <m/>
    <m/>
    <m/>
    <m/>
  </r>
  <r>
    <x v="3379"/>
    <s v="DIP_BSAD"/>
    <m/>
    <m/>
    <d v="2024-05-09T00:00:00"/>
    <d v="2024-05-09T00:00:00"/>
    <m/>
    <m/>
    <x v="1"/>
    <m/>
    <m/>
    <m/>
    <m/>
  </r>
  <r>
    <x v="3380"/>
    <s v="AA_ACTR"/>
    <m/>
    <m/>
    <d v="2024-05-09T00:00:00"/>
    <d v="2024-05-09T00:00:00"/>
    <m/>
    <m/>
    <x v="1"/>
    <m/>
    <m/>
    <m/>
    <m/>
  </r>
  <r>
    <x v="3381"/>
    <s v="AS_ACTR"/>
    <m/>
    <m/>
    <d v="2024-05-09T00:00:00"/>
    <d v="2024-05-09T00:00:00"/>
    <m/>
    <m/>
    <x v="1"/>
    <m/>
    <m/>
    <m/>
    <m/>
  </r>
  <r>
    <x v="3382"/>
    <s v="AAS_WELD"/>
    <m/>
    <m/>
    <d v="2023-05-04T00:00:00"/>
    <d v="2023-05-04T00:00:00"/>
    <m/>
    <m/>
    <x v="1"/>
    <m/>
    <m/>
    <m/>
    <m/>
  </r>
  <r>
    <x v="3383"/>
    <s v="AA_ACTR"/>
    <m/>
    <m/>
    <d v="2024-12-13T00:00:00"/>
    <d v="2024-12-13T00:00:00"/>
    <m/>
    <m/>
    <x v="1"/>
    <m/>
    <m/>
    <m/>
    <m/>
  </r>
  <r>
    <x v="3384"/>
    <s v="AAS_BTEC"/>
    <m/>
    <m/>
    <d v="2022-12-09T00:00:00"/>
    <d v="2022-12-09T00:00:00"/>
    <m/>
    <m/>
    <x v="1"/>
    <m/>
    <m/>
    <m/>
    <m/>
  </r>
  <r>
    <x v="3385"/>
    <s v="DIP_BTEC"/>
    <m/>
    <m/>
    <d v="2022-12-09T00:00:00"/>
    <d v="2022-12-09T00:00:00"/>
    <m/>
    <m/>
    <x v="1"/>
    <m/>
    <m/>
    <m/>
    <m/>
  </r>
  <r>
    <x v="3386"/>
    <s v="AAS_DENH"/>
    <m/>
    <m/>
    <d v="2024-05-09T00:00:00"/>
    <d v="2024-05-09T00:00:00"/>
    <m/>
    <m/>
    <x v="1"/>
    <m/>
    <m/>
    <m/>
    <m/>
  </r>
  <r>
    <x v="3387"/>
    <s v="AA_ACTR"/>
    <m/>
    <m/>
    <d v="2023-05-04T00:00:00"/>
    <d v="2023-05-04T00:00:00"/>
    <m/>
    <m/>
    <x v="1"/>
    <m/>
    <m/>
    <m/>
    <m/>
  </r>
  <r>
    <x v="3388"/>
    <s v="AAS_AGRI"/>
    <m/>
    <m/>
    <d v="2023-05-04T00:00:00"/>
    <d v="2023-05-04T00:00:00"/>
    <m/>
    <m/>
    <x v="1"/>
    <m/>
    <m/>
    <m/>
    <m/>
  </r>
  <r>
    <x v="3389"/>
    <s v="CER_AGRI"/>
    <m/>
    <m/>
    <d v="2023-05-04T00:00:00"/>
    <d v="2023-05-04T00:00:00"/>
    <m/>
    <m/>
    <x v="1"/>
    <m/>
    <m/>
    <m/>
    <m/>
  </r>
  <r>
    <x v="3390"/>
    <s v="CER_AGRI.C"/>
    <m/>
    <m/>
    <d v="2022-12-09T00:00:00"/>
    <d v="2022-12-09T00:00:00"/>
    <m/>
    <m/>
    <x v="1"/>
    <m/>
    <m/>
    <m/>
    <m/>
  </r>
  <r>
    <x v="3391"/>
    <s v="CER_AGRI.CP"/>
    <m/>
    <m/>
    <d v="2022-12-09T00:00:00"/>
    <d v="2022-12-09T00:00:00"/>
    <m/>
    <m/>
    <x v="1"/>
    <m/>
    <m/>
    <m/>
    <m/>
  </r>
  <r>
    <x v="3392"/>
    <s v="DIP_AGRI"/>
    <m/>
    <m/>
    <d v="2022-12-09T00:00:00"/>
    <d v="2022-12-09T00:00:00"/>
    <m/>
    <m/>
    <x v="1"/>
    <m/>
    <m/>
    <m/>
    <m/>
  </r>
  <r>
    <x v="3393"/>
    <s v="AAS_DSGN.A"/>
    <m/>
    <m/>
    <d v="2024-05-09T00:00:00"/>
    <d v="2024-05-09T00:00:00"/>
    <m/>
    <m/>
    <x v="1"/>
    <m/>
    <m/>
    <m/>
    <m/>
  </r>
  <r>
    <x v="3394"/>
    <s v="CER_DSGN"/>
    <m/>
    <m/>
    <d v="2024-05-09T00:00:00"/>
    <d v="2024-05-09T00:00:00"/>
    <m/>
    <m/>
    <x v="1"/>
    <m/>
    <m/>
    <m/>
    <m/>
  </r>
  <r>
    <x v="3395"/>
    <s v="DIP_DSGN.A"/>
    <m/>
    <m/>
    <d v="2024-05-09T00:00:00"/>
    <d v="2024-05-09T00:00:00"/>
    <m/>
    <m/>
    <x v="1"/>
    <m/>
    <m/>
    <m/>
    <m/>
  </r>
  <r>
    <x v="3396"/>
    <s v="DIP_DSGN.S"/>
    <m/>
    <m/>
    <d v="2023-12-15T00:00:00"/>
    <d v="2023-12-15T00:00:00"/>
    <m/>
    <m/>
    <x v="1"/>
    <m/>
    <m/>
    <m/>
    <m/>
  </r>
  <r>
    <x v="3397"/>
    <s v="AAS_WELD"/>
    <m/>
    <m/>
    <d v="2024-12-13T00:00:00"/>
    <d v="2024-12-13T00:00:00"/>
    <m/>
    <m/>
    <x v="1"/>
    <m/>
    <m/>
    <m/>
    <m/>
  </r>
  <r>
    <x v="3398"/>
    <s v="DIP_WELD"/>
    <m/>
    <m/>
    <d v="2024-05-09T00:00:00"/>
    <d v="2024-05-09T00:00:00"/>
    <m/>
    <m/>
    <x v="1"/>
    <m/>
    <m/>
    <m/>
    <m/>
  </r>
  <r>
    <x v="3399"/>
    <s v="AAS_AGRI"/>
    <m/>
    <m/>
    <d v="2022-12-09T00:00:00"/>
    <d v="2022-12-09T00:00:00"/>
    <m/>
    <m/>
    <x v="1"/>
    <m/>
    <m/>
    <m/>
    <m/>
  </r>
  <r>
    <x v="3400"/>
    <s v="CER_AGRI.C"/>
    <m/>
    <m/>
    <d v="2022-12-09T00:00:00"/>
    <d v="2022-12-09T00:00:00"/>
    <m/>
    <m/>
    <x v="1"/>
    <m/>
    <m/>
    <m/>
    <m/>
  </r>
  <r>
    <x v="3401"/>
    <s v="CER_AGRI.CP"/>
    <m/>
    <m/>
    <d v="2022-12-09T00:00:00"/>
    <d v="2022-12-09T00:00:00"/>
    <m/>
    <m/>
    <x v="1"/>
    <m/>
    <m/>
    <m/>
    <m/>
  </r>
  <r>
    <x v="3402"/>
    <s v="ADN_ADNR"/>
    <m/>
    <m/>
    <d v="2023-05-04T00:00:00"/>
    <d v="2023-05-04T00:00:00"/>
    <m/>
    <m/>
    <x v="1"/>
    <m/>
    <m/>
    <m/>
    <m/>
  </r>
  <r>
    <x v="3403"/>
    <s v="AAS_WELD"/>
    <m/>
    <m/>
    <d v="2023-05-04T00:00:00"/>
    <d v="2023-05-04T00:00:00"/>
    <m/>
    <m/>
    <x v="1"/>
    <m/>
    <m/>
    <m/>
    <m/>
  </r>
  <r>
    <x v="3404"/>
    <s v="CER_WELD.M"/>
    <m/>
    <m/>
    <d v="2022-12-09T00:00:00"/>
    <d v="2022-12-09T00:00:00"/>
    <m/>
    <m/>
    <x v="1"/>
    <m/>
    <m/>
    <m/>
    <m/>
  </r>
  <r>
    <x v="3405"/>
    <s v="CER_WELD.P"/>
    <m/>
    <m/>
    <d v="2022-12-09T00:00:00"/>
    <d v="2022-12-09T00:00:00"/>
    <m/>
    <m/>
    <x v="1"/>
    <m/>
    <m/>
    <m/>
    <m/>
  </r>
  <r>
    <x v="3406"/>
    <s v="DIP_WELD"/>
    <m/>
    <m/>
    <d v="2022-12-09T00:00:00"/>
    <d v="2022-12-09T00:00:00"/>
    <m/>
    <m/>
    <x v="1"/>
    <m/>
    <m/>
    <m/>
    <m/>
  </r>
  <r>
    <x v="3407"/>
    <s v="AS_ACTR"/>
    <m/>
    <m/>
    <d v="2023-12-15T00:00:00"/>
    <d v="2023-12-15T00:00:00"/>
    <m/>
    <m/>
    <x v="1"/>
    <m/>
    <m/>
    <m/>
    <m/>
  </r>
  <r>
    <x v="3408"/>
    <s v="AAS_CRIM"/>
    <m/>
    <m/>
    <d v="2022-12-09T00:00:00"/>
    <d v="2022-12-09T00:00:00"/>
    <m/>
    <m/>
    <x v="1"/>
    <m/>
    <m/>
    <m/>
    <m/>
  </r>
  <r>
    <x v="3409"/>
    <s v="DIP_HIMS.MC"/>
    <m/>
    <m/>
    <d v="2024-12-13T00:00:00"/>
    <d v="2024-12-13T00:00:00"/>
    <m/>
    <m/>
    <x v="1"/>
    <m/>
    <m/>
    <m/>
    <m/>
  </r>
  <r>
    <x v="3410"/>
    <s v="AAS_DSLT.AC"/>
    <m/>
    <m/>
    <d v="2023-05-04T00:00:00"/>
    <d v="2023-05-04T00:00:00"/>
    <m/>
    <m/>
    <x v="1"/>
    <m/>
    <m/>
    <m/>
    <m/>
  </r>
  <r>
    <x v="3411"/>
    <s v="CER_DSLT.EL"/>
    <m/>
    <m/>
    <d v="2023-05-04T00:00:00"/>
    <d v="2023-05-04T00:00:00"/>
    <m/>
    <m/>
    <x v="1"/>
    <m/>
    <m/>
    <m/>
    <m/>
  </r>
  <r>
    <x v="3412"/>
    <s v="CER_DSLT.HY"/>
    <m/>
    <m/>
    <d v="2023-05-04T00:00:00"/>
    <d v="2023-05-04T00:00:00"/>
    <m/>
    <m/>
    <x v="1"/>
    <m/>
    <m/>
    <m/>
    <m/>
  </r>
  <r>
    <x v="3413"/>
    <s v="ADN_ADNR"/>
    <m/>
    <m/>
    <d v="2024-05-09T00:00:00"/>
    <d v="2024-05-09T00:00:00"/>
    <m/>
    <m/>
    <x v="1"/>
    <m/>
    <m/>
    <m/>
    <m/>
  </r>
  <r>
    <x v="3414"/>
    <s v="DIP_LPNR"/>
    <m/>
    <m/>
    <d v="2023-05-04T00:00:00"/>
    <d v="2023-05-04T00:00:00"/>
    <m/>
    <m/>
    <x v="1"/>
    <m/>
    <m/>
    <m/>
    <m/>
  </r>
  <r>
    <x v="3415"/>
    <s v="CER_DSLT.EL"/>
    <m/>
    <m/>
    <d v="2024-05-09T00:00:00"/>
    <d v="2024-05-09T00:00:00"/>
    <m/>
    <m/>
    <x v="1"/>
    <m/>
    <m/>
    <m/>
    <m/>
  </r>
  <r>
    <x v="3416"/>
    <s v="CER_DSLT.HY"/>
    <m/>
    <m/>
    <d v="2024-06-27T00:00:00"/>
    <d v="2024-06-27T00:00:00"/>
    <m/>
    <m/>
    <x v="1"/>
    <m/>
    <m/>
    <m/>
    <m/>
  </r>
  <r>
    <x v="3417"/>
    <s v="AAS_DSLT.AC"/>
    <m/>
    <m/>
    <d v="2023-05-04T00:00:00"/>
    <d v="2023-05-04T00:00:00"/>
    <m/>
    <m/>
    <x v="1"/>
    <m/>
    <m/>
    <m/>
    <m/>
  </r>
  <r>
    <x v="3418"/>
    <s v="CER_DSLT.EL"/>
    <m/>
    <m/>
    <d v="2023-05-04T00:00:00"/>
    <d v="2023-05-04T00:00:00"/>
    <m/>
    <m/>
    <x v="1"/>
    <m/>
    <m/>
    <m/>
    <m/>
  </r>
  <r>
    <x v="3419"/>
    <s v="CER_DSLT.HY"/>
    <m/>
    <m/>
    <d v="2023-05-04T00:00:00"/>
    <d v="2023-05-04T00:00:00"/>
    <m/>
    <m/>
    <x v="1"/>
    <m/>
    <m/>
    <m/>
    <m/>
  </r>
  <r>
    <x v="3420"/>
    <s v="CER_ELTR.R"/>
    <m/>
    <m/>
    <d v="2024-12-13T00:00:00"/>
    <d v="2024-12-13T00:00:00"/>
    <m/>
    <m/>
    <x v="1"/>
    <m/>
    <m/>
    <m/>
    <m/>
  </r>
  <r>
    <x v="3421"/>
    <s v="AAS_DSLT.AC"/>
    <m/>
    <m/>
    <d v="2023-05-04T00:00:00"/>
    <d v="2023-05-04T00:00:00"/>
    <m/>
    <m/>
    <x v="1"/>
    <m/>
    <m/>
    <m/>
    <m/>
  </r>
  <r>
    <x v="3422"/>
    <s v="CER_DSLT.EL"/>
    <m/>
    <m/>
    <d v="2023-05-04T00:00:00"/>
    <d v="2023-05-04T00:00:00"/>
    <m/>
    <m/>
    <x v="1"/>
    <m/>
    <m/>
    <m/>
    <m/>
  </r>
  <r>
    <x v="3423"/>
    <s v="CER_DSLT.HY"/>
    <m/>
    <m/>
    <d v="2023-05-04T00:00:00"/>
    <d v="2023-05-04T00:00:00"/>
    <m/>
    <m/>
    <x v="1"/>
    <m/>
    <m/>
    <m/>
    <m/>
  </r>
  <r>
    <x v="3424"/>
    <s v="AAS_AUTB"/>
    <m/>
    <m/>
    <d v="2024-05-09T00:00:00"/>
    <d v="2024-05-09T00:00:00"/>
    <m/>
    <m/>
    <x v="1"/>
    <m/>
    <m/>
    <m/>
    <m/>
  </r>
  <r>
    <x v="3425"/>
    <s v="CER_AUTB.AP"/>
    <m/>
    <m/>
    <d v="2024-05-09T00:00:00"/>
    <d v="2024-05-09T00:00:00"/>
    <m/>
    <m/>
    <x v="1"/>
    <m/>
    <m/>
    <m/>
    <m/>
  </r>
  <r>
    <x v="3426"/>
    <s v="CER_AUTB.BM"/>
    <m/>
    <m/>
    <d v="2023-05-04T00:00:00"/>
    <d v="2023-05-04T00:00:00"/>
    <m/>
    <m/>
    <x v="1"/>
    <m/>
    <m/>
    <m/>
    <m/>
  </r>
  <r>
    <x v="3427"/>
    <s v="CER_AUTB.BP"/>
    <m/>
    <m/>
    <d v="2023-05-04T00:00:00"/>
    <d v="2023-05-04T00:00:00"/>
    <m/>
    <m/>
    <x v="1"/>
    <m/>
    <m/>
    <m/>
    <m/>
  </r>
  <r>
    <x v="3428"/>
    <s v="CER_AUTB.CR"/>
    <m/>
    <m/>
    <d v="2024-05-09T00:00:00"/>
    <d v="2024-05-09T00:00:00"/>
    <m/>
    <m/>
    <x v="1"/>
    <m/>
    <m/>
    <m/>
    <m/>
  </r>
  <r>
    <x v="3429"/>
    <s v="DIP_AUTB.ACM"/>
    <m/>
    <m/>
    <d v="2024-05-09T00:00:00"/>
    <d v="2024-05-09T00:00:00"/>
    <m/>
    <m/>
    <x v="1"/>
    <m/>
    <m/>
    <m/>
    <m/>
  </r>
  <r>
    <x v="3430"/>
    <s v="DIP_AUTB.ACP"/>
    <m/>
    <m/>
    <d v="2024-05-09T00:00:00"/>
    <d v="2024-05-09T00:00:00"/>
    <m/>
    <m/>
    <x v="1"/>
    <m/>
    <m/>
    <m/>
    <m/>
  </r>
  <r>
    <x v="3431"/>
    <s v="AA_ACTR"/>
    <m/>
    <m/>
    <d v="2023-07-27T00:00:00"/>
    <d v="2023-07-27T00:00:00"/>
    <m/>
    <m/>
    <x v="1"/>
    <m/>
    <m/>
    <m/>
    <m/>
  </r>
  <r>
    <x v="3432"/>
    <s v="AS_ACTR"/>
    <m/>
    <m/>
    <d v="2023-07-27T00:00:00"/>
    <d v="2023-07-27T00:00:00"/>
    <m/>
    <m/>
    <x v="1"/>
    <m/>
    <m/>
    <m/>
    <m/>
  </r>
  <r>
    <x v="3433"/>
    <s v="CER_INFO.I"/>
    <m/>
    <m/>
    <d v="2023-05-04T00:00:00"/>
    <d v="2023-05-04T00:00:00"/>
    <m/>
    <m/>
    <x v="1"/>
    <m/>
    <m/>
    <m/>
    <m/>
  </r>
  <r>
    <x v="3434"/>
    <s v="AAS_CNST"/>
    <m/>
    <m/>
    <d v="2023-05-04T00:00:00"/>
    <d v="2023-05-04T00:00:00"/>
    <m/>
    <m/>
    <x v="1"/>
    <m/>
    <m/>
    <m/>
    <m/>
  </r>
  <r>
    <x v="3435"/>
    <s v="CER_CNST.D"/>
    <m/>
    <m/>
    <d v="2023-05-04T00:00:00"/>
    <d v="2023-05-04T00:00:00"/>
    <m/>
    <m/>
    <x v="1"/>
    <m/>
    <m/>
    <m/>
    <m/>
  </r>
  <r>
    <x v="3436"/>
    <s v="CER_CNST.I"/>
    <m/>
    <m/>
    <d v="2022-12-09T00:00:00"/>
    <d v="2022-12-09T00:00:00"/>
    <m/>
    <m/>
    <x v="1"/>
    <m/>
    <m/>
    <m/>
    <m/>
  </r>
  <r>
    <x v="3437"/>
    <s v="CER_CNST.J"/>
    <m/>
    <m/>
    <d v="2023-05-04T00:00:00"/>
    <d v="2023-05-04T00:00:00"/>
    <m/>
    <m/>
    <x v="1"/>
    <m/>
    <m/>
    <m/>
    <m/>
  </r>
  <r>
    <x v="3438"/>
    <s v="CER_CNST.R"/>
    <m/>
    <m/>
    <d v="2022-12-09T00:00:00"/>
    <d v="2022-12-09T00:00:00"/>
    <m/>
    <m/>
    <x v="1"/>
    <m/>
    <m/>
    <m/>
    <m/>
  </r>
  <r>
    <x v="3439"/>
    <s v="DIP_CNST"/>
    <m/>
    <m/>
    <d v="2023-05-04T00:00:00"/>
    <d v="2023-05-04T00:00:00"/>
    <m/>
    <m/>
    <x v="1"/>
    <m/>
    <m/>
    <m/>
    <m/>
  </r>
  <r>
    <x v="3440"/>
    <s v="DIP_CNST.M"/>
    <m/>
    <m/>
    <d v="2023-06-22T00:00:00"/>
    <d v="2023-06-22T00:00:00"/>
    <m/>
    <m/>
    <x v="1"/>
    <m/>
    <m/>
    <m/>
    <m/>
  </r>
  <r>
    <x v="3441"/>
    <s v="AA_ACTR"/>
    <m/>
    <m/>
    <d v="2023-05-04T00:00:00"/>
    <d v="2023-05-04T00:00:00"/>
    <m/>
    <m/>
    <x v="1"/>
    <m/>
    <m/>
    <m/>
    <m/>
  </r>
  <r>
    <x v="3442"/>
    <s v="AS_ACTR"/>
    <m/>
    <m/>
    <d v="2023-05-04T00:00:00"/>
    <d v="2023-05-04T00:00:00"/>
    <m/>
    <m/>
    <x v="1"/>
    <m/>
    <m/>
    <m/>
    <m/>
  </r>
  <r>
    <x v="3443"/>
    <s v="CER_INDT"/>
    <m/>
    <m/>
    <d v="2024-05-09T00:00:00"/>
    <d v="2024-05-09T00:00:00"/>
    <m/>
    <m/>
    <x v="1"/>
    <m/>
    <m/>
    <m/>
    <m/>
  </r>
  <r>
    <x v="3444"/>
    <s v="CER_INDT.FP"/>
    <m/>
    <m/>
    <d v="2024-05-09T00:00:00"/>
    <d v="2024-05-09T00:00:00"/>
    <m/>
    <m/>
    <x v="1"/>
    <m/>
    <m/>
    <m/>
    <m/>
  </r>
  <r>
    <x v="3445"/>
    <s v="CER_INDT"/>
    <m/>
    <m/>
    <d v="2024-05-09T00:00:00"/>
    <d v="2024-05-09T00:00:00"/>
    <m/>
    <m/>
    <x v="1"/>
    <m/>
    <m/>
    <m/>
    <m/>
  </r>
  <r>
    <x v="3446"/>
    <s v="CER_INDT.CS"/>
    <m/>
    <m/>
    <d v="2024-12-13T00:00:00"/>
    <d v="2024-12-13T00:00:00"/>
    <m/>
    <m/>
    <x v="1"/>
    <m/>
    <m/>
    <m/>
    <m/>
  </r>
  <r>
    <x v="3447"/>
    <s v="CER_INDT.FP"/>
    <m/>
    <m/>
    <d v="2024-05-09T00:00:00"/>
    <d v="2024-05-09T00:00:00"/>
    <m/>
    <m/>
    <x v="1"/>
    <m/>
    <m/>
    <m/>
    <m/>
  </r>
  <r>
    <x v="3448"/>
    <s v="CER_INDT.N"/>
    <m/>
    <m/>
    <d v="2023-12-15T00:00:00"/>
    <d v="2023-12-15T00:00:00"/>
    <m/>
    <m/>
    <x v="1"/>
    <m/>
    <m/>
    <m/>
    <m/>
  </r>
  <r>
    <x v="3449"/>
    <s v="DIP_INDT"/>
    <m/>
    <m/>
    <d v="2024-05-09T00:00:00"/>
    <d v="2024-05-09T00:00:00"/>
    <m/>
    <m/>
    <x v="1"/>
    <m/>
    <m/>
    <m/>
    <m/>
  </r>
  <r>
    <x v="3450"/>
    <s v="CER_WELD.M"/>
    <m/>
    <m/>
    <d v="2024-12-13T00:00:00"/>
    <d v="2024-12-13T00:00:00"/>
    <m/>
    <m/>
    <x v="1"/>
    <m/>
    <m/>
    <m/>
    <m/>
  </r>
  <r>
    <x v="3451"/>
    <s v="CER_WELD.P"/>
    <m/>
    <m/>
    <d v="2023-12-15T00:00:00"/>
    <d v="2023-12-15T00:00:00"/>
    <m/>
    <m/>
    <x v="1"/>
    <m/>
    <m/>
    <m/>
    <m/>
  </r>
  <r>
    <x v="3452"/>
    <s v="CER_AUTO"/>
    <m/>
    <m/>
    <d v="2024-05-09T00:00:00"/>
    <d v="2024-05-09T00:00:00"/>
    <m/>
    <m/>
    <x v="1"/>
    <m/>
    <m/>
    <m/>
    <m/>
  </r>
  <r>
    <x v="3453"/>
    <s v="CER_AUTO.BSS"/>
    <m/>
    <m/>
    <d v="2024-12-13T00:00:00"/>
    <d v="2024-12-13T00:00:00"/>
    <m/>
    <m/>
    <x v="1"/>
    <m/>
    <m/>
    <m/>
    <m/>
  </r>
  <r>
    <x v="3454"/>
    <s v="CER_AUTO.EP"/>
    <m/>
    <m/>
    <d v="2024-12-13T00:00:00"/>
    <d v="2024-12-13T00:00:00"/>
    <m/>
    <m/>
    <x v="1"/>
    <m/>
    <m/>
    <m/>
    <m/>
  </r>
  <r>
    <x v="3455"/>
    <s v="AAS_AMDT"/>
    <m/>
    <m/>
    <d v="2023-05-04T00:00:00"/>
    <d v="2023-05-04T00:00:00"/>
    <m/>
    <m/>
    <x v="1"/>
    <m/>
    <m/>
    <m/>
    <m/>
  </r>
  <r>
    <x v="3456"/>
    <s v="AAS_DSGN.M"/>
    <m/>
    <m/>
    <d v="2024-05-09T00:00:00"/>
    <d v="2024-05-09T00:00:00"/>
    <m/>
    <m/>
    <x v="1"/>
    <m/>
    <m/>
    <m/>
    <m/>
  </r>
  <r>
    <x v="3457"/>
    <s v="CER_AMDT.M"/>
    <m/>
    <m/>
    <d v="2022-12-09T00:00:00"/>
    <d v="2022-12-09T00:00:00"/>
    <m/>
    <m/>
    <x v="1"/>
    <m/>
    <m/>
    <m/>
    <m/>
  </r>
  <r>
    <x v="3458"/>
    <s v="CER_AMDT.T"/>
    <m/>
    <m/>
    <d v="2023-05-04T00:00:00"/>
    <d v="2023-05-04T00:00:00"/>
    <m/>
    <m/>
    <x v="1"/>
    <m/>
    <m/>
    <m/>
    <m/>
  </r>
  <r>
    <x v="3459"/>
    <s v="CER_DSGN.M"/>
    <m/>
    <m/>
    <d v="2023-12-15T00:00:00"/>
    <d v="2023-12-15T00:00:00"/>
    <m/>
    <m/>
    <x v="1"/>
    <m/>
    <m/>
    <m/>
    <m/>
  </r>
  <r>
    <x v="3460"/>
    <s v="DIP_AMDT"/>
    <m/>
    <m/>
    <d v="2022-12-09T00:00:00"/>
    <d v="2022-12-09T00:00:00"/>
    <m/>
    <m/>
    <x v="1"/>
    <m/>
    <m/>
    <m/>
    <m/>
  </r>
  <r>
    <x v="3461"/>
    <s v="DIP_DSGN.M"/>
    <m/>
    <m/>
    <d v="2024-05-09T00:00:00"/>
    <d v="2024-05-09T00:00:00"/>
    <m/>
    <m/>
    <x v="1"/>
    <m/>
    <m/>
    <m/>
    <m/>
  </r>
  <r>
    <x v="3462"/>
    <s v="CER_MART.DP"/>
    <m/>
    <m/>
    <d v="2022-12-09T00:00:00"/>
    <d v="2022-12-09T00:00:00"/>
    <m/>
    <m/>
    <x v="1"/>
    <m/>
    <m/>
    <m/>
    <m/>
  </r>
  <r>
    <x v="3463"/>
    <s v="DIP_MART"/>
    <m/>
    <m/>
    <d v="2022-12-09T00:00:00"/>
    <d v="2022-12-09T00:00:00"/>
    <m/>
    <m/>
    <x v="1"/>
    <m/>
    <m/>
    <m/>
    <m/>
  </r>
  <r>
    <x v="3464"/>
    <s v="AAS_PARM"/>
    <m/>
    <m/>
    <d v="2024-08-02T00:00:00"/>
    <d v="2024-08-02T00:00:00"/>
    <m/>
    <m/>
    <x v="1"/>
    <m/>
    <m/>
    <m/>
    <m/>
  </r>
  <r>
    <x v="3465"/>
    <s v="CER_PARM"/>
    <m/>
    <m/>
    <d v="2024-08-02T00:00:00"/>
    <d v="2024-08-02T00:00:00"/>
    <m/>
    <m/>
    <x v="1"/>
    <m/>
    <m/>
    <m/>
    <m/>
  </r>
  <r>
    <x v="3466"/>
    <s v="AAS_MEDT"/>
    <m/>
    <m/>
    <d v="2024-12-13T00:00:00"/>
    <d v="2024-12-13T00:00:00"/>
    <m/>
    <m/>
    <x v="1"/>
    <m/>
    <m/>
    <m/>
    <m/>
  </r>
  <r>
    <x v="3467"/>
    <s v="CER_WELD.M"/>
    <m/>
    <m/>
    <d v="2024-05-09T00:00:00"/>
    <d v="2024-05-09T00:00:00"/>
    <m/>
    <m/>
    <x v="1"/>
    <m/>
    <m/>
    <m/>
    <m/>
  </r>
  <r>
    <x v="3468"/>
    <s v="CER_WELD.P"/>
    <m/>
    <m/>
    <d v="2024-05-09T00:00:00"/>
    <d v="2024-05-09T00:00:00"/>
    <m/>
    <m/>
    <x v="1"/>
    <m/>
    <m/>
    <m/>
    <m/>
  </r>
  <r>
    <x v="3469"/>
    <s v="DIP_WELD"/>
    <m/>
    <m/>
    <d v="2024-05-09T00:00:00"/>
    <d v="2024-05-09T00:00:00"/>
    <m/>
    <m/>
    <x v="1"/>
    <m/>
    <m/>
    <m/>
    <m/>
  </r>
  <r>
    <x v="3470"/>
    <s v="CER_MART.GAB"/>
    <m/>
    <m/>
    <d v="2023-12-15T00:00:00"/>
    <d v="2023-12-15T00:00:00"/>
    <m/>
    <m/>
    <x v="1"/>
    <m/>
    <m/>
    <m/>
    <m/>
  </r>
  <r>
    <x v="3471"/>
    <s v="CER_MART.GD"/>
    <m/>
    <m/>
    <d v="2024-06-27T00:00:00"/>
    <d v="2024-06-27T00:00:00"/>
    <m/>
    <m/>
    <x v="1"/>
    <m/>
    <m/>
    <m/>
    <m/>
  </r>
  <r>
    <x v="3472"/>
    <s v="AAS_BSAD"/>
    <m/>
    <m/>
    <d v="2024-08-02T00:00:00"/>
    <d v="2024-08-02T00:00:00"/>
    <m/>
    <m/>
    <x v="1"/>
    <m/>
    <m/>
    <m/>
    <m/>
  </r>
  <r>
    <x v="3473"/>
    <s v="CER_BSAD"/>
    <m/>
    <m/>
    <d v="2024-05-09T00:00:00"/>
    <d v="2024-05-09T00:00:00"/>
    <m/>
    <m/>
    <x v="1"/>
    <m/>
    <m/>
    <m/>
    <m/>
  </r>
  <r>
    <x v="3474"/>
    <s v="CER_BSAD.B.E"/>
    <m/>
    <m/>
    <d v="2024-05-09T00:00:00"/>
    <d v="2024-05-09T00:00:00"/>
    <m/>
    <m/>
    <x v="1"/>
    <m/>
    <m/>
    <m/>
    <m/>
  </r>
  <r>
    <x v="3475"/>
    <s v="DIP_BSAD"/>
    <m/>
    <m/>
    <d v="2024-05-09T00:00:00"/>
    <d v="2024-05-09T00:00:00"/>
    <m/>
    <m/>
    <x v="1"/>
    <m/>
    <m/>
    <m/>
    <m/>
  </r>
  <r>
    <x v="3476"/>
    <s v="AAS_INDT.E"/>
    <m/>
    <m/>
    <d v="2024-05-09T00:00:00"/>
    <d v="2024-05-09T00:00:00"/>
    <m/>
    <m/>
    <x v="1"/>
    <m/>
    <m/>
    <m/>
    <m/>
  </r>
  <r>
    <x v="3477"/>
    <s v="CER_INDT"/>
    <m/>
    <m/>
    <d v="2023-05-04T00:00:00"/>
    <d v="2023-05-04T00:00:00"/>
    <m/>
    <m/>
    <x v="1"/>
    <m/>
    <m/>
    <m/>
    <m/>
  </r>
  <r>
    <x v="3478"/>
    <s v="CER_INDT.CS"/>
    <m/>
    <m/>
    <d v="2023-12-15T00:00:00"/>
    <d v="2023-12-15T00:00:00"/>
    <m/>
    <m/>
    <x v="1"/>
    <m/>
    <m/>
    <m/>
    <m/>
  </r>
  <r>
    <x v="3479"/>
    <s v="CER_INDT.EA"/>
    <m/>
    <m/>
    <d v="2024-05-09T00:00:00"/>
    <d v="2024-05-09T00:00:00"/>
    <m/>
    <m/>
    <x v="1"/>
    <m/>
    <m/>
    <m/>
    <m/>
  </r>
  <r>
    <x v="3480"/>
    <s v="CER_INDT.FP"/>
    <m/>
    <m/>
    <d v="2024-05-09T00:00:00"/>
    <d v="2024-05-09T00:00:00"/>
    <m/>
    <m/>
    <x v="1"/>
    <m/>
    <m/>
    <m/>
    <m/>
  </r>
  <r>
    <x v="3481"/>
    <s v="CER_INDT.N"/>
    <m/>
    <m/>
    <d v="2022-12-09T00:00:00"/>
    <d v="2022-12-09T00:00:00"/>
    <m/>
    <m/>
    <x v="1"/>
    <m/>
    <m/>
    <m/>
    <m/>
  </r>
  <r>
    <x v="3482"/>
    <s v="DIP_INDT"/>
    <m/>
    <m/>
    <d v="2023-12-15T00:00:00"/>
    <d v="2023-12-15T00:00:00"/>
    <m/>
    <m/>
    <x v="1"/>
    <m/>
    <m/>
    <m/>
    <m/>
  </r>
  <r>
    <x v="3483"/>
    <s v="AAS_CRIM"/>
    <m/>
    <m/>
    <d v="2024-05-09T00:00:00"/>
    <d v="2024-05-09T00:00:00"/>
    <m/>
    <m/>
    <x v="1"/>
    <m/>
    <m/>
    <m/>
    <m/>
  </r>
  <r>
    <x v="3484"/>
    <s v="CER_CRIM.CJ"/>
    <m/>
    <m/>
    <d v="2022-12-09T00:00:00"/>
    <d v="2022-12-09T00:00:00"/>
    <m/>
    <m/>
    <x v="1"/>
    <m/>
    <m/>
    <m/>
    <m/>
  </r>
  <r>
    <x v="3485"/>
    <s v="CER_CRIM.COR"/>
    <m/>
    <m/>
    <d v="2024-05-09T00:00:00"/>
    <d v="2024-05-09T00:00:00"/>
    <m/>
    <m/>
    <x v="1"/>
    <m/>
    <m/>
    <m/>
    <m/>
  </r>
  <r>
    <x v="3486"/>
    <s v="CER_CRIM.POL"/>
    <m/>
    <m/>
    <d v="2023-05-04T00:00:00"/>
    <d v="2023-05-04T00:00:00"/>
    <m/>
    <m/>
    <x v="1"/>
    <m/>
    <m/>
    <m/>
    <m/>
  </r>
  <r>
    <x v="3487"/>
    <s v="DIP_CRIM"/>
    <m/>
    <m/>
    <d v="2024-05-09T00:00:00"/>
    <d v="2024-05-09T00:00:00"/>
    <m/>
    <m/>
    <x v="1"/>
    <m/>
    <m/>
    <m/>
    <m/>
  </r>
  <r>
    <x v="3488"/>
    <s v="AAS_HUSR"/>
    <m/>
    <m/>
    <d v="2024-12-13T00:00:00"/>
    <d v="2024-12-13T00:00:00"/>
    <m/>
    <m/>
    <x v="1"/>
    <m/>
    <m/>
    <m/>
    <m/>
  </r>
  <r>
    <x v="3489"/>
    <s v="CER_HUSR.MH"/>
    <m/>
    <m/>
    <d v="2024-12-13T00:00:00"/>
    <d v="2024-12-13T00:00:00"/>
    <m/>
    <m/>
    <x v="1"/>
    <m/>
    <m/>
    <m/>
    <m/>
  </r>
  <r>
    <x v="3490"/>
    <s v="DIP_HUSR"/>
    <m/>
    <m/>
    <d v="2024-08-02T00:00:00"/>
    <d v="2024-08-02T00:00:00"/>
    <m/>
    <m/>
    <x v="1"/>
    <m/>
    <m/>
    <m/>
    <m/>
  </r>
  <r>
    <x v="3491"/>
    <s v="AAS_BSAD.A"/>
    <m/>
    <m/>
    <d v="2022-12-09T00:00:00"/>
    <d v="2022-12-09T00:00:00"/>
    <m/>
    <m/>
    <x v="1"/>
    <m/>
    <m/>
    <m/>
    <m/>
  </r>
  <r>
    <x v="3492"/>
    <s v="CER_BSAD"/>
    <m/>
    <m/>
    <d v="2022-12-09T00:00:00"/>
    <d v="2022-12-09T00:00:00"/>
    <m/>
    <m/>
    <x v="1"/>
    <m/>
    <m/>
    <m/>
    <m/>
  </r>
  <r>
    <x v="3493"/>
    <s v="DIP_BSAD"/>
    <m/>
    <m/>
    <d v="2022-12-09T00:00:00"/>
    <d v="2022-12-09T00:00:00"/>
    <m/>
    <m/>
    <x v="1"/>
    <m/>
    <m/>
    <m/>
    <m/>
  </r>
  <r>
    <x v="3494"/>
    <s v="AAS_INFO.N"/>
    <m/>
    <m/>
    <d v="2024-08-02T00:00:00"/>
    <d v="2024-08-02T00:00:00"/>
    <m/>
    <m/>
    <x v="1"/>
    <m/>
    <m/>
    <m/>
    <m/>
  </r>
  <r>
    <x v="3495"/>
    <s v="CER_INFO.CS"/>
    <m/>
    <m/>
    <d v="2023-06-22T00:00:00"/>
    <d v="2023-06-22T00:00:00"/>
    <m/>
    <m/>
    <x v="1"/>
    <m/>
    <m/>
    <m/>
    <m/>
  </r>
  <r>
    <x v="3496"/>
    <s v="DIP_INFO"/>
    <m/>
    <m/>
    <d v="2023-12-15T00:00:00"/>
    <d v="2023-12-15T00:00:00"/>
    <m/>
    <m/>
    <x v="1"/>
    <m/>
    <m/>
    <m/>
    <m/>
  </r>
  <r>
    <x v="3497"/>
    <s v="AAS_CNST"/>
    <m/>
    <m/>
    <d v="2023-05-04T00:00:00"/>
    <d v="2023-05-04T00:00:00"/>
    <m/>
    <m/>
    <x v="1"/>
    <m/>
    <m/>
    <m/>
    <m/>
  </r>
  <r>
    <x v="3498"/>
    <s v="AAS_DSGN.A"/>
    <m/>
    <m/>
    <d v="2023-12-15T00:00:00"/>
    <d v="2023-12-15T00:00:00"/>
    <m/>
    <m/>
    <x v="1"/>
    <m/>
    <m/>
    <m/>
    <m/>
  </r>
  <r>
    <x v="3499"/>
    <s v="CER_CNST.D"/>
    <m/>
    <m/>
    <d v="2023-05-04T00:00:00"/>
    <d v="2023-05-04T00:00:00"/>
    <m/>
    <m/>
    <x v="1"/>
    <m/>
    <m/>
    <m/>
    <m/>
  </r>
  <r>
    <x v="3500"/>
    <s v="CER_DSGN"/>
    <m/>
    <m/>
    <d v="2024-05-09T00:00:00"/>
    <d v="2024-05-09T00:00:00"/>
    <m/>
    <m/>
    <x v="1"/>
    <m/>
    <m/>
    <m/>
    <m/>
  </r>
  <r>
    <x v="3501"/>
    <s v="DIP_CNST"/>
    <m/>
    <m/>
    <d v="2023-06-22T00:00:00"/>
    <d v="2023-06-22T00:00:00"/>
    <m/>
    <m/>
    <x v="1"/>
    <m/>
    <m/>
    <m/>
    <m/>
  </r>
  <r>
    <x v="3502"/>
    <s v="DIP_CNST.M"/>
    <m/>
    <m/>
    <d v="2023-06-22T00:00:00"/>
    <d v="2023-06-22T00:00:00"/>
    <m/>
    <m/>
    <x v="1"/>
    <m/>
    <m/>
    <m/>
    <m/>
  </r>
  <r>
    <x v="3503"/>
    <s v="DIP_DSGN.A"/>
    <m/>
    <m/>
    <d v="2023-05-04T00:00:00"/>
    <d v="2023-05-04T00:00:00"/>
    <m/>
    <m/>
    <x v="1"/>
    <m/>
    <m/>
    <m/>
    <m/>
  </r>
  <r>
    <x v="3504"/>
    <s v="DIP_DSGN.S"/>
    <m/>
    <m/>
    <d v="2023-12-15T00:00:00"/>
    <d v="2023-12-15T00:00:00"/>
    <m/>
    <m/>
    <x v="1"/>
    <m/>
    <m/>
    <m/>
    <m/>
  </r>
  <r>
    <x v="3505"/>
    <s v="DIP_LPNR"/>
    <m/>
    <m/>
    <d v="2024-05-09T00:00:00"/>
    <d v="2024-05-09T00:00:00"/>
    <m/>
    <m/>
    <x v="1"/>
    <m/>
    <m/>
    <m/>
    <m/>
  </r>
  <r>
    <x v="3506"/>
    <s v="AAS_AUTO"/>
    <m/>
    <m/>
    <d v="2023-05-04T00:00:00"/>
    <d v="2023-05-04T00:00:00"/>
    <m/>
    <m/>
    <x v="1"/>
    <m/>
    <m/>
    <m/>
    <m/>
  </r>
  <r>
    <x v="3507"/>
    <s v="CER_AUTO.BSS"/>
    <m/>
    <m/>
    <d v="2022-12-09T00:00:00"/>
    <d v="2022-12-09T00:00:00"/>
    <m/>
    <m/>
    <x v="1"/>
    <m/>
    <m/>
    <m/>
    <m/>
  </r>
  <r>
    <x v="3508"/>
    <s v="CER_AUTO.EP"/>
    <m/>
    <m/>
    <d v="2022-12-09T00:00:00"/>
    <d v="2022-12-09T00:00:00"/>
    <m/>
    <m/>
    <x v="1"/>
    <m/>
    <m/>
    <m/>
    <m/>
  </r>
  <r>
    <x v="3509"/>
    <s v="CER_AUTO.ER"/>
    <m/>
    <m/>
    <d v="2023-05-04T00:00:00"/>
    <d v="2023-05-04T00:00:00"/>
    <m/>
    <m/>
    <x v="1"/>
    <m/>
    <m/>
    <m/>
    <m/>
  </r>
  <r>
    <x v="3510"/>
    <s v="DIP_AUTO"/>
    <m/>
    <m/>
    <d v="2023-05-04T00:00:00"/>
    <d v="2023-05-04T00:00:00"/>
    <m/>
    <m/>
    <x v="1"/>
    <m/>
    <m/>
    <m/>
    <m/>
  </r>
  <r>
    <x v="3511"/>
    <s v="AS_ACTR"/>
    <m/>
    <m/>
    <d v="2023-05-04T00:00:00"/>
    <d v="2023-05-04T00:00:00"/>
    <m/>
    <m/>
    <x v="1"/>
    <m/>
    <m/>
    <m/>
    <m/>
  </r>
  <r>
    <x v="3512"/>
    <s v="AAS_DSLT.DT"/>
    <m/>
    <m/>
    <d v="2024-05-09T00:00:00"/>
    <d v="2024-05-09T00:00:00"/>
    <m/>
    <m/>
    <x v="1"/>
    <m/>
    <m/>
    <m/>
    <m/>
  </r>
  <r>
    <x v="3513"/>
    <s v="CER_DSLT.BM"/>
    <m/>
    <m/>
    <d v="2023-05-04T00:00:00"/>
    <d v="2023-05-04T00:00:00"/>
    <m/>
    <m/>
    <x v="1"/>
    <m/>
    <m/>
    <m/>
    <m/>
  </r>
  <r>
    <x v="3514"/>
    <s v="CER_DSLT.EL"/>
    <m/>
    <m/>
    <d v="2024-05-09T00:00:00"/>
    <d v="2024-05-09T00:00:00"/>
    <m/>
    <m/>
    <x v="1"/>
    <m/>
    <m/>
    <m/>
    <m/>
  </r>
  <r>
    <x v="3515"/>
    <s v="CER_DSLT.EN"/>
    <m/>
    <m/>
    <d v="2023-07-27T00:00:00"/>
    <d v="2023-07-27T00:00:00"/>
    <m/>
    <m/>
    <x v="1"/>
    <m/>
    <m/>
    <m/>
    <m/>
  </r>
  <r>
    <x v="3516"/>
    <s v="CER_DSLT.TS"/>
    <m/>
    <m/>
    <d v="2024-05-09T00:00:00"/>
    <d v="2024-05-09T00:00:00"/>
    <m/>
    <m/>
    <x v="1"/>
    <m/>
    <m/>
    <m/>
    <m/>
  </r>
  <r>
    <x v="3517"/>
    <s v="DIP_DSLT"/>
    <m/>
    <m/>
    <d v="2023-07-27T00:00:00"/>
    <d v="2023-07-27T00:00:00"/>
    <m/>
    <m/>
    <x v="1"/>
    <m/>
    <m/>
    <m/>
    <m/>
  </r>
  <r>
    <x v="3518"/>
    <s v="CER_AMDT"/>
    <m/>
    <m/>
    <d v="2023-12-15T00:00:00"/>
    <d v="2023-12-15T00:00:00"/>
    <m/>
    <m/>
    <x v="1"/>
    <m/>
    <m/>
    <m/>
    <m/>
  </r>
  <r>
    <x v="3519"/>
    <s v="CER_AMDT.C"/>
    <m/>
    <m/>
    <d v="2024-05-09T00:00:00"/>
    <d v="2024-05-09T00:00:00"/>
    <m/>
    <m/>
    <x v="1"/>
    <m/>
    <m/>
    <m/>
    <m/>
  </r>
  <r>
    <x v="3520"/>
    <s v="CER_AMDT.M"/>
    <m/>
    <m/>
    <d v="2024-12-13T00:00:00"/>
    <d v="2024-12-13T00:00:00"/>
    <m/>
    <m/>
    <x v="1"/>
    <m/>
    <m/>
    <m/>
    <m/>
  </r>
  <r>
    <x v="3521"/>
    <s v="DIP_AMDT"/>
    <m/>
    <m/>
    <d v="2024-05-09T00:00:00"/>
    <d v="2024-05-09T00:00:00"/>
    <m/>
    <m/>
    <x v="1"/>
    <m/>
    <m/>
    <m/>
    <m/>
  </r>
  <r>
    <x v="3522"/>
    <s v="AS_ACTR"/>
    <m/>
    <m/>
    <d v="2024-05-09T00:00:00"/>
    <d v="2024-05-09T00:00:00"/>
    <m/>
    <m/>
    <x v="1"/>
    <m/>
    <m/>
    <m/>
    <m/>
  </r>
  <r>
    <x v="3523"/>
    <s v="AAS_ECED"/>
    <m/>
    <m/>
    <d v="2023-07-27T00:00:00"/>
    <d v="2023-07-27T00:00:00"/>
    <m/>
    <m/>
    <x v="1"/>
    <m/>
    <m/>
    <m/>
    <m/>
  </r>
  <r>
    <x v="3524"/>
    <s v="CER_ECED"/>
    <m/>
    <m/>
    <d v="2023-05-04T00:00:00"/>
    <d v="2023-05-04T00:00:00"/>
    <m/>
    <m/>
    <x v="1"/>
    <m/>
    <m/>
    <m/>
    <m/>
  </r>
  <r>
    <x v="3525"/>
    <s v="ADN_ADNR"/>
    <m/>
    <m/>
    <d v="2024-05-09T00:00:00"/>
    <d v="2024-05-09T00:00:00"/>
    <m/>
    <m/>
    <x v="1"/>
    <m/>
    <m/>
    <m/>
    <m/>
  </r>
  <r>
    <x v="3526"/>
    <s v="DIP_LPNR"/>
    <m/>
    <m/>
    <d v="2023-05-04T00:00:00"/>
    <d v="2023-05-04T00:00:00"/>
    <m/>
    <m/>
    <x v="1"/>
    <m/>
    <m/>
    <m/>
    <m/>
  </r>
  <r>
    <x v="3527"/>
    <s v="CER_LIBR"/>
    <m/>
    <m/>
    <d v="2022-12-09T00:00:00"/>
    <d v="2022-12-09T00:00:00"/>
    <m/>
    <m/>
    <x v="1"/>
    <m/>
    <m/>
    <m/>
    <m/>
  </r>
  <r>
    <x v="3528"/>
    <s v="AAS_DSLT.AC"/>
    <m/>
    <m/>
    <d v="2024-05-09T00:00:00"/>
    <d v="2024-05-09T00:00:00"/>
    <m/>
    <m/>
    <x v="1"/>
    <m/>
    <m/>
    <m/>
    <m/>
  </r>
  <r>
    <x v="3529"/>
    <s v="CER_AUTO"/>
    <m/>
    <m/>
    <d v="2023-06-22T00:00:00"/>
    <d v="2023-06-22T00:00:00"/>
    <m/>
    <m/>
    <x v="1"/>
    <m/>
    <m/>
    <m/>
    <m/>
  </r>
  <r>
    <x v="3530"/>
    <s v="CER_DSLT.BM"/>
    <m/>
    <m/>
    <d v="2023-05-04T00:00:00"/>
    <d v="2023-05-04T00:00:00"/>
    <m/>
    <m/>
    <x v="1"/>
    <m/>
    <m/>
    <m/>
    <m/>
  </r>
  <r>
    <x v="3531"/>
    <s v="CER_DSLT.EL"/>
    <m/>
    <m/>
    <d v="2024-05-09T00:00:00"/>
    <d v="2024-05-09T00:00:00"/>
    <m/>
    <m/>
    <x v="1"/>
    <m/>
    <m/>
    <m/>
    <m/>
  </r>
  <r>
    <x v="3532"/>
    <s v="CER_DSLT.EN"/>
    <m/>
    <m/>
    <d v="2023-07-27T00:00:00"/>
    <d v="2023-07-27T00:00:00"/>
    <m/>
    <m/>
    <x v="1"/>
    <m/>
    <m/>
    <m/>
    <m/>
  </r>
  <r>
    <x v="3533"/>
    <s v="CER_DSLT.HY"/>
    <m/>
    <m/>
    <d v="2024-05-09T00:00:00"/>
    <d v="2024-05-09T00:00:00"/>
    <m/>
    <m/>
    <x v="1"/>
    <m/>
    <m/>
    <m/>
    <m/>
  </r>
  <r>
    <x v="3534"/>
    <s v="DIP_DSLT"/>
    <m/>
    <m/>
    <d v="2023-05-04T00:00:00"/>
    <d v="2023-05-04T00:00:00"/>
    <m/>
    <m/>
    <x v="1"/>
    <m/>
    <m/>
    <m/>
    <m/>
  </r>
  <r>
    <x v="3535"/>
    <s v="AAS_BSAD.A"/>
    <m/>
    <m/>
    <d v="2022-12-09T00:00:00"/>
    <d v="2022-12-09T00:00:00"/>
    <m/>
    <m/>
    <x v="1"/>
    <m/>
    <m/>
    <m/>
    <m/>
  </r>
  <r>
    <x v="3536"/>
    <s v="CER_BSAD.A.B"/>
    <m/>
    <m/>
    <d v="2022-12-09T00:00:00"/>
    <d v="2022-12-09T00:00:00"/>
    <m/>
    <m/>
    <x v="1"/>
    <m/>
    <m/>
    <m/>
    <m/>
  </r>
  <r>
    <x v="3537"/>
    <s v="DIP_BSAD.A"/>
    <m/>
    <m/>
    <d v="2022-12-09T00:00:00"/>
    <d v="2022-12-09T00:00:00"/>
    <m/>
    <m/>
    <x v="1"/>
    <m/>
    <m/>
    <m/>
    <m/>
  </r>
  <r>
    <x v="3538"/>
    <s v="AAS_DSLT.AC"/>
    <m/>
    <m/>
    <d v="2023-07-27T00:00:00"/>
    <d v="2023-07-27T00:00:00"/>
    <m/>
    <m/>
    <x v="1"/>
    <m/>
    <m/>
    <m/>
    <m/>
  </r>
  <r>
    <x v="3539"/>
    <s v="CER_DSLT.EL"/>
    <m/>
    <m/>
    <d v="2023-05-04T00:00:00"/>
    <d v="2023-05-04T00:00:00"/>
    <m/>
    <m/>
    <x v="1"/>
    <m/>
    <m/>
    <m/>
    <m/>
  </r>
  <r>
    <x v="3540"/>
    <s v="CER_DSLT.HY"/>
    <m/>
    <m/>
    <d v="2023-05-04T00:00:00"/>
    <d v="2023-05-04T00:00:00"/>
    <m/>
    <m/>
    <x v="1"/>
    <m/>
    <m/>
    <m/>
    <m/>
  </r>
  <r>
    <x v="3541"/>
    <s v="AAS_MART.GA"/>
    <m/>
    <m/>
    <d v="2024-12-13T00:00:00"/>
    <d v="2024-12-13T00:00:00"/>
    <m/>
    <m/>
    <x v="1"/>
    <m/>
    <m/>
    <m/>
    <m/>
  </r>
  <r>
    <x v="3542"/>
    <s v="CER_MART.GAB"/>
    <m/>
    <m/>
    <d v="2024-05-09T00:00:00"/>
    <d v="2024-05-09T00:00:00"/>
    <m/>
    <m/>
    <x v="1"/>
    <m/>
    <m/>
    <m/>
    <m/>
  </r>
  <r>
    <x v="3543"/>
    <s v="CER_MART.GD"/>
    <m/>
    <m/>
    <d v="2024-12-13T00:00:00"/>
    <d v="2024-12-13T00:00:00"/>
    <m/>
    <m/>
    <x v="1"/>
    <m/>
    <m/>
    <m/>
    <m/>
  </r>
  <r>
    <x v="3544"/>
    <s v="DIP_MART"/>
    <m/>
    <m/>
    <d v="2024-05-09T00:00:00"/>
    <d v="2024-05-09T00:00:00"/>
    <m/>
    <m/>
    <x v="1"/>
    <m/>
    <m/>
    <m/>
    <m/>
  </r>
  <r>
    <x v="3545"/>
    <s v="AAS_DSGN.A"/>
    <m/>
    <m/>
    <d v="2023-05-04T00:00:00"/>
    <d v="2023-05-04T00:00:00"/>
    <m/>
    <m/>
    <x v="1"/>
    <m/>
    <m/>
    <m/>
    <m/>
  </r>
  <r>
    <x v="3546"/>
    <s v="CER_DSGN"/>
    <m/>
    <m/>
    <d v="2022-12-09T00:00:00"/>
    <d v="2022-12-09T00:00:00"/>
    <m/>
    <m/>
    <x v="1"/>
    <m/>
    <m/>
    <m/>
    <m/>
  </r>
  <r>
    <x v="3547"/>
    <s v="DIP_DSGN.A"/>
    <m/>
    <m/>
    <d v="2022-12-09T00:00:00"/>
    <d v="2022-12-09T00:00:00"/>
    <m/>
    <m/>
    <x v="1"/>
    <m/>
    <m/>
    <m/>
    <m/>
  </r>
  <r>
    <x v="3548"/>
    <s v="DIP_DSGN.S"/>
    <m/>
    <m/>
    <d v="2023-05-04T00:00:00"/>
    <d v="2023-05-04T00:00:00"/>
    <m/>
    <m/>
    <x v="1"/>
    <m/>
    <m/>
    <m/>
    <m/>
  </r>
  <r>
    <x v="3549"/>
    <s v="ADN_ADNR"/>
    <m/>
    <m/>
    <d v="2024-05-09T00:00:00"/>
    <d v="2024-05-09T00:00:00"/>
    <m/>
    <m/>
    <x v="1"/>
    <m/>
    <m/>
    <m/>
    <m/>
  </r>
  <r>
    <x v="3550"/>
    <s v="DIP_LPNR"/>
    <m/>
    <m/>
    <d v="2023-05-04T00:00:00"/>
    <d v="2023-05-04T00:00:00"/>
    <m/>
    <m/>
    <x v="1"/>
    <m/>
    <m/>
    <m/>
    <m/>
  </r>
  <r>
    <x v="3551"/>
    <s v="AA_ACTR"/>
    <m/>
    <m/>
    <d v="2024-08-02T00:00:00"/>
    <d v="2024-08-02T00:00:00"/>
    <m/>
    <m/>
    <x v="1"/>
    <m/>
    <m/>
    <m/>
    <m/>
  </r>
  <r>
    <x v="3552"/>
    <s v="CER_CRIM.CJ"/>
    <m/>
    <m/>
    <d v="2022-12-09T00:00:00"/>
    <d v="2022-12-09T00:00:00"/>
    <m/>
    <m/>
    <x v="1"/>
    <m/>
    <m/>
    <m/>
    <m/>
  </r>
  <r>
    <x v="3553"/>
    <s v="CER_CRIM.POL"/>
    <m/>
    <m/>
    <d v="2023-05-04T00:00:00"/>
    <d v="2023-05-04T00:00:00"/>
    <m/>
    <m/>
    <x v="1"/>
    <m/>
    <m/>
    <m/>
    <m/>
  </r>
  <r>
    <x v="3554"/>
    <s v="DIP_CRIM"/>
    <m/>
    <m/>
    <d v="2022-12-09T00:00:00"/>
    <d v="2022-12-09T00:00:00"/>
    <m/>
    <m/>
    <x v="1"/>
    <m/>
    <m/>
    <m/>
    <m/>
  </r>
  <r>
    <x v="3555"/>
    <s v="AAS_AMDT"/>
    <m/>
    <m/>
    <d v="2022-12-09T00:00:00"/>
    <d v="2022-12-09T00:00:00"/>
    <m/>
    <m/>
    <x v="1"/>
    <m/>
    <m/>
    <m/>
    <m/>
  </r>
  <r>
    <x v="3556"/>
    <s v="AAS_DSGN.M"/>
    <m/>
    <m/>
    <d v="2023-05-04T00:00:00"/>
    <d v="2023-05-04T00:00:00"/>
    <m/>
    <m/>
    <x v="1"/>
    <m/>
    <m/>
    <m/>
    <m/>
  </r>
  <r>
    <x v="3557"/>
    <s v="CER_AMDT.T"/>
    <m/>
    <m/>
    <d v="2022-12-09T00:00:00"/>
    <d v="2022-12-09T00:00:00"/>
    <m/>
    <m/>
    <x v="1"/>
    <m/>
    <m/>
    <m/>
    <m/>
  </r>
  <r>
    <x v="3558"/>
    <s v="DIP_DSGN.M"/>
    <m/>
    <m/>
    <d v="2023-05-04T00:00:00"/>
    <d v="2023-05-04T00:00:00"/>
    <m/>
    <m/>
    <x v="1"/>
    <m/>
    <m/>
    <m/>
    <m/>
  </r>
  <r>
    <x v="3559"/>
    <s v="AAS_HMRM.C"/>
    <m/>
    <m/>
    <d v="2023-07-27T00:00:00"/>
    <d v="2023-07-27T00:00:00"/>
    <m/>
    <m/>
    <x v="1"/>
    <m/>
    <m/>
    <m/>
    <m/>
  </r>
  <r>
    <x v="3560"/>
    <s v="DIP_HMRM.H"/>
    <m/>
    <m/>
    <d v="2022-12-09T00:00:00"/>
    <d v="2022-12-09T00:00:00"/>
    <m/>
    <m/>
    <x v="1"/>
    <m/>
    <m/>
    <m/>
    <m/>
  </r>
  <r>
    <x v="3561"/>
    <s v="AAS_ECED"/>
    <m/>
    <m/>
    <d v="2023-12-15T00:00:00"/>
    <d v="2023-12-15T00:00:00"/>
    <m/>
    <m/>
    <x v="1"/>
    <m/>
    <m/>
    <m/>
    <m/>
  </r>
  <r>
    <x v="3562"/>
    <s v="CER_ECED.I"/>
    <m/>
    <m/>
    <d v="2023-05-04T00:00:00"/>
    <d v="2023-05-04T00:00:00"/>
    <m/>
    <m/>
    <x v="1"/>
    <m/>
    <m/>
    <m/>
    <m/>
  </r>
  <r>
    <x v="3563"/>
    <s v="DIP_ECED"/>
    <m/>
    <m/>
    <d v="2023-12-15T00:00:00"/>
    <d v="2023-12-15T00:00:00"/>
    <m/>
    <m/>
    <x v="1"/>
    <m/>
    <m/>
    <m/>
    <m/>
  </r>
  <r>
    <x v="3564"/>
    <s v="AAS_BSAD"/>
    <m/>
    <m/>
    <d v="2024-05-09T00:00:00"/>
    <d v="2024-05-09T00:00:00"/>
    <m/>
    <m/>
    <x v="1"/>
    <m/>
    <m/>
    <m/>
    <m/>
  </r>
  <r>
    <x v="3565"/>
    <s v="CER_BSAD"/>
    <m/>
    <m/>
    <d v="2023-12-15T00:00:00"/>
    <d v="2023-12-15T00:00:00"/>
    <m/>
    <m/>
    <x v="1"/>
    <m/>
    <m/>
    <m/>
    <m/>
  </r>
  <r>
    <x v="3566"/>
    <s v="CER_BSAD.B.SM"/>
    <m/>
    <m/>
    <d v="2024-05-09T00:00:00"/>
    <d v="2024-05-09T00:00:00"/>
    <m/>
    <m/>
    <x v="1"/>
    <m/>
    <m/>
    <m/>
    <m/>
  </r>
  <r>
    <x v="3567"/>
    <s v="DIP_BSAD"/>
    <m/>
    <m/>
    <d v="2024-05-09T00:00:00"/>
    <d v="2024-05-09T00:00:00"/>
    <m/>
    <m/>
    <x v="1"/>
    <m/>
    <m/>
    <m/>
    <m/>
  </r>
  <r>
    <x v="3568"/>
    <s v="AAS_CRIM"/>
    <m/>
    <m/>
    <d v="2023-07-27T00:00:00"/>
    <d v="2023-07-27T00:00:00"/>
    <m/>
    <m/>
    <x v="1"/>
    <m/>
    <m/>
    <m/>
    <m/>
  </r>
  <r>
    <x v="3569"/>
    <s v="CER_CRIM.CJ"/>
    <m/>
    <m/>
    <d v="2023-05-04T00:00:00"/>
    <d v="2023-05-04T00:00:00"/>
    <m/>
    <m/>
    <x v="1"/>
    <m/>
    <m/>
    <m/>
    <m/>
  </r>
  <r>
    <x v="3570"/>
    <s v="CER_CRIM.COR"/>
    <m/>
    <m/>
    <d v="2023-05-04T00:00:00"/>
    <d v="2023-05-04T00:00:00"/>
    <m/>
    <m/>
    <x v="1"/>
    <m/>
    <m/>
    <m/>
    <m/>
  </r>
  <r>
    <x v="3571"/>
    <s v="CER_CRIM.POL"/>
    <m/>
    <m/>
    <d v="2023-05-04T00:00:00"/>
    <d v="2023-05-04T00:00:00"/>
    <m/>
    <m/>
    <x v="1"/>
    <m/>
    <m/>
    <m/>
    <m/>
  </r>
  <r>
    <x v="3572"/>
    <s v="DIP_CRIM"/>
    <m/>
    <m/>
    <d v="2023-05-04T00:00:00"/>
    <d v="2023-05-04T00:00:00"/>
    <m/>
    <m/>
    <x v="1"/>
    <m/>
    <m/>
    <m/>
    <m/>
  </r>
  <r>
    <x v="3573"/>
    <s v="AAS_WELD"/>
    <m/>
    <m/>
    <d v="2023-05-04T00:00:00"/>
    <d v="2023-05-04T00:00:00"/>
    <m/>
    <m/>
    <x v="1"/>
    <m/>
    <m/>
    <m/>
    <m/>
  </r>
  <r>
    <x v="3574"/>
    <s v="DIP_WELD"/>
    <m/>
    <m/>
    <d v="2023-05-04T00:00:00"/>
    <d v="2023-05-04T00:00:00"/>
    <m/>
    <m/>
    <x v="1"/>
    <m/>
    <m/>
    <m/>
    <m/>
  </r>
  <r>
    <x v="3575"/>
    <s v="AAS_BSAD"/>
    <m/>
    <m/>
    <d v="2024-05-09T00:00:00"/>
    <d v="2024-05-09T00:00:00"/>
    <m/>
    <m/>
    <x v="1"/>
    <m/>
    <m/>
    <m/>
    <m/>
  </r>
  <r>
    <x v="3576"/>
    <s v="CER_BSAD"/>
    <m/>
    <m/>
    <d v="2024-05-09T00:00:00"/>
    <d v="2024-05-09T00:00:00"/>
    <m/>
    <m/>
    <x v="1"/>
    <m/>
    <m/>
    <m/>
    <m/>
  </r>
  <r>
    <x v="3577"/>
    <s v="CER_BSAD.B.SM"/>
    <m/>
    <m/>
    <d v="2024-05-09T00:00:00"/>
    <d v="2024-05-09T00:00:00"/>
    <m/>
    <m/>
    <x v="1"/>
    <m/>
    <m/>
    <m/>
    <m/>
  </r>
  <r>
    <x v="3578"/>
    <s v="DIP_BSAD"/>
    <m/>
    <m/>
    <d v="2024-05-09T00:00:00"/>
    <d v="2024-05-09T00:00:00"/>
    <m/>
    <m/>
    <x v="1"/>
    <m/>
    <m/>
    <m/>
    <m/>
  </r>
  <r>
    <x v="3579"/>
    <s v="AA_ACTR"/>
    <m/>
    <m/>
    <d v="2023-05-04T00:00:00"/>
    <d v="2023-05-04T00:00:00"/>
    <m/>
    <m/>
    <x v="1"/>
    <m/>
    <m/>
    <m/>
    <m/>
  </r>
  <r>
    <x v="3580"/>
    <s v="AAS_BTEC"/>
    <m/>
    <m/>
    <d v="2023-05-04T00:00:00"/>
    <d v="2023-05-04T00:00:00"/>
    <m/>
    <m/>
    <x v="1"/>
    <m/>
    <m/>
    <m/>
    <m/>
  </r>
  <r>
    <x v="3581"/>
    <s v="CER_BTEC.B"/>
    <m/>
    <m/>
    <d v="2022-12-09T00:00:00"/>
    <d v="2022-12-09T00:00:00"/>
    <m/>
    <m/>
    <x v="1"/>
    <m/>
    <m/>
    <m/>
    <m/>
  </r>
  <r>
    <x v="3582"/>
    <s v="DIP_BTEC"/>
    <m/>
    <m/>
    <d v="2022-12-09T00:00:00"/>
    <d v="2022-12-09T00:00:00"/>
    <m/>
    <m/>
    <x v="1"/>
    <m/>
    <m/>
    <m/>
    <m/>
  </r>
  <r>
    <x v="3583"/>
    <s v="AAS_AUTO"/>
    <m/>
    <m/>
    <d v="2023-05-04T00:00:00"/>
    <d v="2023-05-04T00:00:00"/>
    <m/>
    <m/>
    <x v="1"/>
    <m/>
    <m/>
    <m/>
    <m/>
  </r>
  <r>
    <x v="3584"/>
    <s v="CER_AUTO.BSS"/>
    <m/>
    <m/>
    <d v="2022-12-09T00:00:00"/>
    <d v="2022-12-09T00:00:00"/>
    <m/>
    <m/>
    <x v="1"/>
    <m/>
    <m/>
    <m/>
    <m/>
  </r>
  <r>
    <x v="3585"/>
    <s v="CER_AUTO.EP"/>
    <m/>
    <m/>
    <d v="2022-12-09T00:00:00"/>
    <d v="2022-12-09T00:00:00"/>
    <m/>
    <m/>
    <x v="1"/>
    <m/>
    <m/>
    <m/>
    <m/>
  </r>
  <r>
    <x v="3586"/>
    <s v="CER_AUTO.ER"/>
    <m/>
    <m/>
    <d v="2023-05-04T00:00:00"/>
    <d v="2023-05-04T00:00:00"/>
    <m/>
    <m/>
    <x v="1"/>
    <m/>
    <m/>
    <m/>
    <m/>
  </r>
  <r>
    <x v="3587"/>
    <s v="DIP_AUTO"/>
    <m/>
    <m/>
    <d v="2022-12-09T00:00:00"/>
    <d v="2022-12-09T00:00:00"/>
    <m/>
    <m/>
    <x v="1"/>
    <m/>
    <m/>
    <m/>
    <m/>
  </r>
  <r>
    <x v="3588"/>
    <s v="AAS_WELD"/>
    <m/>
    <m/>
    <d v="2024-05-09T00:00:00"/>
    <d v="2024-05-09T00:00:00"/>
    <m/>
    <m/>
    <x v="1"/>
    <m/>
    <m/>
    <m/>
    <m/>
  </r>
  <r>
    <x v="3589"/>
    <s v="CER_WELD.M"/>
    <m/>
    <m/>
    <d v="2023-05-04T00:00:00"/>
    <d v="2023-05-04T00:00:00"/>
    <m/>
    <m/>
    <x v="1"/>
    <m/>
    <m/>
    <m/>
    <m/>
  </r>
  <r>
    <x v="3590"/>
    <s v="CER_WELD.P"/>
    <m/>
    <m/>
    <d v="2023-05-04T00:00:00"/>
    <d v="2023-05-04T00:00:00"/>
    <m/>
    <m/>
    <x v="1"/>
    <m/>
    <m/>
    <m/>
    <m/>
  </r>
  <r>
    <x v="3591"/>
    <s v="DIP_WELD"/>
    <m/>
    <m/>
    <d v="2023-06-22T00:00:00"/>
    <d v="2023-06-22T00:00:00"/>
    <m/>
    <m/>
    <x v="1"/>
    <m/>
    <m/>
    <m/>
    <m/>
  </r>
  <r>
    <x v="3592"/>
    <s v="AAS_AGRI"/>
    <m/>
    <m/>
    <d v="2024-05-09T00:00:00"/>
    <d v="2024-05-09T00:00:00"/>
    <m/>
    <m/>
    <x v="1"/>
    <m/>
    <m/>
    <m/>
    <m/>
  </r>
  <r>
    <x v="3593"/>
    <s v="CER_AGRI"/>
    <m/>
    <m/>
    <d v="2024-05-09T00:00:00"/>
    <d v="2024-05-09T00:00:00"/>
    <m/>
    <m/>
    <x v="1"/>
    <m/>
    <m/>
    <m/>
    <m/>
  </r>
  <r>
    <x v="3594"/>
    <s v="CER_AGRI.C"/>
    <m/>
    <m/>
    <d v="2023-12-15T00:00:00"/>
    <d v="2023-12-15T00:00:00"/>
    <m/>
    <m/>
    <x v="1"/>
    <m/>
    <m/>
    <m/>
    <m/>
  </r>
  <r>
    <x v="3595"/>
    <s v="CER_AGRI.CP"/>
    <m/>
    <m/>
    <d v="2023-12-15T00:00:00"/>
    <d v="2023-12-15T00:00:00"/>
    <m/>
    <m/>
    <x v="1"/>
    <m/>
    <m/>
    <m/>
    <m/>
  </r>
  <r>
    <x v="3596"/>
    <s v="CER_WELD.P"/>
    <m/>
    <m/>
    <d v="2022-12-09T00:00:00"/>
    <d v="2022-12-09T00:00:00"/>
    <m/>
    <m/>
    <x v="1"/>
    <m/>
    <m/>
    <m/>
    <m/>
  </r>
  <r>
    <x v="3597"/>
    <s v="DIP_AGRI"/>
    <m/>
    <m/>
    <d v="2023-12-15T00:00:00"/>
    <d v="2023-12-15T00:00:00"/>
    <m/>
    <m/>
    <x v="1"/>
    <m/>
    <m/>
    <m/>
    <m/>
  </r>
  <r>
    <x v="3598"/>
    <s v="AAS_AMDT"/>
    <m/>
    <m/>
    <d v="2023-05-04T00:00:00"/>
    <d v="2023-05-04T00:00:00"/>
    <m/>
    <m/>
    <x v="1"/>
    <m/>
    <m/>
    <m/>
    <m/>
  </r>
  <r>
    <x v="3599"/>
    <s v="AAS_DSGN.M"/>
    <m/>
    <m/>
    <d v="2024-05-09T00:00:00"/>
    <d v="2024-05-09T00:00:00"/>
    <m/>
    <m/>
    <x v="1"/>
    <m/>
    <m/>
    <m/>
    <m/>
  </r>
  <r>
    <x v="3600"/>
    <s v="CER_AMDT.M"/>
    <m/>
    <m/>
    <d v="2022-12-09T00:00:00"/>
    <d v="2022-12-09T00:00:00"/>
    <m/>
    <m/>
    <x v="1"/>
    <m/>
    <m/>
    <m/>
    <m/>
  </r>
  <r>
    <x v="3601"/>
    <s v="CER_AMDT.T"/>
    <m/>
    <m/>
    <d v="2023-05-04T00:00:00"/>
    <d v="2023-05-04T00:00:00"/>
    <m/>
    <m/>
    <x v="1"/>
    <m/>
    <m/>
    <m/>
    <m/>
  </r>
  <r>
    <x v="3602"/>
    <s v="CER_DSGN.M"/>
    <m/>
    <m/>
    <d v="2023-12-15T00:00:00"/>
    <d v="2023-12-15T00:00:00"/>
    <m/>
    <m/>
    <x v="1"/>
    <m/>
    <m/>
    <m/>
    <m/>
  </r>
  <r>
    <x v="3603"/>
    <s v="DIP_DSGN.M"/>
    <m/>
    <m/>
    <d v="2024-05-09T00:00:00"/>
    <d v="2024-05-09T00:00:00"/>
    <m/>
    <m/>
    <x v="1"/>
    <m/>
    <m/>
    <m/>
    <m/>
  </r>
  <r>
    <x v="3604"/>
    <s v="AA_ACTR"/>
    <m/>
    <m/>
    <d v="2023-05-04T00:00:00"/>
    <d v="2023-05-04T00:00:00"/>
    <m/>
    <m/>
    <x v="1"/>
    <m/>
    <m/>
    <m/>
    <m/>
  </r>
  <r>
    <x v="3605"/>
    <s v="AA_ACTR"/>
    <m/>
    <m/>
    <d v="2023-05-04T00:00:00"/>
    <d v="2023-05-04T00:00:00"/>
    <m/>
    <m/>
    <x v="1"/>
    <m/>
    <m/>
    <m/>
    <m/>
  </r>
  <r>
    <x v="3606"/>
    <s v="AS_ACTR"/>
    <m/>
    <m/>
    <d v="2022-12-09T00:00:00"/>
    <d v="2022-12-09T00:00:00"/>
    <m/>
    <m/>
    <x v="1"/>
    <m/>
    <m/>
    <m/>
    <m/>
  </r>
  <r>
    <x v="3607"/>
    <s v="AAS_INDT.E"/>
    <m/>
    <m/>
    <d v="2024-08-02T00:00:00"/>
    <d v="2024-08-02T00:00:00"/>
    <m/>
    <m/>
    <x v="1"/>
    <m/>
    <m/>
    <m/>
    <m/>
  </r>
  <r>
    <x v="3608"/>
    <s v="CER_INDT"/>
    <m/>
    <m/>
    <d v="2023-12-15T00:00:00"/>
    <d v="2023-12-15T00:00:00"/>
    <m/>
    <m/>
    <x v="1"/>
    <m/>
    <m/>
    <m/>
    <m/>
  </r>
  <r>
    <x v="3609"/>
    <s v="CER_INDT.CS"/>
    <m/>
    <m/>
    <d v="2023-12-15T00:00:00"/>
    <d v="2023-12-15T00:00:00"/>
    <m/>
    <m/>
    <x v="1"/>
    <m/>
    <m/>
    <m/>
    <m/>
  </r>
  <r>
    <x v="3610"/>
    <s v="CER_INDT.EA"/>
    <m/>
    <m/>
    <d v="2024-05-09T00:00:00"/>
    <d v="2024-05-09T00:00:00"/>
    <m/>
    <m/>
    <x v="1"/>
    <m/>
    <m/>
    <m/>
    <m/>
  </r>
  <r>
    <x v="3611"/>
    <s v="CER_INDT.FP"/>
    <m/>
    <m/>
    <d v="2023-12-15T00:00:00"/>
    <d v="2023-12-15T00:00:00"/>
    <m/>
    <m/>
    <x v="1"/>
    <m/>
    <m/>
    <m/>
    <m/>
  </r>
  <r>
    <x v="3612"/>
    <s v="DIP_INDT"/>
    <m/>
    <m/>
    <d v="2023-12-15T00:00:00"/>
    <d v="2023-12-15T00:00:00"/>
    <m/>
    <m/>
    <x v="1"/>
    <m/>
    <m/>
    <m/>
    <m/>
  </r>
  <r>
    <x v="3613"/>
    <s v="AAS_HEOT"/>
    <m/>
    <m/>
    <d v="2023-05-04T00:00:00"/>
    <d v="2023-05-04T00:00:00"/>
    <m/>
    <m/>
    <x v="1"/>
    <m/>
    <m/>
    <m/>
    <m/>
  </r>
  <r>
    <x v="3614"/>
    <s v="CER_CRIM.CJ"/>
    <m/>
    <m/>
    <d v="2024-05-09T00:00:00"/>
    <d v="2024-05-09T00:00:00"/>
    <m/>
    <m/>
    <x v="1"/>
    <m/>
    <m/>
    <m/>
    <m/>
  </r>
  <r>
    <x v="3615"/>
    <s v="DIP_CRIM"/>
    <m/>
    <m/>
    <d v="2024-05-09T00:00:00"/>
    <d v="2024-05-09T00:00:00"/>
    <m/>
    <m/>
    <x v="1"/>
    <m/>
    <m/>
    <m/>
    <m/>
  </r>
  <r>
    <x v="3616"/>
    <s v="CER_CRIM.CJ"/>
    <m/>
    <m/>
    <d v="2023-12-15T00:00:00"/>
    <d v="2023-12-15T00:00:00"/>
    <m/>
    <m/>
    <x v="1"/>
    <m/>
    <m/>
    <m/>
    <m/>
  </r>
  <r>
    <x v="3617"/>
    <s v="CER_CRIM.POL"/>
    <m/>
    <m/>
    <d v="2024-12-13T00:00:00"/>
    <d v="2024-12-13T00:00:00"/>
    <m/>
    <m/>
    <x v="1"/>
    <m/>
    <m/>
    <m/>
    <m/>
  </r>
  <r>
    <x v="3618"/>
    <s v="DIP_CRIM"/>
    <m/>
    <m/>
    <d v="2024-06-27T00:00:00"/>
    <d v="2024-06-27T00:00:00"/>
    <m/>
    <m/>
    <x v="1"/>
    <m/>
    <m/>
    <m/>
    <m/>
  </r>
  <r>
    <x v="3619"/>
    <s v="AAS_ELTR"/>
    <m/>
    <m/>
    <d v="2023-05-04T00:00:00"/>
    <d v="2023-05-04T00:00:00"/>
    <m/>
    <m/>
    <x v="1"/>
    <m/>
    <m/>
    <m/>
    <m/>
  </r>
  <r>
    <x v="3620"/>
    <s v="CER_ELTR.C"/>
    <m/>
    <m/>
    <d v="2022-12-09T00:00:00"/>
    <d v="2022-12-09T00:00:00"/>
    <m/>
    <m/>
    <x v="1"/>
    <m/>
    <m/>
    <m/>
    <m/>
  </r>
  <r>
    <x v="3621"/>
    <s v="CER_ELTR.EF"/>
    <m/>
    <m/>
    <d v="2022-12-09T00:00:00"/>
    <d v="2022-12-09T00:00:00"/>
    <m/>
    <m/>
    <x v="1"/>
    <m/>
    <m/>
    <m/>
    <m/>
  </r>
  <r>
    <x v="3622"/>
    <s v="DIP_ELTR.R"/>
    <m/>
    <m/>
    <d v="2022-12-09T00:00:00"/>
    <d v="2022-12-09T00:00:00"/>
    <m/>
    <m/>
    <x v="1"/>
    <m/>
    <m/>
    <m/>
    <m/>
  </r>
  <r>
    <x v="3623"/>
    <s v="AAS_BSAD"/>
    <m/>
    <m/>
    <d v="2024-08-02T00:00:00"/>
    <d v="2024-08-02T00:00:00"/>
    <m/>
    <m/>
    <x v="1"/>
    <m/>
    <m/>
    <m/>
    <m/>
  </r>
  <r>
    <x v="3624"/>
    <s v="CER_BSAD"/>
    <m/>
    <m/>
    <d v="2023-12-15T00:00:00"/>
    <d v="2023-12-15T00:00:00"/>
    <m/>
    <m/>
    <x v="1"/>
    <m/>
    <m/>
    <m/>
    <m/>
  </r>
  <r>
    <x v="3625"/>
    <s v="DIP_BSAD"/>
    <m/>
    <m/>
    <d v="2024-05-09T00:00:00"/>
    <d v="2024-05-09T00:00:00"/>
    <m/>
    <m/>
    <x v="1"/>
    <m/>
    <m/>
    <m/>
    <m/>
  </r>
  <r>
    <x v="3626"/>
    <s v="CER_AMDT"/>
    <m/>
    <m/>
    <d v="2024-06-27T00:00:00"/>
    <d v="2024-06-27T00:00:00"/>
    <m/>
    <m/>
    <x v="1"/>
    <m/>
    <m/>
    <m/>
    <m/>
  </r>
  <r>
    <x v="3627"/>
    <s v="CER_AMDT.PE"/>
    <m/>
    <m/>
    <d v="2024-06-27T00:00:00"/>
    <d v="2024-06-27T00:00:00"/>
    <m/>
    <m/>
    <x v="1"/>
    <m/>
    <m/>
    <m/>
    <m/>
  </r>
  <r>
    <x v="3628"/>
    <s v="AAS_DSLT.AC"/>
    <m/>
    <m/>
    <d v="2023-05-04T00:00:00"/>
    <d v="2023-05-04T00:00:00"/>
    <m/>
    <m/>
    <x v="1"/>
    <m/>
    <m/>
    <m/>
    <m/>
  </r>
  <r>
    <x v="3629"/>
    <s v="CER_DSLT.EL"/>
    <m/>
    <m/>
    <d v="2023-05-04T00:00:00"/>
    <d v="2023-05-04T00:00:00"/>
    <m/>
    <m/>
    <x v="1"/>
    <m/>
    <m/>
    <m/>
    <m/>
  </r>
  <r>
    <x v="3630"/>
    <s v="CER_DSLT.HY"/>
    <m/>
    <m/>
    <d v="2023-05-04T00:00:00"/>
    <d v="2023-05-04T00:00:00"/>
    <m/>
    <m/>
    <x v="1"/>
    <m/>
    <m/>
    <m/>
    <m/>
  </r>
  <r>
    <x v="3631"/>
    <s v="AAS_ELTR"/>
    <m/>
    <m/>
    <d v="2023-05-04T00:00:00"/>
    <d v="2023-05-04T00:00:00"/>
    <m/>
    <m/>
    <x v="1"/>
    <m/>
    <m/>
    <m/>
    <m/>
  </r>
  <r>
    <x v="3632"/>
    <s v="CER_ELTR.C"/>
    <m/>
    <m/>
    <d v="2022-12-09T00:00:00"/>
    <d v="2022-12-09T00:00:00"/>
    <m/>
    <m/>
    <x v="1"/>
    <m/>
    <m/>
    <m/>
    <m/>
  </r>
  <r>
    <x v="3633"/>
    <s v="DIP_ELTR.R"/>
    <m/>
    <m/>
    <d v="2022-12-09T00:00:00"/>
    <d v="2022-12-09T00:00:00"/>
    <m/>
    <m/>
    <x v="1"/>
    <m/>
    <m/>
    <m/>
    <m/>
  </r>
  <r>
    <x v="3634"/>
    <s v="CER_AMDT"/>
    <m/>
    <m/>
    <d v="2024-12-13T00:00:00"/>
    <d v="2024-12-13T00:00:00"/>
    <m/>
    <m/>
    <x v="1"/>
    <m/>
    <m/>
    <m/>
    <m/>
  </r>
  <r>
    <x v="3635"/>
    <s v="AAS_HUSR"/>
    <m/>
    <m/>
    <d v="2023-07-27T00:00:00"/>
    <d v="2023-07-27T00:00:00"/>
    <m/>
    <m/>
    <x v="1"/>
    <m/>
    <m/>
    <m/>
    <m/>
  </r>
  <r>
    <x v="3636"/>
    <s v="CER_HUSR.MH"/>
    <m/>
    <m/>
    <d v="2023-05-04T00:00:00"/>
    <d v="2023-05-04T00:00:00"/>
    <m/>
    <m/>
    <x v="1"/>
    <m/>
    <m/>
    <m/>
    <m/>
  </r>
  <r>
    <x v="3637"/>
    <s v="DIP_HUSR"/>
    <m/>
    <m/>
    <d v="2023-05-04T00:00:00"/>
    <d v="2023-05-04T00:00:00"/>
    <m/>
    <m/>
    <x v="1"/>
    <m/>
    <m/>
    <m/>
    <m/>
  </r>
  <r>
    <x v="3638"/>
    <s v="AAS_MEDA"/>
    <m/>
    <m/>
    <d v="2024-06-27T00:00:00"/>
    <d v="2024-06-27T00:00:00"/>
    <m/>
    <m/>
    <x v="1"/>
    <m/>
    <m/>
    <m/>
    <m/>
  </r>
  <r>
    <x v="3639"/>
    <s v="CER_MEDA.A"/>
    <m/>
    <m/>
    <d v="2023-12-15T00:00:00"/>
    <d v="2023-12-15T00:00:00"/>
    <m/>
    <m/>
    <x v="1"/>
    <m/>
    <m/>
    <m/>
    <m/>
  </r>
  <r>
    <x v="3640"/>
    <s v="AAS_CNST"/>
    <m/>
    <m/>
    <d v="2023-05-04T00:00:00"/>
    <d v="2023-05-04T00:00:00"/>
    <m/>
    <m/>
    <x v="1"/>
    <m/>
    <m/>
    <m/>
    <m/>
  </r>
  <r>
    <x v="3641"/>
    <s v="CER_CNST.D"/>
    <m/>
    <m/>
    <d v="2023-05-04T00:00:00"/>
    <d v="2023-05-04T00:00:00"/>
    <m/>
    <m/>
    <x v="1"/>
    <m/>
    <m/>
    <m/>
    <m/>
  </r>
  <r>
    <x v="3642"/>
    <s v="CER_CNST.J"/>
    <m/>
    <m/>
    <d v="2023-05-04T00:00:00"/>
    <d v="2023-05-04T00:00:00"/>
    <m/>
    <m/>
    <x v="1"/>
    <m/>
    <m/>
    <m/>
    <m/>
  </r>
  <r>
    <x v="3643"/>
    <s v="DIP_CNST"/>
    <m/>
    <m/>
    <d v="2022-12-09T00:00:00"/>
    <d v="2022-12-09T00:00:00"/>
    <m/>
    <m/>
    <x v="1"/>
    <m/>
    <m/>
    <m/>
    <m/>
  </r>
  <r>
    <x v="3644"/>
    <s v="DIP_CNST.M"/>
    <m/>
    <m/>
    <d v="2023-06-22T00:00:00"/>
    <d v="2023-06-22T00:00:00"/>
    <m/>
    <m/>
    <x v="1"/>
    <m/>
    <m/>
    <m/>
    <m/>
  </r>
  <r>
    <x v="3645"/>
    <s v="AA_ACTR"/>
    <m/>
    <m/>
    <d v="2023-05-04T00:00:00"/>
    <d v="2023-05-04T00:00:00"/>
    <m/>
    <m/>
    <x v="1"/>
    <m/>
    <m/>
    <m/>
    <m/>
  </r>
  <r>
    <x v="3646"/>
    <s v="AS_ACTR"/>
    <m/>
    <m/>
    <d v="2023-05-04T00:00:00"/>
    <d v="2023-05-04T00:00:00"/>
    <m/>
    <m/>
    <x v="1"/>
    <m/>
    <m/>
    <m/>
    <m/>
  </r>
  <r>
    <x v="3647"/>
    <s v="AAS_WELD"/>
    <m/>
    <m/>
    <d v="2024-05-09T00:00:00"/>
    <d v="2024-05-09T00:00:00"/>
    <m/>
    <m/>
    <x v="1"/>
    <m/>
    <m/>
    <m/>
    <m/>
  </r>
  <r>
    <x v="3648"/>
    <s v="CER_WELD.M"/>
    <m/>
    <m/>
    <d v="2023-05-04T00:00:00"/>
    <d v="2023-05-04T00:00:00"/>
    <m/>
    <m/>
    <x v="1"/>
    <m/>
    <m/>
    <m/>
    <m/>
  </r>
  <r>
    <x v="3649"/>
    <s v="CER_WELD.P"/>
    <m/>
    <m/>
    <d v="2023-05-04T00:00:00"/>
    <d v="2023-05-04T00:00:00"/>
    <m/>
    <m/>
    <x v="1"/>
    <m/>
    <m/>
    <m/>
    <m/>
  </r>
  <r>
    <x v="3650"/>
    <s v="DIP_WELD"/>
    <m/>
    <m/>
    <d v="2023-05-04T00:00:00"/>
    <d v="2023-05-04T00:00:00"/>
    <m/>
    <m/>
    <x v="1"/>
    <m/>
    <m/>
    <m/>
    <m/>
  </r>
  <r>
    <x v="3651"/>
    <s v="DIP_LPNR"/>
    <m/>
    <m/>
    <d v="2024-05-09T00:00:00"/>
    <d v="2024-05-09T00:00:00"/>
    <m/>
    <m/>
    <x v="1"/>
    <m/>
    <m/>
    <m/>
    <m/>
  </r>
  <r>
    <x v="3652"/>
    <s v="CER_BSAD.B.E"/>
    <m/>
    <m/>
    <d v="2022-12-09T00:00:00"/>
    <d v="2022-12-09T00:00:00"/>
    <m/>
    <m/>
    <x v="1"/>
    <m/>
    <m/>
    <m/>
    <m/>
  </r>
  <r>
    <x v="3653"/>
    <s v="AAS_HUSR.DA"/>
    <m/>
    <m/>
    <d v="2023-07-27T00:00:00"/>
    <d v="2023-07-27T00:00:00"/>
    <m/>
    <m/>
    <x v="1"/>
    <m/>
    <m/>
    <m/>
    <m/>
  </r>
  <r>
    <x v="3654"/>
    <s v="DIP_HUSR"/>
    <m/>
    <m/>
    <d v="2023-05-04T00:00:00"/>
    <d v="2023-05-04T00:00:00"/>
    <m/>
    <m/>
    <x v="1"/>
    <m/>
    <m/>
    <m/>
    <m/>
  </r>
  <r>
    <x v="3655"/>
    <s v="AAS_ELTR"/>
    <m/>
    <m/>
    <d v="2023-05-04T00:00:00"/>
    <d v="2023-05-04T00:00:00"/>
    <m/>
    <m/>
    <x v="1"/>
    <m/>
    <m/>
    <m/>
    <m/>
  </r>
  <r>
    <x v="3656"/>
    <s v="CER_ELTR.C"/>
    <m/>
    <m/>
    <d v="2022-12-09T00:00:00"/>
    <d v="2022-12-09T00:00:00"/>
    <m/>
    <m/>
    <x v="1"/>
    <m/>
    <m/>
    <m/>
    <m/>
  </r>
  <r>
    <x v="3657"/>
    <s v="DIP_ELTR.R"/>
    <m/>
    <m/>
    <d v="2022-12-09T00:00:00"/>
    <d v="2022-12-09T00:00:00"/>
    <m/>
    <m/>
    <x v="1"/>
    <m/>
    <m/>
    <m/>
    <m/>
  </r>
  <r>
    <x v="3658"/>
    <s v="AAS_AUTO"/>
    <m/>
    <m/>
    <d v="2023-05-04T00:00:00"/>
    <d v="2023-05-04T00:00:00"/>
    <m/>
    <m/>
    <x v="1"/>
    <m/>
    <m/>
    <m/>
    <m/>
  </r>
  <r>
    <x v="3659"/>
    <s v="CER_AUTO.BSS"/>
    <m/>
    <m/>
    <d v="2022-12-09T00:00:00"/>
    <d v="2022-12-09T00:00:00"/>
    <m/>
    <m/>
    <x v="1"/>
    <m/>
    <m/>
    <m/>
    <m/>
  </r>
  <r>
    <x v="3660"/>
    <s v="CER_AUTO.EP"/>
    <m/>
    <m/>
    <d v="2022-12-09T00:00:00"/>
    <d v="2022-12-09T00:00:00"/>
    <m/>
    <m/>
    <x v="1"/>
    <m/>
    <m/>
    <m/>
    <m/>
  </r>
  <r>
    <x v="3661"/>
    <s v="CER_AUTO.ER"/>
    <m/>
    <m/>
    <d v="2023-05-04T00:00:00"/>
    <d v="2023-05-04T00:00:00"/>
    <m/>
    <m/>
    <x v="1"/>
    <m/>
    <m/>
    <m/>
    <m/>
  </r>
  <r>
    <x v="3662"/>
    <s v="AAS_OTHA"/>
    <m/>
    <m/>
    <d v="2024-05-09T00:00:00"/>
    <d v="2024-05-09T00:00:00"/>
    <m/>
    <m/>
    <x v="1"/>
    <m/>
    <m/>
    <m/>
    <m/>
  </r>
  <r>
    <x v="3663"/>
    <s v="AAS_ELTR"/>
    <m/>
    <m/>
    <d v="2022-12-09T00:00:00"/>
    <d v="2022-12-09T00:00:00"/>
    <m/>
    <m/>
    <x v="1"/>
    <m/>
    <m/>
    <m/>
    <m/>
  </r>
  <r>
    <x v="3664"/>
    <s v="CER_ELTR.C"/>
    <m/>
    <m/>
    <d v="2022-12-09T00:00:00"/>
    <d v="2022-12-09T00:00:00"/>
    <m/>
    <m/>
    <x v="1"/>
    <m/>
    <m/>
    <m/>
    <m/>
  </r>
  <r>
    <x v="3665"/>
    <s v="CER_ELTR.EF"/>
    <m/>
    <m/>
    <d v="2022-12-09T00:00:00"/>
    <d v="2022-12-09T00:00:00"/>
    <m/>
    <m/>
    <x v="1"/>
    <m/>
    <m/>
    <m/>
    <m/>
  </r>
  <r>
    <x v="3666"/>
    <s v="CER_ELTR.R"/>
    <m/>
    <m/>
    <d v="2022-12-09T00:00:00"/>
    <d v="2022-12-09T00:00:00"/>
    <m/>
    <m/>
    <x v="1"/>
    <m/>
    <m/>
    <m/>
    <m/>
  </r>
  <r>
    <x v="3667"/>
    <s v="DIP_ELTR.R"/>
    <m/>
    <m/>
    <d v="2022-12-09T00:00:00"/>
    <d v="2022-12-09T00:00:00"/>
    <m/>
    <m/>
    <x v="1"/>
    <m/>
    <m/>
    <m/>
    <m/>
  </r>
  <r>
    <x v="3668"/>
    <s v="CER_CRIM.CJ"/>
    <m/>
    <m/>
    <d v="2023-12-15T00:00:00"/>
    <d v="2023-12-15T00:00:00"/>
    <m/>
    <m/>
    <x v="1"/>
    <m/>
    <m/>
    <m/>
    <m/>
  </r>
  <r>
    <x v="3669"/>
    <s v="ADN_ADNR"/>
    <m/>
    <m/>
    <d v="2024-05-09T00:00:00"/>
    <d v="2024-05-09T00:00:00"/>
    <m/>
    <m/>
    <x v="1"/>
    <m/>
    <m/>
    <m/>
    <m/>
  </r>
  <r>
    <x v="3670"/>
    <s v="DIP_LPNR"/>
    <m/>
    <m/>
    <d v="2023-05-04T00:00:00"/>
    <d v="2023-05-04T00:00:00"/>
    <m/>
    <m/>
    <x v="1"/>
    <m/>
    <m/>
    <m/>
    <m/>
  </r>
  <r>
    <x v="3671"/>
    <s v="CER_TRUK"/>
    <m/>
    <m/>
    <d v="2023-03-21T00:00:00"/>
    <d v="2023-03-21T00:00:00"/>
    <m/>
    <m/>
    <x v="1"/>
    <m/>
    <m/>
    <m/>
    <m/>
  </r>
  <r>
    <x v="3672"/>
    <s v="AAS_PHRM"/>
    <m/>
    <m/>
    <d v="2024-12-13T00:00:00"/>
    <d v="2024-12-13T00:00:00"/>
    <m/>
    <m/>
    <x v="1"/>
    <m/>
    <m/>
    <m/>
    <m/>
  </r>
  <r>
    <x v="3673"/>
    <s v="DIP_PHRM"/>
    <m/>
    <m/>
    <d v="2024-08-02T00:00:00"/>
    <d v="2024-08-02T00:00:00"/>
    <m/>
    <m/>
    <x v="1"/>
    <m/>
    <m/>
    <m/>
    <m/>
  </r>
  <r>
    <x v="3674"/>
    <s v="CER_DSLT.HY"/>
    <m/>
    <m/>
    <d v="2023-05-04T00:00:00"/>
    <d v="2023-05-04T00:00:00"/>
    <m/>
    <m/>
    <x v="1"/>
    <m/>
    <m/>
    <m/>
    <m/>
  </r>
  <r>
    <x v="3675"/>
    <s v="AS_ACTR"/>
    <m/>
    <m/>
    <d v="2022-12-09T00:00:00"/>
    <d v="2022-12-09T00:00:00"/>
    <m/>
    <m/>
    <x v="1"/>
    <m/>
    <m/>
    <m/>
    <m/>
  </r>
  <r>
    <x v="3676"/>
    <s v="AAS_MART.VPB"/>
    <m/>
    <m/>
    <d v="2024-05-09T00:00:00"/>
    <d v="2024-05-09T00:00:00"/>
    <m/>
    <m/>
    <x v="1"/>
    <m/>
    <m/>
    <m/>
    <m/>
  </r>
  <r>
    <x v="3677"/>
    <s v="CER_MART.MM"/>
    <m/>
    <m/>
    <d v="2022-12-09T00:00:00"/>
    <d v="2022-12-09T00:00:00"/>
    <m/>
    <m/>
    <x v="1"/>
    <m/>
    <m/>
    <m/>
    <m/>
  </r>
  <r>
    <x v="3678"/>
    <s v="CER_MART.VP"/>
    <m/>
    <m/>
    <d v="2024-05-09T00:00:00"/>
    <d v="2024-05-09T00:00:00"/>
    <m/>
    <m/>
    <x v="1"/>
    <m/>
    <m/>
    <m/>
    <m/>
  </r>
  <r>
    <x v="3679"/>
    <s v="DIP_MART"/>
    <m/>
    <m/>
    <d v="2023-12-15T00:00:00"/>
    <d v="2023-12-15T00:00:00"/>
    <m/>
    <m/>
    <x v="1"/>
    <m/>
    <m/>
    <m/>
    <m/>
  </r>
  <r>
    <x v="3680"/>
    <s v="CER_BSAD"/>
    <m/>
    <m/>
    <d v="2024-05-09T00:00:00"/>
    <d v="2024-05-09T00:00:00"/>
    <m/>
    <m/>
    <x v="1"/>
    <m/>
    <m/>
    <m/>
    <m/>
  </r>
  <r>
    <x v="3681"/>
    <s v="CER_CRIM.CJ"/>
    <m/>
    <m/>
    <d v="2023-05-04T00:00:00"/>
    <d v="2023-05-04T00:00:00"/>
    <m/>
    <m/>
    <x v="1"/>
    <m/>
    <m/>
    <m/>
    <m/>
  </r>
  <r>
    <x v="3682"/>
    <s v="CER_CRIM.COR"/>
    <m/>
    <m/>
    <d v="2022-12-09T00:00:00"/>
    <d v="2022-12-09T00:00:00"/>
    <m/>
    <m/>
    <x v="1"/>
    <m/>
    <m/>
    <m/>
    <m/>
  </r>
  <r>
    <x v="3683"/>
    <s v="DIP_CRIM"/>
    <m/>
    <m/>
    <d v="2023-05-04T00:00:00"/>
    <d v="2023-05-04T00:00:00"/>
    <m/>
    <m/>
    <x v="1"/>
    <m/>
    <m/>
    <m/>
    <m/>
  </r>
  <r>
    <x v="3684"/>
    <s v="AAS_AUTO"/>
    <m/>
    <m/>
    <d v="2023-05-04T00:00:00"/>
    <d v="2023-05-04T00:00:00"/>
    <m/>
    <m/>
    <x v="1"/>
    <m/>
    <m/>
    <m/>
    <m/>
  </r>
  <r>
    <x v="3685"/>
    <s v="CER_AUTO.BSS"/>
    <m/>
    <m/>
    <d v="2022-12-09T00:00:00"/>
    <d v="2022-12-09T00:00:00"/>
    <m/>
    <m/>
    <x v="1"/>
    <m/>
    <m/>
    <m/>
    <m/>
  </r>
  <r>
    <x v="3686"/>
    <s v="CER_AUTO.EP"/>
    <m/>
    <m/>
    <d v="2022-12-09T00:00:00"/>
    <d v="2022-12-09T00:00:00"/>
    <m/>
    <m/>
    <x v="1"/>
    <m/>
    <m/>
    <m/>
    <m/>
  </r>
  <r>
    <x v="3687"/>
    <s v="CER_AUTO.ER"/>
    <m/>
    <m/>
    <d v="2023-05-04T00:00:00"/>
    <d v="2023-05-04T00:00:00"/>
    <m/>
    <m/>
    <x v="1"/>
    <m/>
    <m/>
    <m/>
    <m/>
  </r>
  <r>
    <x v="3688"/>
    <s v="AAS_HMRM.C"/>
    <m/>
    <m/>
    <d v="2023-12-15T00:00:00"/>
    <d v="2023-12-15T00:00:00"/>
    <m/>
    <m/>
    <x v="1"/>
    <m/>
    <m/>
    <m/>
    <m/>
  </r>
  <r>
    <x v="3689"/>
    <s v="DIP_HMRM.H"/>
    <m/>
    <m/>
    <d v="2023-12-15T00:00:00"/>
    <d v="2023-12-15T00:00:00"/>
    <m/>
    <m/>
    <x v="1"/>
    <m/>
    <m/>
    <m/>
    <m/>
  </r>
  <r>
    <x v="3690"/>
    <s v="AAS_AUTB"/>
    <m/>
    <m/>
    <d v="2024-05-09T00:00:00"/>
    <d v="2024-05-09T00:00:00"/>
    <m/>
    <m/>
    <x v="1"/>
    <m/>
    <m/>
    <m/>
    <m/>
  </r>
  <r>
    <x v="3691"/>
    <s v="CER_AUTB.AP"/>
    <m/>
    <m/>
    <d v="2024-05-09T00:00:00"/>
    <d v="2024-05-09T00:00:00"/>
    <m/>
    <m/>
    <x v="1"/>
    <m/>
    <m/>
    <m/>
    <m/>
  </r>
  <r>
    <x v="3692"/>
    <s v="CER_AUTB.BM"/>
    <m/>
    <m/>
    <d v="2023-05-04T00:00:00"/>
    <d v="2023-05-04T00:00:00"/>
    <m/>
    <m/>
    <x v="1"/>
    <m/>
    <m/>
    <m/>
    <m/>
  </r>
  <r>
    <x v="3693"/>
    <s v="CER_AUTB.BP"/>
    <m/>
    <m/>
    <d v="2023-05-04T00:00:00"/>
    <d v="2023-05-04T00:00:00"/>
    <m/>
    <m/>
    <x v="1"/>
    <m/>
    <m/>
    <m/>
    <m/>
  </r>
  <r>
    <x v="3694"/>
    <s v="CER_AUTB.CR"/>
    <m/>
    <m/>
    <d v="2024-05-09T00:00:00"/>
    <d v="2024-05-09T00:00:00"/>
    <m/>
    <m/>
    <x v="1"/>
    <m/>
    <m/>
    <m/>
    <m/>
  </r>
  <r>
    <x v="3695"/>
    <s v="DIP_AUTB.ACM"/>
    <m/>
    <m/>
    <d v="2024-05-09T00:00:00"/>
    <d v="2024-05-09T00:00:00"/>
    <m/>
    <m/>
    <x v="1"/>
    <m/>
    <m/>
    <m/>
    <m/>
  </r>
  <r>
    <x v="3696"/>
    <s v="DIP_AUTB.ACP"/>
    <m/>
    <m/>
    <d v="2024-05-09T00:00:00"/>
    <d v="2024-05-09T00:00:00"/>
    <m/>
    <m/>
    <x v="1"/>
    <m/>
    <m/>
    <m/>
    <m/>
  </r>
  <r>
    <x v="3697"/>
    <s v="CER_BSAD"/>
    <m/>
    <m/>
    <d v="2024-12-13T00:00:00"/>
    <d v="2024-12-13T00:00:00"/>
    <m/>
    <m/>
    <x v="1"/>
    <m/>
    <m/>
    <m/>
    <m/>
  </r>
  <r>
    <x v="3698"/>
    <s v="AA_ACTR"/>
    <m/>
    <m/>
    <d v="2024-05-09T00:00:00"/>
    <d v="2024-05-09T00:00:00"/>
    <m/>
    <m/>
    <x v="1"/>
    <m/>
    <m/>
    <m/>
    <m/>
  </r>
  <r>
    <x v="3699"/>
    <s v="DIP_LPNR"/>
    <m/>
    <m/>
    <d v="2024-05-09T00:00:00"/>
    <d v="2024-05-09T00:00:00"/>
    <m/>
    <m/>
    <x v="1"/>
    <m/>
    <m/>
    <m/>
    <m/>
  </r>
  <r>
    <x v="3700"/>
    <s v="CER_BSAD"/>
    <m/>
    <m/>
    <d v="2023-07-27T00:00:00"/>
    <d v="2023-07-27T00:00:00"/>
    <m/>
    <m/>
    <x v="1"/>
    <m/>
    <m/>
    <m/>
    <m/>
  </r>
  <r>
    <x v="3701"/>
    <s v="CER_BSAD.A.B"/>
    <m/>
    <m/>
    <d v="2024-12-13T00:00:00"/>
    <d v="2024-12-13T00:00:00"/>
    <m/>
    <m/>
    <x v="1"/>
    <m/>
    <m/>
    <m/>
    <m/>
  </r>
  <r>
    <x v="3702"/>
    <s v="DIP_BSAD"/>
    <m/>
    <m/>
    <d v="2023-07-27T00:00:00"/>
    <d v="2023-07-27T00:00:00"/>
    <m/>
    <m/>
    <x v="1"/>
    <m/>
    <m/>
    <m/>
    <m/>
  </r>
  <r>
    <x v="3703"/>
    <s v="DIP_BSAD.A"/>
    <m/>
    <m/>
    <d v="2024-12-13T00:00:00"/>
    <d v="2024-12-13T00:00:00"/>
    <m/>
    <m/>
    <x v="1"/>
    <m/>
    <m/>
    <m/>
    <m/>
  </r>
  <r>
    <x v="3704"/>
    <s v="AAS_WELD"/>
    <m/>
    <m/>
    <d v="2023-05-04T00:00:00"/>
    <d v="2023-05-04T00:00:00"/>
    <m/>
    <m/>
    <x v="1"/>
    <m/>
    <m/>
    <m/>
    <m/>
  </r>
  <r>
    <x v="3705"/>
    <s v="AAS_OTHA"/>
    <m/>
    <m/>
    <d v="2024-05-09T00:00:00"/>
    <d v="2024-05-09T00:00:00"/>
    <m/>
    <m/>
    <x v="1"/>
    <m/>
    <m/>
    <m/>
    <m/>
  </r>
  <r>
    <x v="3706"/>
    <s v="CER_HIMS.R"/>
    <m/>
    <m/>
    <d v="2022-12-09T00:00:00"/>
    <d v="2022-12-09T00:00:00"/>
    <m/>
    <m/>
    <x v="1"/>
    <m/>
    <m/>
    <m/>
    <m/>
  </r>
  <r>
    <x v="3707"/>
    <s v="AAS_CRIM"/>
    <m/>
    <m/>
    <d v="2023-12-15T00:00:00"/>
    <d v="2023-12-15T00:00:00"/>
    <m/>
    <m/>
    <x v="1"/>
    <m/>
    <m/>
    <m/>
    <m/>
  </r>
  <r>
    <x v="3708"/>
    <s v="CER_CRIM.CJ"/>
    <m/>
    <m/>
    <d v="2022-12-09T00:00:00"/>
    <d v="2022-12-09T00:00:00"/>
    <m/>
    <m/>
    <x v="1"/>
    <m/>
    <m/>
    <m/>
    <m/>
  </r>
  <r>
    <x v="3709"/>
    <s v="CER_CRIM.COR"/>
    <m/>
    <m/>
    <d v="2022-12-09T00:00:00"/>
    <d v="2022-12-09T00:00:00"/>
    <m/>
    <m/>
    <x v="1"/>
    <m/>
    <m/>
    <m/>
    <m/>
  </r>
  <r>
    <x v="3710"/>
    <s v="CER_CRIM.POL"/>
    <m/>
    <m/>
    <d v="2023-05-04T00:00:00"/>
    <d v="2023-05-04T00:00:00"/>
    <m/>
    <m/>
    <x v="1"/>
    <m/>
    <m/>
    <m/>
    <m/>
  </r>
  <r>
    <x v="3711"/>
    <s v="DIP_CRIM"/>
    <m/>
    <m/>
    <d v="2023-05-04T00:00:00"/>
    <d v="2023-05-04T00:00:00"/>
    <m/>
    <m/>
    <x v="1"/>
    <m/>
    <m/>
    <m/>
    <m/>
  </r>
  <r>
    <x v="3712"/>
    <s v="CER_INDT"/>
    <m/>
    <m/>
    <d v="2024-05-09T00:00:00"/>
    <d v="2024-05-09T00:00:00"/>
    <m/>
    <m/>
    <x v="1"/>
    <m/>
    <m/>
    <m/>
    <m/>
  </r>
  <r>
    <x v="3713"/>
    <s v="AAS_WELD"/>
    <m/>
    <m/>
    <d v="2023-05-04T00:00:00"/>
    <d v="2023-05-04T00:00:00"/>
    <m/>
    <m/>
    <x v="1"/>
    <m/>
    <m/>
    <m/>
    <m/>
  </r>
  <r>
    <x v="3714"/>
    <s v="AAS_BSAD"/>
    <m/>
    <m/>
    <d v="2023-05-04T00:00:00"/>
    <d v="2023-05-04T00:00:00"/>
    <m/>
    <m/>
    <x v="1"/>
    <m/>
    <m/>
    <m/>
    <m/>
  </r>
  <r>
    <x v="3715"/>
    <s v="CER_BSAD"/>
    <m/>
    <m/>
    <d v="2022-12-09T00:00:00"/>
    <d v="2022-12-09T00:00:00"/>
    <m/>
    <m/>
    <x v="1"/>
    <m/>
    <m/>
    <m/>
    <m/>
  </r>
  <r>
    <x v="3716"/>
    <s v="DIP_BSAD"/>
    <m/>
    <m/>
    <d v="2022-12-09T00:00:00"/>
    <d v="2022-12-09T00:00:00"/>
    <m/>
    <m/>
    <x v="1"/>
    <m/>
    <m/>
    <m/>
    <m/>
  </r>
  <r>
    <x v="3717"/>
    <s v="AAS_HEOT"/>
    <m/>
    <m/>
    <d v="2023-05-04T00:00:00"/>
    <d v="2023-05-04T00:00:00"/>
    <m/>
    <m/>
    <x v="1"/>
    <m/>
    <m/>
    <m/>
    <m/>
  </r>
  <r>
    <x v="3718"/>
    <s v="AAS_BSAD"/>
    <m/>
    <m/>
    <d v="2024-05-09T00:00:00"/>
    <d v="2024-05-09T00:00:00"/>
    <m/>
    <m/>
    <x v="1"/>
    <m/>
    <m/>
    <m/>
    <m/>
  </r>
  <r>
    <x v="3719"/>
    <s v="CER_BSAD"/>
    <m/>
    <m/>
    <d v="2023-07-27T00:00:00"/>
    <d v="2023-07-27T00:00:00"/>
    <m/>
    <m/>
    <x v="1"/>
    <m/>
    <m/>
    <m/>
    <m/>
  </r>
  <r>
    <x v="3720"/>
    <s v="CER_BSAD.A.B"/>
    <m/>
    <m/>
    <d v="2024-05-09T00:00:00"/>
    <d v="2024-05-09T00:00:00"/>
    <m/>
    <m/>
    <x v="1"/>
    <m/>
    <m/>
    <m/>
    <m/>
  </r>
  <r>
    <x v="3721"/>
    <s v="CER_BSAD.B.SM"/>
    <m/>
    <m/>
    <d v="2023-12-15T00:00:00"/>
    <d v="2023-12-15T00:00:00"/>
    <m/>
    <m/>
    <x v="1"/>
    <m/>
    <m/>
    <m/>
    <m/>
  </r>
  <r>
    <x v="3722"/>
    <s v="DIP_BSAD"/>
    <m/>
    <m/>
    <d v="2023-12-15T00:00:00"/>
    <d v="2023-12-15T00:00:00"/>
    <m/>
    <m/>
    <x v="1"/>
    <m/>
    <m/>
    <m/>
    <m/>
  </r>
  <r>
    <x v="3723"/>
    <s v="CER_ELTR.EF"/>
    <m/>
    <m/>
    <d v="2023-05-04T00:00:00"/>
    <d v="2023-05-04T00:00:00"/>
    <m/>
    <m/>
    <x v="1"/>
    <m/>
    <m/>
    <m/>
    <m/>
  </r>
  <r>
    <x v="3724"/>
    <s v="CER_ELTR.R"/>
    <m/>
    <m/>
    <d v="2022-12-09T00:00:00"/>
    <d v="2022-12-09T00:00:00"/>
    <m/>
    <m/>
    <x v="1"/>
    <m/>
    <m/>
    <m/>
    <m/>
  </r>
  <r>
    <x v="3725"/>
    <s v="DIP_ELTR.R"/>
    <m/>
    <m/>
    <d v="2023-05-04T00:00:00"/>
    <d v="2023-05-04T00:00:00"/>
    <m/>
    <m/>
    <x v="1"/>
    <m/>
    <m/>
    <m/>
    <m/>
  </r>
  <r>
    <x v="3726"/>
    <s v="AS_ACTR"/>
    <m/>
    <m/>
    <d v="2022-12-09T00:00:00"/>
    <d v="2022-12-09T00:00:00"/>
    <m/>
    <m/>
    <x v="1"/>
    <m/>
    <m/>
    <m/>
    <m/>
  </r>
  <r>
    <x v="3727"/>
    <s v="AAS_BSAD.A"/>
    <m/>
    <m/>
    <d v="2023-05-04T00:00:00"/>
    <d v="2023-05-04T00:00:00"/>
    <m/>
    <m/>
    <x v="1"/>
    <m/>
    <m/>
    <m/>
    <m/>
  </r>
  <r>
    <x v="3728"/>
    <s v="CER_BSAD.A.B"/>
    <m/>
    <m/>
    <d v="2022-12-09T00:00:00"/>
    <d v="2022-12-09T00:00:00"/>
    <m/>
    <m/>
    <x v="1"/>
    <m/>
    <m/>
    <m/>
    <m/>
  </r>
  <r>
    <x v="3729"/>
    <s v="DIP_BSAD.A"/>
    <m/>
    <m/>
    <d v="2022-12-09T00:00:00"/>
    <d v="2022-12-09T00:00:00"/>
    <m/>
    <m/>
    <x v="1"/>
    <m/>
    <m/>
    <m/>
    <m/>
  </r>
  <r>
    <x v="3730"/>
    <s v="AAS_BSAD"/>
    <m/>
    <m/>
    <d v="2023-12-15T00:00:00"/>
    <d v="2023-12-15T00:00:00"/>
    <m/>
    <m/>
    <x v="1"/>
    <m/>
    <m/>
    <m/>
    <m/>
  </r>
  <r>
    <x v="3731"/>
    <s v="CER_BSAD"/>
    <m/>
    <m/>
    <d v="2023-07-27T00:00:00"/>
    <d v="2023-07-27T00:00:00"/>
    <m/>
    <m/>
    <x v="1"/>
    <m/>
    <m/>
    <m/>
    <m/>
  </r>
  <r>
    <x v="3732"/>
    <s v="CER_BSAD.B.SM"/>
    <m/>
    <m/>
    <d v="2023-12-15T00:00:00"/>
    <d v="2023-12-15T00:00:00"/>
    <m/>
    <m/>
    <x v="1"/>
    <m/>
    <m/>
    <m/>
    <m/>
  </r>
  <r>
    <x v="3733"/>
    <s v="DIP_BSAD"/>
    <m/>
    <m/>
    <d v="2023-07-27T00:00:00"/>
    <d v="2023-07-27T00:00:00"/>
    <m/>
    <m/>
    <x v="1"/>
    <m/>
    <m/>
    <m/>
    <m/>
  </r>
  <r>
    <x v="3734"/>
    <s v="AA_ACTR"/>
    <m/>
    <m/>
    <d v="2024-05-09T00:00:00"/>
    <d v="2024-05-09T00:00:00"/>
    <m/>
    <m/>
    <x v="1"/>
    <m/>
    <m/>
    <m/>
    <m/>
  </r>
  <r>
    <x v="3735"/>
    <s v="CER_ECED"/>
    <m/>
    <m/>
    <d v="2024-05-09T00:00:00"/>
    <d v="2024-05-09T00:00:00"/>
    <m/>
    <m/>
    <x v="1"/>
    <m/>
    <m/>
    <m/>
    <m/>
  </r>
  <r>
    <x v="3736"/>
    <s v="DIP_ECED"/>
    <m/>
    <m/>
    <d v="2024-05-09T00:00:00"/>
    <d v="2024-05-09T00:00:00"/>
    <m/>
    <m/>
    <x v="1"/>
    <m/>
    <m/>
    <m/>
    <m/>
  </r>
  <r>
    <x v="3737"/>
    <s v="CER_BSAD.A.B"/>
    <m/>
    <m/>
    <d v="2024-05-09T00:00:00"/>
    <d v="2024-05-09T00:00:00"/>
    <m/>
    <m/>
    <x v="1"/>
    <m/>
    <m/>
    <m/>
    <m/>
  </r>
  <r>
    <x v="3738"/>
    <s v="DIP_BSAD.A"/>
    <m/>
    <m/>
    <d v="2024-08-02T00:00:00"/>
    <d v="2024-08-02T00:00:00"/>
    <m/>
    <m/>
    <x v="1"/>
    <m/>
    <m/>
    <m/>
    <m/>
  </r>
  <r>
    <x v="3739"/>
    <s v="AAS_BSAD"/>
    <m/>
    <m/>
    <d v="2024-12-13T00:00:00"/>
    <d v="2024-12-13T00:00:00"/>
    <m/>
    <m/>
    <x v="1"/>
    <m/>
    <m/>
    <m/>
    <m/>
  </r>
  <r>
    <x v="3740"/>
    <s v="CER_BSAD"/>
    <m/>
    <m/>
    <d v="2023-05-04T00:00:00"/>
    <d v="2023-05-04T00:00:00"/>
    <m/>
    <m/>
    <x v="1"/>
    <m/>
    <m/>
    <m/>
    <m/>
  </r>
  <r>
    <x v="3741"/>
    <s v="DIP_BSAD"/>
    <m/>
    <m/>
    <d v="2024-05-09T00:00:00"/>
    <d v="2024-05-09T00:00:00"/>
    <m/>
    <m/>
    <x v="1"/>
    <m/>
    <m/>
    <m/>
    <m/>
  </r>
  <r>
    <x v="3742"/>
    <s v="CER_BSAD"/>
    <m/>
    <m/>
    <d v="2024-05-09T00:00:00"/>
    <d v="2024-05-09T00:00:00"/>
    <m/>
    <m/>
    <x v="1"/>
    <m/>
    <m/>
    <m/>
    <m/>
  </r>
  <r>
    <x v="3743"/>
    <s v="CER_BSAD.B.E"/>
    <m/>
    <m/>
    <d v="2024-12-13T00:00:00"/>
    <d v="2024-12-13T00:00:00"/>
    <m/>
    <m/>
    <x v="1"/>
    <m/>
    <m/>
    <m/>
    <m/>
  </r>
  <r>
    <x v="3744"/>
    <s v="DIP_BSAD"/>
    <m/>
    <m/>
    <d v="2024-05-09T00:00:00"/>
    <d v="2024-05-09T00:00:00"/>
    <m/>
    <m/>
    <x v="1"/>
    <m/>
    <m/>
    <m/>
    <m/>
  </r>
  <r>
    <x v="3745"/>
    <s v="AS_ACTR"/>
    <m/>
    <m/>
    <d v="2022-12-09T00:00:00"/>
    <d v="2022-12-09T00:00:00"/>
    <m/>
    <m/>
    <x v="1"/>
    <m/>
    <m/>
    <m/>
    <m/>
  </r>
  <r>
    <x v="3746"/>
    <s v="CER_ELTR.R"/>
    <m/>
    <m/>
    <d v="2023-12-15T00:00:00"/>
    <d v="2023-12-15T00:00:00"/>
    <m/>
    <m/>
    <x v="1"/>
    <m/>
    <m/>
    <m/>
    <m/>
  </r>
  <r>
    <x v="3747"/>
    <s v="CER_INFO.I"/>
    <m/>
    <m/>
    <d v="2024-12-13T00:00:00"/>
    <d v="2024-12-13T00:00:00"/>
    <m/>
    <m/>
    <x v="1"/>
    <m/>
    <m/>
    <m/>
    <m/>
  </r>
  <r>
    <x v="3748"/>
    <s v="AAS_PHRM"/>
    <m/>
    <m/>
    <d v="2024-05-09T00:00:00"/>
    <d v="2024-05-09T00:00:00"/>
    <m/>
    <m/>
    <x v="1"/>
    <m/>
    <m/>
    <m/>
    <m/>
  </r>
  <r>
    <x v="3749"/>
    <s v="DIP_PHRM"/>
    <m/>
    <m/>
    <d v="2023-07-27T00:00:00"/>
    <d v="2023-07-27T00:00:00"/>
    <m/>
    <m/>
    <x v="1"/>
    <m/>
    <m/>
    <m/>
    <m/>
  </r>
  <r>
    <x v="3750"/>
    <s v="CER_WELD.M"/>
    <m/>
    <m/>
    <d v="2024-06-27T00:00:00"/>
    <d v="2024-06-27T00:00:00"/>
    <m/>
    <m/>
    <x v="1"/>
    <m/>
    <m/>
    <m/>
    <m/>
  </r>
  <r>
    <x v="3751"/>
    <s v="CER_WELD.P"/>
    <m/>
    <m/>
    <d v="2024-05-09T00:00:00"/>
    <d v="2024-05-09T00:00:00"/>
    <m/>
    <m/>
    <x v="1"/>
    <m/>
    <m/>
    <m/>
    <m/>
  </r>
  <r>
    <x v="3752"/>
    <s v="DIP_WELD"/>
    <m/>
    <m/>
    <d v="2024-05-09T00:00:00"/>
    <d v="2024-05-09T00:00:00"/>
    <m/>
    <m/>
    <x v="1"/>
    <m/>
    <m/>
    <m/>
    <m/>
  </r>
  <r>
    <x v="3753"/>
    <s v="AAS_BSAD"/>
    <m/>
    <m/>
    <d v="2024-05-09T00:00:00"/>
    <d v="2024-05-09T00:00:00"/>
    <m/>
    <m/>
    <x v="1"/>
    <m/>
    <m/>
    <m/>
    <m/>
  </r>
  <r>
    <x v="3754"/>
    <s v="CER_BSAD"/>
    <m/>
    <m/>
    <d v="2023-12-15T00:00:00"/>
    <d v="2023-12-15T00:00:00"/>
    <m/>
    <m/>
    <x v="1"/>
    <m/>
    <m/>
    <m/>
    <m/>
  </r>
  <r>
    <x v="3755"/>
    <s v="DIP_BSAD"/>
    <m/>
    <m/>
    <d v="2023-12-15T00:00:00"/>
    <d v="2023-12-15T00:00:00"/>
    <m/>
    <m/>
    <x v="1"/>
    <m/>
    <m/>
    <m/>
    <m/>
  </r>
  <r>
    <x v="3756"/>
    <s v="CER_WELD.M"/>
    <m/>
    <m/>
    <d v="2024-12-13T00:00:00"/>
    <d v="2024-12-13T00:00:00"/>
    <m/>
    <m/>
    <x v="1"/>
    <m/>
    <m/>
    <m/>
    <m/>
  </r>
  <r>
    <x v="3757"/>
    <s v="AA_ACTR"/>
    <m/>
    <m/>
    <d v="2023-07-27T00:00:00"/>
    <d v="2023-07-27T00:00:00"/>
    <m/>
    <m/>
    <x v="1"/>
    <m/>
    <m/>
    <m/>
    <m/>
  </r>
  <r>
    <x v="3758"/>
    <s v="AS_ACTR"/>
    <m/>
    <m/>
    <d v="2023-07-27T00:00:00"/>
    <d v="2023-07-27T00:00:00"/>
    <m/>
    <m/>
    <x v="1"/>
    <m/>
    <m/>
    <m/>
    <m/>
  </r>
  <r>
    <x v="3759"/>
    <s v="CER_ETEC"/>
    <m/>
    <m/>
    <d v="2024-05-09T00:00:00"/>
    <d v="2024-05-09T00:00:00"/>
    <m/>
    <m/>
    <x v="1"/>
    <m/>
    <m/>
    <m/>
    <m/>
  </r>
  <r>
    <x v="3760"/>
    <s v="CER_ETEC.W"/>
    <m/>
    <m/>
    <d v="2023-12-15T00:00:00"/>
    <d v="2023-12-15T00:00:00"/>
    <m/>
    <m/>
    <x v="1"/>
    <m/>
    <m/>
    <m/>
    <m/>
  </r>
  <r>
    <x v="3761"/>
    <s v="DIP_ETEC"/>
    <m/>
    <m/>
    <d v="2024-12-13T00:00:00"/>
    <d v="2024-12-13T00:00:00"/>
    <m/>
    <m/>
    <x v="1"/>
    <m/>
    <m/>
    <m/>
    <m/>
  </r>
  <r>
    <x v="3762"/>
    <s v="CER_AGRI"/>
    <m/>
    <m/>
    <d v="2024-12-13T00:00:00"/>
    <d v="2024-12-13T00:00:00"/>
    <m/>
    <m/>
    <x v="1"/>
    <m/>
    <m/>
    <m/>
    <m/>
  </r>
  <r>
    <x v="3763"/>
    <s v="CER_AGRI.C"/>
    <m/>
    <m/>
    <d v="2024-08-02T00:00:00"/>
    <d v="2024-08-02T00:00:00"/>
    <m/>
    <m/>
    <x v="1"/>
    <m/>
    <m/>
    <m/>
    <m/>
  </r>
  <r>
    <x v="3764"/>
    <s v="CER_AGRI.CP"/>
    <m/>
    <m/>
    <d v="2024-08-02T00:00:00"/>
    <d v="2024-08-02T00:00:00"/>
    <m/>
    <m/>
    <x v="1"/>
    <m/>
    <m/>
    <m/>
    <m/>
  </r>
  <r>
    <x v="3765"/>
    <s v="AAS_ELTR"/>
    <m/>
    <m/>
    <d v="2024-05-09T00:00:00"/>
    <d v="2024-05-09T00:00:00"/>
    <m/>
    <m/>
    <x v="1"/>
    <m/>
    <m/>
    <m/>
    <m/>
  </r>
  <r>
    <x v="3766"/>
    <s v="DIP_ELTR.R"/>
    <m/>
    <m/>
    <d v="2024-05-09T00:00:00"/>
    <d v="2024-05-09T00:00:00"/>
    <m/>
    <m/>
    <x v="1"/>
    <m/>
    <m/>
    <m/>
    <m/>
  </r>
  <r>
    <x v="3767"/>
    <s v="ADN_ADNR"/>
    <m/>
    <m/>
    <d v="2024-05-09T00:00:00"/>
    <d v="2024-05-09T00:00:00"/>
    <m/>
    <m/>
    <x v="1"/>
    <m/>
    <m/>
    <m/>
    <m/>
  </r>
  <r>
    <x v="3768"/>
    <s v="CER_MART.MM"/>
    <m/>
    <m/>
    <d v="2024-12-13T00:00:00"/>
    <d v="2024-12-13T00:00:00"/>
    <m/>
    <m/>
    <x v="1"/>
    <m/>
    <m/>
    <m/>
    <m/>
  </r>
  <r>
    <x v="3769"/>
    <s v="DIP_MART"/>
    <m/>
    <m/>
    <d v="2024-12-13T00:00:00"/>
    <d v="2024-12-13T00:00:00"/>
    <m/>
    <m/>
    <x v="1"/>
    <m/>
    <m/>
    <m/>
    <m/>
  </r>
  <r>
    <x v="3770"/>
    <s v="CER_INFO.I"/>
    <m/>
    <m/>
    <d v="2022-12-09T00:00:00"/>
    <d v="2022-12-09T00:00:00"/>
    <m/>
    <m/>
    <x v="1"/>
    <m/>
    <m/>
    <m/>
    <m/>
  </r>
  <r>
    <x v="3771"/>
    <s v="DIP_INFO"/>
    <m/>
    <m/>
    <d v="2023-05-04T00:00:00"/>
    <d v="2023-05-04T00:00:00"/>
    <m/>
    <m/>
    <x v="1"/>
    <m/>
    <m/>
    <m/>
    <m/>
  </r>
  <r>
    <x v="3772"/>
    <s v="CER_BSAD"/>
    <m/>
    <m/>
    <d v="2023-12-15T00:00:00"/>
    <d v="2023-12-15T00:00:00"/>
    <m/>
    <m/>
    <x v="1"/>
    <m/>
    <m/>
    <m/>
    <m/>
  </r>
  <r>
    <x v="3773"/>
    <s v="AA_ACTR"/>
    <m/>
    <m/>
    <d v="2023-05-04T00:00:00"/>
    <d v="2023-05-04T00:00:00"/>
    <m/>
    <m/>
    <x v="1"/>
    <m/>
    <m/>
    <m/>
    <m/>
  </r>
  <r>
    <x v="3774"/>
    <s v="AS_ACTR"/>
    <m/>
    <m/>
    <d v="2023-05-04T00:00:00"/>
    <d v="2023-05-04T00:00:00"/>
    <m/>
    <m/>
    <x v="1"/>
    <m/>
    <m/>
    <m/>
    <m/>
  </r>
  <r>
    <x v="3775"/>
    <s v="AAS_BSAD"/>
    <m/>
    <m/>
    <d v="2024-08-02T00:00:00"/>
    <d v="2024-08-02T00:00:00"/>
    <m/>
    <m/>
    <x v="1"/>
    <m/>
    <m/>
    <m/>
    <m/>
  </r>
  <r>
    <x v="3776"/>
    <s v="CER_BSAD"/>
    <m/>
    <m/>
    <d v="2023-06-22T00:00:00"/>
    <d v="2023-06-22T00:00:00"/>
    <m/>
    <m/>
    <x v="1"/>
    <m/>
    <m/>
    <m/>
    <m/>
  </r>
  <r>
    <x v="3777"/>
    <s v="CER_BSAD.B.SM"/>
    <m/>
    <m/>
    <d v="2024-08-02T00:00:00"/>
    <d v="2024-08-02T00:00:00"/>
    <m/>
    <m/>
    <x v="1"/>
    <m/>
    <m/>
    <m/>
    <m/>
  </r>
  <r>
    <x v="3778"/>
    <s v="DIP_BSAD"/>
    <m/>
    <m/>
    <d v="2023-12-15T00:00:00"/>
    <d v="2023-12-15T00:00:00"/>
    <m/>
    <m/>
    <x v="1"/>
    <m/>
    <m/>
    <m/>
    <m/>
  </r>
  <r>
    <x v="3779"/>
    <s v="CER_TRUK"/>
    <m/>
    <m/>
    <d v="2024-03-19T00:00:00"/>
    <d v="2024-03-19T00:00:00"/>
    <m/>
    <m/>
    <x v="1"/>
    <m/>
    <m/>
    <m/>
    <m/>
  </r>
  <r>
    <x v="3780"/>
    <s v="AAS_DSLT.DT"/>
    <m/>
    <m/>
    <d v="2024-05-09T00:00:00"/>
    <d v="2024-05-09T00:00:00"/>
    <m/>
    <m/>
    <x v="1"/>
    <m/>
    <m/>
    <m/>
    <m/>
  </r>
  <r>
    <x v="3781"/>
    <s v="CER_DSLT.BM"/>
    <m/>
    <m/>
    <d v="2023-05-04T00:00:00"/>
    <d v="2023-05-04T00:00:00"/>
    <m/>
    <m/>
    <x v="1"/>
    <m/>
    <m/>
    <m/>
    <m/>
  </r>
  <r>
    <x v="3782"/>
    <s v="CER_DSLT.EL"/>
    <m/>
    <m/>
    <d v="2024-05-09T00:00:00"/>
    <d v="2024-05-09T00:00:00"/>
    <m/>
    <m/>
    <x v="1"/>
    <m/>
    <m/>
    <m/>
    <m/>
  </r>
  <r>
    <x v="3783"/>
    <s v="CER_DSLT.EN"/>
    <m/>
    <m/>
    <d v="2023-07-27T00:00:00"/>
    <d v="2023-07-27T00:00:00"/>
    <m/>
    <m/>
    <x v="1"/>
    <m/>
    <m/>
    <m/>
    <m/>
  </r>
  <r>
    <x v="3784"/>
    <s v="CER_DSLT.TS"/>
    <m/>
    <m/>
    <d v="2024-05-09T00:00:00"/>
    <d v="2024-05-09T00:00:00"/>
    <m/>
    <m/>
    <x v="1"/>
    <m/>
    <m/>
    <m/>
    <m/>
  </r>
  <r>
    <x v="3785"/>
    <s v="DIP_DSLT"/>
    <m/>
    <m/>
    <d v="2023-07-27T00:00:00"/>
    <d v="2023-07-27T00:00:00"/>
    <m/>
    <m/>
    <x v="1"/>
    <m/>
    <m/>
    <m/>
    <m/>
  </r>
  <r>
    <x v="3786"/>
    <s v="CER_BSAD"/>
    <m/>
    <m/>
    <d v="2024-05-09T00:00:00"/>
    <d v="2024-05-09T00:00:00"/>
    <m/>
    <m/>
    <x v="1"/>
    <m/>
    <m/>
    <m/>
    <m/>
  </r>
  <r>
    <x v="3787"/>
    <s v="DIP_BSAD"/>
    <m/>
    <m/>
    <d v="2024-05-09T00:00:00"/>
    <d v="2024-05-09T00:00:00"/>
    <m/>
    <m/>
    <x v="1"/>
    <m/>
    <m/>
    <m/>
    <m/>
  </r>
  <r>
    <x v="3788"/>
    <s v="CER_CNST.I"/>
    <m/>
    <m/>
    <d v="2024-05-09T00:00:00"/>
    <d v="2024-05-09T00:00:00"/>
    <m/>
    <m/>
    <x v="1"/>
    <m/>
    <m/>
    <m/>
    <m/>
  </r>
  <r>
    <x v="3789"/>
    <s v="CER_CNST.R"/>
    <m/>
    <m/>
    <d v="2024-05-09T00:00:00"/>
    <d v="2024-05-09T00:00:00"/>
    <m/>
    <m/>
    <x v="1"/>
    <m/>
    <m/>
    <m/>
    <m/>
  </r>
  <r>
    <x v="3790"/>
    <s v="DIP_CNST"/>
    <m/>
    <m/>
    <d v="2024-12-13T00:00:00"/>
    <d v="2024-12-13T00:00:00"/>
    <m/>
    <m/>
    <x v="1"/>
    <m/>
    <m/>
    <m/>
    <m/>
  </r>
  <r>
    <x v="3791"/>
    <s v="CER_CRIM.CJ"/>
    <m/>
    <m/>
    <d v="2024-05-09T00:00:00"/>
    <d v="2024-05-09T00:00:00"/>
    <m/>
    <m/>
    <x v="1"/>
    <m/>
    <m/>
    <m/>
    <m/>
  </r>
  <r>
    <x v="3792"/>
    <s v="CER_CRIM.COR"/>
    <m/>
    <m/>
    <d v="2024-12-13T00:00:00"/>
    <d v="2024-12-13T00:00:00"/>
    <m/>
    <m/>
    <x v="1"/>
    <m/>
    <m/>
    <m/>
    <m/>
  </r>
  <r>
    <x v="3793"/>
    <s v="CER_CRIM.POL"/>
    <m/>
    <m/>
    <d v="2024-12-13T00:00:00"/>
    <d v="2024-12-13T00:00:00"/>
    <m/>
    <m/>
    <x v="1"/>
    <m/>
    <m/>
    <m/>
    <m/>
  </r>
  <r>
    <x v="3794"/>
    <s v="DIP_CRIM"/>
    <m/>
    <m/>
    <d v="2024-05-09T00:00:00"/>
    <d v="2024-05-09T00:00:00"/>
    <m/>
    <m/>
    <x v="1"/>
    <m/>
    <m/>
    <m/>
    <m/>
  </r>
  <r>
    <x v="3795"/>
    <s v="AAS_BSAD"/>
    <m/>
    <m/>
    <d v="2024-05-09T00:00:00"/>
    <d v="2024-05-09T00:00:00"/>
    <m/>
    <m/>
    <x v="1"/>
    <m/>
    <m/>
    <m/>
    <m/>
  </r>
  <r>
    <x v="3796"/>
    <s v="CER_BSAD"/>
    <m/>
    <m/>
    <d v="2023-05-04T00:00:00"/>
    <d v="2023-05-04T00:00:00"/>
    <m/>
    <m/>
    <x v="1"/>
    <m/>
    <m/>
    <m/>
    <m/>
  </r>
  <r>
    <x v="3797"/>
    <s v="DIP_BSAD"/>
    <m/>
    <m/>
    <d v="2023-12-15T00:00:00"/>
    <d v="2023-12-15T00:00:00"/>
    <m/>
    <m/>
    <x v="1"/>
    <m/>
    <m/>
    <m/>
    <m/>
  </r>
  <r>
    <x v="3798"/>
    <s v="CER_WELD.M"/>
    <m/>
    <m/>
    <d v="2024-12-13T00:00:00"/>
    <d v="2024-12-13T00:00:00"/>
    <m/>
    <m/>
    <x v="1"/>
    <m/>
    <m/>
    <m/>
    <m/>
  </r>
  <r>
    <x v="3799"/>
    <s v="CER_CRIM.CJ"/>
    <m/>
    <m/>
    <d v="2024-12-13T00:00:00"/>
    <d v="2024-12-13T00:00:00"/>
    <m/>
    <m/>
    <x v="1"/>
    <m/>
    <m/>
    <m/>
    <m/>
  </r>
  <r>
    <x v="3800"/>
    <s v="DIP_CRIM"/>
    <m/>
    <m/>
    <d v="2024-12-13T00:00:00"/>
    <d v="2024-12-13T00:00:00"/>
    <m/>
    <m/>
    <x v="1"/>
    <m/>
    <m/>
    <m/>
    <m/>
  </r>
  <r>
    <x v="3801"/>
    <s v="CER_HVAC.R"/>
    <m/>
    <m/>
    <d v="2024-05-09T00:00:00"/>
    <d v="2024-05-09T00:00:00"/>
    <m/>
    <m/>
    <x v="1"/>
    <m/>
    <m/>
    <m/>
    <m/>
  </r>
  <r>
    <x v="3802"/>
    <s v="DIP_HVAC"/>
    <m/>
    <m/>
    <d v="2024-06-27T00:00:00"/>
    <d v="2024-06-27T00:00:00"/>
    <m/>
    <m/>
    <x v="1"/>
    <m/>
    <m/>
    <m/>
    <m/>
  </r>
  <r>
    <x v="3803"/>
    <s v="CER_BSAD"/>
    <m/>
    <m/>
    <d v="2024-05-09T00:00:00"/>
    <d v="2024-05-09T00:00:00"/>
    <m/>
    <m/>
    <x v="1"/>
    <m/>
    <m/>
    <m/>
    <m/>
  </r>
  <r>
    <x v="3804"/>
    <s v="DIP_BSAD"/>
    <m/>
    <m/>
    <d v="2024-12-13T00:00:00"/>
    <d v="2024-12-13T00:00:00"/>
    <m/>
    <m/>
    <x v="1"/>
    <m/>
    <m/>
    <m/>
    <m/>
  </r>
  <r>
    <x v="3805"/>
    <s v="AAS_HUSR.DA"/>
    <m/>
    <m/>
    <d v="2024-05-09T00:00:00"/>
    <d v="2024-05-09T00:00:00"/>
    <m/>
    <m/>
    <x v="1"/>
    <m/>
    <m/>
    <m/>
    <m/>
  </r>
  <r>
    <x v="3806"/>
    <s v="CER_HUSR.C"/>
    <m/>
    <m/>
    <d v="2024-05-09T00:00:00"/>
    <d v="2024-05-09T00:00:00"/>
    <m/>
    <m/>
    <x v="1"/>
    <m/>
    <m/>
    <m/>
    <m/>
  </r>
  <r>
    <x v="3807"/>
    <s v="CER_HUSR.MH"/>
    <m/>
    <m/>
    <d v="2023-05-04T00:00:00"/>
    <d v="2023-05-04T00:00:00"/>
    <m/>
    <m/>
    <x v="1"/>
    <m/>
    <m/>
    <m/>
    <m/>
  </r>
  <r>
    <x v="3808"/>
    <s v="DIP_HUSR"/>
    <m/>
    <m/>
    <d v="2023-12-15T00:00:00"/>
    <d v="2023-12-15T00:00:00"/>
    <m/>
    <m/>
    <x v="1"/>
    <m/>
    <m/>
    <m/>
    <m/>
  </r>
  <r>
    <x v="3809"/>
    <s v="CER_ELTR.R"/>
    <m/>
    <m/>
    <d v="2024-12-13T00:00:00"/>
    <d v="2024-12-13T00:00:00"/>
    <m/>
    <m/>
    <x v="1"/>
    <m/>
    <m/>
    <m/>
    <m/>
  </r>
  <r>
    <x v="3810"/>
    <s v="AAS_WELD"/>
    <m/>
    <m/>
    <d v="2024-05-09T00:00:00"/>
    <d v="2024-05-09T00:00:00"/>
    <m/>
    <m/>
    <x v="1"/>
    <m/>
    <m/>
    <m/>
    <m/>
  </r>
  <r>
    <x v="3811"/>
    <s v="CER_WELD.M"/>
    <m/>
    <m/>
    <d v="2023-05-04T00:00:00"/>
    <d v="2023-05-04T00:00:00"/>
    <m/>
    <m/>
    <x v="1"/>
    <m/>
    <m/>
    <m/>
    <m/>
  </r>
  <r>
    <x v="3812"/>
    <s v="CER_WELD.P"/>
    <m/>
    <m/>
    <d v="2023-05-04T00:00:00"/>
    <d v="2023-05-04T00:00:00"/>
    <m/>
    <m/>
    <x v="1"/>
    <m/>
    <m/>
    <m/>
    <m/>
  </r>
  <r>
    <x v="3813"/>
    <s v="DIP_WELD"/>
    <m/>
    <m/>
    <d v="2023-05-04T00:00:00"/>
    <d v="2023-05-04T00:00:00"/>
    <m/>
    <m/>
    <x v="1"/>
    <m/>
    <m/>
    <m/>
    <m/>
  </r>
  <r>
    <x v="3814"/>
    <s v="AA_ACTR"/>
    <m/>
    <m/>
    <d v="2024-12-13T00:00:00"/>
    <d v="2024-12-13T00:00:00"/>
    <m/>
    <m/>
    <x v="1"/>
    <m/>
    <m/>
    <m/>
    <m/>
  </r>
  <r>
    <x v="3815"/>
    <s v="AA_ACTR"/>
    <m/>
    <m/>
    <d v="2024-12-13T00:00:00"/>
    <d v="2024-12-13T00:00:00"/>
    <m/>
    <m/>
    <x v="1"/>
    <m/>
    <m/>
    <m/>
    <m/>
  </r>
  <r>
    <x v="3816"/>
    <s v="AS_ACTR"/>
    <m/>
    <m/>
    <d v="2024-12-13T00:00:00"/>
    <d v="2024-12-13T00:00:00"/>
    <m/>
    <m/>
    <x v="1"/>
    <m/>
    <m/>
    <m/>
    <m/>
  </r>
  <r>
    <x v="3817"/>
    <s v="CER_MART.GAB"/>
    <m/>
    <m/>
    <d v="2024-05-09T00:00:00"/>
    <d v="2024-05-09T00:00:00"/>
    <m/>
    <m/>
    <x v="1"/>
    <m/>
    <m/>
    <m/>
    <m/>
  </r>
  <r>
    <x v="3818"/>
    <s v="DIP_MART"/>
    <m/>
    <m/>
    <d v="2024-05-09T00:00:00"/>
    <d v="2024-05-09T00:00:00"/>
    <m/>
    <m/>
    <x v="1"/>
    <m/>
    <m/>
    <m/>
    <m/>
  </r>
  <r>
    <x v="3819"/>
    <s v="AS_ACTR"/>
    <m/>
    <m/>
    <d v="2024-12-13T00:00:00"/>
    <d v="2024-12-13T00:00:00"/>
    <m/>
    <m/>
    <x v="1"/>
    <m/>
    <m/>
    <m/>
    <m/>
  </r>
  <r>
    <x v="3820"/>
    <s v="CER_BSAD.B.SM"/>
    <m/>
    <m/>
    <d v="2024-05-09T00:00:00"/>
    <d v="2024-05-09T00:00:00"/>
    <m/>
    <m/>
    <x v="1"/>
    <m/>
    <m/>
    <m/>
    <m/>
  </r>
  <r>
    <x v="3821"/>
    <s v="AAS_AGRI"/>
    <m/>
    <m/>
    <d v="2024-08-02T00:00:00"/>
    <d v="2024-08-02T00:00:00"/>
    <m/>
    <m/>
    <x v="1"/>
    <m/>
    <m/>
    <m/>
    <m/>
  </r>
  <r>
    <x v="3822"/>
    <s v="CER_AGRI"/>
    <m/>
    <m/>
    <d v="2024-08-02T00:00:00"/>
    <d v="2024-08-02T00:00:00"/>
    <m/>
    <m/>
    <x v="1"/>
    <m/>
    <m/>
    <m/>
    <m/>
  </r>
  <r>
    <x v="3823"/>
    <s v="CER_AGRI.C"/>
    <m/>
    <m/>
    <d v="2023-12-15T00:00:00"/>
    <d v="2023-12-15T00:00:00"/>
    <m/>
    <m/>
    <x v="1"/>
    <m/>
    <m/>
    <m/>
    <m/>
  </r>
  <r>
    <x v="3824"/>
    <s v="CER_AGRI.CP"/>
    <m/>
    <m/>
    <d v="2024-05-09T00:00:00"/>
    <d v="2024-05-09T00:00:00"/>
    <m/>
    <m/>
    <x v="1"/>
    <m/>
    <m/>
    <m/>
    <m/>
  </r>
  <r>
    <x v="3825"/>
    <s v="DIP_AGRI"/>
    <m/>
    <m/>
    <d v="2024-05-09T00:00:00"/>
    <d v="2024-05-09T00:00:00"/>
    <m/>
    <m/>
    <x v="1"/>
    <m/>
    <m/>
    <m/>
    <m/>
  </r>
  <r>
    <x v="3826"/>
    <s v="CER_INFO.I"/>
    <m/>
    <m/>
    <d v="2023-12-15T00:00:00"/>
    <d v="2023-12-15T00:00:00"/>
    <m/>
    <m/>
    <x v="1"/>
    <m/>
    <m/>
    <m/>
    <m/>
  </r>
  <r>
    <x v="3827"/>
    <s v="AAS_WELD"/>
    <m/>
    <m/>
    <d v="2024-05-09T00:00:00"/>
    <d v="2024-05-09T00:00:00"/>
    <m/>
    <m/>
    <x v="1"/>
    <m/>
    <m/>
    <m/>
    <m/>
  </r>
  <r>
    <x v="3828"/>
    <s v="CER_WELD.M"/>
    <m/>
    <m/>
    <d v="2023-05-04T00:00:00"/>
    <d v="2023-05-04T00:00:00"/>
    <m/>
    <m/>
    <x v="1"/>
    <m/>
    <m/>
    <m/>
    <m/>
  </r>
  <r>
    <x v="3829"/>
    <s v="CER_WELD.P"/>
    <m/>
    <m/>
    <d v="2023-05-04T00:00:00"/>
    <d v="2023-05-04T00:00:00"/>
    <m/>
    <m/>
    <x v="1"/>
    <m/>
    <m/>
    <m/>
    <m/>
  </r>
  <r>
    <x v="3830"/>
    <s v="DIP_WELD"/>
    <m/>
    <m/>
    <d v="2023-12-15T00:00:00"/>
    <d v="2023-12-15T00:00:00"/>
    <m/>
    <m/>
    <x v="1"/>
    <m/>
    <m/>
    <m/>
    <m/>
  </r>
  <r>
    <x v="3831"/>
    <s v="AA_ACTR"/>
    <m/>
    <m/>
    <d v="2024-05-09T00:00:00"/>
    <d v="2024-05-09T00:00:00"/>
    <m/>
    <m/>
    <x v="1"/>
    <m/>
    <m/>
    <m/>
    <m/>
  </r>
  <r>
    <x v="3832"/>
    <s v="CER_DSLT.BM"/>
    <m/>
    <m/>
    <d v="2024-05-09T00:00:00"/>
    <d v="2024-05-09T00:00:00"/>
    <m/>
    <m/>
    <x v="1"/>
    <m/>
    <m/>
    <m/>
    <m/>
  </r>
  <r>
    <x v="3833"/>
    <s v="CER_DSLT.EN"/>
    <m/>
    <m/>
    <d v="2024-08-02T00:00:00"/>
    <d v="2024-08-02T00:00:00"/>
    <m/>
    <m/>
    <x v="1"/>
    <m/>
    <m/>
    <m/>
    <m/>
  </r>
  <r>
    <x v="3834"/>
    <s v="DIP_DSLT"/>
    <m/>
    <m/>
    <d v="2024-08-02T00:00:00"/>
    <d v="2024-08-02T00:00:00"/>
    <m/>
    <m/>
    <x v="1"/>
    <m/>
    <m/>
    <m/>
    <m/>
  </r>
  <r>
    <x v="3835"/>
    <s v="CER_INDT"/>
    <m/>
    <m/>
    <d v="2023-12-15T00:00:00"/>
    <d v="2023-12-15T00:00:00"/>
    <m/>
    <m/>
    <x v="1"/>
    <m/>
    <m/>
    <m/>
    <m/>
  </r>
  <r>
    <x v="3836"/>
    <s v="CER_INDT.CS"/>
    <m/>
    <m/>
    <d v="2024-12-13T00:00:00"/>
    <d v="2024-12-13T00:00:00"/>
    <m/>
    <m/>
    <x v="1"/>
    <m/>
    <m/>
    <m/>
    <m/>
  </r>
  <r>
    <x v="3837"/>
    <s v="CER_INDT.FP"/>
    <m/>
    <m/>
    <d v="2024-05-09T00:00:00"/>
    <d v="2024-05-09T00:00:00"/>
    <m/>
    <m/>
    <x v="1"/>
    <m/>
    <m/>
    <m/>
    <m/>
  </r>
  <r>
    <x v="3838"/>
    <s v="DIP_INDT"/>
    <m/>
    <m/>
    <d v="2024-05-09T00:00:00"/>
    <d v="2024-05-09T00:00:00"/>
    <m/>
    <m/>
    <x v="1"/>
    <m/>
    <m/>
    <m/>
    <m/>
  </r>
  <r>
    <x v="3839"/>
    <s v="AAS_DENT"/>
    <m/>
    <m/>
    <d v="2024-08-02T00:00:00"/>
    <d v="2024-08-02T00:00:00"/>
    <m/>
    <m/>
    <x v="1"/>
    <m/>
    <m/>
    <m/>
    <m/>
  </r>
  <r>
    <x v="3840"/>
    <s v="CER_BSAD"/>
    <m/>
    <m/>
    <d v="2023-05-04T00:00:00"/>
    <d v="2023-05-04T00:00:00"/>
    <m/>
    <m/>
    <x v="1"/>
    <m/>
    <m/>
    <m/>
    <m/>
  </r>
  <r>
    <x v="3841"/>
    <s v="CER_BSAD.B.SM"/>
    <m/>
    <m/>
    <d v="2023-07-27T00:00:00"/>
    <d v="2023-07-27T00:00:00"/>
    <m/>
    <m/>
    <x v="1"/>
    <m/>
    <m/>
    <m/>
    <m/>
  </r>
  <r>
    <x v="3842"/>
    <s v="DIP_BSAD"/>
    <m/>
    <m/>
    <d v="2023-06-22T00:00:00"/>
    <d v="2023-06-22T00:00:00"/>
    <m/>
    <m/>
    <x v="1"/>
    <m/>
    <m/>
    <m/>
    <m/>
  </r>
  <r>
    <x v="3843"/>
    <s v="DIP_DENT"/>
    <m/>
    <m/>
    <d v="2024-08-02T00:00:00"/>
    <d v="2024-08-02T00:00:00"/>
    <m/>
    <m/>
    <x v="1"/>
    <m/>
    <m/>
    <m/>
    <m/>
  </r>
  <r>
    <x v="3844"/>
    <s v="CER_AUTB.BM"/>
    <m/>
    <m/>
    <d v="2024-05-09T00:00:00"/>
    <d v="2024-05-09T00:00:00"/>
    <m/>
    <m/>
    <x v="1"/>
    <m/>
    <m/>
    <m/>
    <m/>
  </r>
  <r>
    <x v="3845"/>
    <s v="CER_AUTB.BP"/>
    <m/>
    <m/>
    <d v="2024-05-09T00:00:00"/>
    <d v="2024-05-09T00:00:00"/>
    <m/>
    <m/>
    <x v="1"/>
    <m/>
    <m/>
    <m/>
    <m/>
  </r>
  <r>
    <x v="3846"/>
    <s v="AAS_BSAD"/>
    <m/>
    <m/>
    <d v="2024-05-09T00:00:00"/>
    <d v="2024-05-09T00:00:00"/>
    <m/>
    <m/>
    <x v="1"/>
    <m/>
    <m/>
    <m/>
    <m/>
  </r>
  <r>
    <x v="3847"/>
    <s v="CER_BSAD"/>
    <m/>
    <m/>
    <d v="2023-06-22T00:00:00"/>
    <d v="2023-06-22T00:00:00"/>
    <m/>
    <m/>
    <x v="1"/>
    <m/>
    <m/>
    <m/>
    <m/>
  </r>
  <r>
    <x v="3848"/>
    <s v="DIP_BSAD"/>
    <m/>
    <m/>
    <d v="2023-05-04T00:00:00"/>
    <d v="2023-05-04T00:00:00"/>
    <m/>
    <m/>
    <x v="1"/>
    <m/>
    <m/>
    <m/>
    <m/>
  </r>
  <r>
    <x v="3849"/>
    <s v="CER_BSAD"/>
    <m/>
    <m/>
    <d v="2024-05-09T00:00:00"/>
    <d v="2024-05-09T00:00:00"/>
    <m/>
    <m/>
    <x v="1"/>
    <m/>
    <m/>
    <m/>
    <m/>
  </r>
  <r>
    <x v="3850"/>
    <s v="CER_BSAD.B.SM"/>
    <m/>
    <m/>
    <d v="2024-12-13T00:00:00"/>
    <d v="2024-12-13T00:00:00"/>
    <m/>
    <m/>
    <x v="1"/>
    <m/>
    <m/>
    <m/>
    <m/>
  </r>
  <r>
    <x v="3851"/>
    <s v="CER_INFO.I"/>
    <m/>
    <m/>
    <d v="2023-12-15T00:00:00"/>
    <d v="2023-12-15T00:00:00"/>
    <m/>
    <m/>
    <x v="1"/>
    <m/>
    <m/>
    <m/>
    <m/>
  </r>
  <r>
    <x v="3852"/>
    <s v="DIP_INFO"/>
    <m/>
    <m/>
    <d v="2024-05-09T00:00:00"/>
    <d v="2024-05-09T00:00:00"/>
    <m/>
    <m/>
    <x v="1"/>
    <m/>
    <m/>
    <m/>
    <m/>
  </r>
  <r>
    <x v="3853"/>
    <s v="AAS_AGRI"/>
    <m/>
    <m/>
    <d v="2023-05-04T00:00:00"/>
    <d v="2023-05-04T00:00:00"/>
    <m/>
    <m/>
    <x v="1"/>
    <m/>
    <m/>
    <m/>
    <m/>
  </r>
  <r>
    <x v="3854"/>
    <s v="CER_AGRI"/>
    <m/>
    <m/>
    <d v="2023-05-04T00:00:00"/>
    <d v="2023-05-04T00:00:00"/>
    <m/>
    <m/>
    <x v="1"/>
    <m/>
    <m/>
    <m/>
    <m/>
  </r>
  <r>
    <x v="3855"/>
    <s v="CER_AGRI.C"/>
    <m/>
    <m/>
    <d v="2023-05-04T00:00:00"/>
    <d v="2023-05-04T00:00:00"/>
    <m/>
    <m/>
    <x v="1"/>
    <m/>
    <m/>
    <m/>
    <m/>
  </r>
  <r>
    <x v="3856"/>
    <s v="CER_AGRI.CP"/>
    <m/>
    <m/>
    <d v="2023-05-04T00:00:00"/>
    <d v="2023-05-04T00:00:00"/>
    <m/>
    <m/>
    <x v="1"/>
    <m/>
    <m/>
    <m/>
    <m/>
  </r>
  <r>
    <x v="3857"/>
    <s v="CER_AGRI.PT"/>
    <m/>
    <m/>
    <d v="2023-05-04T00:00:00"/>
    <d v="2023-05-04T00:00:00"/>
    <m/>
    <m/>
    <x v="1"/>
    <m/>
    <m/>
    <m/>
    <m/>
  </r>
  <r>
    <x v="3858"/>
    <s v="DIP_AGRI"/>
    <m/>
    <m/>
    <d v="2023-05-04T00:00:00"/>
    <d v="2023-05-04T00:00:00"/>
    <m/>
    <m/>
    <x v="1"/>
    <m/>
    <m/>
    <m/>
    <m/>
  </r>
  <r>
    <x v="3859"/>
    <s v="CER_CRIM.CJ"/>
    <m/>
    <m/>
    <d v="2024-05-09T00:00:00"/>
    <d v="2024-05-09T00:00:00"/>
    <m/>
    <m/>
    <x v="1"/>
    <m/>
    <m/>
    <m/>
    <m/>
  </r>
  <r>
    <x v="3860"/>
    <s v="DIP_CRIM"/>
    <m/>
    <m/>
    <d v="2024-12-13T00:00:00"/>
    <d v="2024-12-13T00:00:00"/>
    <m/>
    <m/>
    <x v="1"/>
    <m/>
    <m/>
    <m/>
    <m/>
  </r>
  <r>
    <x v="3861"/>
    <s v="AA_ACTR"/>
    <m/>
    <m/>
    <d v="2024-12-13T00:00:00"/>
    <d v="2024-12-13T00:00:00"/>
    <m/>
    <m/>
    <x v="1"/>
    <m/>
    <m/>
    <m/>
    <m/>
  </r>
  <r>
    <x v="3862"/>
    <s v="CER_DSGN.M"/>
    <m/>
    <m/>
    <d v="2023-12-15T00:00:00"/>
    <d v="2023-12-15T00:00:00"/>
    <m/>
    <m/>
    <x v="1"/>
    <m/>
    <m/>
    <m/>
    <m/>
  </r>
  <r>
    <x v="3863"/>
    <s v="DIP_DSGN.M"/>
    <m/>
    <m/>
    <d v="2024-05-09T00:00:00"/>
    <d v="2024-05-09T00:00:00"/>
    <m/>
    <m/>
    <x v="1"/>
    <m/>
    <m/>
    <m/>
    <m/>
  </r>
  <r>
    <x v="3864"/>
    <s v="CER_BSAD"/>
    <m/>
    <m/>
    <d v="2024-12-13T00:00:00"/>
    <d v="2024-12-13T00:00:00"/>
    <m/>
    <m/>
    <x v="1"/>
    <m/>
    <m/>
    <m/>
    <m/>
  </r>
  <r>
    <x v="3865"/>
    <s v="DIP_BSAD"/>
    <m/>
    <m/>
    <d v="2024-12-13T00:00:00"/>
    <d v="2024-12-13T00:00:00"/>
    <m/>
    <m/>
    <x v="1"/>
    <m/>
    <m/>
    <m/>
    <m/>
  </r>
  <r>
    <x v="3866"/>
    <s v="CER_AUTO"/>
    <m/>
    <m/>
    <d v="2024-05-09T00:00:00"/>
    <d v="2024-05-09T00:00:00"/>
    <m/>
    <m/>
    <x v="1"/>
    <m/>
    <m/>
    <m/>
    <m/>
  </r>
  <r>
    <x v="3867"/>
    <s v="CER_AUTO.BSS"/>
    <m/>
    <m/>
    <d v="2024-12-13T00:00:00"/>
    <d v="2024-12-13T00:00:00"/>
    <m/>
    <m/>
    <x v="1"/>
    <m/>
    <m/>
    <m/>
    <m/>
  </r>
  <r>
    <x v="3868"/>
    <s v="CER_AUTO.EP"/>
    <m/>
    <m/>
    <d v="2024-12-13T00:00:00"/>
    <d v="2024-12-13T00:00:00"/>
    <m/>
    <m/>
    <x v="1"/>
    <m/>
    <m/>
    <m/>
    <m/>
  </r>
  <r>
    <x v="3869"/>
    <s v="DIP_AUTO"/>
    <m/>
    <m/>
    <d v="2024-05-09T00:00:00"/>
    <d v="2024-05-09T00:00:00"/>
    <m/>
    <m/>
    <x v="1"/>
    <m/>
    <m/>
    <m/>
    <m/>
  </r>
  <r>
    <x v="3870"/>
    <s v="AAS_CRIM"/>
    <m/>
    <m/>
    <d v="2024-05-09T00:00:00"/>
    <d v="2024-05-09T00:00:00"/>
    <m/>
    <m/>
    <x v="1"/>
    <m/>
    <m/>
    <m/>
    <m/>
  </r>
  <r>
    <x v="3871"/>
    <s v="CER_CRIM.CJ"/>
    <m/>
    <m/>
    <d v="2022-12-09T00:00:00"/>
    <d v="2022-12-09T00:00:00"/>
    <m/>
    <m/>
    <x v="1"/>
    <m/>
    <m/>
    <m/>
    <m/>
  </r>
  <r>
    <x v="3872"/>
    <s v="CER_CRIM.COR"/>
    <m/>
    <m/>
    <d v="2023-05-04T00:00:00"/>
    <d v="2023-05-04T00:00:00"/>
    <m/>
    <m/>
    <x v="1"/>
    <m/>
    <m/>
    <m/>
    <m/>
  </r>
  <r>
    <x v="3873"/>
    <s v="CER_CRIM.POL"/>
    <m/>
    <m/>
    <d v="2023-12-15T00:00:00"/>
    <d v="2023-12-15T00:00:00"/>
    <m/>
    <m/>
    <x v="1"/>
    <m/>
    <m/>
    <m/>
    <m/>
  </r>
  <r>
    <x v="3874"/>
    <s v="DIP_CRIM"/>
    <m/>
    <m/>
    <d v="2023-05-04T00:00:00"/>
    <d v="2023-05-04T00:00:00"/>
    <m/>
    <m/>
    <x v="1"/>
    <m/>
    <m/>
    <m/>
    <m/>
  </r>
  <r>
    <x v="3875"/>
    <s v="DIP_CNST.M"/>
    <m/>
    <m/>
    <d v="2023-05-04T00:00:00"/>
    <d v="2023-05-04T00:00:00"/>
    <m/>
    <m/>
    <x v="1"/>
    <m/>
    <m/>
    <m/>
    <m/>
  </r>
  <r>
    <x v="3876"/>
    <s v="AAS_BSAD.A"/>
    <m/>
    <m/>
    <d v="2024-05-09T00:00:00"/>
    <d v="2024-05-09T00:00:00"/>
    <m/>
    <m/>
    <x v="1"/>
    <m/>
    <m/>
    <m/>
    <m/>
  </r>
  <r>
    <x v="3877"/>
    <s v="CER_BSAD.A.B"/>
    <m/>
    <m/>
    <d v="2023-05-04T00:00:00"/>
    <d v="2023-05-04T00:00:00"/>
    <m/>
    <m/>
    <x v="1"/>
    <m/>
    <m/>
    <m/>
    <m/>
  </r>
  <r>
    <x v="3878"/>
    <s v="DIP_BSAD.A"/>
    <m/>
    <m/>
    <d v="2023-07-27T00:00:00"/>
    <d v="2023-07-27T00:00:00"/>
    <m/>
    <m/>
    <x v="1"/>
    <m/>
    <m/>
    <m/>
    <m/>
  </r>
  <r>
    <x v="3879"/>
    <s v="AA_ACTR"/>
    <m/>
    <m/>
    <d v="2023-05-04T00:00:00"/>
    <d v="2023-05-04T00:00:00"/>
    <m/>
    <m/>
    <x v="1"/>
    <m/>
    <m/>
    <m/>
    <m/>
  </r>
  <r>
    <x v="3880"/>
    <s v="CER_ELTR.R"/>
    <m/>
    <m/>
    <d v="2024-12-13T00:00:00"/>
    <d v="2024-12-13T00:00:00"/>
    <m/>
    <m/>
    <x v="1"/>
    <m/>
    <m/>
    <m/>
    <m/>
  </r>
  <r>
    <x v="3881"/>
    <s v="AAS_BSAD.A"/>
    <m/>
    <m/>
    <d v="2024-05-09T00:00:00"/>
    <d v="2024-05-09T00:00:00"/>
    <m/>
    <m/>
    <x v="1"/>
    <m/>
    <m/>
    <m/>
    <m/>
  </r>
  <r>
    <x v="3882"/>
    <s v="CER_BSAD.A.B"/>
    <m/>
    <m/>
    <d v="2023-05-04T00:00:00"/>
    <d v="2023-05-04T00:00:00"/>
    <m/>
    <m/>
    <x v="1"/>
    <m/>
    <m/>
    <m/>
    <m/>
  </r>
  <r>
    <x v="3883"/>
    <s v="DIP_BSAD.A"/>
    <m/>
    <m/>
    <d v="2023-07-27T00:00:00"/>
    <d v="2023-07-27T00:00:00"/>
    <m/>
    <m/>
    <x v="1"/>
    <m/>
    <m/>
    <m/>
    <m/>
  </r>
  <r>
    <x v="3884"/>
    <s v="DIP_CNST.M"/>
    <m/>
    <m/>
    <d v="2023-05-04T00:00:00"/>
    <d v="2023-05-04T00:00:00"/>
    <m/>
    <m/>
    <x v="1"/>
    <m/>
    <m/>
    <m/>
    <m/>
  </r>
  <r>
    <x v="3885"/>
    <s v="CER_TRUK"/>
    <m/>
    <m/>
    <d v="2022-12-13T00:00:00"/>
    <d v="2022-12-13T00:00:00"/>
    <m/>
    <m/>
    <x v="1"/>
    <m/>
    <m/>
    <m/>
    <m/>
  </r>
  <r>
    <x v="3886"/>
    <s v="AAS_DSGN.M"/>
    <m/>
    <m/>
    <d v="2022-12-09T00:00:00"/>
    <d v="2022-12-09T00:00:00"/>
    <m/>
    <m/>
    <x v="1"/>
    <m/>
    <m/>
    <m/>
    <m/>
  </r>
  <r>
    <x v="3887"/>
    <s v="DIP_DSGN.M"/>
    <m/>
    <m/>
    <d v="2022-12-09T00:00:00"/>
    <d v="2022-12-09T00:00:00"/>
    <m/>
    <m/>
    <x v="1"/>
    <m/>
    <m/>
    <m/>
    <m/>
  </r>
  <r>
    <x v="3888"/>
    <s v="AAS_BSAD.A"/>
    <m/>
    <m/>
    <d v="2024-05-09T00:00:00"/>
    <d v="2024-05-09T00:00:00"/>
    <m/>
    <m/>
    <x v="1"/>
    <m/>
    <m/>
    <m/>
    <m/>
  </r>
  <r>
    <x v="3889"/>
    <s v="CER_BSAD.A.B"/>
    <m/>
    <m/>
    <d v="2022-12-09T00:00:00"/>
    <d v="2022-12-09T00:00:00"/>
    <m/>
    <m/>
    <x v="1"/>
    <m/>
    <m/>
    <m/>
    <m/>
  </r>
  <r>
    <x v="3890"/>
    <s v="DIP_BSAD.A"/>
    <m/>
    <m/>
    <d v="2023-05-04T00:00:00"/>
    <d v="2023-05-04T00:00:00"/>
    <m/>
    <m/>
    <x v="1"/>
    <m/>
    <m/>
    <m/>
    <m/>
  </r>
  <r>
    <x v="3891"/>
    <s v="AAS_BSAD"/>
    <m/>
    <m/>
    <d v="2024-05-09T00:00:00"/>
    <d v="2024-05-09T00:00:00"/>
    <m/>
    <m/>
    <x v="1"/>
    <m/>
    <m/>
    <m/>
    <m/>
  </r>
  <r>
    <x v="3892"/>
    <s v="CER_BSAD"/>
    <m/>
    <m/>
    <d v="2023-07-27T00:00:00"/>
    <d v="2023-07-27T00:00:00"/>
    <m/>
    <m/>
    <x v="1"/>
    <m/>
    <m/>
    <m/>
    <m/>
  </r>
  <r>
    <x v="3893"/>
    <s v="CER_BSAD.A.B"/>
    <m/>
    <m/>
    <d v="2022-12-09T00:00:00"/>
    <d v="2022-12-09T00:00:00"/>
    <m/>
    <m/>
    <x v="1"/>
    <m/>
    <m/>
    <m/>
    <m/>
  </r>
  <r>
    <x v="3894"/>
    <s v="DIP_BSAD"/>
    <m/>
    <m/>
    <d v="2023-05-04T00:00:00"/>
    <d v="2023-05-04T00:00:00"/>
    <m/>
    <m/>
    <x v="1"/>
    <m/>
    <m/>
    <m/>
    <m/>
  </r>
  <r>
    <x v="3895"/>
    <s v="DIP_BSAD.A"/>
    <m/>
    <m/>
    <d v="2023-06-22T00:00:00"/>
    <d v="2023-06-22T00:00:00"/>
    <m/>
    <m/>
    <x v="1"/>
    <m/>
    <m/>
    <m/>
    <m/>
  </r>
  <r>
    <x v="3896"/>
    <s v="ADN_ADNR"/>
    <m/>
    <m/>
    <d v="2024-05-09T00:00:00"/>
    <d v="2024-05-09T00:00:00"/>
    <m/>
    <m/>
    <x v="1"/>
    <m/>
    <m/>
    <m/>
    <m/>
  </r>
  <r>
    <x v="3897"/>
    <s v="DIP_LPNR"/>
    <m/>
    <m/>
    <d v="2023-05-04T00:00:00"/>
    <d v="2023-05-04T00:00:00"/>
    <m/>
    <m/>
    <x v="1"/>
    <m/>
    <m/>
    <m/>
    <m/>
  </r>
  <r>
    <x v="3898"/>
    <s v="AA_ACTR"/>
    <m/>
    <m/>
    <d v="2023-12-15T00:00:00"/>
    <d v="2023-12-15T00:00:00"/>
    <m/>
    <m/>
    <x v="1"/>
    <m/>
    <m/>
    <m/>
    <m/>
  </r>
  <r>
    <x v="3899"/>
    <s v="AA_ACTR"/>
    <m/>
    <m/>
    <d v="2023-05-04T00:00:00"/>
    <d v="2023-05-04T00:00:00"/>
    <m/>
    <m/>
    <x v="1"/>
    <m/>
    <m/>
    <m/>
    <m/>
  </r>
  <r>
    <x v="3900"/>
    <s v="DIP_AGRI"/>
    <m/>
    <m/>
    <d v="2022-12-09T00:00:00"/>
    <d v="2022-12-09T00:00:00"/>
    <m/>
    <m/>
    <x v="1"/>
    <m/>
    <m/>
    <m/>
    <m/>
  </r>
  <r>
    <x v="3901"/>
    <s v="AA_ACTR"/>
    <m/>
    <m/>
    <d v="2023-07-27T00:00:00"/>
    <d v="2023-07-27T00:00:00"/>
    <m/>
    <m/>
    <x v="1"/>
    <m/>
    <m/>
    <m/>
    <m/>
  </r>
  <r>
    <x v="3902"/>
    <s v="AA_ACTR"/>
    <m/>
    <m/>
    <d v="2023-05-04T00:00:00"/>
    <d v="2023-05-04T00:00:00"/>
    <m/>
    <m/>
    <x v="1"/>
    <m/>
    <m/>
    <m/>
    <m/>
  </r>
  <r>
    <x v="3903"/>
    <s v="AS_ACTR"/>
    <m/>
    <m/>
    <d v="2024-12-13T00:00:00"/>
    <d v="2024-12-13T00:00:00"/>
    <m/>
    <m/>
    <x v="1"/>
    <m/>
    <m/>
    <m/>
    <m/>
  </r>
  <r>
    <x v="3904"/>
    <s v="AAS_BSAD"/>
    <m/>
    <m/>
    <d v="2023-05-04T00:00:00"/>
    <d v="2023-05-04T00:00:00"/>
    <m/>
    <m/>
    <x v="1"/>
    <m/>
    <m/>
    <m/>
    <m/>
  </r>
  <r>
    <x v="3905"/>
    <s v="AAS_BTEC"/>
    <m/>
    <m/>
    <d v="2022-12-09T00:00:00"/>
    <d v="2022-12-09T00:00:00"/>
    <m/>
    <m/>
    <x v="1"/>
    <m/>
    <m/>
    <m/>
    <m/>
  </r>
  <r>
    <x v="3906"/>
    <s v="CER_BSAD"/>
    <m/>
    <m/>
    <d v="2023-05-04T00:00:00"/>
    <d v="2023-05-04T00:00:00"/>
    <m/>
    <m/>
    <x v="1"/>
    <m/>
    <m/>
    <m/>
    <m/>
  </r>
  <r>
    <x v="3907"/>
    <s v="CER_BTEC"/>
    <m/>
    <m/>
    <d v="2022-12-09T00:00:00"/>
    <d v="2022-12-09T00:00:00"/>
    <m/>
    <m/>
    <x v="1"/>
    <m/>
    <m/>
    <m/>
    <m/>
  </r>
  <r>
    <x v="3908"/>
    <s v="CER_BTEC.B"/>
    <m/>
    <m/>
    <d v="2022-12-09T00:00:00"/>
    <d v="2022-12-09T00:00:00"/>
    <m/>
    <m/>
    <x v="1"/>
    <m/>
    <m/>
    <m/>
    <m/>
  </r>
  <r>
    <x v="3909"/>
    <s v="DIP_BSAD"/>
    <m/>
    <m/>
    <d v="2023-05-04T00:00:00"/>
    <d v="2023-05-04T00:00:00"/>
    <m/>
    <m/>
    <x v="1"/>
    <m/>
    <m/>
    <m/>
    <m/>
  </r>
  <r>
    <x v="3910"/>
    <s v="DIP_BTEC"/>
    <m/>
    <m/>
    <d v="2022-12-09T00:00:00"/>
    <d v="2022-12-09T00:00:00"/>
    <m/>
    <m/>
    <x v="1"/>
    <m/>
    <m/>
    <m/>
    <m/>
  </r>
  <r>
    <x v="3911"/>
    <s v="AA_ACTR"/>
    <m/>
    <m/>
    <d v="2023-07-27T00:00:00"/>
    <d v="2023-07-27T00:00:00"/>
    <m/>
    <m/>
    <x v="1"/>
    <m/>
    <m/>
    <m/>
    <m/>
  </r>
  <r>
    <x v="3912"/>
    <s v="AAS_INDT.E"/>
    <m/>
    <m/>
    <d v="2022-12-09T00:00:00"/>
    <d v="2022-12-09T00:00:00"/>
    <m/>
    <m/>
    <x v="1"/>
    <m/>
    <m/>
    <m/>
    <m/>
  </r>
  <r>
    <x v="3913"/>
    <s v="CER_INDT"/>
    <m/>
    <m/>
    <d v="2022-12-09T00:00:00"/>
    <d v="2022-12-09T00:00:00"/>
    <m/>
    <m/>
    <x v="1"/>
    <m/>
    <m/>
    <m/>
    <m/>
  </r>
  <r>
    <x v="3914"/>
    <s v="CER_INDT.FP"/>
    <m/>
    <m/>
    <d v="2022-12-09T00:00:00"/>
    <d v="2022-12-09T00:00:00"/>
    <m/>
    <m/>
    <x v="1"/>
    <m/>
    <m/>
    <m/>
    <m/>
  </r>
  <r>
    <x v="3915"/>
    <s v="DIP_INDT"/>
    <m/>
    <m/>
    <d v="2022-12-09T00:00:00"/>
    <d v="2022-12-09T00:00:00"/>
    <m/>
    <m/>
    <x v="1"/>
    <m/>
    <m/>
    <m/>
    <m/>
  </r>
  <r>
    <x v="3916"/>
    <s v="CER_HMRM.CC"/>
    <m/>
    <m/>
    <d v="2022-12-09T00:00:00"/>
    <d v="2022-12-09T00:00:00"/>
    <m/>
    <m/>
    <x v="1"/>
    <m/>
    <m/>
    <m/>
    <m/>
  </r>
  <r>
    <x v="3917"/>
    <s v="AAS_BSAD"/>
    <m/>
    <m/>
    <d v="2023-12-15T00:00:00"/>
    <d v="2023-12-15T00:00:00"/>
    <m/>
    <m/>
    <x v="1"/>
    <m/>
    <m/>
    <m/>
    <m/>
  </r>
  <r>
    <x v="3918"/>
    <s v="CER_BSAD"/>
    <m/>
    <m/>
    <d v="2022-12-09T00:00:00"/>
    <d v="2022-12-09T00:00:00"/>
    <m/>
    <m/>
    <x v="1"/>
    <m/>
    <m/>
    <m/>
    <m/>
  </r>
  <r>
    <x v="3919"/>
    <s v="CER_BSAD.L"/>
    <m/>
    <m/>
    <d v="2022-12-09T00:00:00"/>
    <d v="2022-12-09T00:00:00"/>
    <m/>
    <m/>
    <x v="1"/>
    <m/>
    <m/>
    <m/>
    <m/>
  </r>
  <r>
    <x v="3920"/>
    <s v="DIP_BSAD"/>
    <m/>
    <m/>
    <d v="2023-05-04T00:00:00"/>
    <d v="2023-05-04T00:00:00"/>
    <m/>
    <m/>
    <x v="1"/>
    <m/>
    <m/>
    <m/>
    <m/>
  </r>
  <r>
    <x v="3921"/>
    <s v="AAS_WELD"/>
    <m/>
    <m/>
    <d v="2022-12-09T00:00:00"/>
    <d v="2022-12-09T00:00:00"/>
    <m/>
    <m/>
    <x v="1"/>
    <m/>
    <m/>
    <m/>
    <m/>
  </r>
  <r>
    <x v="3922"/>
    <s v="CER_AMDT"/>
    <m/>
    <m/>
    <d v="2022-12-09T00:00:00"/>
    <d v="2022-12-09T00:00:00"/>
    <m/>
    <m/>
    <x v="1"/>
    <m/>
    <m/>
    <m/>
    <m/>
  </r>
  <r>
    <x v="3923"/>
    <s v="AAS_CRIM"/>
    <m/>
    <m/>
    <d v="2023-07-27T00:00:00"/>
    <d v="2023-07-27T00:00:00"/>
    <m/>
    <m/>
    <x v="1"/>
    <m/>
    <m/>
    <m/>
    <m/>
  </r>
  <r>
    <x v="3924"/>
    <s v="CER_CRIM.COR"/>
    <m/>
    <m/>
    <d v="2023-05-04T00:00:00"/>
    <d v="2023-05-04T00:00:00"/>
    <m/>
    <m/>
    <x v="1"/>
    <m/>
    <m/>
    <m/>
    <m/>
  </r>
  <r>
    <x v="3925"/>
    <s v="CER_CRIM.POL"/>
    <m/>
    <m/>
    <d v="2022-12-09T00:00:00"/>
    <d v="2022-12-09T00:00:00"/>
    <m/>
    <m/>
    <x v="1"/>
    <m/>
    <m/>
    <m/>
    <m/>
  </r>
  <r>
    <x v="3926"/>
    <s v="AA_ACTR"/>
    <m/>
    <m/>
    <d v="2023-05-04T00:00:00"/>
    <d v="2023-05-04T00:00:00"/>
    <m/>
    <m/>
    <x v="1"/>
    <m/>
    <m/>
    <m/>
    <m/>
  </r>
  <r>
    <x v="3927"/>
    <s v="AAS_ECED"/>
    <m/>
    <m/>
    <d v="2023-12-15T00:00:00"/>
    <d v="2023-12-15T00:00:00"/>
    <m/>
    <m/>
    <x v="1"/>
    <m/>
    <m/>
    <m/>
    <m/>
  </r>
  <r>
    <x v="3928"/>
    <s v="CER_ECED"/>
    <m/>
    <m/>
    <d v="2023-07-27T00:00:00"/>
    <d v="2023-07-27T00:00:00"/>
    <m/>
    <m/>
    <x v="1"/>
    <m/>
    <m/>
    <m/>
    <m/>
  </r>
  <r>
    <x v="3929"/>
    <s v="DIP_ECED"/>
    <m/>
    <m/>
    <d v="2022-12-09T00:00:00"/>
    <d v="2022-12-09T00:00:00"/>
    <m/>
    <m/>
    <x v="1"/>
    <m/>
    <m/>
    <m/>
    <m/>
  </r>
  <r>
    <x v="3930"/>
    <s v="CER_AUTO"/>
    <m/>
    <m/>
    <d v="2024-05-09T00:00:00"/>
    <d v="2024-05-09T00:00:00"/>
    <m/>
    <m/>
    <x v="1"/>
    <m/>
    <m/>
    <m/>
    <m/>
  </r>
  <r>
    <x v="3931"/>
    <s v="AAS_HIMS"/>
    <m/>
    <m/>
    <d v="2022-12-09T00:00:00"/>
    <d v="2022-12-09T00:00:00"/>
    <m/>
    <m/>
    <x v="1"/>
    <m/>
    <m/>
    <m/>
    <m/>
  </r>
  <r>
    <x v="3932"/>
    <s v="CER_HIMS.DM"/>
    <m/>
    <m/>
    <d v="2022-12-09T00:00:00"/>
    <d v="2022-12-09T00:00:00"/>
    <m/>
    <m/>
    <x v="1"/>
    <m/>
    <m/>
    <m/>
    <m/>
  </r>
  <r>
    <x v="3933"/>
    <s v="CER_HIMS.I"/>
    <m/>
    <m/>
    <d v="2022-12-09T00:00:00"/>
    <d v="2022-12-09T00:00:00"/>
    <m/>
    <m/>
    <x v="1"/>
    <m/>
    <m/>
    <m/>
    <m/>
  </r>
  <r>
    <x v="3934"/>
    <s v="CER_HIMS.R"/>
    <m/>
    <m/>
    <d v="2022-12-09T00:00:00"/>
    <d v="2022-12-09T00:00:00"/>
    <m/>
    <m/>
    <x v="1"/>
    <m/>
    <m/>
    <m/>
    <m/>
  </r>
  <r>
    <x v="3935"/>
    <s v="DIP_HIMS.MC"/>
    <m/>
    <m/>
    <d v="2022-12-09T00:00:00"/>
    <d v="2022-12-09T00:00:00"/>
    <m/>
    <m/>
    <x v="1"/>
    <m/>
    <m/>
    <m/>
    <m/>
  </r>
  <r>
    <x v="3936"/>
    <s v="AS_ACTR"/>
    <m/>
    <m/>
    <d v="2022-12-09T00:00:00"/>
    <d v="2022-12-09T00:00:00"/>
    <m/>
    <m/>
    <x v="1"/>
    <m/>
    <m/>
    <m/>
    <m/>
  </r>
  <r>
    <x v="3937"/>
    <s v="AS_ACTR"/>
    <m/>
    <m/>
    <d v="2023-05-04T00:00:00"/>
    <d v="2023-05-04T00:00:00"/>
    <m/>
    <m/>
    <x v="1"/>
    <m/>
    <m/>
    <m/>
    <m/>
  </r>
  <r>
    <x v="3938"/>
    <s v="CER_BSAD.B.SM"/>
    <m/>
    <m/>
    <d v="2023-06-22T00:00:00"/>
    <d v="2023-06-22T00:00:00"/>
    <m/>
    <m/>
    <x v="1"/>
    <m/>
    <m/>
    <m/>
    <m/>
  </r>
  <r>
    <x v="3939"/>
    <s v="AAS_ELTR"/>
    <m/>
    <m/>
    <d v="2024-05-09T00:00:00"/>
    <d v="2024-05-09T00:00:00"/>
    <m/>
    <m/>
    <x v="1"/>
    <m/>
    <m/>
    <m/>
    <m/>
  </r>
  <r>
    <x v="3940"/>
    <s v="CER_ELTR.C"/>
    <m/>
    <m/>
    <d v="2023-12-15T00:00:00"/>
    <d v="2023-12-15T00:00:00"/>
    <m/>
    <m/>
    <x v="1"/>
    <m/>
    <m/>
    <m/>
    <m/>
  </r>
  <r>
    <x v="3941"/>
    <s v="CER_ELTR.EF"/>
    <m/>
    <m/>
    <d v="2023-06-22T00:00:00"/>
    <d v="2023-06-22T00:00:00"/>
    <m/>
    <m/>
    <x v="1"/>
    <m/>
    <m/>
    <m/>
    <m/>
  </r>
  <r>
    <x v="3942"/>
    <s v="CER_ELTR.R"/>
    <m/>
    <m/>
    <d v="2022-12-09T00:00:00"/>
    <d v="2022-12-09T00:00:00"/>
    <m/>
    <m/>
    <x v="1"/>
    <m/>
    <m/>
    <m/>
    <m/>
  </r>
  <r>
    <x v="3943"/>
    <s v="DIP_ELTR.R"/>
    <m/>
    <m/>
    <d v="2024-06-27T00:00:00"/>
    <d v="2024-06-27T00:00:00"/>
    <m/>
    <m/>
    <x v="1"/>
    <m/>
    <m/>
    <m/>
    <m/>
  </r>
  <r>
    <x v="3944"/>
    <s v="AA_ACTR"/>
    <m/>
    <m/>
    <d v="2024-08-02T00:00:00"/>
    <d v="2024-08-02T00:00:00"/>
    <m/>
    <m/>
    <x v="1"/>
    <m/>
    <m/>
    <m/>
    <m/>
  </r>
  <r>
    <x v="3945"/>
    <s v="AS_ACTR"/>
    <m/>
    <m/>
    <d v="2024-12-13T00:00:00"/>
    <d v="2024-12-13T00:00:00"/>
    <m/>
    <m/>
    <x v="1"/>
    <m/>
    <m/>
    <m/>
    <m/>
  </r>
  <r>
    <x v="3946"/>
    <s v="AAS_HIMS"/>
    <m/>
    <m/>
    <d v="2024-05-09T00:00:00"/>
    <d v="2024-05-09T00:00:00"/>
    <m/>
    <m/>
    <x v="1"/>
    <m/>
    <m/>
    <m/>
    <m/>
  </r>
  <r>
    <x v="3947"/>
    <s v="CER_HIMS.DM"/>
    <m/>
    <m/>
    <d v="2024-05-09T00:00:00"/>
    <d v="2024-05-09T00:00:00"/>
    <m/>
    <m/>
    <x v="1"/>
    <m/>
    <m/>
    <m/>
    <m/>
  </r>
  <r>
    <x v="3948"/>
    <s v="CER_HIMS.R"/>
    <m/>
    <m/>
    <d v="2024-05-09T00:00:00"/>
    <d v="2024-05-09T00:00:00"/>
    <m/>
    <m/>
    <x v="1"/>
    <m/>
    <m/>
    <m/>
    <m/>
  </r>
  <r>
    <x v="3949"/>
    <s v="AAS_DSGN.M"/>
    <m/>
    <m/>
    <d v="2024-05-09T00:00:00"/>
    <d v="2024-05-09T00:00:00"/>
    <m/>
    <m/>
    <x v="1"/>
    <m/>
    <m/>
    <m/>
    <m/>
  </r>
  <r>
    <x v="3950"/>
    <s v="CER_DSGN.M"/>
    <m/>
    <m/>
    <d v="2023-12-15T00:00:00"/>
    <d v="2023-12-15T00:00:00"/>
    <m/>
    <m/>
    <x v="1"/>
    <m/>
    <m/>
    <m/>
    <m/>
  </r>
  <r>
    <x v="3951"/>
    <s v="DIP_DSGN.M"/>
    <m/>
    <m/>
    <d v="2024-05-09T00:00:00"/>
    <d v="2024-05-09T00:00:00"/>
    <m/>
    <m/>
    <x v="1"/>
    <m/>
    <m/>
    <m/>
    <m/>
  </r>
  <r>
    <x v="3952"/>
    <s v="AAS_BSAD"/>
    <m/>
    <m/>
    <d v="2023-12-15T00:00:00"/>
    <d v="2023-12-15T00:00:00"/>
    <m/>
    <m/>
    <x v="1"/>
    <m/>
    <m/>
    <m/>
    <m/>
  </r>
  <r>
    <x v="3953"/>
    <s v="CER_BSAD"/>
    <m/>
    <m/>
    <d v="2023-07-27T00:00:00"/>
    <d v="2023-07-27T00:00:00"/>
    <m/>
    <m/>
    <x v="1"/>
    <m/>
    <m/>
    <m/>
    <m/>
  </r>
  <r>
    <x v="3954"/>
    <s v="CER_BTEC"/>
    <m/>
    <m/>
    <d v="2023-12-15T00:00:00"/>
    <d v="2023-12-15T00:00:00"/>
    <m/>
    <m/>
    <x v="1"/>
    <m/>
    <m/>
    <m/>
    <m/>
  </r>
  <r>
    <x v="3955"/>
    <s v="DIP_BSAD"/>
    <m/>
    <m/>
    <d v="2023-07-27T00:00:00"/>
    <d v="2023-07-27T00:00:00"/>
    <m/>
    <m/>
    <x v="1"/>
    <m/>
    <m/>
    <m/>
    <m/>
  </r>
  <r>
    <x v="3956"/>
    <s v="CER_WELD.M"/>
    <m/>
    <m/>
    <d v="2022-12-09T00:00:00"/>
    <d v="2022-12-09T00:00:00"/>
    <m/>
    <m/>
    <x v="1"/>
    <m/>
    <m/>
    <m/>
    <m/>
  </r>
  <r>
    <x v="3957"/>
    <s v="AA_ACTR"/>
    <m/>
    <m/>
    <d v="2023-05-04T00:00:00"/>
    <d v="2023-05-04T00:00:00"/>
    <m/>
    <m/>
    <x v="1"/>
    <m/>
    <m/>
    <m/>
    <m/>
  </r>
  <r>
    <x v="3958"/>
    <s v="AS_ACTR"/>
    <m/>
    <m/>
    <d v="2022-12-09T00:00:00"/>
    <d v="2022-12-09T00:00:00"/>
    <m/>
    <m/>
    <x v="1"/>
    <m/>
    <m/>
    <m/>
    <m/>
  </r>
  <r>
    <x v="3959"/>
    <s v="CER_BSAD.A.B"/>
    <m/>
    <m/>
    <d v="2023-05-04T00:00:00"/>
    <d v="2023-05-04T00:00:00"/>
    <m/>
    <m/>
    <x v="1"/>
    <m/>
    <m/>
    <m/>
    <m/>
  </r>
  <r>
    <x v="3960"/>
    <s v="DIP_BSAD.A"/>
    <m/>
    <m/>
    <d v="2023-05-04T00:00:00"/>
    <d v="2023-05-04T00:00:00"/>
    <m/>
    <m/>
    <x v="1"/>
    <m/>
    <m/>
    <m/>
    <m/>
  </r>
  <r>
    <x v="3961"/>
    <s v="CER_HIMS.CLK"/>
    <m/>
    <m/>
    <d v="2024-12-13T00:00:00"/>
    <d v="2024-12-13T00:00:00"/>
    <m/>
    <m/>
    <x v="1"/>
    <m/>
    <m/>
    <m/>
    <m/>
  </r>
  <r>
    <x v="3962"/>
    <s v="AAS_DSGN.S"/>
    <m/>
    <m/>
    <d v="2023-12-15T00:00:00"/>
    <d v="2023-12-15T00:00:00"/>
    <m/>
    <m/>
    <x v="1"/>
    <m/>
    <m/>
    <m/>
    <m/>
  </r>
  <r>
    <x v="3963"/>
    <s v="DIP_DSGN.S"/>
    <m/>
    <m/>
    <d v="2023-12-15T00:00:00"/>
    <d v="2023-12-15T00:00:00"/>
    <m/>
    <m/>
    <x v="1"/>
    <m/>
    <m/>
    <m/>
    <m/>
  </r>
  <r>
    <x v="3964"/>
    <s v="AAS_BSAD"/>
    <m/>
    <m/>
    <d v="2024-12-13T00:00:00"/>
    <d v="2024-12-13T00:00:00"/>
    <m/>
    <m/>
    <x v="1"/>
    <m/>
    <m/>
    <m/>
    <m/>
  </r>
  <r>
    <x v="3965"/>
    <s v="CER_BSAD"/>
    <m/>
    <m/>
    <d v="2024-05-09T00:00:00"/>
    <d v="2024-05-09T00:00:00"/>
    <m/>
    <m/>
    <x v="1"/>
    <m/>
    <m/>
    <m/>
    <m/>
  </r>
  <r>
    <x v="3966"/>
    <s v="DIP_BSAD"/>
    <m/>
    <m/>
    <d v="2024-05-09T00:00:00"/>
    <d v="2024-05-09T00:00:00"/>
    <m/>
    <m/>
    <x v="1"/>
    <m/>
    <m/>
    <m/>
    <m/>
  </r>
  <r>
    <x v="3967"/>
    <s v="AA_ACTR"/>
    <m/>
    <m/>
    <d v="2023-12-15T00:00:00"/>
    <d v="2023-12-15T00:00:00"/>
    <m/>
    <m/>
    <x v="1"/>
    <m/>
    <m/>
    <m/>
    <m/>
  </r>
  <r>
    <x v="3968"/>
    <s v="AAS_BSAD"/>
    <m/>
    <m/>
    <d v="2023-12-15T00:00:00"/>
    <d v="2023-12-15T00:00:00"/>
    <m/>
    <m/>
    <x v="1"/>
    <m/>
    <m/>
    <m/>
    <m/>
  </r>
  <r>
    <x v="3969"/>
    <s v="CER_BSAD"/>
    <m/>
    <m/>
    <d v="2023-05-04T00:00:00"/>
    <d v="2023-05-04T00:00:00"/>
    <m/>
    <m/>
    <x v="1"/>
    <m/>
    <m/>
    <m/>
    <m/>
  </r>
  <r>
    <x v="3970"/>
    <s v="CER_BTEC"/>
    <m/>
    <m/>
    <d v="2023-12-15T00:00:00"/>
    <d v="2023-12-15T00:00:00"/>
    <m/>
    <m/>
    <x v="1"/>
    <m/>
    <m/>
    <m/>
    <m/>
  </r>
  <r>
    <x v="3971"/>
    <s v="DIP_BSAD"/>
    <m/>
    <m/>
    <d v="2023-07-27T00:00:00"/>
    <d v="2023-07-27T00:00:00"/>
    <m/>
    <m/>
    <x v="1"/>
    <m/>
    <m/>
    <m/>
    <m/>
  </r>
  <r>
    <x v="3972"/>
    <s v="AA_ACTR"/>
    <m/>
    <m/>
    <d v="2023-12-15T00:00:00"/>
    <d v="2023-12-15T00:00:00"/>
    <m/>
    <m/>
    <x v="1"/>
    <m/>
    <m/>
    <m/>
    <m/>
  </r>
  <r>
    <x v="3973"/>
    <s v="AS_ACTR"/>
    <m/>
    <m/>
    <d v="2024-05-09T00:00:00"/>
    <d v="2024-05-09T00:00:00"/>
    <m/>
    <m/>
    <x v="1"/>
    <m/>
    <m/>
    <m/>
    <m/>
  </r>
  <r>
    <x v="3974"/>
    <s v="CER_AUTO.BSS"/>
    <m/>
    <m/>
    <d v="2022-12-09T00:00:00"/>
    <d v="2022-12-09T00:00:00"/>
    <m/>
    <m/>
    <x v="1"/>
    <m/>
    <m/>
    <m/>
    <m/>
  </r>
  <r>
    <x v="3975"/>
    <s v="CER_AUTO.EP"/>
    <m/>
    <m/>
    <d v="2022-12-09T00:00:00"/>
    <d v="2022-12-09T00:00:00"/>
    <m/>
    <m/>
    <x v="1"/>
    <m/>
    <m/>
    <m/>
    <m/>
  </r>
  <r>
    <x v="3976"/>
    <s v="CER_AUTO.ER"/>
    <m/>
    <m/>
    <d v="2023-05-04T00:00:00"/>
    <d v="2023-05-04T00:00:00"/>
    <m/>
    <m/>
    <x v="1"/>
    <m/>
    <m/>
    <m/>
    <m/>
  </r>
  <r>
    <x v="3977"/>
    <s v="AAS_BSAD"/>
    <m/>
    <m/>
    <d v="2023-05-04T00:00:00"/>
    <d v="2023-05-04T00:00:00"/>
    <m/>
    <m/>
    <x v="1"/>
    <m/>
    <m/>
    <m/>
    <m/>
  </r>
  <r>
    <x v="3978"/>
    <s v="AAS_AMDT"/>
    <m/>
    <m/>
    <d v="2023-12-15T00:00:00"/>
    <d v="2023-12-15T00:00:00"/>
    <m/>
    <m/>
    <x v="1"/>
    <m/>
    <m/>
    <m/>
    <m/>
  </r>
  <r>
    <x v="3979"/>
    <s v="AAS_DSGN.M"/>
    <m/>
    <m/>
    <d v="2024-12-13T00:00:00"/>
    <d v="2024-12-13T00:00:00"/>
    <m/>
    <m/>
    <x v="1"/>
    <m/>
    <m/>
    <m/>
    <m/>
  </r>
  <r>
    <x v="3980"/>
    <s v="CER_AMDT.C"/>
    <m/>
    <m/>
    <d v="2022-12-09T00:00:00"/>
    <d v="2022-12-09T00:00:00"/>
    <m/>
    <m/>
    <x v="1"/>
    <m/>
    <m/>
    <m/>
    <m/>
  </r>
  <r>
    <x v="3981"/>
    <s v="CER_AMDT.M"/>
    <m/>
    <m/>
    <d v="2023-05-04T00:00:00"/>
    <d v="2023-05-04T00:00:00"/>
    <m/>
    <m/>
    <x v="1"/>
    <m/>
    <m/>
    <m/>
    <m/>
  </r>
  <r>
    <x v="3982"/>
    <s v="CER_AMDT.T"/>
    <m/>
    <m/>
    <d v="2023-12-15T00:00:00"/>
    <d v="2023-12-15T00:00:00"/>
    <m/>
    <m/>
    <x v="1"/>
    <m/>
    <m/>
    <m/>
    <m/>
  </r>
  <r>
    <x v="3983"/>
    <s v="CER_DSGN.M"/>
    <m/>
    <m/>
    <d v="2024-12-13T00:00:00"/>
    <d v="2024-12-13T00:00:00"/>
    <m/>
    <m/>
    <x v="1"/>
    <m/>
    <m/>
    <m/>
    <m/>
  </r>
  <r>
    <x v="3984"/>
    <s v="DIP_AMDT"/>
    <m/>
    <m/>
    <d v="2023-05-04T00:00:00"/>
    <d v="2023-05-04T00:00:00"/>
    <m/>
    <m/>
    <x v="1"/>
    <m/>
    <m/>
    <m/>
    <m/>
  </r>
  <r>
    <x v="3985"/>
    <s v="DIP_DSGN.M"/>
    <m/>
    <m/>
    <d v="2024-12-13T00:00:00"/>
    <d v="2024-12-13T00:00:00"/>
    <m/>
    <m/>
    <x v="1"/>
    <m/>
    <m/>
    <m/>
    <m/>
  </r>
  <r>
    <x v="3986"/>
    <s v="CER_ELTR.C"/>
    <m/>
    <m/>
    <d v="2023-12-15T00:00:00"/>
    <d v="2023-12-15T00:00:00"/>
    <m/>
    <m/>
    <x v="1"/>
    <m/>
    <m/>
    <m/>
    <m/>
  </r>
  <r>
    <x v="3987"/>
    <s v="CER_ELTR.EF"/>
    <m/>
    <m/>
    <d v="2023-05-04T00:00:00"/>
    <d v="2023-05-04T00:00:00"/>
    <m/>
    <m/>
    <x v="1"/>
    <m/>
    <m/>
    <m/>
    <m/>
  </r>
  <r>
    <x v="3988"/>
    <s v="CER_ELTR.R"/>
    <m/>
    <m/>
    <d v="2022-12-09T00:00:00"/>
    <d v="2022-12-09T00:00:00"/>
    <m/>
    <m/>
    <x v="1"/>
    <m/>
    <m/>
    <m/>
    <m/>
  </r>
  <r>
    <x v="3989"/>
    <s v="CER_WELD.A"/>
    <m/>
    <m/>
    <d v="2023-06-22T00:00:00"/>
    <d v="2023-06-22T00:00:00"/>
    <m/>
    <m/>
    <x v="1"/>
    <m/>
    <m/>
    <m/>
    <m/>
  </r>
  <r>
    <x v="3990"/>
    <s v="CER_WELD.M"/>
    <m/>
    <m/>
    <d v="2022-12-09T00:00:00"/>
    <d v="2022-12-09T00:00:00"/>
    <m/>
    <m/>
    <x v="1"/>
    <m/>
    <m/>
    <m/>
    <m/>
  </r>
  <r>
    <x v="3991"/>
    <s v="AA_ACTR"/>
    <m/>
    <m/>
    <d v="2023-05-04T00:00:00"/>
    <d v="2023-05-04T00:00:00"/>
    <m/>
    <m/>
    <x v="1"/>
    <m/>
    <m/>
    <m/>
    <m/>
  </r>
  <r>
    <x v="3992"/>
    <s v="CER_WELD.M"/>
    <m/>
    <m/>
    <d v="2024-06-27T00:00:00"/>
    <d v="2024-06-27T00:00:00"/>
    <m/>
    <m/>
    <x v="1"/>
    <m/>
    <m/>
    <m/>
    <m/>
  </r>
  <r>
    <x v="3993"/>
    <s v="AAS_INDT.E"/>
    <m/>
    <m/>
    <d v="2023-05-04T00:00:00"/>
    <d v="2023-05-04T00:00:00"/>
    <m/>
    <m/>
    <x v="1"/>
    <m/>
    <m/>
    <m/>
    <m/>
  </r>
  <r>
    <x v="3994"/>
    <s v="CER_INDT.CS"/>
    <m/>
    <m/>
    <d v="2023-05-04T00:00:00"/>
    <d v="2023-05-04T00:00:00"/>
    <m/>
    <m/>
    <x v="1"/>
    <m/>
    <m/>
    <m/>
    <m/>
  </r>
  <r>
    <x v="3995"/>
    <s v="CER_INDT.EA"/>
    <m/>
    <m/>
    <d v="2023-05-04T00:00:00"/>
    <d v="2023-05-04T00:00:00"/>
    <m/>
    <m/>
    <x v="1"/>
    <m/>
    <m/>
    <m/>
    <m/>
  </r>
  <r>
    <x v="3996"/>
    <s v="CER_INDT.FP"/>
    <m/>
    <m/>
    <d v="2023-05-04T00:00:00"/>
    <d v="2023-05-04T00:00:00"/>
    <m/>
    <m/>
    <x v="1"/>
    <m/>
    <m/>
    <m/>
    <m/>
  </r>
  <r>
    <x v="3997"/>
    <s v="DIP_INDT"/>
    <m/>
    <m/>
    <d v="2022-12-09T00:00:00"/>
    <d v="2022-12-09T00:00:00"/>
    <m/>
    <m/>
    <x v="1"/>
    <m/>
    <m/>
    <m/>
    <m/>
  </r>
  <r>
    <x v="3998"/>
    <s v="AAS_AUTO"/>
    <m/>
    <m/>
    <d v="2024-05-09T00:00:00"/>
    <d v="2024-05-09T00:00:00"/>
    <m/>
    <m/>
    <x v="1"/>
    <m/>
    <m/>
    <m/>
    <m/>
  </r>
  <r>
    <x v="3999"/>
    <s v="CER_AUTO"/>
    <m/>
    <m/>
    <d v="2023-05-04T00:00:00"/>
    <d v="2023-05-04T00:00:00"/>
    <m/>
    <m/>
    <x v="1"/>
    <m/>
    <m/>
    <m/>
    <m/>
  </r>
  <r>
    <x v="4000"/>
    <s v="CER_AUTO.BSS"/>
    <m/>
    <m/>
    <d v="2023-12-15T00:00:00"/>
    <d v="2023-12-15T00:00:00"/>
    <m/>
    <m/>
    <x v="1"/>
    <m/>
    <m/>
    <m/>
    <m/>
  </r>
  <r>
    <x v="4001"/>
    <s v="CER_AUTO.EP"/>
    <m/>
    <m/>
    <d v="2023-12-15T00:00:00"/>
    <d v="2023-12-15T00:00:00"/>
    <m/>
    <m/>
    <x v="1"/>
    <m/>
    <m/>
    <m/>
    <m/>
  </r>
  <r>
    <x v="4002"/>
    <s v="CER_AUTO.ER"/>
    <m/>
    <m/>
    <d v="2024-05-09T00:00:00"/>
    <d v="2024-05-09T00:00:00"/>
    <m/>
    <m/>
    <x v="1"/>
    <m/>
    <m/>
    <m/>
    <m/>
  </r>
  <r>
    <x v="4003"/>
    <s v="DIP_AUTO"/>
    <m/>
    <m/>
    <d v="2024-05-09T00:00:00"/>
    <d v="2024-05-09T00:00:00"/>
    <m/>
    <m/>
    <x v="1"/>
    <m/>
    <m/>
    <m/>
    <m/>
  </r>
  <r>
    <x v="4004"/>
    <s v="CER_BSAD"/>
    <m/>
    <m/>
    <d v="2023-12-15T00:00:00"/>
    <d v="2023-12-15T00:00:00"/>
    <m/>
    <m/>
    <x v="1"/>
    <m/>
    <m/>
    <m/>
    <m/>
  </r>
  <r>
    <x v="4005"/>
    <s v="CER_DSLT.BM"/>
    <m/>
    <m/>
    <d v="2024-05-09T00:00:00"/>
    <d v="2024-05-09T00:00:00"/>
    <m/>
    <m/>
    <x v="1"/>
    <m/>
    <m/>
    <m/>
    <m/>
  </r>
  <r>
    <x v="4006"/>
    <s v="CER_DSLT.EN"/>
    <m/>
    <m/>
    <d v="2024-08-02T00:00:00"/>
    <d v="2024-08-02T00:00:00"/>
    <m/>
    <m/>
    <x v="1"/>
    <m/>
    <m/>
    <m/>
    <m/>
  </r>
  <r>
    <x v="4007"/>
    <s v="DIP_DSLT"/>
    <m/>
    <m/>
    <d v="2024-05-09T00:00:00"/>
    <d v="2024-05-09T00:00:00"/>
    <m/>
    <m/>
    <x v="1"/>
    <m/>
    <m/>
    <m/>
    <m/>
  </r>
  <r>
    <x v="4008"/>
    <s v="AAS_HVAC"/>
    <m/>
    <m/>
    <d v="2024-05-09T00:00:00"/>
    <d v="2024-05-09T00:00:00"/>
    <m/>
    <m/>
    <x v="1"/>
    <m/>
    <m/>
    <m/>
    <m/>
  </r>
  <r>
    <x v="4009"/>
    <s v="CER_HVAC.R"/>
    <m/>
    <m/>
    <d v="2023-05-04T00:00:00"/>
    <d v="2023-05-04T00:00:00"/>
    <m/>
    <m/>
    <x v="1"/>
    <m/>
    <m/>
    <m/>
    <m/>
  </r>
  <r>
    <x v="4010"/>
    <s v="DIP_HVAC"/>
    <m/>
    <m/>
    <d v="2023-12-15T00:00:00"/>
    <d v="2023-12-15T00:00:00"/>
    <m/>
    <m/>
    <x v="1"/>
    <m/>
    <m/>
    <m/>
    <m/>
  </r>
  <r>
    <x v="4011"/>
    <s v="DIP_LPNR"/>
    <m/>
    <m/>
    <d v="2024-05-09T00:00:00"/>
    <d v="2024-05-09T00:00:00"/>
    <m/>
    <m/>
    <x v="1"/>
    <m/>
    <m/>
    <m/>
    <m/>
  </r>
  <r>
    <x v="4012"/>
    <s v="AAS_INFO.N"/>
    <m/>
    <m/>
    <d v="2023-05-04T00:00:00"/>
    <d v="2023-05-04T00:00:00"/>
    <m/>
    <m/>
    <x v="1"/>
    <m/>
    <m/>
    <m/>
    <m/>
  </r>
  <r>
    <x v="4013"/>
    <s v="CER_INFO.CS"/>
    <m/>
    <m/>
    <d v="2023-06-22T00:00:00"/>
    <d v="2023-06-22T00:00:00"/>
    <m/>
    <m/>
    <x v="1"/>
    <m/>
    <m/>
    <m/>
    <m/>
  </r>
  <r>
    <x v="4014"/>
    <s v="AS_ACTR"/>
    <m/>
    <m/>
    <d v="2023-05-04T00:00:00"/>
    <d v="2023-05-04T00:00:00"/>
    <m/>
    <m/>
    <x v="1"/>
    <m/>
    <m/>
    <m/>
    <m/>
  </r>
  <r>
    <x v="4015"/>
    <s v="AAS_BSAD.A"/>
    <m/>
    <m/>
    <d v="2024-12-13T00:00:00"/>
    <d v="2024-12-13T00:00:00"/>
    <m/>
    <m/>
    <x v="1"/>
    <m/>
    <m/>
    <m/>
    <m/>
  </r>
  <r>
    <x v="4016"/>
    <s v="CER_BSAD"/>
    <m/>
    <m/>
    <d v="2023-12-15T00:00:00"/>
    <d v="2023-12-15T00:00:00"/>
    <m/>
    <m/>
    <x v="1"/>
    <m/>
    <m/>
    <m/>
    <m/>
  </r>
  <r>
    <x v="4017"/>
    <s v="CER_BSAD.A.B"/>
    <m/>
    <m/>
    <d v="2024-05-09T00:00:00"/>
    <d v="2024-05-09T00:00:00"/>
    <m/>
    <m/>
    <x v="1"/>
    <m/>
    <m/>
    <m/>
    <m/>
  </r>
  <r>
    <x v="4018"/>
    <s v="DIP_BSAD"/>
    <m/>
    <m/>
    <d v="2023-12-15T00:00:00"/>
    <d v="2023-12-15T00:00:00"/>
    <m/>
    <m/>
    <x v="1"/>
    <m/>
    <m/>
    <m/>
    <m/>
  </r>
  <r>
    <x v="4019"/>
    <s v="DIP_BSAD.A"/>
    <m/>
    <m/>
    <d v="2024-05-09T00:00:00"/>
    <d v="2024-05-09T00:00:00"/>
    <m/>
    <m/>
    <x v="1"/>
    <m/>
    <m/>
    <m/>
    <m/>
  </r>
  <r>
    <x v="4020"/>
    <s v="AAS_OTHA"/>
    <m/>
    <m/>
    <d v="2024-05-09T00:00:00"/>
    <d v="2024-05-09T00:00:00"/>
    <m/>
    <m/>
    <x v="1"/>
    <m/>
    <m/>
    <m/>
    <m/>
  </r>
  <r>
    <x v="4021"/>
    <s v="CER_ECED"/>
    <m/>
    <m/>
    <d v="2023-05-04T00:00:00"/>
    <d v="2023-05-04T00:00:00"/>
    <m/>
    <m/>
    <x v="1"/>
    <m/>
    <m/>
    <m/>
    <m/>
  </r>
  <r>
    <x v="4022"/>
    <s v="DIP_ECED"/>
    <m/>
    <m/>
    <d v="2023-05-04T00:00:00"/>
    <d v="2023-05-04T00:00:00"/>
    <m/>
    <m/>
    <x v="1"/>
    <m/>
    <m/>
    <m/>
    <m/>
  </r>
  <r>
    <x v="4023"/>
    <s v="CER_CRIM.CJ"/>
    <m/>
    <m/>
    <d v="2022-12-09T00:00:00"/>
    <d v="2022-12-09T00:00:00"/>
    <m/>
    <m/>
    <x v="1"/>
    <m/>
    <m/>
    <m/>
    <m/>
  </r>
  <r>
    <x v="4024"/>
    <s v="AAS_BSAD"/>
    <m/>
    <m/>
    <d v="2023-12-15T00:00:00"/>
    <d v="2023-12-15T00:00:00"/>
    <m/>
    <m/>
    <x v="1"/>
    <m/>
    <m/>
    <m/>
    <m/>
  </r>
  <r>
    <x v="4025"/>
    <s v="CER_BSAD"/>
    <m/>
    <m/>
    <d v="2023-05-04T00:00:00"/>
    <d v="2023-05-04T00:00:00"/>
    <m/>
    <m/>
    <x v="1"/>
    <m/>
    <m/>
    <m/>
    <m/>
  </r>
  <r>
    <x v="4026"/>
    <s v="CER_BTEC"/>
    <m/>
    <m/>
    <d v="2023-07-27T00:00:00"/>
    <d v="2023-07-27T00:00:00"/>
    <m/>
    <m/>
    <x v="1"/>
    <m/>
    <m/>
    <m/>
    <m/>
  </r>
  <r>
    <x v="4027"/>
    <s v="CER_BTEC.S"/>
    <m/>
    <m/>
    <d v="2023-07-27T00:00:00"/>
    <d v="2023-07-27T00:00:00"/>
    <m/>
    <m/>
    <x v="1"/>
    <m/>
    <m/>
    <m/>
    <m/>
  </r>
  <r>
    <x v="4028"/>
    <s v="DIP_BSAD"/>
    <m/>
    <m/>
    <d v="2023-05-04T00:00:00"/>
    <d v="2023-05-04T00:00:00"/>
    <m/>
    <m/>
    <x v="1"/>
    <m/>
    <m/>
    <m/>
    <m/>
  </r>
  <r>
    <x v="4029"/>
    <s v="AAS_WELD"/>
    <m/>
    <m/>
    <d v="2024-05-09T00:00:00"/>
    <d v="2024-05-09T00:00:00"/>
    <m/>
    <m/>
    <x v="1"/>
    <m/>
    <m/>
    <m/>
    <m/>
  </r>
  <r>
    <x v="4030"/>
    <s v="CER_WELD.M"/>
    <m/>
    <m/>
    <d v="2023-05-04T00:00:00"/>
    <d v="2023-05-04T00:00:00"/>
    <m/>
    <m/>
    <x v="1"/>
    <m/>
    <m/>
    <m/>
    <m/>
  </r>
  <r>
    <x v="4031"/>
    <s v="CER_WELD.P"/>
    <m/>
    <m/>
    <d v="2023-05-04T00:00:00"/>
    <d v="2023-05-04T00:00:00"/>
    <m/>
    <m/>
    <x v="1"/>
    <m/>
    <m/>
    <m/>
    <m/>
  </r>
  <r>
    <x v="4032"/>
    <s v="DIP_WELD"/>
    <m/>
    <m/>
    <d v="2023-05-04T00:00:00"/>
    <d v="2023-05-04T00:00:00"/>
    <m/>
    <m/>
    <x v="1"/>
    <m/>
    <m/>
    <m/>
    <m/>
  </r>
  <r>
    <x v="4033"/>
    <s v="CER_CRIM.CJ"/>
    <m/>
    <m/>
    <d v="2024-05-09T00:00:00"/>
    <d v="2024-05-09T00:00:00"/>
    <m/>
    <m/>
    <x v="1"/>
    <m/>
    <m/>
    <m/>
    <m/>
  </r>
  <r>
    <x v="4034"/>
    <s v="CER_CRIM.POL"/>
    <m/>
    <m/>
    <d v="2024-12-13T00:00:00"/>
    <d v="2024-12-13T00:00:00"/>
    <m/>
    <m/>
    <x v="1"/>
    <m/>
    <m/>
    <m/>
    <m/>
  </r>
  <r>
    <x v="4035"/>
    <s v="DIP_CRIM"/>
    <m/>
    <m/>
    <d v="2024-12-13T00:00:00"/>
    <d v="2024-12-13T00:00:00"/>
    <m/>
    <m/>
    <x v="1"/>
    <m/>
    <m/>
    <m/>
    <m/>
  </r>
  <r>
    <x v="4036"/>
    <s v="AA_ACTR"/>
    <m/>
    <m/>
    <d v="2024-05-09T00:00:00"/>
    <d v="2024-05-09T00:00:00"/>
    <m/>
    <m/>
    <x v="1"/>
    <m/>
    <m/>
    <m/>
    <m/>
  </r>
  <r>
    <x v="4037"/>
    <s v="AAS_WELD"/>
    <m/>
    <m/>
    <d v="2023-05-04T00:00:00"/>
    <d v="2023-05-04T00:00:00"/>
    <m/>
    <m/>
    <x v="1"/>
    <m/>
    <m/>
    <m/>
    <m/>
  </r>
  <r>
    <x v="4038"/>
    <s v="DIP_WELD"/>
    <m/>
    <m/>
    <d v="2023-05-04T00:00:00"/>
    <d v="2023-05-04T00:00:00"/>
    <m/>
    <m/>
    <x v="1"/>
    <m/>
    <m/>
    <m/>
    <m/>
  </r>
  <r>
    <x v="4039"/>
    <s v="CER_INDT"/>
    <m/>
    <m/>
    <d v="2024-12-13T00:00:00"/>
    <d v="2024-12-13T00:00:00"/>
    <m/>
    <m/>
    <x v="1"/>
    <m/>
    <m/>
    <m/>
    <m/>
  </r>
  <r>
    <x v="4040"/>
    <s v="AAS_AUTO"/>
    <m/>
    <m/>
    <d v="2023-05-04T00:00:00"/>
    <d v="2023-05-04T00:00:00"/>
    <m/>
    <m/>
    <x v="1"/>
    <m/>
    <m/>
    <m/>
    <m/>
  </r>
  <r>
    <x v="4041"/>
    <s v="CER_AUTO.BSS"/>
    <m/>
    <m/>
    <d v="2022-12-09T00:00:00"/>
    <d v="2022-12-09T00:00:00"/>
    <m/>
    <m/>
    <x v="1"/>
    <m/>
    <m/>
    <m/>
    <m/>
  </r>
  <r>
    <x v="4042"/>
    <s v="CER_AUTO.EP"/>
    <m/>
    <m/>
    <d v="2022-12-09T00:00:00"/>
    <d v="2022-12-09T00:00:00"/>
    <m/>
    <m/>
    <x v="1"/>
    <m/>
    <m/>
    <m/>
    <m/>
  </r>
  <r>
    <x v="4043"/>
    <s v="DIP_AUTO"/>
    <m/>
    <m/>
    <d v="2022-12-09T00:00:00"/>
    <d v="2022-12-09T00:00:00"/>
    <m/>
    <m/>
    <x v="1"/>
    <m/>
    <m/>
    <m/>
    <m/>
  </r>
  <r>
    <x v="4044"/>
    <s v="AAS_MART.BB"/>
    <m/>
    <m/>
    <d v="2024-05-09T00:00:00"/>
    <d v="2024-05-09T00:00:00"/>
    <m/>
    <m/>
    <x v="1"/>
    <m/>
    <m/>
    <m/>
    <m/>
  </r>
  <r>
    <x v="4045"/>
    <s v="CER_MART.BA"/>
    <m/>
    <m/>
    <d v="2024-05-09T00:00:00"/>
    <d v="2024-05-09T00:00:00"/>
    <m/>
    <m/>
    <x v="1"/>
    <m/>
    <m/>
    <m/>
    <m/>
  </r>
  <r>
    <x v="4046"/>
    <s v="CER_MART.DB"/>
    <m/>
    <m/>
    <d v="2023-05-04T00:00:00"/>
    <d v="2023-05-04T00:00:00"/>
    <m/>
    <m/>
    <x v="1"/>
    <m/>
    <m/>
    <m/>
    <m/>
  </r>
  <r>
    <x v="4047"/>
    <s v="CER_MART.DP"/>
    <m/>
    <m/>
    <d v="2024-05-09T00:00:00"/>
    <d v="2024-05-09T00:00:00"/>
    <m/>
    <m/>
    <x v="1"/>
    <m/>
    <m/>
    <m/>
    <m/>
  </r>
  <r>
    <x v="4048"/>
    <s v="DIP_MART"/>
    <m/>
    <m/>
    <d v="2023-05-04T00:00:00"/>
    <d v="2023-05-04T00:00:00"/>
    <m/>
    <m/>
    <x v="1"/>
    <m/>
    <m/>
    <m/>
    <m/>
  </r>
  <r>
    <x v="4049"/>
    <s v="AAS_BSAD"/>
    <m/>
    <m/>
    <d v="2023-05-04T00:00:00"/>
    <d v="2023-05-04T00:00:00"/>
    <m/>
    <m/>
    <x v="1"/>
    <m/>
    <m/>
    <m/>
    <m/>
  </r>
  <r>
    <x v="4050"/>
    <s v="CER_BSAD.B.SM"/>
    <m/>
    <m/>
    <d v="2023-05-04T00:00:00"/>
    <d v="2023-05-04T00:00:00"/>
    <m/>
    <m/>
    <x v="1"/>
    <m/>
    <m/>
    <m/>
    <m/>
  </r>
  <r>
    <x v="4051"/>
    <s v="DIP_BSAD"/>
    <m/>
    <m/>
    <d v="2022-12-09T00:00:00"/>
    <d v="2022-12-09T00:00:00"/>
    <m/>
    <m/>
    <x v="1"/>
    <m/>
    <m/>
    <m/>
    <m/>
  </r>
  <r>
    <x v="4052"/>
    <s v="AAS_BSAD.A"/>
    <m/>
    <m/>
    <d v="2024-05-09T00:00:00"/>
    <d v="2024-05-09T00:00:00"/>
    <m/>
    <m/>
    <x v="1"/>
    <m/>
    <m/>
    <m/>
    <m/>
  </r>
  <r>
    <x v="4053"/>
    <s v="CER_BSAD.A.B"/>
    <m/>
    <m/>
    <d v="2023-07-27T00:00:00"/>
    <d v="2023-07-27T00:00:00"/>
    <m/>
    <m/>
    <x v="1"/>
    <m/>
    <m/>
    <m/>
    <m/>
  </r>
  <r>
    <x v="4054"/>
    <s v="DIP_BSAD.A"/>
    <m/>
    <m/>
    <d v="2023-12-15T00:00:00"/>
    <d v="2023-12-15T00:00:00"/>
    <m/>
    <m/>
    <x v="1"/>
    <m/>
    <m/>
    <m/>
    <m/>
  </r>
  <r>
    <x v="4055"/>
    <s v="DIP_WELD"/>
    <m/>
    <m/>
    <d v="2023-06-22T00:00:00"/>
    <d v="2023-06-22T00:00:00"/>
    <m/>
    <m/>
    <x v="1"/>
    <m/>
    <m/>
    <m/>
    <m/>
  </r>
  <r>
    <x v="4056"/>
    <s v="CER_BSAD"/>
    <m/>
    <m/>
    <d v="2024-08-02T00:00:00"/>
    <d v="2024-08-02T00:00:00"/>
    <m/>
    <m/>
    <x v="1"/>
    <m/>
    <m/>
    <m/>
    <m/>
  </r>
  <r>
    <x v="4057"/>
    <s v="AAS_AMDT"/>
    <m/>
    <m/>
    <d v="2023-12-15T00:00:00"/>
    <d v="2023-12-15T00:00:00"/>
    <m/>
    <m/>
    <x v="1"/>
    <m/>
    <m/>
    <m/>
    <m/>
  </r>
  <r>
    <x v="4058"/>
    <s v="CER_AMDT.C"/>
    <m/>
    <m/>
    <d v="2022-12-09T00:00:00"/>
    <d v="2022-12-09T00:00:00"/>
    <m/>
    <m/>
    <x v="1"/>
    <m/>
    <m/>
    <m/>
    <m/>
  </r>
  <r>
    <x v="4059"/>
    <s v="CER_AMDT.M"/>
    <m/>
    <m/>
    <d v="2023-05-04T00:00:00"/>
    <d v="2023-05-04T00:00:00"/>
    <m/>
    <m/>
    <x v="1"/>
    <m/>
    <m/>
    <m/>
    <m/>
  </r>
  <r>
    <x v="4060"/>
    <s v="CER_AMDT.T"/>
    <m/>
    <m/>
    <d v="2023-12-15T00:00:00"/>
    <d v="2023-12-15T00:00:00"/>
    <m/>
    <m/>
    <x v="1"/>
    <m/>
    <m/>
    <m/>
    <m/>
  </r>
  <r>
    <x v="4061"/>
    <s v="DIP_AMDT"/>
    <m/>
    <m/>
    <d v="2022-12-09T00:00:00"/>
    <d v="2022-12-09T00:00:00"/>
    <m/>
    <m/>
    <x v="1"/>
    <m/>
    <m/>
    <m/>
    <m/>
  </r>
  <r>
    <x v="4062"/>
    <s v="AAS_AUTB"/>
    <m/>
    <m/>
    <d v="2024-05-09T00:00:00"/>
    <d v="2024-05-09T00:00:00"/>
    <m/>
    <m/>
    <x v="1"/>
    <m/>
    <m/>
    <m/>
    <m/>
  </r>
  <r>
    <x v="4063"/>
    <s v="CER_AUTB.AP"/>
    <m/>
    <m/>
    <d v="2024-05-09T00:00:00"/>
    <d v="2024-05-09T00:00:00"/>
    <m/>
    <m/>
    <x v="1"/>
    <m/>
    <m/>
    <m/>
    <m/>
  </r>
  <r>
    <x v="4064"/>
    <s v="CER_AUTB.BM"/>
    <m/>
    <m/>
    <d v="2023-05-04T00:00:00"/>
    <d v="2023-05-04T00:00:00"/>
    <m/>
    <m/>
    <x v="1"/>
    <m/>
    <m/>
    <m/>
    <m/>
  </r>
  <r>
    <x v="4065"/>
    <s v="CER_AUTB.BP"/>
    <m/>
    <m/>
    <d v="2023-05-04T00:00:00"/>
    <d v="2023-05-04T00:00:00"/>
    <m/>
    <m/>
    <x v="1"/>
    <m/>
    <m/>
    <m/>
    <m/>
  </r>
  <r>
    <x v="4066"/>
    <s v="CER_AUTB.CR"/>
    <m/>
    <m/>
    <d v="2024-05-09T00:00:00"/>
    <d v="2024-05-09T00:00:00"/>
    <m/>
    <m/>
    <x v="1"/>
    <m/>
    <m/>
    <m/>
    <m/>
  </r>
  <r>
    <x v="4067"/>
    <s v="DIP_AUTB.ACM"/>
    <m/>
    <m/>
    <d v="2024-05-09T00:00:00"/>
    <d v="2024-05-09T00:00:00"/>
    <m/>
    <m/>
    <x v="1"/>
    <m/>
    <m/>
    <m/>
    <m/>
  </r>
  <r>
    <x v="4068"/>
    <s v="DIP_AUTB.ACP"/>
    <m/>
    <m/>
    <d v="2024-05-09T00:00:00"/>
    <d v="2024-05-09T00:00:00"/>
    <m/>
    <m/>
    <x v="1"/>
    <m/>
    <m/>
    <m/>
    <m/>
  </r>
  <r>
    <x v="4069"/>
    <s v="AAS_BSAD"/>
    <m/>
    <m/>
    <d v="2024-08-02T00:00:00"/>
    <d v="2024-08-02T00:00:00"/>
    <m/>
    <m/>
    <x v="1"/>
    <m/>
    <m/>
    <m/>
    <m/>
  </r>
  <r>
    <x v="4070"/>
    <s v="CER_BSAD"/>
    <m/>
    <m/>
    <d v="2023-12-15T00:00:00"/>
    <d v="2023-12-15T00:00:00"/>
    <m/>
    <m/>
    <x v="1"/>
    <m/>
    <m/>
    <m/>
    <m/>
  </r>
  <r>
    <x v="4071"/>
    <s v="CER_BSAD.B.E"/>
    <m/>
    <m/>
    <d v="2022-12-09T00:00:00"/>
    <d v="2022-12-09T00:00:00"/>
    <m/>
    <m/>
    <x v="1"/>
    <m/>
    <m/>
    <m/>
    <m/>
  </r>
  <r>
    <x v="4072"/>
    <s v="CER_BSAD.B.SM"/>
    <m/>
    <m/>
    <d v="2024-05-09T00:00:00"/>
    <d v="2024-05-09T00:00:00"/>
    <m/>
    <m/>
    <x v="1"/>
    <m/>
    <m/>
    <m/>
    <m/>
  </r>
  <r>
    <x v="4073"/>
    <s v="DIP_BSAD"/>
    <m/>
    <m/>
    <d v="2024-05-09T00:00:00"/>
    <d v="2024-05-09T00:00:00"/>
    <m/>
    <m/>
    <x v="1"/>
    <m/>
    <m/>
    <m/>
    <m/>
  </r>
  <r>
    <x v="4074"/>
    <s v="CER_WELD.M"/>
    <m/>
    <m/>
    <d v="2024-12-13T00:00:00"/>
    <d v="2024-12-13T00:00:00"/>
    <m/>
    <m/>
    <x v="1"/>
    <m/>
    <m/>
    <m/>
    <m/>
  </r>
  <r>
    <x v="4075"/>
    <s v="AAS_AMDT"/>
    <m/>
    <m/>
    <d v="2023-12-15T00:00:00"/>
    <d v="2023-12-15T00:00:00"/>
    <m/>
    <m/>
    <x v="1"/>
    <m/>
    <m/>
    <m/>
    <m/>
  </r>
  <r>
    <x v="4076"/>
    <s v="AAS_DSGN.M"/>
    <m/>
    <m/>
    <d v="2024-12-13T00:00:00"/>
    <d v="2024-12-13T00:00:00"/>
    <m/>
    <m/>
    <x v="1"/>
    <m/>
    <m/>
    <m/>
    <m/>
  </r>
  <r>
    <x v="4077"/>
    <s v="CER_AMDT.C"/>
    <m/>
    <m/>
    <d v="2022-12-09T00:00:00"/>
    <d v="2022-12-09T00:00:00"/>
    <m/>
    <m/>
    <x v="1"/>
    <m/>
    <m/>
    <m/>
    <m/>
  </r>
  <r>
    <x v="4078"/>
    <s v="CER_AMDT.M"/>
    <m/>
    <m/>
    <d v="2023-05-04T00:00:00"/>
    <d v="2023-05-04T00:00:00"/>
    <m/>
    <m/>
    <x v="1"/>
    <m/>
    <m/>
    <m/>
    <m/>
  </r>
  <r>
    <x v="4079"/>
    <s v="CER_AMDT.T"/>
    <m/>
    <m/>
    <d v="2023-12-15T00:00:00"/>
    <d v="2023-12-15T00:00:00"/>
    <m/>
    <m/>
    <x v="1"/>
    <m/>
    <m/>
    <m/>
    <m/>
  </r>
  <r>
    <x v="4080"/>
    <s v="CER_DSGN.M"/>
    <m/>
    <m/>
    <d v="2024-12-13T00:00:00"/>
    <d v="2024-12-13T00:00:00"/>
    <m/>
    <m/>
    <x v="1"/>
    <m/>
    <m/>
    <m/>
    <m/>
  </r>
  <r>
    <x v="4081"/>
    <s v="DIP_AMDT"/>
    <m/>
    <m/>
    <d v="2023-05-04T00:00:00"/>
    <d v="2023-05-04T00:00:00"/>
    <m/>
    <m/>
    <x v="1"/>
    <m/>
    <m/>
    <m/>
    <m/>
  </r>
  <r>
    <x v="4082"/>
    <s v="DIP_DSGN.M"/>
    <m/>
    <m/>
    <d v="2024-12-13T00:00:00"/>
    <d v="2024-12-13T00:00:00"/>
    <m/>
    <m/>
    <x v="1"/>
    <m/>
    <m/>
    <m/>
    <m/>
  </r>
  <r>
    <x v="4083"/>
    <s v="AAS_WELD"/>
    <m/>
    <m/>
    <d v="2023-12-15T00:00:00"/>
    <d v="2023-12-15T00:00:00"/>
    <m/>
    <m/>
    <x v="1"/>
    <m/>
    <m/>
    <m/>
    <m/>
  </r>
  <r>
    <x v="4084"/>
    <s v="DIP_WELD"/>
    <m/>
    <m/>
    <d v="2023-06-22T00:00:00"/>
    <d v="2023-06-22T00:00:00"/>
    <m/>
    <m/>
    <x v="1"/>
    <m/>
    <m/>
    <m/>
    <m/>
  </r>
  <r>
    <x v="4085"/>
    <s v="CER_BSAD"/>
    <m/>
    <m/>
    <d v="2023-05-04T00:00:00"/>
    <d v="2023-05-04T00:00:00"/>
    <m/>
    <m/>
    <x v="1"/>
    <m/>
    <m/>
    <m/>
    <m/>
  </r>
  <r>
    <x v="4086"/>
    <s v="DIP_BSAD"/>
    <m/>
    <m/>
    <d v="2024-12-13T00:00:00"/>
    <d v="2024-12-13T00:00:00"/>
    <m/>
    <m/>
    <x v="1"/>
    <m/>
    <m/>
    <m/>
    <m/>
  </r>
  <r>
    <x v="4087"/>
    <s v="AA_ACTR"/>
    <m/>
    <m/>
    <d v="2023-05-04T00:00:00"/>
    <d v="2023-05-04T00:00:00"/>
    <m/>
    <m/>
    <x v="1"/>
    <m/>
    <m/>
    <m/>
    <m/>
  </r>
  <r>
    <x v="4088"/>
    <s v="AAS_HUSR.DA"/>
    <m/>
    <m/>
    <d v="2024-12-13T00:00:00"/>
    <d v="2024-12-13T00:00:00"/>
    <m/>
    <m/>
    <x v="1"/>
    <m/>
    <m/>
    <m/>
    <m/>
  </r>
  <r>
    <x v="4089"/>
    <s v="CER_HUSR.C"/>
    <m/>
    <m/>
    <d v="2024-12-13T00:00:00"/>
    <d v="2024-12-13T00:00:00"/>
    <m/>
    <m/>
    <x v="1"/>
    <m/>
    <m/>
    <m/>
    <m/>
  </r>
  <r>
    <x v="4090"/>
    <s v="CER_HUSR.MH"/>
    <m/>
    <m/>
    <d v="2024-12-13T00:00:00"/>
    <d v="2024-12-13T00:00:00"/>
    <m/>
    <m/>
    <x v="1"/>
    <m/>
    <m/>
    <m/>
    <m/>
  </r>
  <r>
    <x v="4091"/>
    <s v="CER_HUSR.PS"/>
    <m/>
    <m/>
    <d v="2024-12-13T00:00:00"/>
    <d v="2024-12-13T00:00:00"/>
    <m/>
    <m/>
    <x v="1"/>
    <m/>
    <m/>
    <m/>
    <m/>
  </r>
  <r>
    <x v="4092"/>
    <s v="DIP_HUSR"/>
    <m/>
    <m/>
    <d v="2024-06-27T00:00:00"/>
    <d v="2024-06-27T00:00:00"/>
    <m/>
    <m/>
    <x v="1"/>
    <m/>
    <m/>
    <m/>
    <m/>
  </r>
  <r>
    <x v="4093"/>
    <s v="DIP_HUSR.A"/>
    <m/>
    <m/>
    <d v="2024-12-13T00:00:00"/>
    <d v="2024-12-13T00:00:00"/>
    <m/>
    <m/>
    <x v="1"/>
    <m/>
    <m/>
    <m/>
    <m/>
  </r>
  <r>
    <x v="4094"/>
    <s v="AAS_HMRM.C"/>
    <m/>
    <m/>
    <d v="2024-05-09T00:00:00"/>
    <d v="2024-05-09T00:00:00"/>
    <m/>
    <m/>
    <x v="1"/>
    <m/>
    <m/>
    <m/>
    <m/>
  </r>
  <r>
    <x v="4095"/>
    <s v="CER_HMRM.CC"/>
    <m/>
    <m/>
    <d v="2022-12-09T00:00:00"/>
    <d v="2022-12-09T00:00:00"/>
    <m/>
    <m/>
    <x v="1"/>
    <m/>
    <m/>
    <m/>
    <m/>
  </r>
  <r>
    <x v="4096"/>
    <s v="DIP_HMRM.H"/>
    <m/>
    <m/>
    <d v="2024-05-09T00:00:00"/>
    <d v="2024-05-09T00:00:00"/>
    <m/>
    <m/>
    <x v="1"/>
    <m/>
    <m/>
    <m/>
    <m/>
  </r>
  <r>
    <x v="4097"/>
    <s v="AA_ACTR"/>
    <m/>
    <m/>
    <d v="2024-05-09T00:00:00"/>
    <d v="2024-05-09T00:00:00"/>
    <m/>
    <m/>
    <x v="1"/>
    <m/>
    <m/>
    <m/>
    <m/>
  </r>
  <r>
    <x v="4098"/>
    <s v="AAS_INDT.E"/>
    <m/>
    <m/>
    <d v="2024-05-09T00:00:00"/>
    <d v="2024-05-09T00:00:00"/>
    <m/>
    <m/>
    <x v="1"/>
    <m/>
    <m/>
    <m/>
    <m/>
  </r>
  <r>
    <x v="4099"/>
    <s v="CER_INDT"/>
    <m/>
    <m/>
    <d v="2023-05-04T00:00:00"/>
    <d v="2023-05-04T00:00:00"/>
    <m/>
    <m/>
    <x v="1"/>
    <m/>
    <m/>
    <m/>
    <m/>
  </r>
  <r>
    <x v="4100"/>
    <s v="CER_INDT.CS"/>
    <m/>
    <m/>
    <d v="2023-12-15T00:00:00"/>
    <d v="2023-12-15T00:00:00"/>
    <m/>
    <m/>
    <x v="1"/>
    <m/>
    <m/>
    <m/>
    <m/>
  </r>
  <r>
    <x v="4101"/>
    <s v="CER_INDT.EA"/>
    <m/>
    <m/>
    <d v="2024-05-09T00:00:00"/>
    <d v="2024-05-09T00:00:00"/>
    <m/>
    <m/>
    <x v="1"/>
    <m/>
    <m/>
    <m/>
    <m/>
  </r>
  <r>
    <x v="4102"/>
    <s v="CER_INDT.FP"/>
    <m/>
    <m/>
    <d v="2024-05-09T00:00:00"/>
    <d v="2024-05-09T00:00:00"/>
    <m/>
    <m/>
    <x v="1"/>
    <m/>
    <m/>
    <m/>
    <m/>
  </r>
  <r>
    <x v="4103"/>
    <s v="CER_INDT.N"/>
    <m/>
    <m/>
    <d v="2022-12-09T00:00:00"/>
    <d v="2022-12-09T00:00:00"/>
    <m/>
    <m/>
    <x v="1"/>
    <m/>
    <m/>
    <m/>
    <m/>
  </r>
  <r>
    <x v="4104"/>
    <s v="DIP_INDT"/>
    <m/>
    <m/>
    <d v="2023-12-15T00:00:00"/>
    <d v="2023-12-15T00:00:00"/>
    <m/>
    <m/>
    <x v="1"/>
    <m/>
    <m/>
    <m/>
    <m/>
  </r>
  <r>
    <x v="4105"/>
    <s v="AAS_DENT"/>
    <m/>
    <m/>
    <d v="2023-07-27T00:00:00"/>
    <d v="2023-07-27T00:00:00"/>
    <m/>
    <m/>
    <x v="1"/>
    <m/>
    <m/>
    <m/>
    <m/>
  </r>
  <r>
    <x v="4106"/>
    <s v="DIP_DENT"/>
    <m/>
    <m/>
    <d v="2023-07-27T00:00:00"/>
    <d v="2023-07-27T00:00:00"/>
    <m/>
    <m/>
    <x v="1"/>
    <m/>
    <m/>
    <m/>
    <m/>
  </r>
  <r>
    <x v="4107"/>
    <s v="CER_DSLT.BM"/>
    <m/>
    <m/>
    <d v="2023-05-04T00:00:00"/>
    <d v="2023-05-04T00:00:00"/>
    <m/>
    <m/>
    <x v="1"/>
    <m/>
    <m/>
    <m/>
    <m/>
  </r>
  <r>
    <x v="4108"/>
    <s v="CER_DSLT.EL"/>
    <m/>
    <m/>
    <d v="2024-05-09T00:00:00"/>
    <d v="2024-05-09T00:00:00"/>
    <m/>
    <m/>
    <x v="1"/>
    <m/>
    <m/>
    <m/>
    <m/>
  </r>
  <r>
    <x v="4109"/>
    <s v="CER_DSLT.EN"/>
    <m/>
    <m/>
    <d v="2023-06-22T00:00:00"/>
    <d v="2023-06-22T00:00:00"/>
    <m/>
    <m/>
    <x v="1"/>
    <m/>
    <m/>
    <m/>
    <m/>
  </r>
  <r>
    <x v="4110"/>
    <s v="DIP_DSLT"/>
    <m/>
    <m/>
    <d v="2023-05-04T00:00:00"/>
    <d v="2023-05-04T00:00:00"/>
    <m/>
    <m/>
    <x v="1"/>
    <m/>
    <m/>
    <m/>
    <m/>
  </r>
  <r>
    <x v="4111"/>
    <s v="AA_ACTR"/>
    <m/>
    <m/>
    <d v="2022-12-09T00:00:00"/>
    <d v="2022-12-09T00:00:00"/>
    <m/>
    <m/>
    <x v="1"/>
    <m/>
    <m/>
    <m/>
    <m/>
  </r>
  <r>
    <x v="4112"/>
    <s v="AAS_AUTB"/>
    <m/>
    <m/>
    <d v="2024-05-09T00:00:00"/>
    <d v="2024-05-09T00:00:00"/>
    <m/>
    <m/>
    <x v="1"/>
    <m/>
    <m/>
    <m/>
    <m/>
  </r>
  <r>
    <x v="4113"/>
    <s v="CER_AUTB.AP"/>
    <m/>
    <m/>
    <d v="2024-05-09T00:00:00"/>
    <d v="2024-05-09T00:00:00"/>
    <m/>
    <m/>
    <x v="1"/>
    <m/>
    <m/>
    <m/>
    <m/>
  </r>
  <r>
    <x v="4114"/>
    <s v="CER_AUTB.BM"/>
    <m/>
    <m/>
    <d v="2023-05-04T00:00:00"/>
    <d v="2023-05-04T00:00:00"/>
    <m/>
    <m/>
    <x v="1"/>
    <m/>
    <m/>
    <m/>
    <m/>
  </r>
  <r>
    <x v="4115"/>
    <s v="CER_AUTB.BP"/>
    <m/>
    <m/>
    <d v="2023-05-04T00:00:00"/>
    <d v="2023-05-04T00:00:00"/>
    <m/>
    <m/>
    <x v="1"/>
    <m/>
    <m/>
    <m/>
    <m/>
  </r>
  <r>
    <x v="4116"/>
    <s v="CER_AUTB.CR"/>
    <m/>
    <m/>
    <d v="2024-05-09T00:00:00"/>
    <d v="2024-05-09T00:00:00"/>
    <m/>
    <m/>
    <x v="1"/>
    <m/>
    <m/>
    <m/>
    <m/>
  </r>
  <r>
    <x v="4117"/>
    <s v="DIP_AUTB.ACM"/>
    <m/>
    <m/>
    <d v="2024-05-09T00:00:00"/>
    <d v="2024-05-09T00:00:00"/>
    <m/>
    <m/>
    <x v="1"/>
    <m/>
    <m/>
    <m/>
    <m/>
  </r>
  <r>
    <x v="4118"/>
    <s v="DIP_AUTB.ACP"/>
    <m/>
    <m/>
    <d v="2024-05-09T00:00:00"/>
    <d v="2024-05-09T00:00:00"/>
    <m/>
    <m/>
    <x v="1"/>
    <m/>
    <m/>
    <m/>
    <m/>
  </r>
  <r>
    <x v="4119"/>
    <s v="CER_BSAD"/>
    <m/>
    <m/>
    <d v="2023-05-04T00:00:00"/>
    <d v="2023-05-04T00:00:00"/>
    <m/>
    <m/>
    <x v="1"/>
    <m/>
    <m/>
    <m/>
    <m/>
  </r>
  <r>
    <x v="4120"/>
    <s v="CER_BSAD.B.SM"/>
    <m/>
    <m/>
    <d v="2023-06-22T00:00:00"/>
    <d v="2023-06-22T00:00:00"/>
    <m/>
    <m/>
    <x v="1"/>
    <m/>
    <m/>
    <m/>
    <m/>
  </r>
  <r>
    <x v="4121"/>
    <s v="DIP_BSAD"/>
    <m/>
    <m/>
    <d v="2023-12-15T00:00:00"/>
    <d v="2023-12-15T00:00:00"/>
    <m/>
    <m/>
    <x v="1"/>
    <m/>
    <m/>
    <m/>
    <m/>
  </r>
  <r>
    <x v="4122"/>
    <s v="AAS_INFO.T"/>
    <m/>
    <m/>
    <d v="2024-12-13T00:00:00"/>
    <d v="2024-12-13T00:00:00"/>
    <m/>
    <m/>
    <x v="1"/>
    <m/>
    <m/>
    <m/>
    <m/>
  </r>
  <r>
    <x v="4123"/>
    <s v="CER_INFO.I"/>
    <m/>
    <m/>
    <d v="2022-12-09T00:00:00"/>
    <d v="2022-12-09T00:00:00"/>
    <m/>
    <m/>
    <x v="1"/>
    <m/>
    <m/>
    <m/>
    <m/>
  </r>
  <r>
    <x v="4124"/>
    <s v="DIP_INFO"/>
    <m/>
    <m/>
    <d v="2024-12-13T00:00:00"/>
    <d v="2024-12-13T00:00:00"/>
    <m/>
    <m/>
    <x v="1"/>
    <m/>
    <m/>
    <m/>
    <m/>
  </r>
  <r>
    <x v="4125"/>
    <s v="AAS_ECED"/>
    <m/>
    <m/>
    <d v="2022-12-09T00:00:00"/>
    <d v="2022-12-09T00:00:00"/>
    <m/>
    <m/>
    <x v="1"/>
    <m/>
    <m/>
    <m/>
    <m/>
  </r>
  <r>
    <x v="4126"/>
    <s v="CER_ECED.I"/>
    <m/>
    <m/>
    <d v="2022-12-09T00:00:00"/>
    <d v="2022-12-09T00:00:00"/>
    <m/>
    <m/>
    <x v="1"/>
    <m/>
    <m/>
    <m/>
    <m/>
  </r>
  <r>
    <x v="4127"/>
    <s v="DIP_ECED"/>
    <m/>
    <m/>
    <d v="2022-12-09T00:00:00"/>
    <d v="2022-12-09T00:00:00"/>
    <m/>
    <m/>
    <x v="1"/>
    <m/>
    <m/>
    <m/>
    <m/>
  </r>
  <r>
    <x v="4128"/>
    <s v="ADN_ADNR"/>
    <m/>
    <m/>
    <d v="2023-05-04T00:00:00"/>
    <d v="2023-05-04T00:00:00"/>
    <m/>
    <m/>
    <x v="1"/>
    <m/>
    <m/>
    <m/>
    <m/>
  </r>
  <r>
    <x v="4129"/>
    <s v="AA_ACTR"/>
    <m/>
    <m/>
    <d v="2023-05-04T00:00:00"/>
    <d v="2023-05-04T00:00:00"/>
    <m/>
    <m/>
    <x v="1"/>
    <m/>
    <m/>
    <m/>
    <m/>
  </r>
  <r>
    <x v="4130"/>
    <s v="AAS_DSGN.S"/>
    <m/>
    <m/>
    <d v="2022-12-09T00:00:00"/>
    <d v="2022-12-09T00:00:00"/>
    <m/>
    <m/>
    <x v="1"/>
    <m/>
    <m/>
    <m/>
    <m/>
  </r>
  <r>
    <x v="4131"/>
    <s v="DIP_DSGN.S"/>
    <m/>
    <m/>
    <d v="2022-12-09T00:00:00"/>
    <d v="2022-12-09T00:00:00"/>
    <m/>
    <m/>
    <x v="1"/>
    <m/>
    <m/>
    <m/>
    <m/>
  </r>
  <r>
    <x v="4132"/>
    <s v="CER_MART.GAB"/>
    <m/>
    <m/>
    <d v="2024-05-09T00:00:00"/>
    <d v="2024-05-09T00:00:00"/>
    <m/>
    <m/>
    <x v="1"/>
    <m/>
    <m/>
    <m/>
    <m/>
  </r>
  <r>
    <x v="4133"/>
    <s v="DIP_MART"/>
    <m/>
    <m/>
    <d v="2024-06-27T00:00:00"/>
    <d v="2024-06-27T00:00:00"/>
    <m/>
    <m/>
    <x v="1"/>
    <m/>
    <m/>
    <m/>
    <m/>
  </r>
  <r>
    <x v="4134"/>
    <s v="CER_BSAD"/>
    <m/>
    <m/>
    <d v="2024-12-13T00:00:00"/>
    <d v="2024-12-13T00:00:00"/>
    <m/>
    <m/>
    <x v="1"/>
    <m/>
    <m/>
    <m/>
    <m/>
  </r>
  <r>
    <x v="4135"/>
    <s v="DIP_BSAD"/>
    <m/>
    <m/>
    <d v="2024-12-13T00:00:00"/>
    <d v="2024-12-13T00:00:00"/>
    <m/>
    <m/>
    <x v="1"/>
    <m/>
    <m/>
    <m/>
    <m/>
  </r>
  <r>
    <x v="4136"/>
    <s v="AA_ACTR"/>
    <m/>
    <m/>
    <d v="2023-05-04T00:00:00"/>
    <d v="2023-05-04T00:00:00"/>
    <m/>
    <m/>
    <x v="1"/>
    <m/>
    <m/>
    <m/>
    <m/>
  </r>
  <r>
    <x v="4137"/>
    <s v="AA_ACTR"/>
    <m/>
    <m/>
    <d v="2023-05-04T00:00:00"/>
    <d v="2023-05-04T00:00:00"/>
    <m/>
    <m/>
    <x v="1"/>
    <m/>
    <m/>
    <m/>
    <m/>
  </r>
  <r>
    <x v="4138"/>
    <s v="AAS_CRIM"/>
    <m/>
    <m/>
    <d v="2023-07-27T00:00:00"/>
    <d v="2023-07-27T00:00:00"/>
    <m/>
    <m/>
    <x v="1"/>
    <m/>
    <m/>
    <m/>
    <m/>
  </r>
  <r>
    <x v="4139"/>
    <s v="CER_CRIM.COR"/>
    <m/>
    <m/>
    <d v="2022-12-09T00:00:00"/>
    <d v="2022-12-09T00:00:00"/>
    <m/>
    <m/>
    <x v="1"/>
    <m/>
    <m/>
    <m/>
    <m/>
  </r>
  <r>
    <x v="4140"/>
    <s v="CER_CRIM.POL"/>
    <m/>
    <m/>
    <d v="2022-12-09T00:00:00"/>
    <d v="2022-12-09T00:00:00"/>
    <m/>
    <m/>
    <x v="1"/>
    <m/>
    <m/>
    <m/>
    <m/>
  </r>
  <r>
    <x v="4141"/>
    <s v="DIP_CRIM"/>
    <m/>
    <m/>
    <d v="2022-12-09T00:00:00"/>
    <d v="2022-12-09T00:00:00"/>
    <m/>
    <m/>
    <x v="1"/>
    <m/>
    <m/>
    <m/>
    <m/>
  </r>
  <r>
    <x v="4142"/>
    <s v="CER_DSLT.BM"/>
    <m/>
    <m/>
    <d v="2023-05-04T00:00:00"/>
    <d v="2023-05-04T00:00:00"/>
    <m/>
    <m/>
    <x v="1"/>
    <m/>
    <m/>
    <m/>
    <m/>
  </r>
  <r>
    <x v="4143"/>
    <s v="CER_DSLT.EN"/>
    <m/>
    <m/>
    <d v="2023-07-27T00:00:00"/>
    <d v="2023-07-27T00:00:00"/>
    <m/>
    <m/>
    <x v="1"/>
    <m/>
    <m/>
    <m/>
    <m/>
  </r>
  <r>
    <x v="4144"/>
    <s v="DIP_DSLT"/>
    <m/>
    <m/>
    <d v="2023-12-15T00:00:00"/>
    <d v="2023-12-15T00:00:00"/>
    <m/>
    <m/>
    <x v="1"/>
    <m/>
    <m/>
    <m/>
    <m/>
  </r>
  <r>
    <x v="4145"/>
    <s v="CER_WELD.M"/>
    <m/>
    <m/>
    <d v="2024-12-13T00:00:00"/>
    <d v="2024-12-13T00:00:00"/>
    <m/>
    <m/>
    <x v="1"/>
    <m/>
    <m/>
    <m/>
    <m/>
  </r>
  <r>
    <x v="4146"/>
    <s v="AAS_HMRM.H"/>
    <m/>
    <m/>
    <d v="2023-05-04T00:00:00"/>
    <d v="2023-05-04T00:00:00"/>
    <m/>
    <m/>
    <x v="1"/>
    <m/>
    <m/>
    <m/>
    <m/>
  </r>
  <r>
    <x v="4147"/>
    <s v="CER_HMRM.HM"/>
    <m/>
    <m/>
    <d v="2022-12-09T00:00:00"/>
    <d v="2022-12-09T00:00:00"/>
    <m/>
    <m/>
    <x v="1"/>
    <m/>
    <m/>
    <m/>
    <m/>
  </r>
  <r>
    <x v="4148"/>
    <s v="CER_HMRM.TE"/>
    <m/>
    <m/>
    <d v="2023-05-04T00:00:00"/>
    <d v="2023-05-04T00:00:00"/>
    <m/>
    <m/>
    <x v="1"/>
    <m/>
    <m/>
    <m/>
    <m/>
  </r>
  <r>
    <x v="4149"/>
    <s v="DIP_HMRM.H"/>
    <m/>
    <m/>
    <d v="2022-12-09T00:00:00"/>
    <d v="2022-12-09T00:00:00"/>
    <m/>
    <m/>
    <x v="1"/>
    <m/>
    <m/>
    <m/>
    <m/>
  </r>
  <r>
    <x v="4150"/>
    <s v="CER_BSAD"/>
    <m/>
    <m/>
    <d v="2024-12-13T00:00:00"/>
    <d v="2024-12-13T00:00:00"/>
    <m/>
    <m/>
    <x v="1"/>
    <m/>
    <m/>
    <m/>
    <m/>
  </r>
  <r>
    <x v="4151"/>
    <s v="DIP_BSAD"/>
    <m/>
    <m/>
    <d v="2024-12-13T00:00:00"/>
    <d v="2024-12-13T00:00:00"/>
    <m/>
    <m/>
    <x v="1"/>
    <m/>
    <m/>
    <m/>
    <m/>
  </r>
  <r>
    <x v="4152"/>
    <s v="CER_CRIM.COR"/>
    <m/>
    <m/>
    <d v="2024-05-09T00:00:00"/>
    <d v="2024-05-09T00:00:00"/>
    <m/>
    <m/>
    <x v="1"/>
    <m/>
    <m/>
    <m/>
    <m/>
  </r>
  <r>
    <x v="4153"/>
    <s v="CER_CRIM.POL"/>
    <m/>
    <m/>
    <d v="2023-12-15T00:00:00"/>
    <d v="2023-12-15T00:00:00"/>
    <m/>
    <m/>
    <x v="1"/>
    <m/>
    <m/>
    <m/>
    <m/>
  </r>
  <r>
    <x v="4154"/>
    <s v="AAS_DENT"/>
    <m/>
    <m/>
    <d v="2024-08-02T00:00:00"/>
    <d v="2024-08-02T00:00:00"/>
    <m/>
    <m/>
    <x v="1"/>
    <m/>
    <m/>
    <m/>
    <m/>
  </r>
  <r>
    <x v="4155"/>
    <s v="DIP_DENT"/>
    <m/>
    <m/>
    <d v="2024-08-02T00:00:00"/>
    <d v="2024-08-02T00:00:00"/>
    <m/>
    <m/>
    <x v="1"/>
    <m/>
    <m/>
    <m/>
    <m/>
  </r>
  <r>
    <x v="4156"/>
    <s v="AAS_DSLT.AC"/>
    <m/>
    <m/>
    <d v="2023-05-04T00:00:00"/>
    <d v="2023-05-04T00:00:00"/>
    <m/>
    <m/>
    <x v="1"/>
    <m/>
    <m/>
    <m/>
    <m/>
  </r>
  <r>
    <x v="4157"/>
    <s v="CER_DSLT.EL"/>
    <m/>
    <m/>
    <d v="2023-05-04T00:00:00"/>
    <d v="2023-05-04T00:00:00"/>
    <m/>
    <m/>
    <x v="1"/>
    <m/>
    <m/>
    <m/>
    <m/>
  </r>
  <r>
    <x v="4158"/>
    <s v="CER_DSLT.HY"/>
    <m/>
    <m/>
    <d v="2023-05-04T00:00:00"/>
    <d v="2023-05-04T00:00:00"/>
    <m/>
    <m/>
    <x v="1"/>
    <m/>
    <m/>
    <m/>
    <m/>
  </r>
  <r>
    <x v="4159"/>
    <s v="AAS_HUSR.DA"/>
    <m/>
    <m/>
    <d v="2023-12-15T00:00:00"/>
    <d v="2023-12-15T00:00:00"/>
    <m/>
    <m/>
    <x v="1"/>
    <m/>
    <m/>
    <m/>
    <m/>
  </r>
  <r>
    <x v="4160"/>
    <s v="CER_HUSR.C"/>
    <m/>
    <m/>
    <d v="2023-05-04T00:00:00"/>
    <d v="2023-05-04T00:00:00"/>
    <m/>
    <m/>
    <x v="1"/>
    <m/>
    <m/>
    <m/>
    <m/>
  </r>
  <r>
    <x v="4161"/>
    <s v="DIP_HUSR"/>
    <m/>
    <m/>
    <d v="2023-07-27T00:00:00"/>
    <d v="2023-07-27T00:00:00"/>
    <m/>
    <m/>
    <x v="1"/>
    <m/>
    <m/>
    <m/>
    <m/>
  </r>
  <r>
    <x v="4162"/>
    <s v="AAS_AUTB"/>
    <m/>
    <m/>
    <d v="2024-05-09T00:00:00"/>
    <d v="2024-05-09T00:00:00"/>
    <m/>
    <m/>
    <x v="1"/>
    <m/>
    <m/>
    <m/>
    <m/>
  </r>
  <r>
    <x v="4163"/>
    <s v="CER_AUTB.AP"/>
    <m/>
    <m/>
    <d v="2024-05-09T00:00:00"/>
    <d v="2024-05-09T00:00:00"/>
    <m/>
    <m/>
    <x v="1"/>
    <m/>
    <m/>
    <m/>
    <m/>
  </r>
  <r>
    <x v="4164"/>
    <s v="CER_AUTB.BM"/>
    <m/>
    <m/>
    <d v="2023-05-04T00:00:00"/>
    <d v="2023-05-04T00:00:00"/>
    <m/>
    <m/>
    <x v="1"/>
    <m/>
    <m/>
    <m/>
    <m/>
  </r>
  <r>
    <x v="4165"/>
    <s v="CER_AUTB.BP"/>
    <m/>
    <m/>
    <d v="2023-05-04T00:00:00"/>
    <d v="2023-05-04T00:00:00"/>
    <m/>
    <m/>
    <x v="1"/>
    <m/>
    <m/>
    <m/>
    <m/>
  </r>
  <r>
    <x v="4166"/>
    <s v="CER_AUTB.CR"/>
    <m/>
    <m/>
    <d v="2024-05-09T00:00:00"/>
    <d v="2024-05-09T00:00:00"/>
    <m/>
    <m/>
    <x v="1"/>
    <m/>
    <m/>
    <m/>
    <m/>
  </r>
  <r>
    <x v="4167"/>
    <s v="DIP_AUTB.ACM"/>
    <m/>
    <m/>
    <d v="2024-05-09T00:00:00"/>
    <d v="2024-05-09T00:00:00"/>
    <m/>
    <m/>
    <x v="1"/>
    <m/>
    <m/>
    <m/>
    <m/>
  </r>
  <r>
    <x v="4168"/>
    <s v="DIP_AUTB.ACP"/>
    <m/>
    <m/>
    <d v="2024-05-09T00:00:00"/>
    <d v="2024-05-09T00:00:00"/>
    <m/>
    <m/>
    <x v="1"/>
    <m/>
    <m/>
    <m/>
    <m/>
  </r>
  <r>
    <x v="4169"/>
    <s v="AAS_MART.VPB"/>
    <m/>
    <m/>
    <d v="2022-12-09T00:00:00"/>
    <d v="2022-12-09T00:00:00"/>
    <m/>
    <m/>
    <x v="1"/>
    <m/>
    <m/>
    <m/>
    <m/>
  </r>
  <r>
    <x v="4170"/>
    <s v="CER_MART.MM"/>
    <m/>
    <m/>
    <d v="2022-12-09T00:00:00"/>
    <d v="2022-12-09T00:00:00"/>
    <m/>
    <m/>
    <x v="1"/>
    <m/>
    <m/>
    <m/>
    <m/>
  </r>
  <r>
    <x v="4171"/>
    <s v="ADN_ADNR"/>
    <m/>
    <m/>
    <d v="2024-05-09T00:00:00"/>
    <d v="2024-05-09T00:00:00"/>
    <m/>
    <m/>
    <x v="1"/>
    <m/>
    <m/>
    <m/>
    <m/>
  </r>
  <r>
    <x v="4172"/>
    <s v="DIP_LPNR"/>
    <m/>
    <m/>
    <d v="2023-05-04T00:00:00"/>
    <d v="2023-05-04T00:00:00"/>
    <m/>
    <m/>
    <x v="1"/>
    <m/>
    <m/>
    <m/>
    <m/>
  </r>
  <r>
    <x v="4173"/>
    <s v="AS_ACTR"/>
    <m/>
    <m/>
    <d v="2023-05-04T00:00:00"/>
    <d v="2023-05-04T00:00:00"/>
    <m/>
    <m/>
    <x v="1"/>
    <m/>
    <m/>
    <m/>
    <m/>
  </r>
  <r>
    <x v="4174"/>
    <s v="AAS_DSLT.AC"/>
    <m/>
    <m/>
    <d v="2023-05-04T00:00:00"/>
    <d v="2023-05-04T00:00:00"/>
    <m/>
    <m/>
    <x v="1"/>
    <m/>
    <m/>
    <m/>
    <m/>
  </r>
  <r>
    <x v="4175"/>
    <s v="CER_DSLT.EL"/>
    <m/>
    <m/>
    <d v="2023-05-04T00:00:00"/>
    <d v="2023-05-04T00:00:00"/>
    <m/>
    <m/>
    <x v="1"/>
    <m/>
    <m/>
    <m/>
    <m/>
  </r>
  <r>
    <x v="4176"/>
    <s v="CER_DSLT.HY"/>
    <m/>
    <m/>
    <d v="2023-05-04T00:00:00"/>
    <d v="2023-05-04T00:00:00"/>
    <m/>
    <m/>
    <x v="1"/>
    <m/>
    <m/>
    <m/>
    <m/>
  </r>
  <r>
    <x v="4177"/>
    <s v="CER_BSAD.B.E"/>
    <m/>
    <m/>
    <d v="2022-12-09T00:00:00"/>
    <d v="2022-12-09T00:00:00"/>
    <m/>
    <m/>
    <x v="1"/>
    <m/>
    <m/>
    <m/>
    <m/>
  </r>
  <r>
    <x v="4178"/>
    <s v="AAS_ECED"/>
    <m/>
    <m/>
    <d v="2024-05-09T00:00:00"/>
    <d v="2024-05-09T00:00:00"/>
    <m/>
    <m/>
    <x v="1"/>
    <m/>
    <m/>
    <m/>
    <m/>
  </r>
  <r>
    <x v="4179"/>
    <s v="CER_ECED"/>
    <m/>
    <m/>
    <d v="2023-12-15T00:00:00"/>
    <d v="2023-12-15T00:00:00"/>
    <m/>
    <m/>
    <x v="1"/>
    <m/>
    <m/>
    <m/>
    <m/>
  </r>
  <r>
    <x v="4180"/>
    <s v="DIP_ECED"/>
    <m/>
    <m/>
    <d v="2023-12-15T00:00:00"/>
    <d v="2023-12-15T00:00:00"/>
    <m/>
    <m/>
    <x v="1"/>
    <m/>
    <m/>
    <m/>
    <m/>
  </r>
  <r>
    <x v="4181"/>
    <s v="AAS_DSLT.AC"/>
    <m/>
    <m/>
    <d v="2023-06-22T00:00:00"/>
    <d v="2023-06-22T00:00:00"/>
    <m/>
    <m/>
    <x v="1"/>
    <m/>
    <m/>
    <m/>
    <m/>
  </r>
  <r>
    <x v="4182"/>
    <s v="CER_DSLT.EL"/>
    <m/>
    <m/>
    <d v="2023-05-04T00:00:00"/>
    <d v="2023-05-04T00:00:00"/>
    <m/>
    <m/>
    <x v="1"/>
    <m/>
    <m/>
    <m/>
    <m/>
  </r>
  <r>
    <x v="4183"/>
    <s v="CER_DSLT.EN"/>
    <m/>
    <m/>
    <d v="2023-06-22T00:00:00"/>
    <d v="2023-06-22T00:00:00"/>
    <m/>
    <m/>
    <x v="1"/>
    <m/>
    <m/>
    <m/>
    <m/>
  </r>
  <r>
    <x v="4184"/>
    <s v="CER_DSLT.HY"/>
    <m/>
    <m/>
    <d v="2023-05-04T00:00:00"/>
    <d v="2023-05-04T00:00:00"/>
    <m/>
    <m/>
    <x v="1"/>
    <m/>
    <m/>
    <m/>
    <m/>
  </r>
  <r>
    <x v="4185"/>
    <s v="DIP_DSLT"/>
    <m/>
    <m/>
    <d v="2022-12-09T00:00:00"/>
    <d v="2022-12-09T00:00:00"/>
    <m/>
    <m/>
    <x v="1"/>
    <m/>
    <m/>
    <m/>
    <m/>
  </r>
  <r>
    <x v="4186"/>
    <s v="AAS_HVAC"/>
    <m/>
    <m/>
    <d v="2024-12-13T00:00:00"/>
    <d v="2024-12-13T00:00:00"/>
    <m/>
    <m/>
    <x v="1"/>
    <m/>
    <m/>
    <m/>
    <m/>
  </r>
  <r>
    <x v="4187"/>
    <s v="CER_HVAC.R"/>
    <m/>
    <m/>
    <d v="2023-12-15T00:00:00"/>
    <d v="2023-12-15T00:00:00"/>
    <m/>
    <m/>
    <x v="1"/>
    <m/>
    <m/>
    <m/>
    <m/>
  </r>
  <r>
    <x v="4188"/>
    <s v="DIP_HVAC"/>
    <m/>
    <m/>
    <d v="2023-12-15T00:00:00"/>
    <d v="2023-12-15T00:00:00"/>
    <m/>
    <m/>
    <x v="1"/>
    <m/>
    <m/>
    <m/>
    <m/>
  </r>
  <r>
    <x v="4189"/>
    <s v="AAS_AMDT"/>
    <m/>
    <m/>
    <d v="2023-05-04T00:00:00"/>
    <d v="2023-05-04T00:00:00"/>
    <m/>
    <m/>
    <x v="1"/>
    <m/>
    <m/>
    <m/>
    <m/>
  </r>
  <r>
    <x v="4190"/>
    <s v="AAS_DSGN.M"/>
    <m/>
    <m/>
    <d v="2023-12-15T00:00:00"/>
    <d v="2023-12-15T00:00:00"/>
    <m/>
    <m/>
    <x v="1"/>
    <m/>
    <m/>
    <m/>
    <m/>
  </r>
  <r>
    <x v="4191"/>
    <s v="CER_AMDT.M"/>
    <m/>
    <m/>
    <d v="2022-12-09T00:00:00"/>
    <d v="2022-12-09T00:00:00"/>
    <m/>
    <m/>
    <x v="1"/>
    <m/>
    <m/>
    <m/>
    <m/>
  </r>
  <r>
    <x v="4192"/>
    <s v="CER_AMDT.T"/>
    <m/>
    <m/>
    <d v="2023-05-04T00:00:00"/>
    <d v="2023-05-04T00:00:00"/>
    <m/>
    <m/>
    <x v="1"/>
    <m/>
    <m/>
    <m/>
    <m/>
  </r>
  <r>
    <x v="4193"/>
    <s v="CER_DSGN.M"/>
    <m/>
    <m/>
    <d v="2023-12-15T00:00:00"/>
    <d v="2023-12-15T00:00:00"/>
    <m/>
    <m/>
    <x v="1"/>
    <m/>
    <m/>
    <m/>
    <m/>
  </r>
  <r>
    <x v="4194"/>
    <s v="DIP_DSGN.M"/>
    <m/>
    <m/>
    <d v="2023-12-15T00:00:00"/>
    <d v="2023-12-15T00:00:00"/>
    <m/>
    <m/>
    <x v="1"/>
    <m/>
    <m/>
    <m/>
    <m/>
  </r>
  <r>
    <x v="4195"/>
    <s v="AAS_DSGN.A"/>
    <m/>
    <m/>
    <d v="2023-12-15T00:00:00"/>
    <d v="2023-12-15T00:00:00"/>
    <m/>
    <m/>
    <x v="1"/>
    <m/>
    <m/>
    <m/>
    <m/>
  </r>
  <r>
    <x v="4196"/>
    <s v="CER_DSGN"/>
    <m/>
    <m/>
    <d v="2022-12-09T00:00:00"/>
    <d v="2022-12-09T00:00:00"/>
    <m/>
    <m/>
    <x v="1"/>
    <m/>
    <m/>
    <m/>
    <m/>
  </r>
  <r>
    <x v="4197"/>
    <s v="DIP_DSGN.A"/>
    <m/>
    <m/>
    <d v="2023-05-04T00:00:00"/>
    <d v="2023-05-04T00:00:00"/>
    <m/>
    <m/>
    <x v="1"/>
    <m/>
    <m/>
    <m/>
    <m/>
  </r>
  <r>
    <x v="4198"/>
    <s v="DIP_DSGN.S"/>
    <m/>
    <m/>
    <d v="2023-12-15T00:00:00"/>
    <d v="2023-12-15T00:00:00"/>
    <m/>
    <m/>
    <x v="1"/>
    <m/>
    <m/>
    <m/>
    <m/>
  </r>
  <r>
    <x v="4199"/>
    <s v="AS_ACTR"/>
    <m/>
    <m/>
    <d v="2023-05-04T00:00:00"/>
    <d v="2023-05-04T00:00:00"/>
    <m/>
    <m/>
    <x v="1"/>
    <m/>
    <m/>
    <m/>
    <m/>
  </r>
  <r>
    <x v="4200"/>
    <s v="AAS_ELTR"/>
    <m/>
    <m/>
    <d v="2023-05-04T00:00:00"/>
    <d v="2023-05-04T00:00:00"/>
    <m/>
    <m/>
    <x v="1"/>
    <m/>
    <m/>
    <m/>
    <m/>
  </r>
  <r>
    <x v="4201"/>
    <s v="CER_ELTR.C"/>
    <m/>
    <m/>
    <d v="2022-12-09T00:00:00"/>
    <d v="2022-12-09T00:00:00"/>
    <m/>
    <m/>
    <x v="1"/>
    <m/>
    <m/>
    <m/>
    <m/>
  </r>
  <r>
    <x v="4202"/>
    <s v="CER_ETEC"/>
    <m/>
    <m/>
    <d v="2024-05-09T00:00:00"/>
    <d v="2024-05-09T00:00:00"/>
    <m/>
    <m/>
    <x v="1"/>
    <m/>
    <m/>
    <m/>
    <m/>
  </r>
  <r>
    <x v="4203"/>
    <s v="CER_ETEC.W"/>
    <m/>
    <m/>
    <d v="2023-12-15T00:00:00"/>
    <d v="2023-12-15T00:00:00"/>
    <m/>
    <m/>
    <x v="1"/>
    <m/>
    <m/>
    <m/>
    <m/>
  </r>
  <r>
    <x v="4204"/>
    <s v="DIP_ETEC"/>
    <m/>
    <m/>
    <d v="2024-06-27T00:00:00"/>
    <d v="2024-06-27T00:00:00"/>
    <m/>
    <m/>
    <x v="1"/>
    <m/>
    <m/>
    <m/>
    <m/>
  </r>
  <r>
    <x v="4205"/>
    <s v="AA_ACTR"/>
    <m/>
    <m/>
    <d v="2024-05-09T00:00:00"/>
    <d v="2024-05-09T00:00:00"/>
    <m/>
    <m/>
    <x v="1"/>
    <m/>
    <m/>
    <m/>
    <m/>
  </r>
  <r>
    <x v="4206"/>
    <s v="AS_ACTR"/>
    <m/>
    <m/>
    <d v="2024-05-09T00:00:00"/>
    <d v="2024-05-09T00:00:00"/>
    <m/>
    <m/>
    <x v="1"/>
    <m/>
    <m/>
    <m/>
    <m/>
  </r>
  <r>
    <x v="4207"/>
    <s v="CER_BSAD"/>
    <m/>
    <m/>
    <d v="2023-06-22T00:00:00"/>
    <d v="2023-06-22T00:00:00"/>
    <m/>
    <m/>
    <x v="1"/>
    <m/>
    <m/>
    <m/>
    <m/>
  </r>
  <r>
    <x v="4208"/>
    <s v="DIP_BSAD"/>
    <m/>
    <m/>
    <d v="2024-12-13T00:00:00"/>
    <d v="2024-12-13T00:00:00"/>
    <m/>
    <m/>
    <x v="1"/>
    <m/>
    <m/>
    <m/>
    <m/>
  </r>
  <r>
    <x v="4209"/>
    <s v="DIP_LPNR"/>
    <m/>
    <m/>
    <d v="2024-05-09T00:00:00"/>
    <d v="2024-05-09T00:00:00"/>
    <m/>
    <m/>
    <x v="1"/>
    <m/>
    <m/>
    <m/>
    <m/>
  </r>
  <r>
    <x v="4210"/>
    <s v="AAS_DSGN.A"/>
    <m/>
    <m/>
    <d v="2023-12-15T00:00:00"/>
    <d v="2023-12-15T00:00:00"/>
    <m/>
    <m/>
    <x v="1"/>
    <m/>
    <m/>
    <m/>
    <m/>
  </r>
  <r>
    <x v="4211"/>
    <s v="DIP_DSGN.A"/>
    <m/>
    <m/>
    <d v="2023-05-04T00:00:00"/>
    <d v="2023-05-04T00:00:00"/>
    <m/>
    <m/>
    <x v="1"/>
    <m/>
    <m/>
    <m/>
    <m/>
  </r>
  <r>
    <x v="4212"/>
    <s v="DIP_DSGN.S"/>
    <m/>
    <m/>
    <d v="2023-05-04T00:00:00"/>
    <d v="2023-05-04T00:00:00"/>
    <m/>
    <m/>
    <x v="1"/>
    <m/>
    <m/>
    <m/>
    <m/>
  </r>
  <r>
    <x v="4213"/>
    <s v="AAS_BSAD"/>
    <m/>
    <m/>
    <d v="2024-05-09T00:00:00"/>
    <d v="2024-05-09T00:00:00"/>
    <m/>
    <m/>
    <x v="1"/>
    <m/>
    <m/>
    <m/>
    <m/>
  </r>
  <r>
    <x v="4214"/>
    <s v="CER_BSAD"/>
    <m/>
    <m/>
    <d v="2023-05-04T00:00:00"/>
    <d v="2023-05-04T00:00:00"/>
    <m/>
    <m/>
    <x v="1"/>
    <m/>
    <m/>
    <m/>
    <m/>
  </r>
  <r>
    <x v="4215"/>
    <s v="CER_BSAD.B.SM"/>
    <m/>
    <m/>
    <d v="2024-06-27T00:00:00"/>
    <d v="2024-06-27T00:00:00"/>
    <m/>
    <m/>
    <x v="1"/>
    <m/>
    <m/>
    <m/>
    <m/>
  </r>
  <r>
    <x v="4216"/>
    <s v="DIP_BSAD"/>
    <m/>
    <m/>
    <d v="2024-05-09T00:00:00"/>
    <d v="2024-05-09T00:00:00"/>
    <m/>
    <m/>
    <x v="1"/>
    <m/>
    <m/>
    <m/>
    <m/>
  </r>
  <r>
    <x v="4217"/>
    <s v="AAS_AUTB"/>
    <m/>
    <m/>
    <d v="2023-05-04T00:00:00"/>
    <d v="2023-05-04T00:00:00"/>
    <m/>
    <m/>
    <x v="1"/>
    <m/>
    <m/>
    <m/>
    <m/>
  </r>
  <r>
    <x v="4218"/>
    <s v="CER_AUTB.AP"/>
    <m/>
    <m/>
    <d v="2023-05-04T00:00:00"/>
    <d v="2023-05-04T00:00:00"/>
    <m/>
    <m/>
    <x v="1"/>
    <m/>
    <m/>
    <m/>
    <m/>
  </r>
  <r>
    <x v="4219"/>
    <s v="CER_AUTB.CR"/>
    <m/>
    <m/>
    <d v="2023-05-04T00:00:00"/>
    <d v="2023-05-04T00:00:00"/>
    <m/>
    <m/>
    <x v="1"/>
    <m/>
    <m/>
    <m/>
    <m/>
  </r>
  <r>
    <x v="4220"/>
    <s v="DIP_AUTB.ACM"/>
    <m/>
    <m/>
    <d v="2023-05-04T00:00:00"/>
    <d v="2023-05-04T00:00:00"/>
    <m/>
    <m/>
    <x v="1"/>
    <m/>
    <m/>
    <m/>
    <m/>
  </r>
  <r>
    <x v="4221"/>
    <s v="DIP_AUTB.ACP"/>
    <m/>
    <m/>
    <d v="2023-05-04T00:00:00"/>
    <d v="2023-05-04T00:00:00"/>
    <m/>
    <m/>
    <x v="1"/>
    <m/>
    <m/>
    <m/>
    <m/>
  </r>
  <r>
    <x v="4222"/>
    <s v="AAS_ECED"/>
    <m/>
    <m/>
    <d v="2024-05-09T00:00:00"/>
    <d v="2024-05-09T00:00:00"/>
    <m/>
    <m/>
    <x v="1"/>
    <m/>
    <m/>
    <m/>
    <m/>
  </r>
  <r>
    <x v="4223"/>
    <s v="CER_ECED.I"/>
    <m/>
    <m/>
    <d v="2024-05-09T00:00:00"/>
    <d v="2024-05-09T00:00:00"/>
    <m/>
    <m/>
    <x v="1"/>
    <m/>
    <m/>
    <m/>
    <m/>
  </r>
  <r>
    <x v="4224"/>
    <s v="DIP_ECED"/>
    <m/>
    <m/>
    <d v="2023-05-04T00:00:00"/>
    <d v="2023-05-04T00:00:00"/>
    <m/>
    <m/>
    <x v="1"/>
    <m/>
    <m/>
    <m/>
    <m/>
  </r>
  <r>
    <x v="4225"/>
    <s v="CER_BSAD"/>
    <m/>
    <m/>
    <d v="2024-12-13T00:00:00"/>
    <d v="2024-12-13T00:00:00"/>
    <m/>
    <m/>
    <x v="1"/>
    <m/>
    <m/>
    <m/>
    <m/>
  </r>
  <r>
    <x v="4226"/>
    <s v="AA_ACTR"/>
    <m/>
    <m/>
    <d v="2023-05-04T00:00:00"/>
    <d v="2023-05-04T00:00:00"/>
    <m/>
    <m/>
    <x v="1"/>
    <m/>
    <m/>
    <m/>
    <m/>
  </r>
  <r>
    <x v="4227"/>
    <s v="AAS_BSAD.A"/>
    <m/>
    <m/>
    <d v="2024-12-13T00:00:00"/>
    <d v="2024-12-13T00:00:00"/>
    <m/>
    <m/>
    <x v="1"/>
    <m/>
    <m/>
    <m/>
    <m/>
  </r>
  <r>
    <x v="4228"/>
    <s v="CER_BSAD.A.B"/>
    <m/>
    <m/>
    <d v="2024-12-13T00:00:00"/>
    <d v="2024-12-13T00:00:00"/>
    <m/>
    <m/>
    <x v="1"/>
    <m/>
    <m/>
    <m/>
    <m/>
  </r>
  <r>
    <x v="4229"/>
    <s v="DIP_BSAD.A"/>
    <m/>
    <m/>
    <d v="2024-12-13T00:00:00"/>
    <d v="2024-12-13T00:00:00"/>
    <m/>
    <m/>
    <x v="1"/>
    <m/>
    <m/>
    <m/>
    <m/>
  </r>
  <r>
    <x v="4230"/>
    <s v="AAS_AGRI.P"/>
    <m/>
    <m/>
    <d v="2023-12-15T00:00:00"/>
    <d v="2023-12-15T00:00:00"/>
    <m/>
    <m/>
    <x v="1"/>
    <m/>
    <m/>
    <m/>
    <m/>
  </r>
  <r>
    <x v="4231"/>
    <s v="CER_AGRI.PM"/>
    <m/>
    <m/>
    <d v="2023-05-04T00:00:00"/>
    <d v="2023-05-04T00:00:00"/>
    <m/>
    <m/>
    <x v="1"/>
    <m/>
    <m/>
    <m/>
    <m/>
  </r>
  <r>
    <x v="4232"/>
    <s v="CER_AGRI.PT"/>
    <m/>
    <m/>
    <d v="2023-05-04T00:00:00"/>
    <d v="2023-05-04T00:00:00"/>
    <m/>
    <m/>
    <x v="1"/>
    <m/>
    <m/>
    <m/>
    <m/>
  </r>
  <r>
    <x v="4233"/>
    <s v="DIP_AGRI.P"/>
    <m/>
    <m/>
    <d v="2023-05-04T00:00:00"/>
    <d v="2023-05-04T00:00:00"/>
    <m/>
    <m/>
    <x v="1"/>
    <m/>
    <m/>
    <m/>
    <m/>
  </r>
  <r>
    <x v="4234"/>
    <s v="AA_ACTR"/>
    <m/>
    <m/>
    <d v="2023-12-15T00:00:00"/>
    <d v="2023-12-15T00:00:00"/>
    <m/>
    <m/>
    <x v="1"/>
    <m/>
    <m/>
    <m/>
    <m/>
  </r>
  <r>
    <x v="4235"/>
    <s v="AAS_BSAD"/>
    <m/>
    <m/>
    <d v="2024-05-09T00:00:00"/>
    <d v="2024-05-09T00:00:00"/>
    <m/>
    <m/>
    <x v="1"/>
    <m/>
    <m/>
    <m/>
    <m/>
  </r>
  <r>
    <x v="4236"/>
    <s v="CER_BSAD"/>
    <m/>
    <m/>
    <d v="2023-05-04T00:00:00"/>
    <d v="2023-05-04T00:00:00"/>
    <m/>
    <m/>
    <x v="1"/>
    <m/>
    <m/>
    <m/>
    <m/>
  </r>
  <r>
    <x v="4237"/>
    <s v="CER_BTEC"/>
    <m/>
    <m/>
    <d v="2023-12-15T00:00:00"/>
    <d v="2023-12-15T00:00:00"/>
    <m/>
    <m/>
    <x v="1"/>
    <m/>
    <m/>
    <m/>
    <m/>
  </r>
  <r>
    <x v="4238"/>
    <s v="DIP_BSAD"/>
    <m/>
    <m/>
    <d v="2023-12-15T00:00:00"/>
    <d v="2023-12-15T00:00:00"/>
    <m/>
    <m/>
    <x v="1"/>
    <m/>
    <m/>
    <m/>
    <m/>
  </r>
  <r>
    <x v="4239"/>
    <s v="AAS_WELD"/>
    <m/>
    <m/>
    <d v="2023-05-04T00:00:00"/>
    <d v="2023-05-04T00:00:00"/>
    <m/>
    <m/>
    <x v="1"/>
    <m/>
    <m/>
    <m/>
    <m/>
  </r>
  <r>
    <x v="4240"/>
    <s v="AAS_ELTR"/>
    <m/>
    <m/>
    <d v="2023-05-04T00:00:00"/>
    <d v="2023-05-04T00:00:00"/>
    <m/>
    <m/>
    <x v="1"/>
    <m/>
    <m/>
    <m/>
    <m/>
  </r>
  <r>
    <x v="4241"/>
    <s v="CER_ELTR.C"/>
    <m/>
    <m/>
    <d v="2022-12-09T00:00:00"/>
    <d v="2022-12-09T00:00:00"/>
    <m/>
    <m/>
    <x v="1"/>
    <m/>
    <m/>
    <m/>
    <m/>
  </r>
  <r>
    <x v="4242"/>
    <s v="DIP_ELTR.R"/>
    <m/>
    <m/>
    <d v="2022-12-09T00:00:00"/>
    <d v="2022-12-09T00:00:00"/>
    <m/>
    <m/>
    <x v="1"/>
    <m/>
    <m/>
    <m/>
    <m/>
  </r>
  <r>
    <x v="4243"/>
    <s v="CER_AUTO"/>
    <m/>
    <m/>
    <d v="2024-05-09T00:00:00"/>
    <d v="2024-05-09T00:00:00"/>
    <m/>
    <m/>
    <x v="1"/>
    <m/>
    <m/>
    <m/>
    <m/>
  </r>
  <r>
    <x v="4244"/>
    <s v="AAS_WELD"/>
    <m/>
    <m/>
    <d v="2023-05-04T00:00:00"/>
    <d v="2023-05-04T00:00:00"/>
    <m/>
    <m/>
    <x v="1"/>
    <m/>
    <m/>
    <m/>
    <m/>
  </r>
  <r>
    <x v="4245"/>
    <s v="AA_ACTR"/>
    <m/>
    <m/>
    <d v="2024-05-09T00:00:00"/>
    <d v="2024-05-09T00:00:00"/>
    <m/>
    <m/>
    <x v="1"/>
    <m/>
    <m/>
    <m/>
    <m/>
  </r>
  <r>
    <x v="4246"/>
    <s v="CER_AUTB.AP"/>
    <m/>
    <m/>
    <d v="2023-05-04T00:00:00"/>
    <d v="2023-05-04T00:00:00"/>
    <m/>
    <m/>
    <x v="1"/>
    <m/>
    <m/>
    <m/>
    <m/>
  </r>
  <r>
    <x v="4247"/>
    <s v="CER_AUTB.CR"/>
    <m/>
    <m/>
    <d v="2023-05-04T00:00:00"/>
    <d v="2023-05-04T00:00:00"/>
    <m/>
    <m/>
    <x v="1"/>
    <m/>
    <m/>
    <m/>
    <m/>
  </r>
  <r>
    <x v="4248"/>
    <s v="DIP_AUTB.ACM"/>
    <m/>
    <m/>
    <d v="2023-05-04T00:00:00"/>
    <d v="2023-05-04T00:00:00"/>
    <m/>
    <m/>
    <x v="1"/>
    <m/>
    <m/>
    <m/>
    <m/>
  </r>
  <r>
    <x v="4249"/>
    <s v="DIP_AUTB.ACP"/>
    <m/>
    <m/>
    <d v="2023-05-04T00:00:00"/>
    <d v="2023-05-04T00:00:00"/>
    <m/>
    <m/>
    <x v="1"/>
    <m/>
    <m/>
    <m/>
    <m/>
  </r>
  <r>
    <x v="4250"/>
    <s v="AAS_ELTR"/>
    <m/>
    <m/>
    <d v="2023-05-04T00:00:00"/>
    <d v="2023-05-04T00:00:00"/>
    <m/>
    <m/>
    <x v="1"/>
    <m/>
    <m/>
    <m/>
    <m/>
  </r>
  <r>
    <x v="4251"/>
    <s v="CER_ELTR.C"/>
    <m/>
    <m/>
    <d v="2022-12-09T00:00:00"/>
    <d v="2022-12-09T00:00:00"/>
    <m/>
    <m/>
    <x v="1"/>
    <m/>
    <m/>
    <m/>
    <m/>
  </r>
  <r>
    <x v="4252"/>
    <s v="DIP_ELTR.R"/>
    <m/>
    <m/>
    <d v="2022-12-09T00:00:00"/>
    <d v="2022-12-09T00:00:00"/>
    <m/>
    <m/>
    <x v="1"/>
    <m/>
    <m/>
    <m/>
    <m/>
  </r>
  <r>
    <x v="4253"/>
    <s v="AAS_CNST"/>
    <m/>
    <m/>
    <d v="2023-12-15T00:00:00"/>
    <d v="2023-12-15T00:00:00"/>
    <m/>
    <m/>
    <x v="1"/>
    <m/>
    <m/>
    <m/>
    <m/>
  </r>
  <r>
    <x v="4254"/>
    <s v="CER_CNST.D"/>
    <m/>
    <m/>
    <d v="2023-05-04T00:00:00"/>
    <d v="2023-05-04T00:00:00"/>
    <m/>
    <m/>
    <x v="1"/>
    <m/>
    <m/>
    <m/>
    <m/>
  </r>
  <r>
    <x v="4255"/>
    <s v="CER_CNST.J"/>
    <m/>
    <m/>
    <d v="2023-05-04T00:00:00"/>
    <d v="2023-05-04T00:00:00"/>
    <m/>
    <m/>
    <x v="1"/>
    <m/>
    <m/>
    <m/>
    <m/>
  </r>
  <r>
    <x v="4256"/>
    <s v="DIP_CNST"/>
    <m/>
    <m/>
    <d v="2022-12-09T00:00:00"/>
    <d v="2022-12-09T00:00:00"/>
    <m/>
    <m/>
    <x v="1"/>
    <m/>
    <m/>
    <m/>
    <m/>
  </r>
  <r>
    <x v="4257"/>
    <s v="DIP_CNST.M"/>
    <m/>
    <m/>
    <d v="2023-06-22T00:00:00"/>
    <d v="2023-06-22T00:00:00"/>
    <m/>
    <m/>
    <x v="1"/>
    <m/>
    <m/>
    <m/>
    <m/>
  </r>
  <r>
    <x v="4258"/>
    <s v="AAS_WELD"/>
    <m/>
    <m/>
    <d v="2023-05-04T00:00:00"/>
    <d v="2023-05-04T00:00:00"/>
    <m/>
    <m/>
    <x v="1"/>
    <m/>
    <m/>
    <m/>
    <m/>
  </r>
  <r>
    <x v="4259"/>
    <s v="DIP_WELD"/>
    <m/>
    <m/>
    <d v="2022-12-09T00:00:00"/>
    <d v="2022-12-09T00:00:00"/>
    <m/>
    <m/>
    <x v="1"/>
    <m/>
    <m/>
    <m/>
    <m/>
  </r>
  <r>
    <x v="4260"/>
    <s v="AAS_AUTO"/>
    <m/>
    <m/>
    <d v="2024-05-09T00:00:00"/>
    <d v="2024-05-09T00:00:00"/>
    <m/>
    <m/>
    <x v="1"/>
    <m/>
    <m/>
    <m/>
    <m/>
  </r>
  <r>
    <x v="4261"/>
    <s v="CER_AUTO"/>
    <m/>
    <m/>
    <d v="2023-05-04T00:00:00"/>
    <d v="2023-05-04T00:00:00"/>
    <m/>
    <m/>
    <x v="1"/>
    <m/>
    <m/>
    <m/>
    <m/>
  </r>
  <r>
    <x v="4262"/>
    <s v="CER_AUTO.BSS"/>
    <m/>
    <m/>
    <d v="2023-12-15T00:00:00"/>
    <d v="2023-12-15T00:00:00"/>
    <m/>
    <m/>
    <x v="1"/>
    <m/>
    <m/>
    <m/>
    <m/>
  </r>
  <r>
    <x v="4263"/>
    <s v="CER_AUTO.EP"/>
    <m/>
    <m/>
    <d v="2023-12-15T00:00:00"/>
    <d v="2023-12-15T00:00:00"/>
    <m/>
    <m/>
    <x v="1"/>
    <m/>
    <m/>
    <m/>
    <m/>
  </r>
  <r>
    <x v="4264"/>
    <s v="CER_AUTO.ER"/>
    <m/>
    <m/>
    <d v="2024-05-09T00:00:00"/>
    <d v="2024-05-09T00:00:00"/>
    <m/>
    <m/>
    <x v="1"/>
    <m/>
    <m/>
    <m/>
    <m/>
  </r>
  <r>
    <x v="4265"/>
    <s v="DIP_AUTO"/>
    <m/>
    <m/>
    <d v="2023-12-15T00:00:00"/>
    <d v="2023-12-15T00:00:00"/>
    <m/>
    <m/>
    <x v="1"/>
    <m/>
    <m/>
    <m/>
    <m/>
  </r>
  <r>
    <x v="4266"/>
    <s v="AAS_ELTR"/>
    <m/>
    <m/>
    <d v="2023-05-04T00:00:00"/>
    <d v="2023-05-04T00:00:00"/>
    <m/>
    <m/>
    <x v="1"/>
    <m/>
    <m/>
    <m/>
    <m/>
  </r>
  <r>
    <x v="4267"/>
    <s v="CER_ELTR.C"/>
    <m/>
    <m/>
    <d v="2022-12-09T00:00:00"/>
    <d v="2022-12-09T00:00:00"/>
    <m/>
    <m/>
    <x v="1"/>
    <m/>
    <m/>
    <m/>
    <m/>
  </r>
  <r>
    <x v="4268"/>
    <s v="AS_ACTR"/>
    <m/>
    <m/>
    <d v="2023-07-27T00:00:00"/>
    <d v="2023-07-27T00:00:00"/>
    <m/>
    <m/>
    <x v="1"/>
    <m/>
    <m/>
    <m/>
    <m/>
  </r>
  <r>
    <x v="4269"/>
    <s v="CER_ELTR.C"/>
    <m/>
    <m/>
    <d v="2022-12-09T00:00:00"/>
    <d v="2022-12-09T00:00:00"/>
    <m/>
    <m/>
    <x v="1"/>
    <m/>
    <m/>
    <m/>
    <m/>
  </r>
  <r>
    <x v="4270"/>
    <s v="AA_ACTR"/>
    <m/>
    <m/>
    <d v="2024-05-09T00:00:00"/>
    <d v="2024-05-09T00:00:00"/>
    <m/>
    <m/>
    <x v="1"/>
    <m/>
    <m/>
    <m/>
    <m/>
  </r>
  <r>
    <x v="4271"/>
    <s v="CER_CRIM.COR"/>
    <m/>
    <m/>
    <d v="2023-05-04T00:00:00"/>
    <d v="2023-05-04T00:00:00"/>
    <m/>
    <m/>
    <x v="1"/>
    <m/>
    <m/>
    <m/>
    <m/>
  </r>
  <r>
    <x v="4272"/>
    <s v="DIP_CRIM"/>
    <m/>
    <m/>
    <d v="2023-05-04T00:00:00"/>
    <d v="2023-05-04T00:00:00"/>
    <m/>
    <m/>
    <x v="1"/>
    <m/>
    <m/>
    <m/>
    <m/>
  </r>
  <r>
    <x v="4273"/>
    <s v="AAS_AUTO"/>
    <m/>
    <m/>
    <d v="2023-05-04T00:00:00"/>
    <d v="2023-05-04T00:00:00"/>
    <m/>
    <m/>
    <x v="1"/>
    <m/>
    <m/>
    <m/>
    <m/>
  </r>
  <r>
    <x v="4274"/>
    <s v="CER_AUTO.BSS"/>
    <m/>
    <m/>
    <d v="2022-12-09T00:00:00"/>
    <d v="2022-12-09T00:00:00"/>
    <m/>
    <m/>
    <x v="1"/>
    <m/>
    <m/>
    <m/>
    <m/>
  </r>
  <r>
    <x v="4275"/>
    <s v="CER_AUTO.EP"/>
    <m/>
    <m/>
    <d v="2022-12-09T00:00:00"/>
    <d v="2022-12-09T00:00:00"/>
    <m/>
    <m/>
    <x v="1"/>
    <m/>
    <m/>
    <m/>
    <m/>
  </r>
  <r>
    <x v="4276"/>
    <s v="DIP_AUTO"/>
    <m/>
    <m/>
    <d v="2023-05-04T00:00:00"/>
    <d v="2023-05-04T00:00:00"/>
    <m/>
    <m/>
    <x v="1"/>
    <m/>
    <m/>
    <m/>
    <m/>
  </r>
  <r>
    <x v="4277"/>
    <s v="AAS_HUSR.DA"/>
    <m/>
    <m/>
    <d v="2023-05-04T00:00:00"/>
    <d v="2023-05-04T00:00:00"/>
    <m/>
    <m/>
    <x v="1"/>
    <m/>
    <m/>
    <m/>
    <m/>
  </r>
  <r>
    <x v="4278"/>
    <s v="CER_HUSR.C"/>
    <m/>
    <m/>
    <d v="2022-12-09T00:00:00"/>
    <d v="2022-12-09T00:00:00"/>
    <m/>
    <m/>
    <x v="1"/>
    <m/>
    <m/>
    <m/>
    <m/>
  </r>
  <r>
    <x v="4279"/>
    <s v="CER_HUSR.MH"/>
    <m/>
    <m/>
    <d v="2023-05-04T00:00:00"/>
    <d v="2023-05-04T00:00:00"/>
    <m/>
    <m/>
    <x v="1"/>
    <m/>
    <m/>
    <m/>
    <m/>
  </r>
  <r>
    <x v="4280"/>
    <s v="DIP_HUSR"/>
    <m/>
    <m/>
    <d v="2022-12-09T00:00:00"/>
    <d v="2022-12-09T00:00:00"/>
    <m/>
    <m/>
    <x v="1"/>
    <m/>
    <m/>
    <m/>
    <m/>
  </r>
  <r>
    <x v="4281"/>
    <s v="AAS_MART.VPB"/>
    <m/>
    <m/>
    <d v="2023-05-04T00:00:00"/>
    <d v="2023-05-04T00:00:00"/>
    <m/>
    <m/>
    <x v="1"/>
    <m/>
    <m/>
    <m/>
    <m/>
  </r>
  <r>
    <x v="4282"/>
    <s v="CER_MART.VP"/>
    <m/>
    <m/>
    <d v="2023-05-04T00:00:00"/>
    <d v="2023-05-04T00:00:00"/>
    <m/>
    <m/>
    <x v="1"/>
    <m/>
    <m/>
    <m/>
    <m/>
  </r>
  <r>
    <x v="4283"/>
    <s v="DIP_MART"/>
    <m/>
    <m/>
    <d v="2022-12-09T00:00:00"/>
    <d v="2022-12-09T00:00:00"/>
    <m/>
    <m/>
    <x v="1"/>
    <m/>
    <m/>
    <m/>
    <m/>
  </r>
  <r>
    <x v="4284"/>
    <s v="AA_ACTR"/>
    <m/>
    <m/>
    <d v="2023-05-04T00:00:00"/>
    <d v="2023-05-04T00:00:00"/>
    <m/>
    <m/>
    <x v="1"/>
    <m/>
    <m/>
    <m/>
    <m/>
  </r>
  <r>
    <x v="4285"/>
    <s v="AAS_BSAD"/>
    <m/>
    <m/>
    <d v="2023-05-04T00:00:00"/>
    <d v="2023-05-04T00:00:00"/>
    <m/>
    <m/>
    <x v="1"/>
    <m/>
    <m/>
    <m/>
    <m/>
  </r>
  <r>
    <x v="4286"/>
    <s v="AAS_WELD"/>
    <m/>
    <m/>
    <d v="2023-05-04T00:00:00"/>
    <d v="2023-05-04T00:00:00"/>
    <m/>
    <m/>
    <x v="1"/>
    <m/>
    <m/>
    <m/>
    <m/>
  </r>
  <r>
    <x v="4287"/>
    <s v="CER_AMDT"/>
    <m/>
    <m/>
    <d v="2023-12-15T00:00:00"/>
    <d v="2023-12-15T00:00:00"/>
    <m/>
    <m/>
    <x v="1"/>
    <m/>
    <m/>
    <m/>
    <m/>
  </r>
  <r>
    <x v="4288"/>
    <s v="CER_AMDT.C"/>
    <m/>
    <m/>
    <d v="2024-05-09T00:00:00"/>
    <d v="2024-05-09T00:00:00"/>
    <m/>
    <m/>
    <x v="1"/>
    <m/>
    <m/>
    <m/>
    <m/>
  </r>
  <r>
    <x v="4289"/>
    <s v="CER_AMDT.M"/>
    <m/>
    <m/>
    <d v="2024-12-13T00:00:00"/>
    <d v="2024-12-13T00:00:00"/>
    <m/>
    <m/>
    <x v="1"/>
    <m/>
    <m/>
    <m/>
    <m/>
  </r>
  <r>
    <x v="4290"/>
    <s v="DIP_AMDT"/>
    <m/>
    <m/>
    <d v="2024-06-27T00:00:00"/>
    <d v="2024-06-27T00:00:00"/>
    <m/>
    <m/>
    <x v="1"/>
    <m/>
    <m/>
    <m/>
    <m/>
  </r>
  <r>
    <x v="4291"/>
    <s v="AAS_AUTO"/>
    <m/>
    <m/>
    <d v="2023-05-04T00:00:00"/>
    <d v="2023-05-04T00:00:00"/>
    <m/>
    <m/>
    <x v="1"/>
    <m/>
    <m/>
    <m/>
    <m/>
  </r>
  <r>
    <x v="4292"/>
    <s v="CER_AUTO.BSS"/>
    <m/>
    <m/>
    <d v="2022-12-09T00:00:00"/>
    <d v="2022-12-09T00:00:00"/>
    <m/>
    <m/>
    <x v="1"/>
    <m/>
    <m/>
    <m/>
    <m/>
  </r>
  <r>
    <x v="4293"/>
    <s v="CER_AUTO.EP"/>
    <m/>
    <m/>
    <d v="2022-12-09T00:00:00"/>
    <d v="2022-12-09T00:00:00"/>
    <m/>
    <m/>
    <x v="1"/>
    <m/>
    <m/>
    <m/>
    <m/>
  </r>
  <r>
    <x v="4294"/>
    <s v="CER_AUTO.ER"/>
    <m/>
    <m/>
    <d v="2023-05-04T00:00:00"/>
    <d v="2023-05-04T00:00:00"/>
    <m/>
    <m/>
    <x v="1"/>
    <m/>
    <m/>
    <m/>
    <m/>
  </r>
  <r>
    <x v="4295"/>
    <s v="DIP_AUTO"/>
    <m/>
    <m/>
    <d v="2023-05-04T00:00:00"/>
    <d v="2023-05-04T00:00:00"/>
    <m/>
    <m/>
    <x v="1"/>
    <m/>
    <m/>
    <m/>
    <m/>
  </r>
  <r>
    <x v="4296"/>
    <s v="CER_BSAD.L"/>
    <m/>
    <m/>
    <d v="2023-12-15T00:00:00"/>
    <d v="2023-12-15T00:00:00"/>
    <m/>
    <m/>
    <x v="1"/>
    <m/>
    <m/>
    <m/>
    <m/>
  </r>
  <r>
    <x v="4297"/>
    <s v="AAS_ELTR"/>
    <m/>
    <m/>
    <d v="2024-12-13T00:00:00"/>
    <d v="2024-12-13T00:00:00"/>
    <m/>
    <m/>
    <x v="1"/>
    <m/>
    <m/>
    <m/>
    <m/>
  </r>
  <r>
    <x v="4298"/>
    <s v="CER_ELTR.C"/>
    <m/>
    <m/>
    <d v="2023-05-04T00:00:00"/>
    <d v="2023-05-04T00:00:00"/>
    <m/>
    <m/>
    <x v="1"/>
    <m/>
    <m/>
    <m/>
    <m/>
  </r>
  <r>
    <x v="4299"/>
    <s v="CER_INFO.I"/>
    <m/>
    <m/>
    <d v="2022-12-09T00:00:00"/>
    <d v="2022-12-09T00:00:00"/>
    <m/>
    <m/>
    <x v="1"/>
    <m/>
    <m/>
    <m/>
    <m/>
  </r>
  <r>
    <x v="4300"/>
    <s v="DIP_CRIM"/>
    <m/>
    <m/>
    <d v="2024-06-27T00:00:00"/>
    <d v="2024-06-27T00:00:00"/>
    <m/>
    <m/>
    <x v="1"/>
    <m/>
    <m/>
    <m/>
    <m/>
  </r>
  <r>
    <x v="4301"/>
    <s v="CER_AUTO"/>
    <m/>
    <m/>
    <d v="2023-05-04T00:00:00"/>
    <d v="2023-05-04T00:00:00"/>
    <m/>
    <m/>
    <x v="1"/>
    <m/>
    <m/>
    <m/>
    <m/>
  </r>
  <r>
    <x v="4302"/>
    <s v="CER_AUTO.BSS"/>
    <m/>
    <m/>
    <d v="2023-12-15T00:00:00"/>
    <d v="2023-12-15T00:00:00"/>
    <m/>
    <m/>
    <x v="1"/>
    <m/>
    <m/>
    <m/>
    <m/>
  </r>
  <r>
    <x v="4303"/>
    <s v="CER_AUTO.EP"/>
    <m/>
    <m/>
    <d v="2023-12-15T00:00:00"/>
    <d v="2023-12-15T00:00:00"/>
    <m/>
    <m/>
    <x v="1"/>
    <m/>
    <m/>
    <m/>
    <m/>
  </r>
  <r>
    <x v="4304"/>
    <s v="CER_AUTO.ER"/>
    <m/>
    <m/>
    <d v="2024-05-09T00:00:00"/>
    <d v="2024-05-09T00:00:00"/>
    <m/>
    <m/>
    <x v="1"/>
    <m/>
    <m/>
    <m/>
    <m/>
  </r>
  <r>
    <x v="4305"/>
    <s v="CER_INDT"/>
    <m/>
    <m/>
    <d v="2024-12-13T00:00:00"/>
    <d v="2024-12-13T00:00:00"/>
    <m/>
    <m/>
    <x v="1"/>
    <m/>
    <m/>
    <m/>
    <m/>
  </r>
  <r>
    <x v="4306"/>
    <s v="CER_INDT.CS"/>
    <m/>
    <m/>
    <d v="2023-12-15T00:00:00"/>
    <d v="2023-12-15T00:00:00"/>
    <m/>
    <m/>
    <x v="1"/>
    <m/>
    <m/>
    <m/>
    <m/>
  </r>
  <r>
    <x v="4307"/>
    <s v="CER_INDT.EA"/>
    <m/>
    <m/>
    <d v="2024-05-09T00:00:00"/>
    <d v="2024-05-09T00:00:00"/>
    <m/>
    <m/>
    <x v="1"/>
    <m/>
    <m/>
    <m/>
    <m/>
  </r>
  <r>
    <x v="4308"/>
    <s v="CER_INDT.FP"/>
    <m/>
    <m/>
    <d v="2024-12-13T00:00:00"/>
    <d v="2024-12-13T00:00:00"/>
    <m/>
    <m/>
    <x v="1"/>
    <m/>
    <m/>
    <m/>
    <m/>
  </r>
  <r>
    <x v="4309"/>
    <s v="AAS_OTHA"/>
    <m/>
    <m/>
    <d v="2023-05-04T00:00:00"/>
    <d v="2023-05-04T00:00:00"/>
    <m/>
    <m/>
    <x v="1"/>
    <m/>
    <m/>
    <m/>
    <m/>
  </r>
  <r>
    <x v="4310"/>
    <s v="AS_ACTR"/>
    <m/>
    <m/>
    <d v="2023-05-04T00:00:00"/>
    <d v="2023-05-04T00:00:00"/>
    <m/>
    <m/>
    <x v="1"/>
    <m/>
    <m/>
    <m/>
    <m/>
  </r>
  <r>
    <x v="4311"/>
    <s v="AAS_CNST"/>
    <m/>
    <m/>
    <d v="2024-05-09T00:00:00"/>
    <d v="2024-05-09T00:00:00"/>
    <m/>
    <m/>
    <x v="1"/>
    <m/>
    <m/>
    <m/>
    <m/>
  </r>
  <r>
    <x v="4312"/>
    <s v="CER_CNST.D"/>
    <m/>
    <m/>
    <d v="2024-05-09T00:00:00"/>
    <d v="2024-05-09T00:00:00"/>
    <m/>
    <m/>
    <x v="1"/>
    <m/>
    <m/>
    <m/>
    <m/>
  </r>
  <r>
    <x v="4313"/>
    <s v="CER_CNST.I"/>
    <m/>
    <m/>
    <d v="2023-05-04T00:00:00"/>
    <d v="2023-05-04T00:00:00"/>
    <m/>
    <m/>
    <x v="1"/>
    <m/>
    <m/>
    <m/>
    <m/>
  </r>
  <r>
    <x v="4314"/>
    <s v="CER_CNST.J"/>
    <m/>
    <m/>
    <d v="2024-05-09T00:00:00"/>
    <d v="2024-05-09T00:00:00"/>
    <m/>
    <m/>
    <x v="1"/>
    <m/>
    <m/>
    <m/>
    <m/>
  </r>
  <r>
    <x v="4315"/>
    <s v="CER_CNST.R"/>
    <m/>
    <m/>
    <d v="2023-05-04T00:00:00"/>
    <d v="2023-05-04T00:00:00"/>
    <m/>
    <m/>
    <x v="1"/>
    <m/>
    <m/>
    <m/>
    <m/>
  </r>
  <r>
    <x v="4316"/>
    <s v="DIP_CNST"/>
    <m/>
    <m/>
    <d v="2023-06-22T00:00:00"/>
    <d v="2023-06-22T00:00:00"/>
    <m/>
    <m/>
    <x v="1"/>
    <m/>
    <m/>
    <m/>
    <m/>
  </r>
  <r>
    <x v="4317"/>
    <s v="DIP_CNST.M"/>
    <m/>
    <m/>
    <d v="2024-06-27T00:00:00"/>
    <d v="2024-06-27T00:00:00"/>
    <m/>
    <m/>
    <x v="1"/>
    <m/>
    <m/>
    <m/>
    <m/>
  </r>
  <r>
    <x v="4318"/>
    <s v="CER_WELD.M"/>
    <m/>
    <m/>
    <d v="2023-05-04T00:00:00"/>
    <d v="2023-05-04T00:00:00"/>
    <m/>
    <m/>
    <x v="1"/>
    <m/>
    <m/>
    <m/>
    <m/>
  </r>
  <r>
    <x v="4319"/>
    <s v="CER_WELD.P"/>
    <m/>
    <m/>
    <d v="2023-12-15T00:00:00"/>
    <d v="2023-12-15T00:00:00"/>
    <m/>
    <m/>
    <x v="1"/>
    <m/>
    <m/>
    <m/>
    <m/>
  </r>
  <r>
    <x v="4320"/>
    <s v="AAS_ELTR"/>
    <m/>
    <m/>
    <d v="2024-05-09T00:00:00"/>
    <d v="2024-05-09T00:00:00"/>
    <m/>
    <m/>
    <x v="1"/>
    <m/>
    <m/>
    <m/>
    <m/>
  </r>
  <r>
    <x v="4321"/>
    <s v="CER_ELTR.C"/>
    <m/>
    <m/>
    <d v="2023-12-15T00:00:00"/>
    <d v="2023-12-15T00:00:00"/>
    <m/>
    <m/>
    <x v="1"/>
    <m/>
    <m/>
    <m/>
    <m/>
  </r>
  <r>
    <x v="4322"/>
    <s v="CER_ELTR.EF"/>
    <m/>
    <m/>
    <d v="2023-06-22T00:00:00"/>
    <d v="2023-06-22T00:00:00"/>
    <m/>
    <m/>
    <x v="1"/>
    <m/>
    <m/>
    <m/>
    <m/>
  </r>
  <r>
    <x v="4323"/>
    <s v="CER_ELTR.R"/>
    <m/>
    <m/>
    <d v="2022-12-09T00:00:00"/>
    <d v="2022-12-09T00:00:00"/>
    <m/>
    <m/>
    <x v="1"/>
    <m/>
    <m/>
    <m/>
    <m/>
  </r>
  <r>
    <x v="4324"/>
    <s v="DIP_ELTR.R"/>
    <m/>
    <m/>
    <d v="2023-05-04T00:00:00"/>
    <d v="2023-05-04T00:00:00"/>
    <m/>
    <m/>
    <x v="1"/>
    <m/>
    <m/>
    <m/>
    <m/>
  </r>
  <r>
    <x v="4325"/>
    <s v="CER_WELD.M"/>
    <m/>
    <m/>
    <d v="2023-05-04T00:00:00"/>
    <d v="2023-05-04T00:00:00"/>
    <m/>
    <m/>
    <x v="1"/>
    <m/>
    <m/>
    <m/>
    <m/>
  </r>
  <r>
    <x v="4326"/>
    <s v="CER_WELD.P"/>
    <m/>
    <m/>
    <d v="2023-05-04T00:00:00"/>
    <d v="2023-05-04T00:00:00"/>
    <m/>
    <m/>
    <x v="1"/>
    <m/>
    <m/>
    <m/>
    <m/>
  </r>
  <r>
    <x v="4327"/>
    <s v="CER_CNST.I"/>
    <m/>
    <m/>
    <d v="2023-05-04T00:00:00"/>
    <d v="2023-05-04T00:00:00"/>
    <m/>
    <m/>
    <x v="1"/>
    <m/>
    <m/>
    <m/>
    <m/>
  </r>
  <r>
    <x v="4328"/>
    <s v="CER_CNST.R"/>
    <m/>
    <m/>
    <d v="2023-05-04T00:00:00"/>
    <d v="2023-05-04T00:00:00"/>
    <m/>
    <m/>
    <x v="1"/>
    <m/>
    <m/>
    <m/>
    <m/>
  </r>
  <r>
    <x v="4329"/>
    <s v="DIP_CNST"/>
    <m/>
    <m/>
    <d v="2023-06-22T00:00:00"/>
    <d v="2023-06-22T00:00:00"/>
    <m/>
    <m/>
    <x v="1"/>
    <m/>
    <m/>
    <m/>
    <m/>
  </r>
  <r>
    <x v="4330"/>
    <s v="AAS_BSAD"/>
    <m/>
    <m/>
    <d v="2024-08-02T00:00:00"/>
    <d v="2024-08-02T00:00:00"/>
    <m/>
    <m/>
    <x v="1"/>
    <m/>
    <m/>
    <m/>
    <m/>
  </r>
  <r>
    <x v="4331"/>
    <s v="CER_BSAD"/>
    <m/>
    <m/>
    <d v="2023-05-04T00:00:00"/>
    <d v="2023-05-04T00:00:00"/>
    <m/>
    <m/>
    <x v="1"/>
    <m/>
    <m/>
    <m/>
    <m/>
  </r>
  <r>
    <x v="4332"/>
    <s v="DIP_BSAD"/>
    <m/>
    <m/>
    <d v="2023-12-15T00:00:00"/>
    <d v="2023-12-15T00:00:00"/>
    <m/>
    <m/>
    <x v="1"/>
    <m/>
    <m/>
    <m/>
    <m/>
  </r>
  <r>
    <x v="4333"/>
    <s v="AAS_WELD"/>
    <m/>
    <m/>
    <d v="2024-05-09T00:00:00"/>
    <d v="2024-05-09T00:00:00"/>
    <m/>
    <m/>
    <x v="1"/>
    <m/>
    <m/>
    <m/>
    <m/>
  </r>
  <r>
    <x v="4334"/>
    <s v="CER_WELD.M"/>
    <m/>
    <m/>
    <d v="2023-05-04T00:00:00"/>
    <d v="2023-05-04T00:00:00"/>
    <m/>
    <m/>
    <x v="1"/>
    <m/>
    <m/>
    <m/>
    <m/>
  </r>
  <r>
    <x v="4335"/>
    <s v="CER_WELD.P"/>
    <m/>
    <m/>
    <d v="2023-05-04T00:00:00"/>
    <d v="2023-05-04T00:00:00"/>
    <m/>
    <m/>
    <x v="1"/>
    <m/>
    <m/>
    <m/>
    <m/>
  </r>
  <r>
    <x v="4336"/>
    <s v="DIP_WELD"/>
    <m/>
    <m/>
    <d v="2024-05-09T00:00:00"/>
    <d v="2024-05-09T00:00:00"/>
    <m/>
    <m/>
    <x v="1"/>
    <m/>
    <m/>
    <m/>
    <m/>
  </r>
  <r>
    <x v="4337"/>
    <s v="AAS_CNST"/>
    <m/>
    <m/>
    <d v="2023-05-04T00:00:00"/>
    <d v="2023-05-04T00:00:00"/>
    <m/>
    <m/>
    <x v="1"/>
    <m/>
    <m/>
    <m/>
    <m/>
  </r>
  <r>
    <x v="4338"/>
    <s v="CER_CNST.D"/>
    <m/>
    <m/>
    <d v="2023-05-04T00:00:00"/>
    <d v="2023-05-04T00:00:00"/>
    <m/>
    <m/>
    <x v="1"/>
    <m/>
    <m/>
    <m/>
    <m/>
  </r>
  <r>
    <x v="4339"/>
    <s v="CER_CNST.J"/>
    <m/>
    <m/>
    <d v="2023-05-04T00:00:00"/>
    <d v="2023-05-04T00:00:00"/>
    <m/>
    <m/>
    <x v="1"/>
    <m/>
    <m/>
    <m/>
    <m/>
  </r>
  <r>
    <x v="4340"/>
    <s v="DIP_CNST"/>
    <m/>
    <m/>
    <d v="2023-05-04T00:00:00"/>
    <d v="2023-05-04T00:00:00"/>
    <m/>
    <m/>
    <x v="1"/>
    <m/>
    <m/>
    <m/>
    <m/>
  </r>
  <r>
    <x v="4341"/>
    <s v="CER_AMDT"/>
    <m/>
    <m/>
    <d v="2022-12-09T00:00:00"/>
    <d v="2022-12-09T00:00:00"/>
    <m/>
    <m/>
    <x v="1"/>
    <m/>
    <m/>
    <m/>
    <m/>
  </r>
  <r>
    <x v="4342"/>
    <s v="CER_AMDT.C"/>
    <m/>
    <m/>
    <d v="2023-05-04T00:00:00"/>
    <d v="2023-05-04T00:00:00"/>
    <m/>
    <m/>
    <x v="1"/>
    <m/>
    <m/>
    <m/>
    <m/>
  </r>
  <r>
    <x v="4343"/>
    <s v="DIP_AMDT"/>
    <m/>
    <m/>
    <d v="2023-05-04T00:00:00"/>
    <d v="2023-05-04T00:00:00"/>
    <m/>
    <m/>
    <x v="1"/>
    <m/>
    <m/>
    <m/>
    <m/>
  </r>
  <r>
    <x v="4344"/>
    <s v="CER_BSAD.A.B"/>
    <m/>
    <m/>
    <d v="2024-05-09T00:00:00"/>
    <d v="2024-05-09T00:00:00"/>
    <m/>
    <m/>
    <x v="1"/>
    <m/>
    <m/>
    <m/>
    <m/>
  </r>
  <r>
    <x v="4345"/>
    <s v="DIP_BSAD.A"/>
    <m/>
    <m/>
    <d v="2024-12-13T00:00:00"/>
    <d v="2024-12-13T00:00:00"/>
    <m/>
    <m/>
    <x v="1"/>
    <m/>
    <m/>
    <m/>
    <m/>
  </r>
  <r>
    <x v="4346"/>
    <s v="AAS_BSAD"/>
    <m/>
    <m/>
    <d v="2023-12-15T00:00:00"/>
    <d v="2023-12-15T00:00:00"/>
    <m/>
    <m/>
    <x v="1"/>
    <m/>
    <m/>
    <m/>
    <m/>
  </r>
  <r>
    <x v="4347"/>
    <s v="DIP_BSAD"/>
    <m/>
    <m/>
    <d v="2022-12-09T00:00:00"/>
    <d v="2022-12-09T00:00:00"/>
    <m/>
    <m/>
    <x v="1"/>
    <m/>
    <m/>
    <m/>
    <m/>
  </r>
  <r>
    <x v="4348"/>
    <s v="AAS_ELTR"/>
    <m/>
    <m/>
    <d v="2023-05-04T00:00:00"/>
    <d v="2023-05-04T00:00:00"/>
    <m/>
    <m/>
    <x v="1"/>
    <m/>
    <m/>
    <m/>
    <m/>
  </r>
  <r>
    <x v="4349"/>
    <s v="CER_ELTR.C"/>
    <m/>
    <m/>
    <d v="2022-12-09T00:00:00"/>
    <d v="2022-12-09T00:00:00"/>
    <m/>
    <m/>
    <x v="1"/>
    <m/>
    <m/>
    <m/>
    <m/>
  </r>
  <r>
    <x v="4350"/>
    <s v="DIP_ELTR.R"/>
    <m/>
    <m/>
    <d v="2023-05-04T00:00:00"/>
    <d v="2023-05-04T00:00:00"/>
    <m/>
    <m/>
    <x v="1"/>
    <m/>
    <m/>
    <m/>
    <m/>
  </r>
  <r>
    <x v="4351"/>
    <s v="DIP_LPNR"/>
    <m/>
    <m/>
    <d v="2024-05-09T00:00:00"/>
    <d v="2024-05-09T00:00:00"/>
    <m/>
    <m/>
    <x v="1"/>
    <m/>
    <m/>
    <m/>
    <m/>
  </r>
  <r>
    <x v="4352"/>
    <s v="AAS_BSAD"/>
    <m/>
    <m/>
    <d v="2023-12-15T00:00:00"/>
    <d v="2023-12-15T00:00:00"/>
    <m/>
    <m/>
    <x v="1"/>
    <m/>
    <m/>
    <m/>
    <m/>
  </r>
  <r>
    <x v="4353"/>
    <s v="CER_BSAD.B.SM"/>
    <m/>
    <m/>
    <d v="2023-07-27T00:00:00"/>
    <d v="2023-07-27T00:00:00"/>
    <m/>
    <m/>
    <x v="1"/>
    <m/>
    <m/>
    <m/>
    <m/>
  </r>
  <r>
    <x v="4354"/>
    <s v="DIP_BSAD"/>
    <m/>
    <m/>
    <d v="2023-05-04T00:00:00"/>
    <d v="2023-05-04T00:00:00"/>
    <m/>
    <m/>
    <x v="1"/>
    <m/>
    <m/>
    <m/>
    <m/>
  </r>
  <r>
    <x v="4355"/>
    <s v="AAS_DENT"/>
    <m/>
    <m/>
    <d v="2023-07-27T00:00:00"/>
    <d v="2023-07-27T00:00:00"/>
    <m/>
    <m/>
    <x v="1"/>
    <m/>
    <m/>
    <m/>
    <m/>
  </r>
  <r>
    <x v="4356"/>
    <s v="DIP_DENT"/>
    <m/>
    <m/>
    <d v="2023-07-27T00:00:00"/>
    <d v="2023-07-27T00:00:00"/>
    <m/>
    <m/>
    <x v="1"/>
    <m/>
    <m/>
    <m/>
    <m/>
  </r>
  <r>
    <x v="4357"/>
    <s v="AAS_WELD"/>
    <m/>
    <m/>
    <d v="2024-05-09T00:00:00"/>
    <d v="2024-05-09T00:00:00"/>
    <m/>
    <m/>
    <x v="1"/>
    <m/>
    <m/>
    <m/>
    <m/>
  </r>
  <r>
    <x v="4358"/>
    <s v="CER_WELD.M"/>
    <m/>
    <m/>
    <d v="2023-05-04T00:00:00"/>
    <d v="2023-05-04T00:00:00"/>
    <m/>
    <m/>
    <x v="1"/>
    <m/>
    <m/>
    <m/>
    <m/>
  </r>
  <r>
    <x v="4359"/>
    <s v="CER_WELD.P"/>
    <m/>
    <m/>
    <d v="2023-06-22T00:00:00"/>
    <d v="2023-06-22T00:00:00"/>
    <m/>
    <m/>
    <x v="1"/>
    <m/>
    <m/>
    <m/>
    <m/>
  </r>
  <r>
    <x v="4360"/>
    <s v="DIP_WELD"/>
    <m/>
    <m/>
    <d v="2023-06-22T00:00:00"/>
    <d v="2023-06-22T00:00:00"/>
    <m/>
    <m/>
    <x v="1"/>
    <m/>
    <m/>
    <m/>
    <m/>
  </r>
  <r>
    <x v="4361"/>
    <s v="AAS_INDT.E"/>
    <m/>
    <m/>
    <d v="2023-05-04T00:00:00"/>
    <d v="2023-05-04T00:00:00"/>
    <m/>
    <m/>
    <x v="1"/>
    <m/>
    <m/>
    <m/>
    <m/>
  </r>
  <r>
    <x v="4362"/>
    <s v="CER_INDT.CS"/>
    <m/>
    <m/>
    <d v="2023-05-04T00:00:00"/>
    <d v="2023-05-04T00:00:00"/>
    <m/>
    <m/>
    <x v="1"/>
    <m/>
    <m/>
    <m/>
    <m/>
  </r>
  <r>
    <x v="4363"/>
    <s v="CER_INDT.EA"/>
    <m/>
    <m/>
    <d v="2023-05-04T00:00:00"/>
    <d v="2023-05-04T00:00:00"/>
    <m/>
    <m/>
    <x v="1"/>
    <m/>
    <m/>
    <m/>
    <m/>
  </r>
  <r>
    <x v="4364"/>
    <s v="CER_INDT.FP"/>
    <m/>
    <m/>
    <d v="2023-05-04T00:00:00"/>
    <d v="2023-05-04T00:00:00"/>
    <m/>
    <m/>
    <x v="1"/>
    <m/>
    <m/>
    <m/>
    <m/>
  </r>
  <r>
    <x v="4365"/>
    <s v="DIP_INDT"/>
    <m/>
    <m/>
    <d v="2022-12-09T00:00:00"/>
    <d v="2022-12-09T00:00:00"/>
    <m/>
    <m/>
    <x v="1"/>
    <m/>
    <m/>
    <m/>
    <m/>
  </r>
  <r>
    <x v="4366"/>
    <s v="CER_CRIM.CJ"/>
    <m/>
    <m/>
    <d v="2023-05-04T00:00:00"/>
    <d v="2023-05-04T00:00:00"/>
    <m/>
    <m/>
    <x v="1"/>
    <m/>
    <m/>
    <m/>
    <m/>
  </r>
  <r>
    <x v="4367"/>
    <s v="CER_CRIM.COR"/>
    <m/>
    <m/>
    <d v="2024-05-09T00:00:00"/>
    <d v="2024-05-09T00:00:00"/>
    <m/>
    <m/>
    <x v="1"/>
    <m/>
    <m/>
    <m/>
    <m/>
  </r>
  <r>
    <x v="4368"/>
    <s v="CER_CRIM.POL"/>
    <m/>
    <m/>
    <d v="2024-05-09T00:00:00"/>
    <d v="2024-05-09T00:00:00"/>
    <m/>
    <m/>
    <x v="1"/>
    <m/>
    <m/>
    <m/>
    <m/>
  </r>
  <r>
    <x v="4369"/>
    <s v="DIP_CRIM"/>
    <m/>
    <m/>
    <d v="2024-12-13T00:00:00"/>
    <d v="2024-12-13T00:00:00"/>
    <m/>
    <m/>
    <x v="1"/>
    <m/>
    <m/>
    <m/>
    <m/>
  </r>
  <r>
    <x v="4370"/>
    <s v="AAS_AGRI"/>
    <m/>
    <m/>
    <d v="2024-05-09T00:00:00"/>
    <d v="2024-05-09T00:00:00"/>
    <m/>
    <m/>
    <x v="1"/>
    <m/>
    <m/>
    <m/>
    <m/>
  </r>
  <r>
    <x v="4371"/>
    <s v="CER_AGRI"/>
    <m/>
    <m/>
    <d v="2023-05-04T00:00:00"/>
    <d v="2023-05-04T00:00:00"/>
    <m/>
    <m/>
    <x v="1"/>
    <m/>
    <m/>
    <m/>
    <m/>
  </r>
  <r>
    <x v="4372"/>
    <s v="CER_AGRI.C"/>
    <m/>
    <m/>
    <d v="2022-12-09T00:00:00"/>
    <d v="2022-12-09T00:00:00"/>
    <m/>
    <m/>
    <x v="1"/>
    <m/>
    <m/>
    <m/>
    <m/>
  </r>
  <r>
    <x v="4373"/>
    <s v="CER_AGRI.CP"/>
    <m/>
    <m/>
    <d v="2023-05-04T00:00:00"/>
    <d v="2023-05-04T00:00:00"/>
    <m/>
    <m/>
    <x v="1"/>
    <m/>
    <m/>
    <m/>
    <m/>
  </r>
  <r>
    <x v="4374"/>
    <s v="CER_AGRI.LP"/>
    <m/>
    <m/>
    <d v="2024-06-27T00:00:00"/>
    <d v="2024-06-27T00:00:00"/>
    <m/>
    <m/>
    <x v="1"/>
    <m/>
    <m/>
    <m/>
    <m/>
  </r>
  <r>
    <x v="4375"/>
    <s v="DIP_AGRI"/>
    <m/>
    <m/>
    <d v="2023-12-15T00:00:00"/>
    <d v="2023-12-15T00:00:00"/>
    <m/>
    <m/>
    <x v="1"/>
    <m/>
    <m/>
    <m/>
    <m/>
  </r>
  <r>
    <x v="4376"/>
    <s v="AAS_MART.VPB"/>
    <m/>
    <m/>
    <d v="2023-05-04T00:00:00"/>
    <d v="2023-05-04T00:00:00"/>
    <m/>
    <m/>
    <x v="1"/>
    <m/>
    <m/>
    <m/>
    <m/>
  </r>
  <r>
    <x v="4377"/>
    <s v="CER_MART.VP"/>
    <m/>
    <m/>
    <d v="2023-05-04T00:00:00"/>
    <d v="2023-05-04T00:00:00"/>
    <m/>
    <m/>
    <x v="1"/>
    <m/>
    <m/>
    <m/>
    <m/>
  </r>
  <r>
    <x v="4378"/>
    <s v="DIP_MART"/>
    <m/>
    <m/>
    <d v="2022-12-09T00:00:00"/>
    <d v="2022-12-09T00:00:00"/>
    <m/>
    <m/>
    <x v="1"/>
    <m/>
    <m/>
    <m/>
    <m/>
  </r>
  <r>
    <x v="4379"/>
    <s v="AAS_BSAD"/>
    <m/>
    <m/>
    <d v="2024-08-02T00:00:00"/>
    <d v="2024-08-02T00:00:00"/>
    <m/>
    <m/>
    <x v="1"/>
    <m/>
    <m/>
    <m/>
    <m/>
  </r>
  <r>
    <x v="4380"/>
    <s v="CER_BSAD"/>
    <m/>
    <m/>
    <d v="2023-12-15T00:00:00"/>
    <d v="2023-12-15T00:00:00"/>
    <m/>
    <m/>
    <x v="1"/>
    <m/>
    <m/>
    <m/>
    <m/>
  </r>
  <r>
    <x v="4381"/>
    <s v="CER_BSAD.B.SM"/>
    <m/>
    <m/>
    <d v="2023-12-15T00:00:00"/>
    <d v="2023-12-15T00:00:00"/>
    <m/>
    <m/>
    <x v="1"/>
    <m/>
    <m/>
    <m/>
    <m/>
  </r>
  <r>
    <x v="4382"/>
    <s v="DIP_BSAD"/>
    <m/>
    <m/>
    <d v="2023-12-15T00:00:00"/>
    <d v="2023-12-15T00:00:00"/>
    <m/>
    <m/>
    <x v="1"/>
    <m/>
    <m/>
    <m/>
    <m/>
  </r>
  <r>
    <x v="4383"/>
    <s v="AAS_BSAD"/>
    <m/>
    <m/>
    <d v="2024-12-13T00:00:00"/>
    <d v="2024-12-13T00:00:00"/>
    <m/>
    <m/>
    <x v="1"/>
    <m/>
    <m/>
    <m/>
    <m/>
  </r>
  <r>
    <x v="4384"/>
    <s v="CER_BSAD"/>
    <m/>
    <m/>
    <d v="2024-05-09T00:00:00"/>
    <d v="2024-05-09T00:00:00"/>
    <m/>
    <m/>
    <x v="1"/>
    <m/>
    <m/>
    <m/>
    <m/>
  </r>
  <r>
    <x v="4385"/>
    <s v="DIP_BSAD"/>
    <m/>
    <m/>
    <d v="2024-08-02T00:00:00"/>
    <d v="2024-08-02T00:00:00"/>
    <m/>
    <m/>
    <x v="1"/>
    <m/>
    <m/>
    <m/>
    <m/>
  </r>
  <r>
    <x v="4386"/>
    <s v="AAS_WELD"/>
    <m/>
    <m/>
    <d v="2023-05-04T00:00:00"/>
    <d v="2023-05-04T00:00:00"/>
    <m/>
    <m/>
    <x v="1"/>
    <m/>
    <m/>
    <m/>
    <m/>
  </r>
  <r>
    <x v="4387"/>
    <s v="CER_TRUK"/>
    <m/>
    <m/>
    <d v="2024-06-25T00:00:00"/>
    <d v="2024-06-25T00:00:00"/>
    <m/>
    <m/>
    <x v="1"/>
    <m/>
    <m/>
    <m/>
    <m/>
  </r>
  <r>
    <x v="4388"/>
    <s v="CER_BSAD"/>
    <m/>
    <m/>
    <d v="2024-05-09T00:00:00"/>
    <d v="2024-05-09T00:00:00"/>
    <m/>
    <m/>
    <x v="1"/>
    <m/>
    <m/>
    <m/>
    <m/>
  </r>
  <r>
    <x v="4389"/>
    <s v="DIP_BSAD"/>
    <m/>
    <m/>
    <d v="2024-12-13T00:00:00"/>
    <d v="2024-12-13T00:00:00"/>
    <m/>
    <m/>
    <x v="1"/>
    <m/>
    <m/>
    <m/>
    <m/>
  </r>
  <r>
    <x v="4390"/>
    <s v="AAS_CRIM"/>
    <m/>
    <m/>
    <d v="2024-08-02T00:00:00"/>
    <d v="2024-08-02T00:00:00"/>
    <m/>
    <m/>
    <x v="1"/>
    <m/>
    <m/>
    <m/>
    <m/>
  </r>
  <r>
    <x v="4391"/>
    <s v="CER_CRIM.CJ"/>
    <m/>
    <m/>
    <d v="2023-05-04T00:00:00"/>
    <d v="2023-05-04T00:00:00"/>
    <m/>
    <m/>
    <x v="1"/>
    <m/>
    <m/>
    <m/>
    <m/>
  </r>
  <r>
    <x v="4392"/>
    <s v="CER_CRIM.COR"/>
    <m/>
    <m/>
    <d v="2023-05-04T00:00:00"/>
    <d v="2023-05-04T00:00:00"/>
    <m/>
    <m/>
    <x v="1"/>
    <m/>
    <m/>
    <m/>
    <m/>
  </r>
  <r>
    <x v="4393"/>
    <s v="CER_CRIM.POL"/>
    <m/>
    <m/>
    <d v="2023-12-15T00:00:00"/>
    <d v="2023-12-15T00:00:00"/>
    <m/>
    <m/>
    <x v="1"/>
    <m/>
    <m/>
    <m/>
    <m/>
  </r>
  <r>
    <x v="4394"/>
    <s v="DIP_CRIM"/>
    <m/>
    <m/>
    <d v="2024-05-09T00:00:00"/>
    <d v="2024-05-09T00:00:00"/>
    <m/>
    <m/>
    <x v="1"/>
    <m/>
    <m/>
    <m/>
    <m/>
  </r>
  <r>
    <x v="4395"/>
    <s v="ADN_ADNR"/>
    <m/>
    <m/>
    <d v="2024-05-09T00:00:00"/>
    <d v="2024-05-09T00:00:00"/>
    <m/>
    <m/>
    <x v="1"/>
    <m/>
    <m/>
    <m/>
    <m/>
  </r>
  <r>
    <x v="4396"/>
    <s v="DIP_LPNR"/>
    <m/>
    <m/>
    <d v="2023-05-04T00:00:00"/>
    <d v="2023-05-04T00:00:00"/>
    <m/>
    <m/>
    <x v="1"/>
    <m/>
    <m/>
    <m/>
    <m/>
  </r>
  <r>
    <x v="4397"/>
    <s v="AAS_ECED"/>
    <m/>
    <m/>
    <d v="2023-12-15T00:00:00"/>
    <d v="2023-12-15T00:00:00"/>
    <m/>
    <m/>
    <x v="1"/>
    <m/>
    <m/>
    <m/>
    <m/>
  </r>
  <r>
    <x v="4398"/>
    <s v="CER_ECED"/>
    <m/>
    <m/>
    <d v="2023-12-15T00:00:00"/>
    <d v="2023-12-15T00:00:00"/>
    <m/>
    <m/>
    <x v="1"/>
    <m/>
    <m/>
    <m/>
    <m/>
  </r>
  <r>
    <x v="4399"/>
    <s v="CER_ECED.I"/>
    <m/>
    <m/>
    <d v="2023-12-15T00:00:00"/>
    <d v="2023-12-15T00:00:00"/>
    <m/>
    <m/>
    <x v="1"/>
    <m/>
    <m/>
    <m/>
    <m/>
  </r>
  <r>
    <x v="4400"/>
    <s v="DIP_ECED"/>
    <m/>
    <m/>
    <d v="2023-12-15T00:00:00"/>
    <d v="2023-12-15T00:00:00"/>
    <m/>
    <m/>
    <x v="1"/>
    <m/>
    <m/>
    <m/>
    <m/>
  </r>
  <r>
    <x v="4401"/>
    <s v="AAS_DSLT.AC"/>
    <m/>
    <m/>
    <d v="2023-12-15T00:00:00"/>
    <d v="2023-12-15T00:00:00"/>
    <m/>
    <m/>
    <x v="1"/>
    <m/>
    <m/>
    <m/>
    <m/>
  </r>
  <r>
    <x v="4402"/>
    <s v="CER_DSLT.EL"/>
    <m/>
    <m/>
    <d v="2024-05-09T00:00:00"/>
    <d v="2024-05-09T00:00:00"/>
    <m/>
    <m/>
    <x v="1"/>
    <m/>
    <m/>
    <m/>
    <m/>
  </r>
  <r>
    <x v="4403"/>
    <s v="CER_DSLT.HY"/>
    <m/>
    <m/>
    <d v="2023-05-04T00:00:00"/>
    <d v="2023-05-04T00:00:00"/>
    <m/>
    <m/>
    <x v="1"/>
    <m/>
    <m/>
    <m/>
    <m/>
  </r>
  <r>
    <x v="4404"/>
    <s v="AAS_BSAD"/>
    <m/>
    <m/>
    <d v="2024-05-09T00:00:00"/>
    <d v="2024-05-09T00:00:00"/>
    <m/>
    <m/>
    <x v="1"/>
    <m/>
    <m/>
    <m/>
    <m/>
  </r>
  <r>
    <x v="4405"/>
    <s v="CER_BSAD"/>
    <m/>
    <m/>
    <d v="2023-05-04T00:00:00"/>
    <d v="2023-05-04T00:00:00"/>
    <m/>
    <m/>
    <x v="1"/>
    <m/>
    <m/>
    <m/>
    <m/>
  </r>
  <r>
    <x v="4406"/>
    <s v="CER_BSAD.B.SM"/>
    <m/>
    <m/>
    <d v="2024-05-09T00:00:00"/>
    <d v="2024-05-09T00:00:00"/>
    <m/>
    <m/>
    <x v="1"/>
    <m/>
    <m/>
    <m/>
    <m/>
  </r>
  <r>
    <x v="4407"/>
    <s v="DIP_BSAD"/>
    <m/>
    <m/>
    <d v="2024-05-09T00:00:00"/>
    <d v="2024-05-09T00:00:00"/>
    <m/>
    <m/>
    <x v="1"/>
    <m/>
    <m/>
    <m/>
    <m/>
  </r>
  <r>
    <x v="4408"/>
    <s v="CER_DSLT.EL"/>
    <m/>
    <m/>
    <d v="2023-05-04T00:00:00"/>
    <d v="2023-05-04T00:00:00"/>
    <m/>
    <m/>
    <x v="1"/>
    <m/>
    <m/>
    <m/>
    <m/>
  </r>
  <r>
    <x v="4409"/>
    <s v="CER_DSLT.EN"/>
    <m/>
    <m/>
    <d v="2023-07-27T00:00:00"/>
    <d v="2023-07-27T00:00:00"/>
    <m/>
    <m/>
    <x v="1"/>
    <m/>
    <m/>
    <m/>
    <m/>
  </r>
  <r>
    <x v="4410"/>
    <s v="CER_DSLT.HY"/>
    <m/>
    <m/>
    <d v="2023-05-04T00:00:00"/>
    <d v="2023-05-04T00:00:00"/>
    <m/>
    <m/>
    <x v="1"/>
    <m/>
    <m/>
    <m/>
    <m/>
  </r>
  <r>
    <x v="4411"/>
    <s v="AAS_AGRI.P"/>
    <m/>
    <m/>
    <d v="2023-05-04T00:00:00"/>
    <d v="2023-05-04T00:00:00"/>
    <m/>
    <m/>
    <x v="1"/>
    <m/>
    <m/>
    <m/>
    <m/>
  </r>
  <r>
    <x v="4412"/>
    <s v="CER_AGRI.PM"/>
    <m/>
    <m/>
    <d v="2023-05-04T00:00:00"/>
    <d v="2023-05-04T00:00:00"/>
    <m/>
    <m/>
    <x v="1"/>
    <m/>
    <m/>
    <m/>
    <m/>
  </r>
  <r>
    <x v="4413"/>
    <s v="DIP_AGRI.P"/>
    <m/>
    <m/>
    <d v="2023-05-04T00:00:00"/>
    <d v="2023-05-04T00:00:00"/>
    <m/>
    <m/>
    <x v="1"/>
    <m/>
    <m/>
    <m/>
    <m/>
  </r>
  <r>
    <x v="4414"/>
    <s v="DIP_MART"/>
    <m/>
    <m/>
    <d v="2023-06-22T00:00:00"/>
    <d v="2023-06-22T00:00:00"/>
    <m/>
    <m/>
    <x v="1"/>
    <m/>
    <m/>
    <m/>
    <m/>
  </r>
  <r>
    <x v="4415"/>
    <s v="AAS_HVAC"/>
    <m/>
    <m/>
    <d v="2022-12-09T00:00:00"/>
    <d v="2022-12-09T00:00:00"/>
    <m/>
    <m/>
    <x v="1"/>
    <m/>
    <m/>
    <m/>
    <m/>
  </r>
  <r>
    <x v="4416"/>
    <s v="CER_TRUK"/>
    <m/>
    <m/>
    <d v="2024-06-25T00:00:00"/>
    <d v="2024-06-25T00:00:00"/>
    <m/>
    <m/>
    <x v="1"/>
    <m/>
    <m/>
    <m/>
    <m/>
  </r>
  <r>
    <x v="4417"/>
    <s v="DIP_HEOT"/>
    <m/>
    <m/>
    <d v="2024-05-09T00:00:00"/>
    <d v="2024-05-09T00:00:00"/>
    <m/>
    <m/>
    <x v="1"/>
    <m/>
    <m/>
    <m/>
    <m/>
  </r>
  <r>
    <x v="4418"/>
    <s v="AAS_CRIM"/>
    <m/>
    <m/>
    <d v="2024-05-09T00:00:00"/>
    <d v="2024-05-09T00:00:00"/>
    <m/>
    <m/>
    <x v="1"/>
    <m/>
    <m/>
    <m/>
    <m/>
  </r>
  <r>
    <x v="4419"/>
    <s v="CER_CRIM.CJ"/>
    <m/>
    <m/>
    <d v="2024-05-09T00:00:00"/>
    <d v="2024-05-09T00:00:00"/>
    <m/>
    <m/>
    <x v="1"/>
    <m/>
    <m/>
    <m/>
    <m/>
  </r>
  <r>
    <x v="4420"/>
    <s v="CER_CRIM.POL"/>
    <m/>
    <m/>
    <d v="2024-05-09T00:00:00"/>
    <d v="2024-05-09T00:00:00"/>
    <m/>
    <m/>
    <x v="1"/>
    <m/>
    <m/>
    <m/>
    <m/>
  </r>
  <r>
    <x v="4421"/>
    <s v="DIP_CRIM"/>
    <m/>
    <m/>
    <d v="2024-05-09T00:00:00"/>
    <d v="2024-05-09T00:00:00"/>
    <m/>
    <m/>
    <x v="1"/>
    <m/>
    <m/>
    <m/>
    <m/>
  </r>
  <r>
    <x v="4422"/>
    <s v="AAS_BSAD"/>
    <m/>
    <m/>
    <d v="2024-12-13T00:00:00"/>
    <d v="2024-12-13T00:00:00"/>
    <m/>
    <m/>
    <x v="1"/>
    <m/>
    <m/>
    <m/>
    <m/>
  </r>
  <r>
    <x v="4423"/>
    <s v="CER_BSAD"/>
    <m/>
    <m/>
    <d v="2023-12-15T00:00:00"/>
    <d v="2023-12-15T00:00:00"/>
    <m/>
    <m/>
    <x v="1"/>
    <m/>
    <m/>
    <m/>
    <m/>
  </r>
  <r>
    <x v="4424"/>
    <s v="DIP_BSAD"/>
    <m/>
    <m/>
    <d v="2024-05-09T00:00:00"/>
    <d v="2024-05-09T00:00:00"/>
    <m/>
    <m/>
    <x v="1"/>
    <m/>
    <m/>
    <m/>
    <m/>
  </r>
  <r>
    <x v="4425"/>
    <s v="AAS_HIMS"/>
    <m/>
    <m/>
    <d v="2024-12-13T00:00:00"/>
    <d v="2024-12-13T00:00:00"/>
    <m/>
    <m/>
    <x v="1"/>
    <m/>
    <m/>
    <m/>
    <m/>
  </r>
  <r>
    <x v="4426"/>
    <s v="CER_HIMS.CLK"/>
    <m/>
    <m/>
    <d v="2023-07-27T00:00:00"/>
    <d v="2023-07-27T00:00:00"/>
    <m/>
    <m/>
    <x v="1"/>
    <m/>
    <m/>
    <m/>
    <m/>
  </r>
  <r>
    <x v="4427"/>
    <s v="CER_HIMS.DM"/>
    <m/>
    <m/>
    <d v="2024-12-13T00:00:00"/>
    <d v="2024-12-13T00:00:00"/>
    <m/>
    <m/>
    <x v="1"/>
    <m/>
    <m/>
    <m/>
    <m/>
  </r>
  <r>
    <x v="4428"/>
    <s v="CER_HIMS.R"/>
    <m/>
    <m/>
    <d v="2024-12-13T00:00:00"/>
    <d v="2024-12-13T00:00:00"/>
    <m/>
    <m/>
    <x v="1"/>
    <m/>
    <m/>
    <m/>
    <m/>
  </r>
  <r>
    <x v="4429"/>
    <s v="DIP_HIMS.MC"/>
    <m/>
    <m/>
    <d v="2024-12-13T00:00:00"/>
    <d v="2024-12-13T00:00:00"/>
    <m/>
    <m/>
    <x v="1"/>
    <m/>
    <m/>
    <m/>
    <m/>
  </r>
  <r>
    <x v="4430"/>
    <s v="AS_ACTR"/>
    <m/>
    <m/>
    <d v="2023-07-27T00:00:00"/>
    <d v="2023-07-27T00:00:00"/>
    <m/>
    <m/>
    <x v="1"/>
    <m/>
    <m/>
    <m/>
    <m/>
  </r>
  <r>
    <x v="4431"/>
    <s v="AA_ACTR"/>
    <m/>
    <m/>
    <d v="2023-05-04T00:00:00"/>
    <d v="2023-05-04T00:00:00"/>
    <m/>
    <m/>
    <x v="1"/>
    <m/>
    <m/>
    <m/>
    <m/>
  </r>
  <r>
    <x v="4432"/>
    <s v="CER_AGRI.C"/>
    <m/>
    <m/>
    <d v="2023-12-15T00:00:00"/>
    <d v="2023-12-15T00:00:00"/>
    <m/>
    <m/>
    <x v="1"/>
    <m/>
    <m/>
    <m/>
    <m/>
  </r>
  <r>
    <x v="4433"/>
    <s v="CER_AGRI.CP"/>
    <m/>
    <m/>
    <d v="2023-12-15T00:00:00"/>
    <d v="2023-12-15T00:00:00"/>
    <m/>
    <m/>
    <x v="1"/>
    <m/>
    <m/>
    <m/>
    <m/>
  </r>
  <r>
    <x v="4434"/>
    <s v="DIP_AGRI"/>
    <m/>
    <m/>
    <d v="2024-12-13T00:00:00"/>
    <d v="2024-12-13T00:00:00"/>
    <m/>
    <m/>
    <x v="1"/>
    <m/>
    <m/>
    <m/>
    <m/>
  </r>
  <r>
    <x v="4435"/>
    <s v="AAS_DSLT.AC"/>
    <m/>
    <m/>
    <d v="2024-05-09T00:00:00"/>
    <d v="2024-05-09T00:00:00"/>
    <m/>
    <m/>
    <x v="1"/>
    <m/>
    <m/>
    <m/>
    <m/>
  </r>
  <r>
    <x v="4436"/>
    <s v="CER_DSLT.BM"/>
    <m/>
    <m/>
    <d v="2023-05-04T00:00:00"/>
    <d v="2023-05-04T00:00:00"/>
    <m/>
    <m/>
    <x v="1"/>
    <m/>
    <m/>
    <m/>
    <m/>
  </r>
  <r>
    <x v="4437"/>
    <s v="CER_DSLT.EL"/>
    <m/>
    <m/>
    <d v="2024-05-09T00:00:00"/>
    <d v="2024-05-09T00:00:00"/>
    <m/>
    <m/>
    <x v="1"/>
    <m/>
    <m/>
    <m/>
    <m/>
  </r>
  <r>
    <x v="4438"/>
    <s v="CER_DSLT.EN"/>
    <m/>
    <m/>
    <d v="2023-07-27T00:00:00"/>
    <d v="2023-07-27T00:00:00"/>
    <m/>
    <m/>
    <x v="1"/>
    <m/>
    <m/>
    <m/>
    <m/>
  </r>
  <r>
    <x v="4439"/>
    <s v="CER_DSLT.HY"/>
    <m/>
    <m/>
    <d v="2024-05-09T00:00:00"/>
    <d v="2024-05-09T00:00:00"/>
    <m/>
    <m/>
    <x v="1"/>
    <m/>
    <m/>
    <m/>
    <m/>
  </r>
  <r>
    <x v="4440"/>
    <s v="DIP_DSLT"/>
    <m/>
    <m/>
    <d v="2023-05-04T00:00:00"/>
    <d v="2023-05-04T00:00:00"/>
    <m/>
    <m/>
    <x v="1"/>
    <m/>
    <m/>
    <m/>
    <m/>
  </r>
  <r>
    <x v="4441"/>
    <s v="CER_LIBR"/>
    <m/>
    <m/>
    <d v="2023-12-15T00:00:00"/>
    <d v="2023-12-15T00:00:00"/>
    <m/>
    <m/>
    <x v="1"/>
    <m/>
    <m/>
    <m/>
    <m/>
  </r>
  <r>
    <x v="4442"/>
    <s v="DIP_LPNR"/>
    <m/>
    <m/>
    <d v="2024-05-09T00:00:00"/>
    <d v="2024-05-09T00:00:00"/>
    <m/>
    <m/>
    <x v="1"/>
    <m/>
    <m/>
    <m/>
    <m/>
  </r>
  <r>
    <x v="4443"/>
    <s v="DIP_LPNR"/>
    <m/>
    <m/>
    <d v="2024-05-09T00:00:00"/>
    <d v="2024-05-09T00:00:00"/>
    <m/>
    <m/>
    <x v="1"/>
    <m/>
    <m/>
    <m/>
    <m/>
  </r>
  <r>
    <x v="4444"/>
    <s v="AA_ACTR"/>
    <m/>
    <m/>
    <d v="2024-12-13T00:00:00"/>
    <d v="2024-12-13T00:00:00"/>
    <m/>
    <m/>
    <x v="1"/>
    <m/>
    <m/>
    <m/>
    <m/>
  </r>
  <r>
    <x v="4445"/>
    <s v="CER_BSAD.A.B"/>
    <m/>
    <m/>
    <d v="2023-12-15T00:00:00"/>
    <d v="2023-12-15T00:00:00"/>
    <m/>
    <m/>
    <x v="1"/>
    <m/>
    <m/>
    <m/>
    <m/>
  </r>
  <r>
    <x v="4446"/>
    <s v="DIP_BSAD.A"/>
    <m/>
    <m/>
    <d v="2024-05-09T00:00:00"/>
    <d v="2024-05-09T00:00:00"/>
    <m/>
    <m/>
    <x v="1"/>
    <m/>
    <m/>
    <m/>
    <m/>
  </r>
  <r>
    <x v="4447"/>
    <s v="AAS_MART.GA"/>
    <m/>
    <m/>
    <d v="2023-05-04T00:00:00"/>
    <d v="2023-05-04T00:00:00"/>
    <m/>
    <m/>
    <x v="1"/>
    <m/>
    <m/>
    <m/>
    <m/>
  </r>
  <r>
    <x v="4448"/>
    <s v="CER_MART.GD"/>
    <m/>
    <m/>
    <d v="2023-05-04T00:00:00"/>
    <d v="2023-05-04T00:00:00"/>
    <m/>
    <m/>
    <x v="1"/>
    <m/>
    <m/>
    <m/>
    <m/>
  </r>
  <r>
    <x v="4449"/>
    <s v="CER_AUTB.BM"/>
    <m/>
    <m/>
    <d v="2024-05-09T00:00:00"/>
    <d v="2024-05-09T00:00:00"/>
    <m/>
    <m/>
    <x v="1"/>
    <m/>
    <m/>
    <m/>
    <m/>
  </r>
  <r>
    <x v="4450"/>
    <s v="CER_AUTB.BP"/>
    <m/>
    <m/>
    <d v="2024-05-09T00:00:00"/>
    <d v="2024-05-09T00:00:00"/>
    <m/>
    <m/>
    <x v="1"/>
    <m/>
    <m/>
    <m/>
    <m/>
  </r>
  <r>
    <x v="4451"/>
    <s v="AA_ACTR"/>
    <m/>
    <m/>
    <d v="2024-05-09T00:00:00"/>
    <d v="2024-05-09T00:00:00"/>
    <m/>
    <m/>
    <x v="1"/>
    <m/>
    <m/>
    <m/>
    <m/>
  </r>
  <r>
    <x v="4452"/>
    <s v="AS_ACTR"/>
    <m/>
    <m/>
    <d v="2024-05-09T00:00:00"/>
    <d v="2024-05-09T00:00:00"/>
    <m/>
    <m/>
    <x v="1"/>
    <m/>
    <m/>
    <m/>
    <m/>
  </r>
  <r>
    <x v="4453"/>
    <s v="CER_BSAD"/>
    <m/>
    <m/>
    <d v="2024-05-09T00:00:00"/>
    <d v="2024-05-09T00:00:00"/>
    <m/>
    <m/>
    <x v="1"/>
    <m/>
    <m/>
    <m/>
    <m/>
  </r>
  <r>
    <x v="4454"/>
    <s v="AAS_BSAD"/>
    <m/>
    <m/>
    <d v="2024-12-13T00:00:00"/>
    <d v="2024-12-13T00:00:00"/>
    <m/>
    <m/>
    <x v="1"/>
    <m/>
    <m/>
    <m/>
    <m/>
  </r>
  <r>
    <x v="4455"/>
    <s v="CER_BSAD"/>
    <m/>
    <m/>
    <d v="2023-12-15T00:00:00"/>
    <d v="2023-12-15T00:00:00"/>
    <m/>
    <m/>
    <x v="1"/>
    <m/>
    <m/>
    <m/>
    <m/>
  </r>
  <r>
    <x v="4456"/>
    <s v="CER_BSAD.B.SM"/>
    <m/>
    <m/>
    <d v="2024-06-27T00:00:00"/>
    <d v="2024-06-27T00:00:00"/>
    <m/>
    <m/>
    <x v="1"/>
    <m/>
    <m/>
    <m/>
    <m/>
  </r>
  <r>
    <x v="4457"/>
    <s v="DIP_BSAD"/>
    <m/>
    <m/>
    <d v="2024-05-09T00:00:00"/>
    <d v="2024-05-09T00:00:00"/>
    <m/>
    <m/>
    <x v="1"/>
    <m/>
    <m/>
    <m/>
    <m/>
  </r>
  <r>
    <x v="4458"/>
    <s v="CER_AUTO"/>
    <m/>
    <m/>
    <d v="2024-05-09T00:00:00"/>
    <d v="2024-05-09T00:00:00"/>
    <m/>
    <m/>
    <x v="1"/>
    <m/>
    <m/>
    <m/>
    <m/>
  </r>
  <r>
    <x v="4459"/>
    <s v="CER_AUTO.BSS"/>
    <m/>
    <m/>
    <d v="2024-12-13T00:00:00"/>
    <d v="2024-12-13T00:00:00"/>
    <m/>
    <m/>
    <x v="1"/>
    <m/>
    <m/>
    <m/>
    <m/>
  </r>
  <r>
    <x v="4460"/>
    <s v="CER_AUTO.EP"/>
    <m/>
    <m/>
    <d v="2024-12-13T00:00:00"/>
    <d v="2024-12-13T00:00:00"/>
    <m/>
    <m/>
    <x v="1"/>
    <m/>
    <m/>
    <m/>
    <m/>
  </r>
  <r>
    <x v="4461"/>
    <s v="AAS_DSLT.DT"/>
    <m/>
    <m/>
    <d v="2024-06-27T00:00:00"/>
    <d v="2024-06-27T00:00:00"/>
    <m/>
    <m/>
    <x v="1"/>
    <m/>
    <m/>
    <m/>
    <m/>
  </r>
  <r>
    <x v="4462"/>
    <s v="CER_DSLT.BM"/>
    <m/>
    <m/>
    <d v="2023-05-04T00:00:00"/>
    <d v="2023-05-04T00:00:00"/>
    <m/>
    <m/>
    <x v="1"/>
    <m/>
    <m/>
    <m/>
    <m/>
  </r>
  <r>
    <x v="4463"/>
    <s v="CER_DSLT.EL"/>
    <m/>
    <m/>
    <d v="2024-05-09T00:00:00"/>
    <d v="2024-05-09T00:00:00"/>
    <m/>
    <m/>
    <x v="1"/>
    <m/>
    <m/>
    <m/>
    <m/>
  </r>
  <r>
    <x v="4464"/>
    <s v="CER_DSLT.EN"/>
    <m/>
    <m/>
    <d v="2024-06-27T00:00:00"/>
    <d v="2024-06-27T00:00:00"/>
    <m/>
    <m/>
    <x v="1"/>
    <m/>
    <m/>
    <m/>
    <m/>
  </r>
  <r>
    <x v="4465"/>
    <s v="CER_DSLT.TS"/>
    <m/>
    <m/>
    <d v="2024-05-09T00:00:00"/>
    <d v="2024-05-09T00:00:00"/>
    <m/>
    <m/>
    <x v="1"/>
    <m/>
    <m/>
    <m/>
    <m/>
  </r>
  <r>
    <x v="4466"/>
    <s v="DIP_DSLT"/>
    <m/>
    <m/>
    <d v="2023-05-04T00:00:00"/>
    <d v="2023-05-04T00:00:00"/>
    <m/>
    <m/>
    <x v="1"/>
    <m/>
    <m/>
    <m/>
    <m/>
  </r>
  <r>
    <x v="4467"/>
    <s v="DIP_HEOT"/>
    <m/>
    <m/>
    <d v="2023-12-15T00:00:00"/>
    <d v="2023-12-15T00:00:00"/>
    <m/>
    <m/>
    <x v="1"/>
    <m/>
    <m/>
    <m/>
    <m/>
  </r>
  <r>
    <x v="4468"/>
    <s v="AA_ACTR"/>
    <m/>
    <m/>
    <d v="2023-05-04T00:00:00"/>
    <d v="2023-05-04T00:00:00"/>
    <m/>
    <m/>
    <x v="1"/>
    <m/>
    <m/>
    <m/>
    <m/>
  </r>
  <r>
    <x v="4469"/>
    <s v="AAS_BSAD.A"/>
    <m/>
    <m/>
    <d v="2024-12-13T00:00:00"/>
    <d v="2024-12-13T00:00:00"/>
    <m/>
    <m/>
    <x v="1"/>
    <m/>
    <m/>
    <m/>
    <m/>
  </r>
  <r>
    <x v="4470"/>
    <s v="CER_BSAD.A.B"/>
    <m/>
    <m/>
    <d v="2023-07-27T00:00:00"/>
    <d v="2023-07-27T00:00:00"/>
    <m/>
    <m/>
    <x v="1"/>
    <m/>
    <m/>
    <m/>
    <m/>
  </r>
  <r>
    <x v="4471"/>
    <s v="DIP_BSAD.A"/>
    <m/>
    <m/>
    <d v="2023-12-15T00:00:00"/>
    <d v="2023-12-15T00:00:00"/>
    <m/>
    <m/>
    <x v="1"/>
    <m/>
    <m/>
    <m/>
    <m/>
  </r>
  <r>
    <x v="4472"/>
    <s v="AAS_AUTB"/>
    <m/>
    <m/>
    <d v="2024-05-09T00:00:00"/>
    <d v="2024-05-09T00:00:00"/>
    <m/>
    <m/>
    <x v="1"/>
    <m/>
    <m/>
    <m/>
    <m/>
  </r>
  <r>
    <x v="4473"/>
    <s v="CER_AUTB.AP"/>
    <m/>
    <m/>
    <d v="2024-05-09T00:00:00"/>
    <d v="2024-05-09T00:00:00"/>
    <m/>
    <m/>
    <x v="1"/>
    <m/>
    <m/>
    <m/>
    <m/>
  </r>
  <r>
    <x v="4474"/>
    <s v="CER_AUTB.CR"/>
    <m/>
    <m/>
    <d v="2024-05-09T00:00:00"/>
    <d v="2024-05-09T00:00:00"/>
    <m/>
    <m/>
    <x v="1"/>
    <m/>
    <m/>
    <m/>
    <m/>
  </r>
  <r>
    <x v="4475"/>
    <s v="DIP_AUTB.ACM"/>
    <m/>
    <m/>
    <d v="2024-05-09T00:00:00"/>
    <d v="2024-05-09T00:00:00"/>
    <m/>
    <m/>
    <x v="1"/>
    <m/>
    <m/>
    <m/>
    <m/>
  </r>
  <r>
    <x v="4476"/>
    <s v="DIP_AUTB.ACP"/>
    <m/>
    <m/>
    <d v="2024-05-09T00:00:00"/>
    <d v="2024-05-09T00:00:00"/>
    <m/>
    <m/>
    <x v="1"/>
    <m/>
    <m/>
    <m/>
    <m/>
  </r>
  <r>
    <x v="4477"/>
    <s v="AAS_WELD"/>
    <m/>
    <m/>
    <d v="2024-05-09T00:00:00"/>
    <d v="2024-05-09T00:00:00"/>
    <m/>
    <m/>
    <x v="1"/>
    <m/>
    <m/>
    <m/>
    <m/>
  </r>
  <r>
    <x v="4478"/>
    <s v="CER_WELD.M"/>
    <m/>
    <m/>
    <d v="2023-12-15T00:00:00"/>
    <d v="2023-12-15T00:00:00"/>
    <m/>
    <m/>
    <x v="1"/>
    <m/>
    <m/>
    <m/>
    <m/>
  </r>
  <r>
    <x v="4479"/>
    <s v="CER_WELD.P"/>
    <m/>
    <m/>
    <d v="2022-12-09T00:00:00"/>
    <d v="2022-12-09T00:00:00"/>
    <m/>
    <m/>
    <x v="1"/>
    <m/>
    <m/>
    <m/>
    <m/>
  </r>
  <r>
    <x v="4480"/>
    <s v="DIP_WELD"/>
    <m/>
    <m/>
    <d v="2024-05-09T00:00:00"/>
    <d v="2024-05-09T00:00:00"/>
    <m/>
    <m/>
    <x v="1"/>
    <m/>
    <m/>
    <m/>
    <m/>
  </r>
  <r>
    <x v="4481"/>
    <s v="AA_ACTR"/>
    <m/>
    <m/>
    <d v="2023-05-04T00:00:00"/>
    <d v="2023-05-04T00:00:00"/>
    <m/>
    <m/>
    <x v="1"/>
    <m/>
    <m/>
    <m/>
    <m/>
  </r>
  <r>
    <x v="4482"/>
    <s v="AS_ACTR"/>
    <m/>
    <m/>
    <d v="2023-05-04T00:00:00"/>
    <d v="2023-05-04T00:00:00"/>
    <m/>
    <m/>
    <x v="1"/>
    <m/>
    <m/>
    <m/>
    <m/>
  </r>
  <r>
    <x v="4483"/>
    <s v="AAS_ECED"/>
    <m/>
    <m/>
    <d v="2023-07-27T00:00:00"/>
    <d v="2023-07-27T00:00:00"/>
    <m/>
    <m/>
    <x v="1"/>
    <m/>
    <m/>
    <m/>
    <m/>
  </r>
  <r>
    <x v="4484"/>
    <s v="DIP_ECED"/>
    <m/>
    <m/>
    <d v="2022-12-09T00:00:00"/>
    <d v="2022-12-09T00:00:00"/>
    <m/>
    <m/>
    <x v="1"/>
    <m/>
    <m/>
    <m/>
    <m/>
  </r>
  <r>
    <x v="4485"/>
    <s v="AAS_OTHA"/>
    <m/>
    <m/>
    <d v="2024-05-09T00:00:00"/>
    <d v="2024-05-09T00:00:00"/>
    <m/>
    <m/>
    <x v="1"/>
    <m/>
    <m/>
    <m/>
    <m/>
  </r>
  <r>
    <x v="4486"/>
    <s v="CER_WELD.M"/>
    <m/>
    <m/>
    <d v="2023-12-15T00:00:00"/>
    <d v="2023-12-15T00:00:00"/>
    <m/>
    <m/>
    <x v="1"/>
    <m/>
    <m/>
    <m/>
    <m/>
  </r>
  <r>
    <x v="4487"/>
    <s v="CER_WELD.P"/>
    <m/>
    <m/>
    <d v="2023-12-15T00:00:00"/>
    <d v="2023-12-15T00:00:00"/>
    <m/>
    <m/>
    <x v="1"/>
    <m/>
    <m/>
    <m/>
    <m/>
  </r>
  <r>
    <x v="4488"/>
    <s v="DIP_WELD"/>
    <m/>
    <m/>
    <d v="2024-05-09T00:00:00"/>
    <d v="2024-05-09T00:00:00"/>
    <m/>
    <m/>
    <x v="1"/>
    <m/>
    <m/>
    <m/>
    <m/>
  </r>
  <r>
    <x v="4489"/>
    <s v="CER_BSAD"/>
    <m/>
    <m/>
    <d v="2023-05-04T00:00:00"/>
    <d v="2023-05-04T00:00:00"/>
    <m/>
    <m/>
    <x v="1"/>
    <m/>
    <m/>
    <m/>
    <m/>
  </r>
  <r>
    <x v="4490"/>
    <s v="AAS_AGRI"/>
    <m/>
    <m/>
    <d v="2024-05-09T00:00:00"/>
    <d v="2024-05-09T00:00:00"/>
    <m/>
    <m/>
    <x v="1"/>
    <m/>
    <m/>
    <m/>
    <m/>
  </r>
  <r>
    <x v="4491"/>
    <s v="CER_AGRI"/>
    <m/>
    <m/>
    <d v="2024-05-09T00:00:00"/>
    <d v="2024-05-09T00:00:00"/>
    <m/>
    <m/>
    <x v="1"/>
    <m/>
    <m/>
    <m/>
    <m/>
  </r>
  <r>
    <x v="4492"/>
    <s v="CER_AGRI.C"/>
    <m/>
    <m/>
    <d v="2023-12-15T00:00:00"/>
    <d v="2023-12-15T00:00:00"/>
    <m/>
    <m/>
    <x v="1"/>
    <m/>
    <m/>
    <m/>
    <m/>
  </r>
  <r>
    <x v="4493"/>
    <s v="CER_AGRI.CP"/>
    <m/>
    <m/>
    <d v="2023-12-15T00:00:00"/>
    <d v="2023-12-15T00:00:00"/>
    <m/>
    <m/>
    <x v="1"/>
    <m/>
    <m/>
    <m/>
    <m/>
  </r>
  <r>
    <x v="4494"/>
    <s v="DIP_AGRI"/>
    <m/>
    <m/>
    <d v="2023-12-15T00:00:00"/>
    <d v="2023-12-15T00:00:00"/>
    <m/>
    <m/>
    <x v="1"/>
    <m/>
    <m/>
    <m/>
    <m/>
  </r>
  <r>
    <x v="4495"/>
    <s v="CER_AUTO"/>
    <m/>
    <m/>
    <d v="2024-05-09T00:00:00"/>
    <d v="2024-05-09T00:00:00"/>
    <m/>
    <m/>
    <x v="1"/>
    <m/>
    <m/>
    <m/>
    <m/>
  </r>
  <r>
    <x v="4496"/>
    <s v="CER_AUTO.BSS"/>
    <m/>
    <m/>
    <d v="2024-12-13T00:00:00"/>
    <d v="2024-12-13T00:00:00"/>
    <m/>
    <m/>
    <x v="1"/>
    <m/>
    <m/>
    <m/>
    <m/>
  </r>
  <r>
    <x v="4497"/>
    <s v="CER_AUTO.EP"/>
    <m/>
    <m/>
    <d v="2024-12-13T00:00:00"/>
    <d v="2024-12-13T00:00:00"/>
    <m/>
    <m/>
    <x v="1"/>
    <m/>
    <m/>
    <m/>
    <m/>
  </r>
  <r>
    <x v="4498"/>
    <s v="DIP_AUTO"/>
    <m/>
    <m/>
    <d v="2024-05-09T00:00:00"/>
    <d v="2024-05-09T00:00:00"/>
    <m/>
    <m/>
    <x v="1"/>
    <m/>
    <m/>
    <m/>
    <m/>
  </r>
  <r>
    <x v="4499"/>
    <s v="AAS_DSLT.AC"/>
    <m/>
    <m/>
    <d v="2024-05-09T00:00:00"/>
    <d v="2024-05-09T00:00:00"/>
    <m/>
    <m/>
    <x v="1"/>
    <m/>
    <m/>
    <m/>
    <m/>
  </r>
  <r>
    <x v="4500"/>
    <s v="CER_DSLT.BM"/>
    <m/>
    <m/>
    <d v="2023-05-04T00:00:00"/>
    <d v="2023-05-04T00:00:00"/>
    <m/>
    <m/>
    <x v="1"/>
    <m/>
    <m/>
    <m/>
    <m/>
  </r>
  <r>
    <x v="4501"/>
    <s v="CER_DSLT.EL"/>
    <m/>
    <m/>
    <d v="2024-05-09T00:00:00"/>
    <d v="2024-05-09T00:00:00"/>
    <m/>
    <m/>
    <x v="1"/>
    <m/>
    <m/>
    <m/>
    <m/>
  </r>
  <r>
    <x v="4502"/>
    <s v="CER_DSLT.EN"/>
    <m/>
    <m/>
    <d v="2023-07-27T00:00:00"/>
    <d v="2023-07-27T00:00:00"/>
    <m/>
    <m/>
    <x v="1"/>
    <m/>
    <m/>
    <m/>
    <m/>
  </r>
  <r>
    <x v="4503"/>
    <s v="CER_DSLT.HY"/>
    <m/>
    <m/>
    <d v="2024-05-09T00:00:00"/>
    <d v="2024-05-09T00:00:00"/>
    <m/>
    <m/>
    <x v="1"/>
    <m/>
    <m/>
    <m/>
    <m/>
  </r>
  <r>
    <x v="4504"/>
    <s v="DIP_DSLT"/>
    <m/>
    <m/>
    <d v="2023-05-04T00:00:00"/>
    <d v="2023-05-04T00:00:00"/>
    <m/>
    <m/>
    <x v="1"/>
    <m/>
    <m/>
    <m/>
    <m/>
  </r>
  <r>
    <x v="4505"/>
    <s v="AAS_AUTO"/>
    <m/>
    <m/>
    <d v="2024-05-09T00:00:00"/>
    <d v="2024-05-09T00:00:00"/>
    <m/>
    <m/>
    <x v="1"/>
    <m/>
    <m/>
    <m/>
    <m/>
  </r>
  <r>
    <x v="4506"/>
    <s v="CER_AUTO"/>
    <m/>
    <m/>
    <d v="2023-05-04T00:00:00"/>
    <d v="2023-05-04T00:00:00"/>
    <m/>
    <m/>
    <x v="1"/>
    <m/>
    <m/>
    <m/>
    <m/>
  </r>
  <r>
    <x v="4507"/>
    <s v="CER_AUTO.BSS"/>
    <m/>
    <m/>
    <d v="2023-12-15T00:00:00"/>
    <d v="2023-12-15T00:00:00"/>
    <m/>
    <m/>
    <x v="1"/>
    <m/>
    <m/>
    <m/>
    <m/>
  </r>
  <r>
    <x v="4508"/>
    <s v="CER_AUTO.EP"/>
    <m/>
    <m/>
    <d v="2023-12-15T00:00:00"/>
    <d v="2023-12-15T00:00:00"/>
    <m/>
    <m/>
    <x v="1"/>
    <m/>
    <m/>
    <m/>
    <m/>
  </r>
  <r>
    <x v="4509"/>
    <s v="CER_AUTO.ER"/>
    <m/>
    <m/>
    <d v="2024-05-09T00:00:00"/>
    <d v="2024-05-09T00:00:00"/>
    <m/>
    <m/>
    <x v="1"/>
    <m/>
    <m/>
    <m/>
    <m/>
  </r>
  <r>
    <x v="4510"/>
    <s v="DIP_AUTO"/>
    <m/>
    <m/>
    <d v="2023-05-04T00:00:00"/>
    <d v="2023-05-04T00:00:00"/>
    <m/>
    <m/>
    <x v="1"/>
    <m/>
    <m/>
    <m/>
    <m/>
  </r>
  <r>
    <x v="4511"/>
    <s v="CER_BSAD"/>
    <m/>
    <m/>
    <d v="2023-05-04T00:00:00"/>
    <d v="2023-05-04T00:00:00"/>
    <m/>
    <m/>
    <x v="1"/>
    <m/>
    <m/>
    <m/>
    <m/>
  </r>
  <r>
    <x v="4512"/>
    <s v="CER_BSAD.B.SM"/>
    <m/>
    <m/>
    <d v="2024-12-13T00:00:00"/>
    <d v="2024-12-13T00:00:00"/>
    <m/>
    <m/>
    <x v="1"/>
    <m/>
    <m/>
    <m/>
    <m/>
  </r>
  <r>
    <x v="4513"/>
    <s v="DIP_BSAD"/>
    <m/>
    <m/>
    <d v="2024-08-02T00:00:00"/>
    <d v="2024-08-02T00:00:00"/>
    <m/>
    <m/>
    <x v="1"/>
    <m/>
    <m/>
    <m/>
    <m/>
  </r>
  <r>
    <x v="4514"/>
    <s v="CER_BTEC"/>
    <m/>
    <m/>
    <d v="2024-12-13T00:00:00"/>
    <d v="2024-12-13T00:00:00"/>
    <m/>
    <m/>
    <x v="1"/>
    <m/>
    <m/>
    <m/>
    <m/>
  </r>
  <r>
    <x v="4515"/>
    <s v="AAS_ELTR"/>
    <m/>
    <m/>
    <d v="2023-05-04T00:00:00"/>
    <d v="2023-05-04T00:00:00"/>
    <m/>
    <m/>
    <x v="1"/>
    <m/>
    <m/>
    <m/>
    <m/>
  </r>
  <r>
    <x v="4516"/>
    <s v="CER_ELTR.C"/>
    <m/>
    <m/>
    <d v="2022-12-09T00:00:00"/>
    <d v="2022-12-09T00:00:00"/>
    <m/>
    <m/>
    <x v="1"/>
    <m/>
    <m/>
    <m/>
    <m/>
  </r>
  <r>
    <x v="4517"/>
    <s v="DIP_ELTR.R"/>
    <m/>
    <m/>
    <d v="2023-05-04T00:00:00"/>
    <d v="2023-05-04T00:00:00"/>
    <m/>
    <m/>
    <x v="1"/>
    <m/>
    <m/>
    <m/>
    <m/>
  </r>
  <r>
    <x v="4518"/>
    <s v="AAS_OTHA"/>
    <m/>
    <m/>
    <d v="2023-12-15T00:00:00"/>
    <d v="2023-12-15T00:00:00"/>
    <m/>
    <m/>
    <x v="1"/>
    <m/>
    <m/>
    <m/>
    <m/>
  </r>
  <r>
    <x v="4519"/>
    <s v="CER_HIMS.CLK"/>
    <m/>
    <m/>
    <d v="2024-12-13T00:00:00"/>
    <d v="2024-12-13T00:00:00"/>
    <m/>
    <m/>
    <x v="1"/>
    <m/>
    <m/>
    <m/>
    <m/>
  </r>
  <r>
    <x v="4520"/>
    <s v="CER_MART.GAB"/>
    <m/>
    <m/>
    <d v="2023-05-04T00:00:00"/>
    <d v="2023-05-04T00:00:00"/>
    <m/>
    <m/>
    <x v="1"/>
    <m/>
    <m/>
    <m/>
    <m/>
  </r>
  <r>
    <x v="4521"/>
    <s v="AAS_INDT.P"/>
    <m/>
    <m/>
    <d v="2024-05-09T00:00:00"/>
    <d v="2024-05-09T00:00:00"/>
    <m/>
    <m/>
    <x v="1"/>
    <m/>
    <m/>
    <m/>
    <m/>
  </r>
  <r>
    <x v="4522"/>
    <s v="CER_INDT"/>
    <m/>
    <m/>
    <d v="2023-05-04T00:00:00"/>
    <d v="2023-05-04T00:00:00"/>
    <m/>
    <m/>
    <x v="1"/>
    <m/>
    <m/>
    <m/>
    <m/>
  </r>
  <r>
    <x v="4523"/>
    <s v="CER_INDT.N"/>
    <m/>
    <m/>
    <d v="2022-12-09T00:00:00"/>
    <d v="2022-12-09T00:00:00"/>
    <m/>
    <m/>
    <x v="1"/>
    <m/>
    <m/>
    <m/>
    <m/>
  </r>
  <r>
    <x v="4524"/>
    <s v="CER_INDT.P"/>
    <m/>
    <m/>
    <d v="2024-05-09T00:00:00"/>
    <d v="2024-05-09T00:00:00"/>
    <m/>
    <m/>
    <x v="1"/>
    <m/>
    <m/>
    <m/>
    <m/>
  </r>
  <r>
    <x v="4525"/>
    <s v="DIP_INDT"/>
    <m/>
    <m/>
    <d v="2023-05-04T00:00:00"/>
    <d v="2023-05-04T00:00:00"/>
    <m/>
    <m/>
    <x v="1"/>
    <m/>
    <m/>
    <m/>
    <m/>
  </r>
  <r>
    <x v="4526"/>
    <s v="AA_ACTR"/>
    <m/>
    <m/>
    <d v="2022-12-09T00:00:00"/>
    <d v="2022-12-09T00:00:00"/>
    <m/>
    <m/>
    <x v="1"/>
    <m/>
    <m/>
    <m/>
    <m/>
  </r>
  <r>
    <x v="4527"/>
    <s v="CER_BSAD"/>
    <m/>
    <m/>
    <d v="2023-05-04T00:00:00"/>
    <d v="2023-05-04T00:00:00"/>
    <m/>
    <m/>
    <x v="1"/>
    <m/>
    <m/>
    <m/>
    <m/>
  </r>
  <r>
    <x v="4528"/>
    <s v="CER_AUTO"/>
    <m/>
    <m/>
    <d v="2023-05-04T00:00:00"/>
    <d v="2023-05-04T00:00:00"/>
    <m/>
    <m/>
    <x v="1"/>
    <m/>
    <m/>
    <m/>
    <m/>
  </r>
  <r>
    <x v="4529"/>
    <s v="CER_DSLT.BM"/>
    <m/>
    <m/>
    <d v="2024-05-09T00:00:00"/>
    <d v="2024-05-09T00:00:00"/>
    <m/>
    <m/>
    <x v="1"/>
    <m/>
    <m/>
    <m/>
    <m/>
  </r>
  <r>
    <x v="4530"/>
    <s v="CER_DSLT.EN"/>
    <m/>
    <m/>
    <d v="2024-08-02T00:00:00"/>
    <d v="2024-08-02T00:00:00"/>
    <m/>
    <m/>
    <x v="1"/>
    <m/>
    <m/>
    <m/>
    <m/>
  </r>
  <r>
    <x v="4531"/>
    <s v="DIP_DSLT"/>
    <m/>
    <m/>
    <d v="2024-05-09T00:00:00"/>
    <d v="2024-05-09T00:00:00"/>
    <m/>
    <m/>
    <x v="1"/>
    <m/>
    <m/>
    <m/>
    <m/>
  </r>
  <r>
    <x v="4532"/>
    <s v="CER_AMDT"/>
    <m/>
    <m/>
    <d v="2023-05-04T00:00:00"/>
    <d v="2023-05-04T00:00:00"/>
    <m/>
    <m/>
    <x v="1"/>
    <m/>
    <m/>
    <m/>
    <m/>
  </r>
  <r>
    <x v="4533"/>
    <s v="AAS_INDT.E"/>
    <m/>
    <m/>
    <d v="2023-05-04T00:00:00"/>
    <d v="2023-05-04T00:00:00"/>
    <m/>
    <m/>
    <x v="1"/>
    <m/>
    <m/>
    <m/>
    <m/>
  </r>
  <r>
    <x v="4534"/>
    <s v="CER_INDT.CS"/>
    <m/>
    <m/>
    <d v="2023-05-04T00:00:00"/>
    <d v="2023-05-04T00:00:00"/>
    <m/>
    <m/>
    <x v="1"/>
    <m/>
    <m/>
    <m/>
    <m/>
  </r>
  <r>
    <x v="4535"/>
    <s v="CER_INDT.EA"/>
    <m/>
    <m/>
    <d v="2023-05-04T00:00:00"/>
    <d v="2023-05-04T00:00:00"/>
    <m/>
    <m/>
    <x v="1"/>
    <m/>
    <m/>
    <m/>
    <m/>
  </r>
  <r>
    <x v="4536"/>
    <s v="CER_INDT.FP"/>
    <m/>
    <m/>
    <d v="2023-05-04T00:00:00"/>
    <d v="2023-05-04T00:00:00"/>
    <m/>
    <m/>
    <x v="1"/>
    <m/>
    <m/>
    <m/>
    <m/>
  </r>
  <r>
    <x v="4537"/>
    <s v="DIP_INDT"/>
    <m/>
    <m/>
    <d v="2023-05-04T00:00:00"/>
    <d v="2023-05-04T00:00:00"/>
    <m/>
    <m/>
    <x v="1"/>
    <m/>
    <m/>
    <m/>
    <m/>
  </r>
  <r>
    <x v="4538"/>
    <s v="CER_AUTO"/>
    <m/>
    <m/>
    <d v="2023-05-04T00:00:00"/>
    <d v="2023-05-04T00:00:00"/>
    <m/>
    <m/>
    <x v="1"/>
    <m/>
    <m/>
    <m/>
    <m/>
  </r>
  <r>
    <x v="4539"/>
    <s v="AAS_DENT"/>
    <m/>
    <m/>
    <d v="2023-07-27T00:00:00"/>
    <d v="2023-07-27T00:00:00"/>
    <m/>
    <m/>
    <x v="1"/>
    <m/>
    <m/>
    <m/>
    <m/>
  </r>
  <r>
    <x v="4540"/>
    <s v="DIP_DENT"/>
    <m/>
    <m/>
    <d v="2023-07-27T00:00:00"/>
    <d v="2023-07-27T00:00:00"/>
    <m/>
    <m/>
    <x v="1"/>
    <m/>
    <m/>
    <m/>
    <m/>
  </r>
  <r>
    <x v="4541"/>
    <s v="CER_AUTO"/>
    <m/>
    <m/>
    <d v="2023-05-04T00:00:00"/>
    <d v="2023-05-04T00:00:00"/>
    <m/>
    <m/>
    <x v="1"/>
    <m/>
    <m/>
    <m/>
    <m/>
  </r>
  <r>
    <x v="4542"/>
    <s v="CER_AUTO.BSS"/>
    <m/>
    <m/>
    <d v="2023-12-15T00:00:00"/>
    <d v="2023-12-15T00:00:00"/>
    <m/>
    <m/>
    <x v="1"/>
    <m/>
    <m/>
    <m/>
    <m/>
  </r>
  <r>
    <x v="4543"/>
    <s v="CER_AUTO.EP"/>
    <m/>
    <m/>
    <d v="2023-12-15T00:00:00"/>
    <d v="2023-12-15T00:00:00"/>
    <m/>
    <m/>
    <x v="1"/>
    <m/>
    <m/>
    <m/>
    <m/>
  </r>
  <r>
    <x v="4544"/>
    <s v="AA_ACTR"/>
    <m/>
    <m/>
    <d v="2023-05-04T00:00:00"/>
    <d v="2023-05-04T00:00:00"/>
    <m/>
    <m/>
    <x v="1"/>
    <m/>
    <m/>
    <m/>
    <m/>
  </r>
  <r>
    <x v="4545"/>
    <s v="AAS_BSAD"/>
    <m/>
    <m/>
    <d v="2024-05-09T00:00:00"/>
    <d v="2024-05-09T00:00:00"/>
    <m/>
    <m/>
    <x v="1"/>
    <m/>
    <m/>
    <m/>
    <m/>
  </r>
  <r>
    <x v="4546"/>
    <s v="CER_BSAD"/>
    <m/>
    <m/>
    <d v="2023-05-04T00:00:00"/>
    <d v="2023-05-04T00:00:00"/>
    <m/>
    <m/>
    <x v="1"/>
    <m/>
    <m/>
    <m/>
    <m/>
  </r>
  <r>
    <x v="4547"/>
    <s v="DIP_BSAD"/>
    <m/>
    <m/>
    <d v="2024-05-09T00:00:00"/>
    <d v="2024-05-09T00:00:00"/>
    <m/>
    <m/>
    <x v="1"/>
    <m/>
    <m/>
    <m/>
    <m/>
  </r>
  <r>
    <x v="4548"/>
    <s v="CER_ECED.I"/>
    <m/>
    <m/>
    <d v="2024-12-13T00:00:00"/>
    <d v="2024-12-13T00:00:00"/>
    <m/>
    <m/>
    <x v="1"/>
    <m/>
    <m/>
    <m/>
    <m/>
  </r>
  <r>
    <x v="4549"/>
    <s v="AA_ACTR"/>
    <m/>
    <m/>
    <d v="2024-05-09T00:00:00"/>
    <d v="2024-05-09T00:00:00"/>
    <m/>
    <m/>
    <x v="1"/>
    <m/>
    <m/>
    <m/>
    <m/>
  </r>
  <r>
    <x v="4550"/>
    <s v="AAS_AUTO"/>
    <m/>
    <m/>
    <d v="2024-05-09T00:00:00"/>
    <d v="2024-05-09T00:00:00"/>
    <m/>
    <m/>
    <x v="1"/>
    <m/>
    <m/>
    <m/>
    <m/>
  </r>
  <r>
    <x v="4551"/>
    <s v="CER_AUTO"/>
    <m/>
    <m/>
    <d v="2023-05-04T00:00:00"/>
    <d v="2023-05-04T00:00:00"/>
    <m/>
    <m/>
    <x v="1"/>
    <m/>
    <m/>
    <m/>
    <m/>
  </r>
  <r>
    <x v="4552"/>
    <s v="CER_AUTO.BSS"/>
    <m/>
    <m/>
    <d v="2023-12-15T00:00:00"/>
    <d v="2023-12-15T00:00:00"/>
    <m/>
    <m/>
    <x v="1"/>
    <m/>
    <m/>
    <m/>
    <m/>
  </r>
  <r>
    <x v="4553"/>
    <s v="CER_AUTO.EP"/>
    <m/>
    <m/>
    <d v="2023-12-15T00:00:00"/>
    <d v="2023-12-15T00:00:00"/>
    <m/>
    <m/>
    <x v="1"/>
    <m/>
    <m/>
    <m/>
    <m/>
  </r>
  <r>
    <x v="4554"/>
    <s v="CER_AUTO.ER"/>
    <m/>
    <m/>
    <d v="2024-05-09T00:00:00"/>
    <d v="2024-05-09T00:00:00"/>
    <m/>
    <m/>
    <x v="1"/>
    <m/>
    <m/>
    <m/>
    <m/>
  </r>
  <r>
    <x v="4555"/>
    <s v="DIP_AUTO"/>
    <m/>
    <m/>
    <d v="2023-05-04T00:00:00"/>
    <d v="2023-05-04T00:00:00"/>
    <m/>
    <m/>
    <x v="1"/>
    <m/>
    <m/>
    <m/>
    <m/>
  </r>
  <r>
    <x v="4556"/>
    <s v="AAS_ELTR"/>
    <m/>
    <m/>
    <d v="2024-05-09T00:00:00"/>
    <d v="2024-05-09T00:00:00"/>
    <m/>
    <m/>
    <x v="1"/>
    <m/>
    <m/>
    <m/>
    <m/>
  </r>
  <r>
    <x v="4557"/>
    <s v="CER_ELTR.C"/>
    <m/>
    <m/>
    <d v="2023-12-15T00:00:00"/>
    <d v="2023-12-15T00:00:00"/>
    <m/>
    <m/>
    <x v="1"/>
    <m/>
    <m/>
    <m/>
    <m/>
  </r>
  <r>
    <x v="4558"/>
    <s v="CER_ELTR.EF"/>
    <m/>
    <m/>
    <d v="2023-06-22T00:00:00"/>
    <d v="2023-06-22T00:00:00"/>
    <m/>
    <m/>
    <x v="1"/>
    <m/>
    <m/>
    <m/>
    <m/>
  </r>
  <r>
    <x v="4559"/>
    <s v="CER_ELTR.R"/>
    <m/>
    <m/>
    <d v="2022-12-09T00:00:00"/>
    <d v="2022-12-09T00:00:00"/>
    <m/>
    <m/>
    <x v="1"/>
    <m/>
    <m/>
    <m/>
    <m/>
  </r>
  <r>
    <x v="4560"/>
    <s v="DIP_ELTR.R"/>
    <m/>
    <m/>
    <d v="2023-05-04T00:00:00"/>
    <d v="2023-05-04T00:00:00"/>
    <m/>
    <m/>
    <x v="1"/>
    <m/>
    <m/>
    <m/>
    <m/>
  </r>
  <r>
    <x v="4561"/>
    <s v="AS_ACTR"/>
    <m/>
    <m/>
    <d v="2022-12-09T00:00:00"/>
    <d v="2022-12-09T00:00:00"/>
    <m/>
    <m/>
    <x v="1"/>
    <m/>
    <m/>
    <m/>
    <m/>
  </r>
  <r>
    <x v="4562"/>
    <s v="AAS_INDT.E"/>
    <m/>
    <m/>
    <d v="2024-05-09T00:00:00"/>
    <d v="2024-05-09T00:00:00"/>
    <m/>
    <m/>
    <x v="1"/>
    <m/>
    <m/>
    <m/>
    <m/>
  </r>
  <r>
    <x v="4563"/>
    <s v="CER_INDT"/>
    <m/>
    <m/>
    <d v="2023-05-04T00:00:00"/>
    <d v="2023-05-04T00:00:00"/>
    <m/>
    <m/>
    <x v="1"/>
    <m/>
    <m/>
    <m/>
    <m/>
  </r>
  <r>
    <x v="4564"/>
    <s v="CER_INDT.CS"/>
    <m/>
    <m/>
    <d v="2023-12-15T00:00:00"/>
    <d v="2023-12-15T00:00:00"/>
    <m/>
    <m/>
    <x v="1"/>
    <m/>
    <m/>
    <m/>
    <m/>
  </r>
  <r>
    <x v="4565"/>
    <s v="CER_INDT.EA"/>
    <m/>
    <m/>
    <d v="2024-05-09T00:00:00"/>
    <d v="2024-05-09T00:00:00"/>
    <m/>
    <m/>
    <x v="1"/>
    <m/>
    <m/>
    <m/>
    <m/>
  </r>
  <r>
    <x v="4566"/>
    <s v="CER_INDT.FP"/>
    <m/>
    <m/>
    <d v="2024-05-09T00:00:00"/>
    <d v="2024-05-09T00:00:00"/>
    <m/>
    <m/>
    <x v="1"/>
    <m/>
    <m/>
    <m/>
    <m/>
  </r>
  <r>
    <x v="4567"/>
    <s v="CER_INDT.N"/>
    <m/>
    <m/>
    <d v="2022-12-09T00:00:00"/>
    <d v="2022-12-09T00:00:00"/>
    <m/>
    <m/>
    <x v="1"/>
    <m/>
    <m/>
    <m/>
    <m/>
  </r>
  <r>
    <x v="4568"/>
    <s v="DIP_INDT"/>
    <m/>
    <m/>
    <d v="2023-12-15T00:00:00"/>
    <d v="2023-12-15T00:00:00"/>
    <m/>
    <m/>
    <x v="1"/>
    <m/>
    <m/>
    <m/>
    <m/>
  </r>
  <r>
    <x v="4569"/>
    <s v="CER_TRUK"/>
    <m/>
    <m/>
    <d v="2023-06-27T00:00:00"/>
    <d v="2023-06-27T00:00:00"/>
    <m/>
    <m/>
    <x v="1"/>
    <m/>
    <m/>
    <m/>
    <m/>
  </r>
  <r>
    <x v="4570"/>
    <s v="DIP_HEOT"/>
    <m/>
    <m/>
    <d v="2023-06-22T00:00:00"/>
    <d v="2023-06-22T00:00:00"/>
    <m/>
    <m/>
    <x v="1"/>
    <m/>
    <m/>
    <m/>
    <m/>
  </r>
  <r>
    <x v="4571"/>
    <s v="CER_BSAD"/>
    <m/>
    <m/>
    <d v="2024-05-09T00:00:00"/>
    <d v="2024-05-09T00:00:00"/>
    <m/>
    <m/>
    <x v="1"/>
    <m/>
    <m/>
    <m/>
    <m/>
  </r>
  <r>
    <x v="4572"/>
    <s v="DIP_BSAD"/>
    <m/>
    <m/>
    <d v="2024-12-13T00:00:00"/>
    <d v="2024-12-13T00:00:00"/>
    <m/>
    <m/>
    <x v="1"/>
    <m/>
    <m/>
    <m/>
    <m/>
  </r>
  <r>
    <x v="4573"/>
    <s v="AAS_WELD"/>
    <m/>
    <m/>
    <d v="2024-05-09T00:00:00"/>
    <d v="2024-05-09T00:00:00"/>
    <m/>
    <m/>
    <x v="1"/>
    <m/>
    <m/>
    <m/>
    <m/>
  </r>
  <r>
    <x v="4574"/>
    <s v="CER_WELD.M"/>
    <m/>
    <m/>
    <d v="2023-12-15T00:00:00"/>
    <d v="2023-12-15T00:00:00"/>
    <m/>
    <m/>
    <x v="1"/>
    <m/>
    <m/>
    <m/>
    <m/>
  </r>
  <r>
    <x v="4575"/>
    <s v="CER_WELD.P"/>
    <m/>
    <m/>
    <d v="2022-12-09T00:00:00"/>
    <d v="2022-12-09T00:00:00"/>
    <m/>
    <m/>
    <x v="1"/>
    <m/>
    <m/>
    <m/>
    <m/>
  </r>
  <r>
    <x v="4576"/>
    <s v="DIP_WELD"/>
    <m/>
    <m/>
    <d v="2024-05-09T00:00:00"/>
    <d v="2024-05-09T00:00:00"/>
    <m/>
    <m/>
    <x v="1"/>
    <m/>
    <m/>
    <m/>
    <m/>
  </r>
  <r>
    <x v="4577"/>
    <s v="CER_BSAD"/>
    <m/>
    <m/>
    <d v="2023-12-15T00:00:00"/>
    <d v="2023-12-15T00:00:00"/>
    <m/>
    <m/>
    <x v="1"/>
    <m/>
    <m/>
    <m/>
    <m/>
  </r>
  <r>
    <x v="4578"/>
    <s v="AAS_AGRI"/>
    <m/>
    <m/>
    <d v="2024-12-13T00:00:00"/>
    <d v="2024-12-13T00:00:00"/>
    <m/>
    <m/>
    <x v="1"/>
    <m/>
    <m/>
    <m/>
    <m/>
  </r>
  <r>
    <x v="4579"/>
    <s v="CER_AGRI"/>
    <m/>
    <m/>
    <d v="2024-06-27T00:00:00"/>
    <d v="2024-06-27T00:00:00"/>
    <m/>
    <m/>
    <x v="1"/>
    <m/>
    <m/>
    <m/>
    <m/>
  </r>
  <r>
    <x v="4580"/>
    <s v="CER_AGRI.C"/>
    <m/>
    <m/>
    <d v="2024-12-13T00:00:00"/>
    <d v="2024-12-13T00:00:00"/>
    <m/>
    <m/>
    <x v="1"/>
    <m/>
    <m/>
    <m/>
    <m/>
  </r>
  <r>
    <x v="4581"/>
    <s v="CER_AGRI.CP"/>
    <m/>
    <m/>
    <d v="2024-12-13T00:00:00"/>
    <d v="2024-12-13T00:00:00"/>
    <m/>
    <m/>
    <x v="1"/>
    <m/>
    <m/>
    <m/>
    <m/>
  </r>
  <r>
    <x v="4582"/>
    <s v="DIP_AGRI"/>
    <m/>
    <m/>
    <d v="2024-12-13T00:00:00"/>
    <d v="2024-12-13T00:00:00"/>
    <m/>
    <m/>
    <x v="1"/>
    <m/>
    <m/>
    <m/>
    <m/>
  </r>
  <r>
    <x v="4583"/>
    <s v="AAS_BSAD"/>
    <m/>
    <m/>
    <d v="2023-05-04T00:00:00"/>
    <d v="2023-05-04T00:00:00"/>
    <m/>
    <m/>
    <x v="1"/>
    <m/>
    <m/>
    <m/>
    <m/>
  </r>
  <r>
    <x v="4584"/>
    <s v="CER_BSAD"/>
    <m/>
    <m/>
    <d v="2022-12-09T00:00:00"/>
    <d v="2022-12-09T00:00:00"/>
    <m/>
    <m/>
    <x v="1"/>
    <m/>
    <m/>
    <m/>
    <m/>
  </r>
  <r>
    <x v="4585"/>
    <s v="CER_BSAD.L"/>
    <m/>
    <m/>
    <d v="2023-05-04T00:00:00"/>
    <d v="2023-05-04T00:00:00"/>
    <m/>
    <m/>
    <x v="1"/>
    <m/>
    <m/>
    <m/>
    <m/>
  </r>
  <r>
    <x v="4586"/>
    <s v="DIP_BSAD"/>
    <m/>
    <m/>
    <d v="2022-12-09T00:00:00"/>
    <d v="2022-12-09T00:00:00"/>
    <m/>
    <m/>
    <x v="1"/>
    <m/>
    <m/>
    <m/>
    <m/>
  </r>
  <r>
    <x v="4587"/>
    <s v="AAS_INDT.E"/>
    <m/>
    <m/>
    <d v="2024-05-09T00:00:00"/>
    <d v="2024-05-09T00:00:00"/>
    <m/>
    <m/>
    <x v="1"/>
    <m/>
    <m/>
    <m/>
    <m/>
  </r>
  <r>
    <x v="4588"/>
    <s v="CER_INDT"/>
    <m/>
    <m/>
    <d v="2023-05-04T00:00:00"/>
    <d v="2023-05-04T00:00:00"/>
    <m/>
    <m/>
    <x v="1"/>
    <m/>
    <m/>
    <m/>
    <m/>
  </r>
  <r>
    <x v="4589"/>
    <s v="CER_INDT.CS"/>
    <m/>
    <m/>
    <d v="2023-12-15T00:00:00"/>
    <d v="2023-12-15T00:00:00"/>
    <m/>
    <m/>
    <x v="1"/>
    <m/>
    <m/>
    <m/>
    <m/>
  </r>
  <r>
    <x v="4590"/>
    <s v="CER_INDT.EA"/>
    <m/>
    <m/>
    <d v="2024-05-09T00:00:00"/>
    <d v="2024-05-09T00:00:00"/>
    <m/>
    <m/>
    <x v="1"/>
    <m/>
    <m/>
    <m/>
    <m/>
  </r>
  <r>
    <x v="4591"/>
    <s v="CER_INDT.FP"/>
    <m/>
    <m/>
    <d v="2023-05-04T00:00:00"/>
    <d v="2023-05-04T00:00:00"/>
    <m/>
    <m/>
    <x v="1"/>
    <m/>
    <m/>
    <m/>
    <m/>
  </r>
  <r>
    <x v="4592"/>
    <s v="DIP_INDT"/>
    <m/>
    <m/>
    <d v="2023-12-15T00:00:00"/>
    <d v="2023-12-15T00:00:00"/>
    <m/>
    <m/>
    <x v="1"/>
    <m/>
    <m/>
    <m/>
    <m/>
  </r>
  <r>
    <x v="4593"/>
    <s v="AAS_AUTO"/>
    <m/>
    <m/>
    <d v="2024-05-09T00:00:00"/>
    <d v="2024-05-09T00:00:00"/>
    <m/>
    <m/>
    <x v="1"/>
    <m/>
    <m/>
    <m/>
    <m/>
  </r>
  <r>
    <x v="4594"/>
    <s v="CER_AUTO"/>
    <m/>
    <m/>
    <d v="2023-05-04T00:00:00"/>
    <d v="2023-05-04T00:00:00"/>
    <m/>
    <m/>
    <x v="1"/>
    <m/>
    <m/>
    <m/>
    <m/>
  </r>
  <r>
    <x v="4595"/>
    <s v="CER_AUTO.BSS"/>
    <m/>
    <m/>
    <d v="2023-12-15T00:00:00"/>
    <d v="2023-12-15T00:00:00"/>
    <m/>
    <m/>
    <x v="1"/>
    <m/>
    <m/>
    <m/>
    <m/>
  </r>
  <r>
    <x v="4596"/>
    <s v="CER_AUTO.EP"/>
    <m/>
    <m/>
    <d v="2023-12-15T00:00:00"/>
    <d v="2023-12-15T00:00:00"/>
    <m/>
    <m/>
    <x v="1"/>
    <m/>
    <m/>
    <m/>
    <m/>
  </r>
  <r>
    <x v="4597"/>
    <s v="CER_AUTO.ER"/>
    <m/>
    <m/>
    <d v="2024-05-09T00:00:00"/>
    <d v="2024-05-09T00:00:00"/>
    <m/>
    <m/>
    <x v="1"/>
    <m/>
    <m/>
    <m/>
    <m/>
  </r>
  <r>
    <x v="4598"/>
    <s v="DIP_AUTO"/>
    <m/>
    <m/>
    <d v="2024-05-09T00:00:00"/>
    <d v="2024-05-09T00:00:00"/>
    <m/>
    <m/>
    <x v="1"/>
    <m/>
    <m/>
    <m/>
    <m/>
  </r>
  <r>
    <x v="4599"/>
    <s v="CER_AUTO.BSS"/>
    <m/>
    <m/>
    <d v="2022-12-09T00:00:00"/>
    <d v="2022-12-09T00:00:00"/>
    <m/>
    <m/>
    <x v="1"/>
    <m/>
    <m/>
    <m/>
    <m/>
  </r>
  <r>
    <x v="4600"/>
    <s v="CER_AUTO.EP"/>
    <m/>
    <m/>
    <d v="2022-12-09T00:00:00"/>
    <d v="2022-12-09T00:00:00"/>
    <m/>
    <m/>
    <x v="1"/>
    <m/>
    <m/>
    <m/>
    <m/>
  </r>
  <r>
    <x v="4601"/>
    <s v="AAS_PARM"/>
    <m/>
    <m/>
    <d v="2023-07-27T00:00:00"/>
    <d v="2023-07-27T00:00:00"/>
    <m/>
    <m/>
    <x v="1"/>
    <m/>
    <m/>
    <m/>
    <m/>
  </r>
  <r>
    <x v="4602"/>
    <s v="CER_PARM"/>
    <m/>
    <m/>
    <d v="2023-07-27T00:00:00"/>
    <d v="2023-07-27T00:00:00"/>
    <m/>
    <m/>
    <x v="1"/>
    <m/>
    <m/>
    <m/>
    <m/>
  </r>
  <r>
    <x v="4603"/>
    <s v="DIP_PARM"/>
    <m/>
    <m/>
    <d v="2023-07-27T00:00:00"/>
    <d v="2023-07-27T00:00:00"/>
    <m/>
    <m/>
    <x v="1"/>
    <m/>
    <m/>
    <m/>
    <m/>
  </r>
  <r>
    <x v="4604"/>
    <s v="AAS_DSGN.A"/>
    <m/>
    <m/>
    <d v="2024-05-09T00:00:00"/>
    <d v="2024-05-09T00:00:00"/>
    <m/>
    <m/>
    <x v="1"/>
    <m/>
    <m/>
    <m/>
    <m/>
  </r>
  <r>
    <x v="4605"/>
    <s v="CER_DSGN"/>
    <m/>
    <m/>
    <d v="2023-05-04T00:00:00"/>
    <d v="2023-05-04T00:00:00"/>
    <m/>
    <m/>
    <x v="1"/>
    <m/>
    <m/>
    <m/>
    <m/>
  </r>
  <r>
    <x v="4606"/>
    <s v="DIP_DSGN.A"/>
    <m/>
    <m/>
    <d v="2023-06-22T00:00:00"/>
    <d v="2023-06-22T00:00:00"/>
    <m/>
    <m/>
    <x v="1"/>
    <m/>
    <m/>
    <m/>
    <m/>
  </r>
  <r>
    <x v="4607"/>
    <s v="DIP_DSGN.M"/>
    <m/>
    <m/>
    <d v="2024-06-27T00:00:00"/>
    <d v="2024-06-27T00:00:00"/>
    <m/>
    <m/>
    <x v="1"/>
    <m/>
    <m/>
    <m/>
    <m/>
  </r>
  <r>
    <x v="4608"/>
    <s v="DIP_DSGN.S"/>
    <m/>
    <m/>
    <d v="2024-06-27T00:00:00"/>
    <d v="2024-06-27T00:00:00"/>
    <m/>
    <m/>
    <x v="1"/>
    <m/>
    <m/>
    <m/>
    <m/>
  </r>
  <r>
    <x v="4609"/>
    <s v="AAS_BSAD"/>
    <m/>
    <m/>
    <d v="2024-05-09T00:00:00"/>
    <d v="2024-05-09T00:00:00"/>
    <m/>
    <m/>
    <x v="1"/>
    <m/>
    <m/>
    <m/>
    <m/>
  </r>
  <r>
    <x v="4610"/>
    <s v="CER_BSAD"/>
    <m/>
    <m/>
    <d v="2023-05-04T00:00:00"/>
    <d v="2023-05-04T00:00:00"/>
    <m/>
    <m/>
    <x v="1"/>
    <m/>
    <m/>
    <m/>
    <m/>
  </r>
  <r>
    <x v="4611"/>
    <s v="CER_BSAD.B.SM"/>
    <m/>
    <m/>
    <d v="2023-12-15T00:00:00"/>
    <d v="2023-12-15T00:00:00"/>
    <m/>
    <m/>
    <x v="1"/>
    <m/>
    <m/>
    <m/>
    <m/>
  </r>
  <r>
    <x v="4612"/>
    <s v="DIP_BSAD"/>
    <m/>
    <m/>
    <d v="2023-12-15T00:00:00"/>
    <d v="2023-12-15T00:00:00"/>
    <m/>
    <m/>
    <x v="1"/>
    <m/>
    <m/>
    <m/>
    <m/>
  </r>
  <r>
    <x v="4613"/>
    <s v="AAS_BSAD"/>
    <m/>
    <m/>
    <d v="2024-05-09T00:00:00"/>
    <d v="2024-05-09T00:00:00"/>
    <m/>
    <m/>
    <x v="1"/>
    <m/>
    <m/>
    <m/>
    <m/>
  </r>
  <r>
    <x v="4614"/>
    <s v="CER_BSAD"/>
    <m/>
    <m/>
    <d v="2023-05-04T00:00:00"/>
    <d v="2023-05-04T00:00:00"/>
    <m/>
    <m/>
    <x v="1"/>
    <m/>
    <m/>
    <m/>
    <m/>
  </r>
  <r>
    <x v="4615"/>
    <s v="CER_BSAD.B.E"/>
    <m/>
    <m/>
    <d v="2023-12-15T00:00:00"/>
    <d v="2023-12-15T00:00:00"/>
    <m/>
    <m/>
    <x v="1"/>
    <m/>
    <m/>
    <m/>
    <m/>
  </r>
  <r>
    <x v="4616"/>
    <s v="CER_BSAD.B.SM"/>
    <m/>
    <m/>
    <d v="2023-07-27T00:00:00"/>
    <d v="2023-07-27T00:00:00"/>
    <m/>
    <m/>
    <x v="1"/>
    <m/>
    <m/>
    <m/>
    <m/>
  </r>
  <r>
    <x v="4617"/>
    <s v="DIP_BSAD"/>
    <m/>
    <m/>
    <d v="2023-05-04T00:00:00"/>
    <d v="2023-05-04T00:00:00"/>
    <m/>
    <m/>
    <x v="1"/>
    <m/>
    <m/>
    <m/>
    <m/>
  </r>
  <r>
    <x v="4618"/>
    <s v="AAS_AUTO"/>
    <m/>
    <m/>
    <d v="2024-05-09T00:00:00"/>
    <d v="2024-05-09T00:00:00"/>
    <m/>
    <m/>
    <x v="1"/>
    <m/>
    <m/>
    <m/>
    <m/>
  </r>
  <r>
    <x v="4619"/>
    <s v="CER_AUTO"/>
    <m/>
    <m/>
    <d v="2023-05-04T00:00:00"/>
    <d v="2023-05-04T00:00:00"/>
    <m/>
    <m/>
    <x v="1"/>
    <m/>
    <m/>
    <m/>
    <m/>
  </r>
  <r>
    <x v="4620"/>
    <s v="CER_AUTO.BSS"/>
    <m/>
    <m/>
    <d v="2023-12-15T00:00:00"/>
    <d v="2023-12-15T00:00:00"/>
    <m/>
    <m/>
    <x v="1"/>
    <m/>
    <m/>
    <m/>
    <m/>
  </r>
  <r>
    <x v="4621"/>
    <s v="CER_AUTO.EP"/>
    <m/>
    <m/>
    <d v="2023-12-15T00:00:00"/>
    <d v="2023-12-15T00:00:00"/>
    <m/>
    <m/>
    <x v="1"/>
    <m/>
    <m/>
    <m/>
    <m/>
  </r>
  <r>
    <x v="4622"/>
    <s v="CER_AUTO.ER"/>
    <m/>
    <m/>
    <d v="2024-05-09T00:00:00"/>
    <d v="2024-05-09T00:00:00"/>
    <m/>
    <m/>
    <x v="1"/>
    <m/>
    <m/>
    <m/>
    <m/>
  </r>
  <r>
    <x v="4623"/>
    <s v="DIP_AUTO"/>
    <m/>
    <m/>
    <d v="2023-12-15T00:00:00"/>
    <d v="2023-12-15T00:00:00"/>
    <m/>
    <m/>
    <x v="1"/>
    <m/>
    <m/>
    <m/>
    <m/>
  </r>
  <r>
    <x v="4624"/>
    <s v="AAS_INFO.T"/>
    <m/>
    <m/>
    <d v="2024-05-09T00:00:00"/>
    <d v="2024-05-09T00:00:00"/>
    <m/>
    <m/>
    <x v="1"/>
    <m/>
    <m/>
    <m/>
    <m/>
  </r>
  <r>
    <x v="4625"/>
    <s v="DIP_INFO"/>
    <m/>
    <m/>
    <d v="2023-05-04T00:00:00"/>
    <d v="2023-05-04T00:00:00"/>
    <m/>
    <m/>
    <x v="1"/>
    <m/>
    <m/>
    <m/>
    <m/>
  </r>
  <r>
    <x v="4626"/>
    <s v="AAS_BSAD"/>
    <m/>
    <m/>
    <d v="2023-07-27T00:00:00"/>
    <d v="2023-07-27T00:00:00"/>
    <m/>
    <m/>
    <x v="1"/>
    <m/>
    <m/>
    <m/>
    <m/>
  </r>
  <r>
    <x v="4627"/>
    <s v="CER_BSAD.B.SM"/>
    <m/>
    <m/>
    <d v="2022-12-09T00:00:00"/>
    <d v="2022-12-09T00:00:00"/>
    <m/>
    <m/>
    <x v="1"/>
    <m/>
    <m/>
    <m/>
    <m/>
  </r>
  <r>
    <x v="4628"/>
    <s v="CER_BTEC"/>
    <m/>
    <m/>
    <d v="2023-06-22T00:00:00"/>
    <d v="2023-06-22T00:00:00"/>
    <m/>
    <m/>
    <x v="1"/>
    <m/>
    <m/>
    <m/>
    <m/>
  </r>
  <r>
    <x v="4629"/>
    <s v="DIP_BSAD"/>
    <m/>
    <m/>
    <d v="2022-12-09T00:00:00"/>
    <d v="2022-12-09T00:00:00"/>
    <m/>
    <m/>
    <x v="1"/>
    <m/>
    <m/>
    <m/>
    <m/>
  </r>
  <r>
    <x v="4630"/>
    <s v="AAS_BSAD.A"/>
    <m/>
    <m/>
    <d v="2024-12-13T00:00:00"/>
    <d v="2024-12-13T00:00:00"/>
    <m/>
    <m/>
    <x v="1"/>
    <m/>
    <m/>
    <m/>
    <m/>
  </r>
  <r>
    <x v="4631"/>
    <s v="CER_BSAD.A.B"/>
    <m/>
    <m/>
    <d v="2024-08-02T00:00:00"/>
    <d v="2024-08-02T00:00:00"/>
    <m/>
    <m/>
    <x v="1"/>
    <m/>
    <m/>
    <m/>
    <m/>
  </r>
  <r>
    <x v="4632"/>
    <s v="DIP_BSAD.A"/>
    <m/>
    <m/>
    <d v="2024-12-13T00:00:00"/>
    <d v="2024-12-13T00:00:00"/>
    <m/>
    <m/>
    <x v="1"/>
    <m/>
    <m/>
    <m/>
    <m/>
  </r>
  <r>
    <x v="4633"/>
    <s v="AAS_MART.GA"/>
    <m/>
    <m/>
    <d v="2024-05-09T00:00:00"/>
    <d v="2024-05-09T00:00:00"/>
    <m/>
    <m/>
    <x v="1"/>
    <m/>
    <m/>
    <m/>
    <m/>
  </r>
  <r>
    <x v="4634"/>
    <s v="CER_MART.GAB"/>
    <m/>
    <m/>
    <d v="2023-05-04T00:00:00"/>
    <d v="2023-05-04T00:00:00"/>
    <m/>
    <m/>
    <x v="1"/>
    <m/>
    <m/>
    <m/>
    <m/>
  </r>
  <r>
    <x v="4635"/>
    <s v="CER_MART.GD"/>
    <m/>
    <m/>
    <d v="2024-05-09T00:00:00"/>
    <d v="2024-05-09T00:00:00"/>
    <m/>
    <m/>
    <x v="1"/>
    <m/>
    <m/>
    <m/>
    <m/>
  </r>
  <r>
    <x v="4636"/>
    <s v="DIP_MART"/>
    <m/>
    <m/>
    <d v="2023-05-04T00:00:00"/>
    <d v="2023-05-04T00:00:00"/>
    <m/>
    <m/>
    <x v="1"/>
    <m/>
    <m/>
    <m/>
    <m/>
  </r>
  <r>
    <x v="4637"/>
    <s v="CER_ECED"/>
    <m/>
    <m/>
    <d v="2024-05-09T00:00:00"/>
    <d v="2024-05-09T00:00:00"/>
    <m/>
    <m/>
    <x v="1"/>
    <m/>
    <m/>
    <m/>
    <m/>
  </r>
  <r>
    <x v="4638"/>
    <s v="AAS_BSAD"/>
    <m/>
    <m/>
    <d v="2024-05-09T00:00:00"/>
    <d v="2024-05-09T00:00:00"/>
    <m/>
    <m/>
    <x v="1"/>
    <m/>
    <m/>
    <m/>
    <m/>
  </r>
  <r>
    <x v="4639"/>
    <s v="CER_BSAD"/>
    <m/>
    <m/>
    <d v="2023-05-04T00:00:00"/>
    <d v="2023-05-04T00:00:00"/>
    <m/>
    <m/>
    <x v="1"/>
    <m/>
    <m/>
    <m/>
    <m/>
  </r>
  <r>
    <x v="4640"/>
    <s v="CER_BSAD.B.SM"/>
    <m/>
    <m/>
    <d v="2023-05-04T00:00:00"/>
    <d v="2023-05-04T00:00:00"/>
    <m/>
    <m/>
    <x v="1"/>
    <m/>
    <m/>
    <m/>
    <m/>
  </r>
  <r>
    <x v="4641"/>
    <s v="DIP_BSAD"/>
    <m/>
    <m/>
    <d v="2023-12-15T00:00:00"/>
    <d v="2023-12-15T00:00:00"/>
    <m/>
    <m/>
    <x v="1"/>
    <m/>
    <m/>
    <m/>
    <m/>
  </r>
  <r>
    <x v="4642"/>
    <s v="CER_WELD.M"/>
    <m/>
    <m/>
    <d v="2022-12-09T00:00:00"/>
    <d v="2022-12-09T00:00:00"/>
    <m/>
    <m/>
    <x v="1"/>
    <m/>
    <m/>
    <m/>
    <m/>
  </r>
  <r>
    <x v="4643"/>
    <s v="CER_WELD.M"/>
    <m/>
    <m/>
    <d v="2023-05-04T00:00:00"/>
    <d v="2023-05-04T00:00:00"/>
    <m/>
    <m/>
    <x v="1"/>
    <m/>
    <m/>
    <m/>
    <m/>
  </r>
  <r>
    <x v="4644"/>
    <s v="CER_WELD.P"/>
    <m/>
    <m/>
    <d v="2022-12-09T00:00:00"/>
    <d v="2022-12-09T00:00:00"/>
    <m/>
    <m/>
    <x v="1"/>
    <m/>
    <m/>
    <m/>
    <m/>
  </r>
  <r>
    <x v="4645"/>
    <s v="AAS_INFO.D"/>
    <m/>
    <m/>
    <d v="2023-05-04T00:00:00"/>
    <d v="2023-05-04T00:00:00"/>
    <m/>
    <m/>
    <x v="1"/>
    <m/>
    <m/>
    <m/>
    <m/>
  </r>
  <r>
    <x v="4646"/>
    <s v="AAS_MART.GA"/>
    <m/>
    <m/>
    <d v="2024-05-09T00:00:00"/>
    <d v="2024-05-09T00:00:00"/>
    <m/>
    <m/>
    <x v="1"/>
    <m/>
    <m/>
    <m/>
    <m/>
  </r>
  <r>
    <x v="4647"/>
    <s v="CER_MART.GAB"/>
    <m/>
    <m/>
    <d v="2023-05-04T00:00:00"/>
    <d v="2023-05-04T00:00:00"/>
    <m/>
    <m/>
    <x v="1"/>
    <m/>
    <m/>
    <m/>
    <m/>
  </r>
  <r>
    <x v="4648"/>
    <s v="CER_MART.GD"/>
    <m/>
    <m/>
    <d v="2024-05-09T00:00:00"/>
    <d v="2024-05-09T00:00:00"/>
    <m/>
    <m/>
    <x v="1"/>
    <m/>
    <m/>
    <m/>
    <m/>
  </r>
  <r>
    <x v="4649"/>
    <s v="DIP_MART"/>
    <m/>
    <m/>
    <d v="2023-05-04T00:00:00"/>
    <d v="2023-05-04T00:00:00"/>
    <m/>
    <m/>
    <x v="1"/>
    <m/>
    <m/>
    <m/>
    <m/>
  </r>
  <r>
    <x v="4650"/>
    <s v="CER_WELD.M"/>
    <m/>
    <m/>
    <d v="2023-05-04T00:00:00"/>
    <d v="2023-05-04T00:00:00"/>
    <m/>
    <m/>
    <x v="1"/>
    <m/>
    <m/>
    <m/>
    <m/>
  </r>
  <r>
    <x v="4651"/>
    <s v="CER_WELD.P"/>
    <m/>
    <m/>
    <d v="2022-12-09T00:00:00"/>
    <d v="2022-12-09T00:00:00"/>
    <m/>
    <m/>
    <x v="1"/>
    <m/>
    <m/>
    <m/>
    <m/>
  </r>
  <r>
    <x v="4652"/>
    <s v="CER_WELD.M"/>
    <m/>
    <m/>
    <d v="2023-05-04T00:00:00"/>
    <d v="2023-05-04T00:00:00"/>
    <m/>
    <m/>
    <x v="1"/>
    <m/>
    <m/>
    <m/>
    <m/>
  </r>
  <r>
    <x v="4653"/>
    <s v="CER_WELD.P"/>
    <m/>
    <m/>
    <d v="2022-12-09T00:00:00"/>
    <d v="2022-12-09T00:00:00"/>
    <m/>
    <m/>
    <x v="1"/>
    <m/>
    <m/>
    <m/>
    <m/>
  </r>
  <r>
    <x v="4654"/>
    <s v="AAS_INFO.N"/>
    <m/>
    <m/>
    <d v="2023-12-15T00:00:00"/>
    <d v="2023-12-15T00:00:00"/>
    <m/>
    <m/>
    <x v="1"/>
    <m/>
    <m/>
    <m/>
    <m/>
  </r>
  <r>
    <x v="4655"/>
    <s v="CER_INFO.CS"/>
    <m/>
    <m/>
    <d v="2023-06-22T00:00:00"/>
    <d v="2023-06-22T00:00:00"/>
    <m/>
    <m/>
    <x v="1"/>
    <m/>
    <m/>
    <m/>
    <m/>
  </r>
  <r>
    <x v="4656"/>
    <s v="DIP_INFO"/>
    <m/>
    <m/>
    <d v="2023-07-27T00:00:00"/>
    <d v="2023-07-27T00:00:00"/>
    <m/>
    <m/>
    <x v="1"/>
    <m/>
    <m/>
    <m/>
    <m/>
  </r>
  <r>
    <x v="4657"/>
    <s v="CER_WELD.M"/>
    <m/>
    <m/>
    <d v="2024-05-09T00:00:00"/>
    <d v="2024-05-09T00:00:00"/>
    <m/>
    <m/>
    <x v="1"/>
    <m/>
    <m/>
    <m/>
    <m/>
  </r>
  <r>
    <x v="4658"/>
    <s v="CER_WELD.P"/>
    <m/>
    <m/>
    <d v="2024-05-09T00:00:00"/>
    <d v="2024-05-09T00:00:00"/>
    <m/>
    <m/>
    <x v="1"/>
    <m/>
    <m/>
    <m/>
    <m/>
  </r>
  <r>
    <x v="4659"/>
    <s v="DIP_WELD"/>
    <m/>
    <m/>
    <d v="2024-05-09T00:00:00"/>
    <d v="2024-05-09T00:00:00"/>
    <m/>
    <m/>
    <x v="1"/>
    <m/>
    <m/>
    <m/>
    <m/>
  </r>
  <r>
    <x v="4660"/>
    <s v="CER_BSAD"/>
    <m/>
    <m/>
    <d v="2024-05-09T00:00:00"/>
    <d v="2024-05-09T00:00:00"/>
    <m/>
    <m/>
    <x v="1"/>
    <m/>
    <m/>
    <m/>
    <m/>
  </r>
  <r>
    <x v="4661"/>
    <s v="CER_BSAD.B.SM"/>
    <m/>
    <m/>
    <d v="2023-12-15T00:00:00"/>
    <d v="2023-12-15T00:00:00"/>
    <m/>
    <m/>
    <x v="1"/>
    <m/>
    <m/>
    <m/>
    <m/>
  </r>
  <r>
    <x v="4662"/>
    <s v="DIP_BSAD"/>
    <m/>
    <m/>
    <d v="2024-12-13T00:00:00"/>
    <d v="2024-12-13T00:00:00"/>
    <m/>
    <m/>
    <x v="1"/>
    <m/>
    <m/>
    <m/>
    <m/>
  </r>
  <r>
    <x v="4663"/>
    <s v="AAS_DSLT.AC"/>
    <m/>
    <m/>
    <d v="2023-07-27T00:00:00"/>
    <d v="2023-07-27T00:00:00"/>
    <m/>
    <m/>
    <x v="1"/>
    <m/>
    <m/>
    <m/>
    <m/>
  </r>
  <r>
    <x v="4664"/>
    <s v="CER_DSLT.EL"/>
    <m/>
    <m/>
    <d v="2023-05-04T00:00:00"/>
    <d v="2023-05-04T00:00:00"/>
    <m/>
    <m/>
    <x v="1"/>
    <m/>
    <m/>
    <m/>
    <m/>
  </r>
  <r>
    <x v="4665"/>
    <s v="CER_DSLT.EN"/>
    <m/>
    <m/>
    <d v="2023-07-27T00:00:00"/>
    <d v="2023-07-27T00:00:00"/>
    <m/>
    <m/>
    <x v="1"/>
    <m/>
    <m/>
    <m/>
    <m/>
  </r>
  <r>
    <x v="4666"/>
    <s v="CER_DSLT.HY"/>
    <m/>
    <m/>
    <d v="2023-05-04T00:00:00"/>
    <d v="2023-05-04T00:00:00"/>
    <m/>
    <m/>
    <x v="1"/>
    <m/>
    <m/>
    <m/>
    <m/>
  </r>
  <r>
    <x v="4667"/>
    <s v="DIP_DSLT"/>
    <m/>
    <m/>
    <d v="2022-12-09T00:00:00"/>
    <d v="2022-12-09T00:00:00"/>
    <m/>
    <m/>
    <x v="1"/>
    <m/>
    <m/>
    <m/>
    <m/>
  </r>
  <r>
    <x v="4668"/>
    <s v="CER_AMDT"/>
    <m/>
    <m/>
    <d v="2024-12-13T00:00:00"/>
    <d v="2024-12-13T00:00:00"/>
    <m/>
    <m/>
    <x v="1"/>
    <m/>
    <m/>
    <m/>
    <m/>
  </r>
  <r>
    <x v="4669"/>
    <s v="AAS_DSLT.DT"/>
    <m/>
    <m/>
    <d v="2024-12-13T00:00:00"/>
    <d v="2024-12-13T00:00:00"/>
    <m/>
    <m/>
    <x v="1"/>
    <m/>
    <m/>
    <m/>
    <m/>
  </r>
  <r>
    <x v="4670"/>
    <s v="CER_DSLT.BM"/>
    <m/>
    <m/>
    <d v="2023-12-15T00:00:00"/>
    <d v="2023-12-15T00:00:00"/>
    <m/>
    <m/>
    <x v="1"/>
    <m/>
    <m/>
    <m/>
    <m/>
  </r>
  <r>
    <x v="4671"/>
    <s v="CER_DSLT.EL"/>
    <m/>
    <m/>
    <d v="2024-05-09T00:00:00"/>
    <d v="2024-05-09T00:00:00"/>
    <m/>
    <m/>
    <x v="1"/>
    <m/>
    <m/>
    <m/>
    <m/>
  </r>
  <r>
    <x v="4672"/>
    <s v="CER_DSLT.EN"/>
    <m/>
    <m/>
    <d v="2023-07-27T00:00:00"/>
    <d v="2023-07-27T00:00:00"/>
    <m/>
    <m/>
    <x v="1"/>
    <m/>
    <m/>
    <m/>
    <m/>
  </r>
  <r>
    <x v="4673"/>
    <s v="CER_DSLT.TS"/>
    <m/>
    <m/>
    <d v="2024-05-09T00:00:00"/>
    <d v="2024-05-09T00:00:00"/>
    <m/>
    <m/>
    <x v="1"/>
    <m/>
    <m/>
    <m/>
    <m/>
  </r>
  <r>
    <x v="4674"/>
    <s v="DIP_DSLT"/>
    <m/>
    <m/>
    <d v="2023-12-15T00:00:00"/>
    <d v="2023-12-15T00:00:00"/>
    <m/>
    <m/>
    <x v="1"/>
    <m/>
    <m/>
    <m/>
    <m/>
  </r>
  <r>
    <x v="4675"/>
    <s v="CER_MART.GD"/>
    <m/>
    <m/>
    <d v="2024-05-09T00:00:00"/>
    <d v="2024-05-09T00:00:00"/>
    <m/>
    <m/>
    <x v="1"/>
    <m/>
    <m/>
    <m/>
    <m/>
  </r>
  <r>
    <x v="4676"/>
    <s v="CER_CRIM.CJ"/>
    <m/>
    <m/>
    <d v="2023-05-04T00:00:00"/>
    <d v="2023-05-04T00:00:00"/>
    <m/>
    <m/>
    <x v="1"/>
    <m/>
    <m/>
    <m/>
    <m/>
  </r>
  <r>
    <x v="4677"/>
    <s v="AAS_DSLT.AC"/>
    <m/>
    <m/>
    <d v="2024-05-09T00:00:00"/>
    <d v="2024-05-09T00:00:00"/>
    <m/>
    <m/>
    <x v="1"/>
    <m/>
    <m/>
    <m/>
    <m/>
  </r>
  <r>
    <x v="4678"/>
    <s v="CER_DSLT.BM"/>
    <m/>
    <m/>
    <d v="2023-05-04T00:00:00"/>
    <d v="2023-05-04T00:00:00"/>
    <m/>
    <m/>
    <x v="1"/>
    <m/>
    <m/>
    <m/>
    <m/>
  </r>
  <r>
    <x v="4679"/>
    <s v="CER_DSLT.EL"/>
    <m/>
    <m/>
    <d v="2024-05-09T00:00:00"/>
    <d v="2024-05-09T00:00:00"/>
    <m/>
    <m/>
    <x v="1"/>
    <m/>
    <m/>
    <m/>
    <m/>
  </r>
  <r>
    <x v="4680"/>
    <s v="CER_DSLT.EN"/>
    <m/>
    <m/>
    <d v="2023-07-27T00:00:00"/>
    <d v="2023-07-27T00:00:00"/>
    <m/>
    <m/>
    <x v="1"/>
    <m/>
    <m/>
    <m/>
    <m/>
  </r>
  <r>
    <x v="4681"/>
    <s v="CER_DSLT.HY"/>
    <m/>
    <m/>
    <d v="2024-05-09T00:00:00"/>
    <d v="2024-05-09T00:00:00"/>
    <m/>
    <m/>
    <x v="1"/>
    <m/>
    <m/>
    <m/>
    <m/>
  </r>
  <r>
    <x v="4682"/>
    <s v="DIP_DSLT"/>
    <m/>
    <m/>
    <d v="2023-07-27T00:00:00"/>
    <d v="2023-07-27T00:00:00"/>
    <m/>
    <m/>
    <x v="1"/>
    <m/>
    <m/>
    <m/>
    <m/>
  </r>
  <r>
    <x v="4683"/>
    <s v="AAS_DENT"/>
    <m/>
    <m/>
    <d v="2023-12-15T00:00:00"/>
    <d v="2023-12-15T00:00:00"/>
    <m/>
    <m/>
    <x v="1"/>
    <m/>
    <m/>
    <m/>
    <m/>
  </r>
  <r>
    <x v="4684"/>
    <s v="DIP_DENT"/>
    <m/>
    <m/>
    <d v="2023-07-27T00:00:00"/>
    <d v="2023-07-27T00:00:00"/>
    <m/>
    <m/>
    <x v="1"/>
    <m/>
    <m/>
    <m/>
    <m/>
  </r>
  <r>
    <x v="4685"/>
    <s v="AAS_HUSR"/>
    <m/>
    <m/>
    <d v="2024-12-13T00:00:00"/>
    <d v="2024-12-13T00:00:00"/>
    <m/>
    <m/>
    <x v="1"/>
    <m/>
    <m/>
    <m/>
    <m/>
  </r>
  <r>
    <x v="4686"/>
    <s v="CER_HUSR.A"/>
    <m/>
    <m/>
    <d v="2024-05-09T00:00:00"/>
    <d v="2024-05-09T00:00:00"/>
    <m/>
    <m/>
    <x v="1"/>
    <m/>
    <m/>
    <m/>
    <m/>
  </r>
  <r>
    <x v="4687"/>
    <s v="DIP_HUSR"/>
    <m/>
    <m/>
    <d v="2024-12-13T00:00:00"/>
    <d v="2024-12-13T00:00:00"/>
    <m/>
    <m/>
    <x v="1"/>
    <m/>
    <m/>
    <m/>
    <m/>
  </r>
  <r>
    <x v="4688"/>
    <s v="AAS_AUTO"/>
    <m/>
    <m/>
    <d v="2023-05-04T00:00:00"/>
    <d v="2023-05-04T00:00:00"/>
    <m/>
    <m/>
    <x v="1"/>
    <m/>
    <m/>
    <m/>
    <m/>
  </r>
  <r>
    <x v="4689"/>
    <s v="CER_AUTO.BSS"/>
    <m/>
    <m/>
    <d v="2022-12-09T00:00:00"/>
    <d v="2022-12-09T00:00:00"/>
    <m/>
    <m/>
    <x v="1"/>
    <m/>
    <m/>
    <m/>
    <m/>
  </r>
  <r>
    <x v="4690"/>
    <s v="CER_AUTO.EP"/>
    <m/>
    <m/>
    <d v="2022-12-09T00:00:00"/>
    <d v="2022-12-09T00:00:00"/>
    <m/>
    <m/>
    <x v="1"/>
    <m/>
    <m/>
    <m/>
    <m/>
  </r>
  <r>
    <x v="4691"/>
    <s v="CER_AUTO.ER"/>
    <m/>
    <m/>
    <d v="2023-05-04T00:00:00"/>
    <d v="2023-05-04T00:00:00"/>
    <m/>
    <m/>
    <x v="1"/>
    <m/>
    <m/>
    <m/>
    <m/>
  </r>
  <r>
    <x v="4692"/>
    <s v="CER_INFO.C"/>
    <m/>
    <m/>
    <d v="2024-05-09T00:00:00"/>
    <d v="2024-05-09T00:00:00"/>
    <m/>
    <m/>
    <x v="1"/>
    <m/>
    <m/>
    <m/>
    <m/>
  </r>
  <r>
    <x v="4693"/>
    <s v="CER_INFO.CS"/>
    <m/>
    <m/>
    <d v="2024-05-09T00:00:00"/>
    <d v="2024-05-09T00:00:00"/>
    <m/>
    <m/>
    <x v="1"/>
    <m/>
    <m/>
    <m/>
    <m/>
  </r>
  <r>
    <x v="4694"/>
    <s v="CER_INFO.I"/>
    <m/>
    <m/>
    <d v="2023-12-15T00:00:00"/>
    <d v="2023-12-15T00:00:00"/>
    <m/>
    <m/>
    <x v="1"/>
    <m/>
    <m/>
    <m/>
    <m/>
  </r>
  <r>
    <x v="4695"/>
    <s v="DIP_INFO"/>
    <m/>
    <m/>
    <d v="2024-12-13T00:00:00"/>
    <d v="2024-12-13T00:00:00"/>
    <m/>
    <m/>
    <x v="1"/>
    <m/>
    <m/>
    <m/>
    <m/>
  </r>
  <r>
    <x v="4696"/>
    <s v="CER_HMRM"/>
    <m/>
    <m/>
    <d v="2022-12-09T00:00:00"/>
    <d v="2022-12-09T00:00:00"/>
    <m/>
    <m/>
    <x v="1"/>
    <m/>
    <m/>
    <m/>
    <m/>
  </r>
  <r>
    <x v="4697"/>
    <s v="CER_HMRM.HM"/>
    <m/>
    <m/>
    <d v="2022-12-09T00:00:00"/>
    <d v="2022-12-09T00:00:00"/>
    <m/>
    <m/>
    <x v="1"/>
    <m/>
    <m/>
    <m/>
    <m/>
  </r>
  <r>
    <x v="4698"/>
    <s v="AAS_DSGN.M"/>
    <m/>
    <m/>
    <d v="2024-05-09T00:00:00"/>
    <d v="2024-05-09T00:00:00"/>
    <m/>
    <m/>
    <x v="1"/>
    <m/>
    <m/>
    <m/>
    <m/>
  </r>
  <r>
    <x v="4699"/>
    <s v="CER_AMDT"/>
    <m/>
    <m/>
    <d v="2023-12-15T00:00:00"/>
    <d v="2023-12-15T00:00:00"/>
    <m/>
    <m/>
    <x v="1"/>
    <m/>
    <m/>
    <m/>
    <m/>
  </r>
  <r>
    <x v="4700"/>
    <s v="CER_DSGN"/>
    <m/>
    <m/>
    <d v="2023-12-15T00:00:00"/>
    <d v="2023-12-15T00:00:00"/>
    <m/>
    <m/>
    <x v="1"/>
    <m/>
    <m/>
    <m/>
    <m/>
  </r>
  <r>
    <x v="4701"/>
    <s v="CER_DSGN.M"/>
    <m/>
    <m/>
    <d v="2023-12-15T00:00:00"/>
    <d v="2023-12-15T00:00:00"/>
    <m/>
    <m/>
    <x v="1"/>
    <m/>
    <m/>
    <m/>
    <m/>
  </r>
  <r>
    <x v="4702"/>
    <s v="DIP_DSGN.M"/>
    <m/>
    <m/>
    <d v="2023-12-15T00:00:00"/>
    <d v="2023-12-15T00:00:00"/>
    <m/>
    <m/>
    <x v="1"/>
    <m/>
    <m/>
    <m/>
    <m/>
  </r>
  <r>
    <x v="4703"/>
    <s v="AAS_BSAD"/>
    <m/>
    <m/>
    <d v="2023-05-04T00:00:00"/>
    <d v="2023-05-04T00:00:00"/>
    <m/>
    <m/>
    <x v="1"/>
    <m/>
    <m/>
    <m/>
    <m/>
  </r>
  <r>
    <x v="4704"/>
    <s v="CER_BSAD"/>
    <m/>
    <m/>
    <d v="2022-12-09T00:00:00"/>
    <d v="2022-12-09T00:00:00"/>
    <m/>
    <m/>
    <x v="1"/>
    <m/>
    <m/>
    <m/>
    <m/>
  </r>
  <r>
    <x v="4705"/>
    <s v="DIP_BSAD"/>
    <m/>
    <m/>
    <d v="2022-12-09T00:00:00"/>
    <d v="2022-12-09T00:00:00"/>
    <m/>
    <m/>
    <x v="1"/>
    <m/>
    <m/>
    <m/>
    <m/>
  </r>
  <r>
    <x v="4706"/>
    <s v="CER_BSAD"/>
    <m/>
    <m/>
    <d v="2023-05-04T00:00:00"/>
    <d v="2023-05-04T00:00:00"/>
    <m/>
    <m/>
    <x v="1"/>
    <m/>
    <m/>
    <m/>
    <m/>
  </r>
  <r>
    <x v="4707"/>
    <s v="CER_INDT"/>
    <m/>
    <m/>
    <d v="2023-05-04T00:00:00"/>
    <d v="2023-05-04T00:00:00"/>
    <m/>
    <m/>
    <x v="1"/>
    <m/>
    <m/>
    <m/>
    <m/>
  </r>
  <r>
    <x v="4708"/>
    <s v="CER_INDT.N"/>
    <m/>
    <m/>
    <d v="2022-12-09T00:00:00"/>
    <d v="2022-12-09T00:00:00"/>
    <m/>
    <m/>
    <x v="1"/>
    <m/>
    <m/>
    <m/>
    <m/>
  </r>
  <r>
    <x v="4709"/>
    <s v="AAS_ELTR"/>
    <m/>
    <m/>
    <d v="2024-05-09T00:00:00"/>
    <d v="2024-05-09T00:00:00"/>
    <m/>
    <m/>
    <x v="1"/>
    <m/>
    <m/>
    <m/>
    <m/>
  </r>
  <r>
    <x v="4710"/>
    <s v="CER_ELTR.C"/>
    <m/>
    <m/>
    <d v="2023-12-15T00:00:00"/>
    <d v="2023-12-15T00:00:00"/>
    <m/>
    <m/>
    <x v="1"/>
    <m/>
    <m/>
    <m/>
    <m/>
  </r>
  <r>
    <x v="4711"/>
    <s v="CER_ELTR.EF"/>
    <m/>
    <m/>
    <d v="2023-06-22T00:00:00"/>
    <d v="2023-06-22T00:00:00"/>
    <m/>
    <m/>
    <x v="1"/>
    <m/>
    <m/>
    <m/>
    <m/>
  </r>
  <r>
    <x v="4712"/>
    <s v="CER_ELTR.R"/>
    <m/>
    <m/>
    <d v="2022-12-09T00:00:00"/>
    <d v="2022-12-09T00:00:00"/>
    <m/>
    <m/>
    <x v="1"/>
    <m/>
    <m/>
    <m/>
    <m/>
  </r>
  <r>
    <x v="4713"/>
    <s v="DIP_ELTR.R"/>
    <m/>
    <m/>
    <d v="2023-07-27T00:00:00"/>
    <d v="2023-07-27T00:00:00"/>
    <m/>
    <m/>
    <x v="1"/>
    <m/>
    <m/>
    <m/>
    <m/>
  </r>
  <r>
    <x v="4714"/>
    <s v="CER_ELTR.EF"/>
    <m/>
    <m/>
    <d v="2023-06-22T00:00:00"/>
    <d v="2023-06-22T00:00:00"/>
    <m/>
    <m/>
    <x v="1"/>
    <m/>
    <m/>
    <m/>
    <m/>
  </r>
  <r>
    <x v="4715"/>
    <s v="CER_ELTR.R"/>
    <m/>
    <m/>
    <d v="2022-12-09T00:00:00"/>
    <d v="2022-12-09T00:00:00"/>
    <m/>
    <m/>
    <x v="1"/>
    <m/>
    <m/>
    <m/>
    <m/>
  </r>
  <r>
    <x v="4716"/>
    <s v="CER_ELTR.R"/>
    <m/>
    <m/>
    <d v="2022-12-09T00:00:00"/>
    <d v="2022-12-09T00:00:00"/>
    <m/>
    <m/>
    <x v="1"/>
    <m/>
    <m/>
    <m/>
    <m/>
  </r>
  <r>
    <x v="4717"/>
    <s v="AAS_WELD"/>
    <m/>
    <m/>
    <d v="2024-05-09T00:00:00"/>
    <d v="2024-05-09T00:00:00"/>
    <m/>
    <m/>
    <x v="1"/>
    <m/>
    <m/>
    <m/>
    <m/>
  </r>
  <r>
    <x v="4718"/>
    <s v="CER_WELD.M"/>
    <m/>
    <m/>
    <d v="2023-05-04T00:00:00"/>
    <d v="2023-05-04T00:00:00"/>
    <m/>
    <m/>
    <x v="1"/>
    <m/>
    <m/>
    <m/>
    <m/>
  </r>
  <r>
    <x v="4719"/>
    <s v="CER_WELD.P"/>
    <m/>
    <m/>
    <d v="2023-05-04T00:00:00"/>
    <d v="2023-05-04T00:00:00"/>
    <m/>
    <m/>
    <x v="1"/>
    <m/>
    <m/>
    <m/>
    <m/>
  </r>
  <r>
    <x v="4720"/>
    <s v="DIP_WELD"/>
    <m/>
    <m/>
    <d v="2023-05-04T00:00:00"/>
    <d v="2023-05-04T00:00:00"/>
    <m/>
    <m/>
    <x v="1"/>
    <m/>
    <m/>
    <m/>
    <m/>
  </r>
  <r>
    <x v="4721"/>
    <s v="AAS_INFO.N"/>
    <m/>
    <m/>
    <d v="2024-08-02T00:00:00"/>
    <d v="2024-08-02T00:00:00"/>
    <m/>
    <m/>
    <x v="1"/>
    <m/>
    <m/>
    <m/>
    <m/>
  </r>
  <r>
    <x v="4722"/>
    <s v="CER_INFO.C"/>
    <m/>
    <m/>
    <d v="2024-05-09T00:00:00"/>
    <d v="2024-05-09T00:00:00"/>
    <m/>
    <m/>
    <x v="1"/>
    <m/>
    <m/>
    <m/>
    <m/>
  </r>
  <r>
    <x v="4723"/>
    <s v="CER_INFO.CS"/>
    <m/>
    <m/>
    <d v="2023-12-15T00:00:00"/>
    <d v="2023-12-15T00:00:00"/>
    <m/>
    <m/>
    <x v="1"/>
    <m/>
    <m/>
    <m/>
    <m/>
  </r>
  <r>
    <x v="4724"/>
    <s v="CER_INFO.I"/>
    <m/>
    <m/>
    <d v="2022-12-09T00:00:00"/>
    <d v="2022-12-09T00:00:00"/>
    <m/>
    <m/>
    <x v="1"/>
    <m/>
    <m/>
    <m/>
    <m/>
  </r>
  <r>
    <x v="4725"/>
    <s v="DIP_INFO"/>
    <m/>
    <m/>
    <d v="2024-08-02T00:00:00"/>
    <d v="2024-08-02T00:00:00"/>
    <m/>
    <m/>
    <x v="1"/>
    <m/>
    <m/>
    <m/>
    <m/>
  </r>
  <r>
    <x v="4726"/>
    <s v="AAS_BSAD"/>
    <m/>
    <m/>
    <d v="2024-05-09T00:00:00"/>
    <d v="2024-05-09T00:00:00"/>
    <m/>
    <m/>
    <x v="1"/>
    <m/>
    <m/>
    <m/>
    <m/>
  </r>
  <r>
    <x v="4727"/>
    <s v="CER_BSAD"/>
    <m/>
    <m/>
    <d v="2023-12-15T00:00:00"/>
    <d v="2023-12-15T00:00:00"/>
    <m/>
    <m/>
    <x v="1"/>
    <m/>
    <m/>
    <m/>
    <m/>
  </r>
  <r>
    <x v="4728"/>
    <s v="CER_BSAD.B.SM"/>
    <m/>
    <m/>
    <d v="2024-05-09T00:00:00"/>
    <d v="2024-05-09T00:00:00"/>
    <m/>
    <m/>
    <x v="1"/>
    <m/>
    <m/>
    <m/>
    <m/>
  </r>
  <r>
    <x v="4729"/>
    <s v="DIP_BSAD"/>
    <m/>
    <m/>
    <d v="2023-12-15T00:00:00"/>
    <d v="2023-12-15T00:00:00"/>
    <m/>
    <m/>
    <x v="1"/>
    <m/>
    <m/>
    <m/>
    <m/>
  </r>
  <r>
    <x v="4730"/>
    <s v="AAS_WELD"/>
    <m/>
    <m/>
    <d v="2024-05-09T00:00:00"/>
    <d v="2024-05-09T00:00:00"/>
    <m/>
    <m/>
    <x v="1"/>
    <m/>
    <m/>
    <m/>
    <m/>
  </r>
  <r>
    <x v="4731"/>
    <s v="CER_WELD.M"/>
    <m/>
    <m/>
    <d v="2023-05-04T00:00:00"/>
    <d v="2023-05-04T00:00:00"/>
    <m/>
    <m/>
    <x v="1"/>
    <m/>
    <m/>
    <m/>
    <m/>
  </r>
  <r>
    <x v="4732"/>
    <s v="CER_WELD.P"/>
    <m/>
    <m/>
    <d v="2023-05-04T00:00:00"/>
    <d v="2023-05-04T00:00:00"/>
    <m/>
    <m/>
    <x v="1"/>
    <m/>
    <m/>
    <m/>
    <m/>
  </r>
  <r>
    <x v="4733"/>
    <s v="DIP_WELD"/>
    <m/>
    <m/>
    <d v="2023-05-04T00:00:00"/>
    <d v="2023-05-04T00:00:00"/>
    <m/>
    <m/>
    <x v="1"/>
    <m/>
    <m/>
    <m/>
    <m/>
  </r>
  <r>
    <x v="4734"/>
    <s v="AAS_ETEC"/>
    <m/>
    <m/>
    <d v="2024-05-09T00:00:00"/>
    <d v="2024-05-09T00:00:00"/>
    <m/>
    <m/>
    <x v="1"/>
    <m/>
    <m/>
    <m/>
    <m/>
  </r>
  <r>
    <x v="4735"/>
    <s v="CER_ELTR.EF"/>
    <m/>
    <m/>
    <d v="2024-06-27T00:00:00"/>
    <d v="2024-06-27T00:00:00"/>
    <m/>
    <m/>
    <x v="1"/>
    <m/>
    <m/>
    <m/>
    <m/>
  </r>
  <r>
    <x v="4736"/>
    <s v="CER_ELTR.R"/>
    <m/>
    <m/>
    <d v="2024-05-09T00:00:00"/>
    <d v="2024-05-09T00:00:00"/>
    <m/>
    <m/>
    <x v="1"/>
    <m/>
    <m/>
    <m/>
    <m/>
  </r>
  <r>
    <x v="4737"/>
    <s v="CER_ETEC"/>
    <m/>
    <m/>
    <d v="2023-05-04T00:00:00"/>
    <d v="2023-05-04T00:00:00"/>
    <m/>
    <m/>
    <x v="1"/>
    <m/>
    <m/>
    <m/>
    <m/>
  </r>
  <r>
    <x v="4738"/>
    <s v="CER_ETEC.A"/>
    <m/>
    <m/>
    <d v="2024-05-09T00:00:00"/>
    <d v="2024-05-09T00:00:00"/>
    <m/>
    <m/>
    <x v="1"/>
    <m/>
    <m/>
    <m/>
    <m/>
  </r>
  <r>
    <x v="4739"/>
    <s v="CER_ETEC.W"/>
    <m/>
    <m/>
    <d v="2022-12-09T00:00:00"/>
    <d v="2022-12-09T00:00:00"/>
    <m/>
    <m/>
    <x v="1"/>
    <m/>
    <m/>
    <m/>
    <m/>
  </r>
  <r>
    <x v="4740"/>
    <s v="DIP_ELTR.R"/>
    <m/>
    <m/>
    <d v="2024-05-09T00:00:00"/>
    <d v="2024-05-09T00:00:00"/>
    <m/>
    <m/>
    <x v="1"/>
    <m/>
    <m/>
    <m/>
    <m/>
  </r>
  <r>
    <x v="4741"/>
    <s v="DIP_ETEC"/>
    <m/>
    <m/>
    <d v="2023-05-04T00:00:00"/>
    <d v="2023-05-04T00:00:00"/>
    <m/>
    <m/>
    <x v="1"/>
    <m/>
    <m/>
    <m/>
    <m/>
  </r>
  <r>
    <x v="4742"/>
    <s v="AAS_BSAD"/>
    <m/>
    <m/>
    <d v="2024-12-13T00:00:00"/>
    <d v="2024-12-13T00:00:00"/>
    <m/>
    <m/>
    <x v="1"/>
    <m/>
    <m/>
    <m/>
    <m/>
  </r>
  <r>
    <x v="4743"/>
    <s v="CER_BSAD"/>
    <m/>
    <m/>
    <d v="2024-05-09T00:00:00"/>
    <d v="2024-05-09T00:00:00"/>
    <m/>
    <m/>
    <x v="1"/>
    <m/>
    <m/>
    <m/>
    <m/>
  </r>
  <r>
    <x v="4744"/>
    <s v="DIP_BSAD"/>
    <m/>
    <m/>
    <d v="2024-05-09T00:00:00"/>
    <d v="2024-05-09T00:00:00"/>
    <m/>
    <m/>
    <x v="1"/>
    <m/>
    <m/>
    <m/>
    <m/>
  </r>
  <r>
    <x v="4745"/>
    <s v="AA_ACTR"/>
    <m/>
    <m/>
    <d v="2023-05-04T00:00:00"/>
    <d v="2023-05-04T00:00:00"/>
    <m/>
    <m/>
    <x v="1"/>
    <m/>
    <m/>
    <m/>
    <m/>
  </r>
  <r>
    <x v="4746"/>
    <s v="AS_ACTR"/>
    <m/>
    <m/>
    <d v="2023-05-04T00:00:00"/>
    <d v="2023-05-04T00:00:00"/>
    <m/>
    <m/>
    <x v="1"/>
    <m/>
    <m/>
    <m/>
    <m/>
  </r>
  <r>
    <x v="4747"/>
    <s v="AAS_OTHA"/>
    <m/>
    <m/>
    <d v="2024-05-09T00:00:00"/>
    <d v="2024-05-09T00:00:00"/>
    <m/>
    <m/>
    <x v="1"/>
    <m/>
    <m/>
    <m/>
    <m/>
  </r>
  <r>
    <x v="4748"/>
    <s v="CER_WELD.M"/>
    <m/>
    <m/>
    <d v="2024-05-09T00:00:00"/>
    <d v="2024-05-09T00:00:00"/>
    <m/>
    <m/>
    <x v="1"/>
    <m/>
    <m/>
    <m/>
    <m/>
  </r>
  <r>
    <x v="4749"/>
    <s v="CER_WELD.P"/>
    <m/>
    <m/>
    <d v="2024-05-09T00:00:00"/>
    <d v="2024-05-09T00:00:00"/>
    <m/>
    <m/>
    <x v="1"/>
    <m/>
    <m/>
    <m/>
    <m/>
  </r>
  <r>
    <x v="4750"/>
    <s v="DIP_WELD"/>
    <m/>
    <m/>
    <d v="2024-05-09T00:00:00"/>
    <d v="2024-05-09T00:00:00"/>
    <m/>
    <m/>
    <x v="1"/>
    <m/>
    <m/>
    <m/>
    <m/>
  </r>
  <r>
    <x v="4751"/>
    <s v="AAS_ECED"/>
    <m/>
    <m/>
    <d v="2023-12-15T00:00:00"/>
    <d v="2023-12-15T00:00:00"/>
    <m/>
    <m/>
    <x v="1"/>
    <m/>
    <m/>
    <m/>
    <m/>
  </r>
  <r>
    <x v="4752"/>
    <s v="DIP_ECED"/>
    <m/>
    <m/>
    <d v="2023-05-04T00:00:00"/>
    <d v="2023-05-04T00:00:00"/>
    <m/>
    <m/>
    <x v="1"/>
    <m/>
    <m/>
    <m/>
    <m/>
  </r>
  <r>
    <x v="4753"/>
    <s v="AAS_CRIM"/>
    <m/>
    <m/>
    <d v="2024-05-09T00:00:00"/>
    <d v="2024-05-09T00:00:00"/>
    <m/>
    <m/>
    <x v="1"/>
    <m/>
    <m/>
    <m/>
    <m/>
  </r>
  <r>
    <x v="4754"/>
    <s v="CER_CRIM.COR"/>
    <m/>
    <m/>
    <d v="2022-12-09T00:00:00"/>
    <d v="2022-12-09T00:00:00"/>
    <m/>
    <m/>
    <x v="1"/>
    <m/>
    <m/>
    <m/>
    <m/>
  </r>
  <r>
    <x v="4755"/>
    <s v="CER_CRIM.POL"/>
    <m/>
    <m/>
    <d v="2022-12-09T00:00:00"/>
    <d v="2022-12-09T00:00:00"/>
    <m/>
    <m/>
    <x v="1"/>
    <m/>
    <m/>
    <m/>
    <m/>
  </r>
  <r>
    <x v="4756"/>
    <s v="DIP_CRIM"/>
    <m/>
    <m/>
    <d v="2022-12-09T00:00:00"/>
    <d v="2022-12-09T00:00:00"/>
    <m/>
    <m/>
    <x v="1"/>
    <m/>
    <m/>
    <m/>
    <m/>
  </r>
  <r>
    <x v="4757"/>
    <s v="AAS_BSAD"/>
    <m/>
    <m/>
    <d v="2024-05-09T00:00:00"/>
    <d v="2024-05-09T00:00:00"/>
    <m/>
    <m/>
    <x v="1"/>
    <m/>
    <m/>
    <m/>
    <m/>
  </r>
  <r>
    <x v="4758"/>
    <s v="CER_BSAD"/>
    <m/>
    <m/>
    <d v="2023-05-04T00:00:00"/>
    <d v="2023-05-04T00:00:00"/>
    <m/>
    <m/>
    <x v="1"/>
    <m/>
    <m/>
    <m/>
    <m/>
  </r>
  <r>
    <x v="4759"/>
    <s v="CER_BSAD.B.SM"/>
    <m/>
    <m/>
    <d v="2024-06-27T00:00:00"/>
    <d v="2024-06-27T00:00:00"/>
    <m/>
    <m/>
    <x v="1"/>
    <m/>
    <m/>
    <m/>
    <m/>
  </r>
  <r>
    <x v="4760"/>
    <s v="DIP_BSAD"/>
    <m/>
    <m/>
    <d v="2023-12-15T00:00:00"/>
    <d v="2023-12-15T00:00:00"/>
    <m/>
    <m/>
    <x v="1"/>
    <m/>
    <m/>
    <m/>
    <m/>
  </r>
  <r>
    <x v="4761"/>
    <s v="AAS_HEOT"/>
    <m/>
    <m/>
    <d v="2022-12-09T00:00:00"/>
    <d v="2022-12-09T00:00:00"/>
    <m/>
    <m/>
    <x v="1"/>
    <m/>
    <m/>
    <m/>
    <m/>
  </r>
  <r>
    <x v="4762"/>
    <s v="AAS_BSAD"/>
    <m/>
    <m/>
    <d v="2024-12-13T00:00:00"/>
    <d v="2024-12-13T00:00:00"/>
    <m/>
    <m/>
    <x v="1"/>
    <m/>
    <m/>
    <m/>
    <m/>
  </r>
  <r>
    <x v="4763"/>
    <s v="CER_BSAD"/>
    <m/>
    <m/>
    <d v="2024-05-09T00:00:00"/>
    <d v="2024-05-09T00:00:00"/>
    <m/>
    <m/>
    <x v="1"/>
    <m/>
    <m/>
    <m/>
    <m/>
  </r>
  <r>
    <x v="4764"/>
    <s v="DIP_BSAD"/>
    <m/>
    <m/>
    <d v="2024-12-13T00:00:00"/>
    <d v="2024-12-13T00:00:00"/>
    <m/>
    <m/>
    <x v="1"/>
    <m/>
    <m/>
    <m/>
    <m/>
  </r>
  <r>
    <x v="4765"/>
    <s v="AA_ACTR"/>
    <m/>
    <m/>
    <d v="2023-07-27T00:00:00"/>
    <d v="2023-07-27T00:00:00"/>
    <m/>
    <m/>
    <x v="1"/>
    <m/>
    <m/>
    <m/>
    <m/>
  </r>
  <r>
    <x v="4766"/>
    <s v="CER_BSAD"/>
    <m/>
    <m/>
    <d v="2023-05-04T00:00:00"/>
    <d v="2023-05-04T00:00:00"/>
    <m/>
    <m/>
    <x v="1"/>
    <m/>
    <m/>
    <m/>
    <m/>
  </r>
  <r>
    <x v="4767"/>
    <s v="AAS_AUTO"/>
    <m/>
    <m/>
    <d v="2024-05-09T00:00:00"/>
    <d v="2024-05-09T00:00:00"/>
    <m/>
    <m/>
    <x v="1"/>
    <m/>
    <m/>
    <m/>
    <m/>
  </r>
  <r>
    <x v="4768"/>
    <s v="CER_AUTO"/>
    <m/>
    <m/>
    <d v="2023-05-04T00:00:00"/>
    <d v="2023-05-04T00:00:00"/>
    <m/>
    <m/>
    <x v="1"/>
    <m/>
    <m/>
    <m/>
    <m/>
  </r>
  <r>
    <x v="4769"/>
    <s v="CER_AUTO.BSS"/>
    <m/>
    <m/>
    <d v="2023-12-15T00:00:00"/>
    <d v="2023-12-15T00:00:00"/>
    <m/>
    <m/>
    <x v="1"/>
    <m/>
    <m/>
    <m/>
    <m/>
  </r>
  <r>
    <x v="4770"/>
    <s v="CER_AUTO.EP"/>
    <m/>
    <m/>
    <d v="2023-12-15T00:00:00"/>
    <d v="2023-12-15T00:00:00"/>
    <m/>
    <m/>
    <x v="1"/>
    <m/>
    <m/>
    <m/>
    <m/>
  </r>
  <r>
    <x v="4771"/>
    <s v="CER_AUTO.ER"/>
    <m/>
    <m/>
    <d v="2024-05-09T00:00:00"/>
    <d v="2024-05-09T00:00:00"/>
    <m/>
    <m/>
    <x v="1"/>
    <m/>
    <m/>
    <m/>
    <m/>
  </r>
  <r>
    <x v="4772"/>
    <s v="DIP_AUTO"/>
    <m/>
    <m/>
    <d v="2023-05-04T00:00:00"/>
    <d v="2023-05-04T00:00:00"/>
    <m/>
    <m/>
    <x v="1"/>
    <m/>
    <m/>
    <m/>
    <m/>
  </r>
  <r>
    <x v="4773"/>
    <s v="AAS_DSLT.AC"/>
    <m/>
    <m/>
    <d v="2024-08-02T00:00:00"/>
    <d v="2024-08-02T00:00:00"/>
    <m/>
    <m/>
    <x v="1"/>
    <m/>
    <m/>
    <m/>
    <m/>
  </r>
  <r>
    <x v="4774"/>
    <s v="CER_DSLT.BM"/>
    <m/>
    <m/>
    <d v="2023-05-04T00:00:00"/>
    <d v="2023-05-04T00:00:00"/>
    <m/>
    <m/>
    <x v="1"/>
    <m/>
    <m/>
    <m/>
    <m/>
  </r>
  <r>
    <x v="4775"/>
    <s v="CER_DSLT.EL"/>
    <m/>
    <m/>
    <d v="2024-05-09T00:00:00"/>
    <d v="2024-05-09T00:00:00"/>
    <m/>
    <m/>
    <x v="1"/>
    <m/>
    <m/>
    <m/>
    <m/>
  </r>
  <r>
    <x v="4776"/>
    <s v="CER_DSLT.EN"/>
    <m/>
    <m/>
    <d v="2024-08-02T00:00:00"/>
    <d v="2024-08-02T00:00:00"/>
    <m/>
    <m/>
    <x v="1"/>
    <m/>
    <m/>
    <m/>
    <m/>
  </r>
  <r>
    <x v="4777"/>
    <s v="CER_DSLT.HY"/>
    <m/>
    <m/>
    <d v="2024-05-09T00:00:00"/>
    <d v="2024-05-09T00:00:00"/>
    <m/>
    <m/>
    <x v="1"/>
    <m/>
    <m/>
    <m/>
    <m/>
  </r>
  <r>
    <x v="4778"/>
    <s v="DIP_DSLT"/>
    <m/>
    <m/>
    <d v="2023-12-15T00:00:00"/>
    <d v="2023-12-15T00:00:00"/>
    <m/>
    <m/>
    <x v="1"/>
    <m/>
    <m/>
    <m/>
    <m/>
  </r>
  <r>
    <x v="4779"/>
    <s v="AAS_WELD"/>
    <m/>
    <m/>
    <d v="2024-12-13T00:00:00"/>
    <d v="2024-12-13T00:00:00"/>
    <m/>
    <m/>
    <x v="1"/>
    <m/>
    <m/>
    <m/>
    <m/>
  </r>
  <r>
    <x v="4780"/>
    <s v="CER_WELD.M"/>
    <m/>
    <m/>
    <d v="2023-12-15T00:00:00"/>
    <d v="2023-12-15T00:00:00"/>
    <m/>
    <m/>
    <x v="1"/>
    <m/>
    <m/>
    <m/>
    <m/>
  </r>
  <r>
    <x v="4781"/>
    <s v="CER_WELD.P"/>
    <m/>
    <m/>
    <d v="2023-12-15T00:00:00"/>
    <d v="2023-12-15T00:00:00"/>
    <m/>
    <m/>
    <x v="1"/>
    <m/>
    <m/>
    <m/>
    <m/>
  </r>
  <r>
    <x v="4782"/>
    <s v="DIP_WELD"/>
    <m/>
    <m/>
    <d v="2024-08-02T00:00:00"/>
    <d v="2024-08-02T00:00:00"/>
    <m/>
    <m/>
    <x v="1"/>
    <m/>
    <m/>
    <m/>
    <m/>
  </r>
  <r>
    <x v="4783"/>
    <s v="AAS_WELD"/>
    <m/>
    <m/>
    <d v="2024-05-09T00:00:00"/>
    <d v="2024-05-09T00:00:00"/>
    <m/>
    <m/>
    <x v="1"/>
    <m/>
    <m/>
    <m/>
    <m/>
  </r>
  <r>
    <x v="4784"/>
    <s v="CER_WELD.M"/>
    <m/>
    <m/>
    <d v="2023-05-04T00:00:00"/>
    <d v="2023-05-04T00:00:00"/>
    <m/>
    <m/>
    <x v="1"/>
    <m/>
    <m/>
    <m/>
    <m/>
  </r>
  <r>
    <x v="4785"/>
    <s v="CER_WELD.P"/>
    <m/>
    <m/>
    <d v="2023-05-04T00:00:00"/>
    <d v="2023-05-04T00:00:00"/>
    <m/>
    <m/>
    <x v="1"/>
    <m/>
    <m/>
    <m/>
    <m/>
  </r>
  <r>
    <x v="4786"/>
    <s v="DIP_WELD"/>
    <m/>
    <m/>
    <d v="2023-12-15T00:00:00"/>
    <d v="2023-12-15T00:00:00"/>
    <m/>
    <m/>
    <x v="1"/>
    <m/>
    <m/>
    <m/>
    <m/>
  </r>
  <r>
    <x v="4787"/>
    <s v="CER_BSAD.A.B"/>
    <m/>
    <m/>
    <d v="2023-12-15T00:00:00"/>
    <d v="2023-12-15T00:00:00"/>
    <m/>
    <m/>
    <x v="1"/>
    <m/>
    <m/>
    <m/>
    <m/>
  </r>
  <r>
    <x v="4788"/>
    <s v="AAS_PHRM"/>
    <m/>
    <m/>
    <d v="2024-08-02T00:00:00"/>
    <d v="2024-08-02T00:00:00"/>
    <m/>
    <m/>
    <x v="1"/>
    <m/>
    <m/>
    <m/>
    <m/>
  </r>
  <r>
    <x v="4789"/>
    <s v="DIP_PHRM"/>
    <m/>
    <m/>
    <d v="2024-12-13T00:00:00"/>
    <d v="2024-12-13T00:00:00"/>
    <m/>
    <m/>
    <x v="1"/>
    <m/>
    <m/>
    <m/>
    <m/>
  </r>
  <r>
    <x v="4790"/>
    <s v="CER_ETEC"/>
    <m/>
    <m/>
    <d v="2024-05-09T00:00:00"/>
    <d v="2024-05-09T00:00:00"/>
    <m/>
    <m/>
    <x v="1"/>
    <m/>
    <m/>
    <m/>
    <m/>
  </r>
  <r>
    <x v="4791"/>
    <s v="CER_ETEC.W"/>
    <m/>
    <m/>
    <d v="2023-12-15T00:00:00"/>
    <d v="2023-12-15T00:00:00"/>
    <m/>
    <m/>
    <x v="1"/>
    <m/>
    <m/>
    <m/>
    <m/>
  </r>
  <r>
    <x v="4792"/>
    <s v="DIP_ETEC"/>
    <m/>
    <m/>
    <d v="2024-06-27T00:00:00"/>
    <d v="2024-06-27T00:00:00"/>
    <m/>
    <m/>
    <x v="1"/>
    <m/>
    <m/>
    <m/>
    <m/>
  </r>
  <r>
    <x v="4793"/>
    <s v="AAS_ELTR"/>
    <m/>
    <m/>
    <d v="2024-05-09T00:00:00"/>
    <d v="2024-05-09T00:00:00"/>
    <m/>
    <m/>
    <x v="1"/>
    <m/>
    <m/>
    <m/>
    <m/>
  </r>
  <r>
    <x v="4794"/>
    <s v="CER_ELTR.C"/>
    <m/>
    <m/>
    <d v="2023-12-15T00:00:00"/>
    <d v="2023-12-15T00:00:00"/>
    <m/>
    <m/>
    <x v="1"/>
    <m/>
    <m/>
    <m/>
    <m/>
  </r>
  <r>
    <x v="4795"/>
    <s v="CER_ELTR.EF"/>
    <m/>
    <m/>
    <d v="2023-06-22T00:00:00"/>
    <d v="2023-06-22T00:00:00"/>
    <m/>
    <m/>
    <x v="1"/>
    <m/>
    <m/>
    <m/>
    <m/>
  </r>
  <r>
    <x v="4796"/>
    <s v="CER_ELTR.R"/>
    <m/>
    <m/>
    <d v="2022-12-09T00:00:00"/>
    <d v="2022-12-09T00:00:00"/>
    <m/>
    <m/>
    <x v="1"/>
    <m/>
    <m/>
    <m/>
    <m/>
  </r>
  <r>
    <x v="4797"/>
    <s v="DIP_ELTR.R"/>
    <m/>
    <m/>
    <d v="2023-05-04T00:00:00"/>
    <d v="2023-05-04T00:00:00"/>
    <m/>
    <m/>
    <x v="1"/>
    <m/>
    <m/>
    <m/>
    <m/>
  </r>
  <r>
    <x v="4798"/>
    <s v="CER_MEDA.A"/>
    <m/>
    <m/>
    <d v="2024-05-09T00:00:00"/>
    <d v="2024-05-09T00:00:00"/>
    <m/>
    <m/>
    <x v="1"/>
    <m/>
    <m/>
    <m/>
    <m/>
  </r>
  <r>
    <x v="4799"/>
    <s v="CER_HIMS.CLK"/>
    <m/>
    <m/>
    <d v="2023-12-15T00:00:00"/>
    <d v="2023-12-15T00:00:00"/>
    <m/>
    <m/>
    <x v="1"/>
    <m/>
    <m/>
    <m/>
    <m/>
  </r>
  <r>
    <x v="4800"/>
    <s v="AAS_WELD"/>
    <m/>
    <m/>
    <d v="2024-05-09T00:00:00"/>
    <d v="2024-05-09T00:00:00"/>
    <m/>
    <m/>
    <x v="1"/>
    <m/>
    <m/>
    <m/>
    <m/>
  </r>
  <r>
    <x v="4801"/>
    <s v="CER_WELD.M"/>
    <m/>
    <m/>
    <d v="2023-05-04T00:00:00"/>
    <d v="2023-05-04T00:00:00"/>
    <m/>
    <m/>
    <x v="1"/>
    <m/>
    <m/>
    <m/>
    <m/>
  </r>
  <r>
    <x v="4802"/>
    <s v="CER_WELD.P"/>
    <m/>
    <m/>
    <d v="2023-05-04T00:00:00"/>
    <d v="2023-05-04T00:00:00"/>
    <m/>
    <m/>
    <x v="1"/>
    <m/>
    <m/>
    <m/>
    <m/>
  </r>
  <r>
    <x v="4803"/>
    <s v="DIP_WELD"/>
    <m/>
    <m/>
    <d v="2023-12-15T00:00:00"/>
    <d v="2023-12-15T00:00:00"/>
    <m/>
    <m/>
    <x v="1"/>
    <m/>
    <m/>
    <m/>
    <m/>
  </r>
  <r>
    <x v="4804"/>
    <s v="CER_AUTB.BM"/>
    <m/>
    <m/>
    <d v="2024-05-09T00:00:00"/>
    <d v="2024-05-09T00:00:00"/>
    <m/>
    <m/>
    <x v="1"/>
    <m/>
    <m/>
    <m/>
    <m/>
  </r>
  <r>
    <x v="4805"/>
    <s v="CER_AUTB.BP"/>
    <m/>
    <m/>
    <d v="2024-05-09T00:00:00"/>
    <d v="2024-05-09T00:00:00"/>
    <m/>
    <m/>
    <x v="1"/>
    <m/>
    <m/>
    <m/>
    <m/>
  </r>
  <r>
    <x v="4806"/>
    <s v="AAS_HIMS"/>
    <m/>
    <m/>
    <d v="2023-05-04T00:00:00"/>
    <d v="2023-05-04T00:00:00"/>
    <m/>
    <m/>
    <x v="1"/>
    <m/>
    <m/>
    <m/>
    <m/>
  </r>
  <r>
    <x v="4807"/>
    <s v="CER_HIMS.DM"/>
    <m/>
    <m/>
    <d v="2023-05-04T00:00:00"/>
    <d v="2023-05-04T00:00:00"/>
    <m/>
    <m/>
    <x v="1"/>
    <m/>
    <m/>
    <m/>
    <m/>
  </r>
  <r>
    <x v="4808"/>
    <s v="CER_HIMS.R"/>
    <m/>
    <m/>
    <d v="2023-05-04T00:00:00"/>
    <d v="2023-05-04T00:00:00"/>
    <m/>
    <m/>
    <x v="1"/>
    <m/>
    <m/>
    <m/>
    <m/>
  </r>
  <r>
    <x v="4809"/>
    <s v="DIP_HIMS.MC"/>
    <m/>
    <m/>
    <d v="2022-12-09T00:00:00"/>
    <d v="2022-12-09T00:00:00"/>
    <m/>
    <m/>
    <x v="1"/>
    <m/>
    <m/>
    <m/>
    <m/>
  </r>
  <r>
    <x v="4810"/>
    <s v="AAS_ELTR"/>
    <m/>
    <m/>
    <d v="2024-05-09T00:00:00"/>
    <d v="2024-05-09T00:00:00"/>
    <m/>
    <m/>
    <x v="1"/>
    <m/>
    <m/>
    <m/>
    <m/>
  </r>
  <r>
    <x v="4811"/>
    <s v="CER_ELTR.C"/>
    <m/>
    <m/>
    <d v="2023-12-15T00:00:00"/>
    <d v="2023-12-15T00:00:00"/>
    <m/>
    <m/>
    <x v="1"/>
    <m/>
    <m/>
    <m/>
    <m/>
  </r>
  <r>
    <x v="4812"/>
    <s v="CER_ELTR.EF"/>
    <m/>
    <m/>
    <d v="2023-06-22T00:00:00"/>
    <d v="2023-06-22T00:00:00"/>
    <m/>
    <m/>
    <x v="1"/>
    <m/>
    <m/>
    <m/>
    <m/>
  </r>
  <r>
    <x v="4813"/>
    <s v="CER_ELTR.R"/>
    <m/>
    <m/>
    <d v="2022-12-09T00:00:00"/>
    <d v="2022-12-09T00:00:00"/>
    <m/>
    <m/>
    <x v="1"/>
    <m/>
    <m/>
    <m/>
    <m/>
  </r>
  <r>
    <x v="4814"/>
    <s v="CER_TRUK"/>
    <m/>
    <m/>
    <d v="2024-10-29T00:00:00"/>
    <d v="2024-10-29T00:00:00"/>
    <m/>
    <m/>
    <x v="1"/>
    <m/>
    <m/>
    <m/>
    <m/>
  </r>
  <r>
    <x v="4815"/>
    <s v="DIP_ELTR.R"/>
    <m/>
    <m/>
    <d v="2023-12-15T00:00:00"/>
    <d v="2023-12-15T00:00:00"/>
    <m/>
    <m/>
    <x v="1"/>
    <m/>
    <m/>
    <m/>
    <m/>
  </r>
  <r>
    <x v="4816"/>
    <s v="CER_MART.MM"/>
    <m/>
    <m/>
    <d v="2023-12-15T00:00:00"/>
    <d v="2023-12-15T00:00:00"/>
    <m/>
    <m/>
    <x v="1"/>
    <m/>
    <m/>
    <m/>
    <m/>
  </r>
  <r>
    <x v="4817"/>
    <s v="CER_BSAD"/>
    <m/>
    <m/>
    <d v="2024-12-13T00:00:00"/>
    <d v="2024-12-13T00:00:00"/>
    <m/>
    <m/>
    <x v="1"/>
    <m/>
    <m/>
    <m/>
    <m/>
  </r>
  <r>
    <x v="4818"/>
    <s v="CER_INDT.N"/>
    <m/>
    <m/>
    <d v="2023-12-15T00:00:00"/>
    <d v="2023-12-15T00:00:00"/>
    <m/>
    <m/>
    <x v="1"/>
    <m/>
    <m/>
    <m/>
    <m/>
  </r>
  <r>
    <x v="4819"/>
    <s v="AAS_AGRI"/>
    <m/>
    <m/>
    <d v="2024-05-09T00:00:00"/>
    <d v="2024-05-09T00:00:00"/>
    <m/>
    <m/>
    <x v="1"/>
    <m/>
    <m/>
    <m/>
    <m/>
  </r>
  <r>
    <x v="4820"/>
    <s v="CER_AGRI"/>
    <m/>
    <m/>
    <d v="2024-05-09T00:00:00"/>
    <d v="2024-05-09T00:00:00"/>
    <m/>
    <m/>
    <x v="1"/>
    <m/>
    <m/>
    <m/>
    <m/>
  </r>
  <r>
    <x v="4821"/>
    <s v="CER_AGRI.C"/>
    <m/>
    <m/>
    <d v="2024-05-09T00:00:00"/>
    <d v="2024-05-09T00:00:00"/>
    <m/>
    <m/>
    <x v="1"/>
    <m/>
    <m/>
    <m/>
    <m/>
  </r>
  <r>
    <x v="4822"/>
    <s v="CER_AGRI.CP"/>
    <m/>
    <m/>
    <d v="2024-05-09T00:00:00"/>
    <d v="2024-05-09T00:00:00"/>
    <m/>
    <m/>
    <x v="1"/>
    <m/>
    <m/>
    <m/>
    <m/>
  </r>
  <r>
    <x v="4823"/>
    <s v="CER_AGRI.LP"/>
    <m/>
    <m/>
    <d v="2024-05-09T00:00:00"/>
    <d v="2024-05-09T00:00:00"/>
    <m/>
    <m/>
    <x v="1"/>
    <m/>
    <m/>
    <m/>
    <m/>
  </r>
  <r>
    <x v="4824"/>
    <s v="DIP_AGRI"/>
    <m/>
    <m/>
    <d v="2024-05-09T00:00:00"/>
    <d v="2024-05-09T00:00:00"/>
    <m/>
    <m/>
    <x v="1"/>
    <m/>
    <m/>
    <m/>
    <m/>
  </r>
  <r>
    <x v="4825"/>
    <s v="CER_DSLT.BM"/>
    <m/>
    <m/>
    <d v="2024-05-09T00:00:00"/>
    <d v="2024-05-09T00:00:00"/>
    <m/>
    <m/>
    <x v="1"/>
    <m/>
    <m/>
    <m/>
    <m/>
  </r>
  <r>
    <x v="4826"/>
    <s v="CER_DSLT.EN"/>
    <m/>
    <m/>
    <d v="2024-08-02T00:00:00"/>
    <d v="2024-08-02T00:00:00"/>
    <m/>
    <m/>
    <x v="1"/>
    <m/>
    <m/>
    <m/>
    <m/>
  </r>
  <r>
    <x v="4827"/>
    <s v="DIP_DSLT"/>
    <m/>
    <m/>
    <d v="2024-08-02T00:00:00"/>
    <d v="2024-08-02T00:00:00"/>
    <m/>
    <m/>
    <x v="1"/>
    <m/>
    <m/>
    <m/>
    <m/>
  </r>
  <r>
    <x v="4828"/>
    <s v="AAS_BSAD"/>
    <m/>
    <m/>
    <d v="2024-05-09T00:00:00"/>
    <d v="2024-05-09T00:00:00"/>
    <m/>
    <m/>
    <x v="1"/>
    <m/>
    <m/>
    <m/>
    <m/>
  </r>
  <r>
    <x v="4829"/>
    <s v="CER_BSAD"/>
    <m/>
    <m/>
    <d v="2023-07-27T00:00:00"/>
    <d v="2023-07-27T00:00:00"/>
    <m/>
    <m/>
    <x v="1"/>
    <m/>
    <m/>
    <m/>
    <m/>
  </r>
  <r>
    <x v="4830"/>
    <s v="CER_BSAD.B.SM"/>
    <m/>
    <m/>
    <d v="2024-05-09T00:00:00"/>
    <d v="2024-05-09T00:00:00"/>
    <m/>
    <m/>
    <x v="1"/>
    <m/>
    <m/>
    <m/>
    <m/>
  </r>
  <r>
    <x v="4831"/>
    <s v="CER_BTEC"/>
    <m/>
    <m/>
    <d v="2023-05-04T00:00:00"/>
    <d v="2023-05-04T00:00:00"/>
    <m/>
    <m/>
    <x v="1"/>
    <m/>
    <m/>
    <m/>
    <m/>
  </r>
  <r>
    <x v="4832"/>
    <s v="DIP_BSAD"/>
    <m/>
    <m/>
    <d v="2024-05-09T00:00:00"/>
    <d v="2024-05-09T00:00:00"/>
    <m/>
    <m/>
    <x v="1"/>
    <m/>
    <m/>
    <m/>
    <m/>
  </r>
  <r>
    <x v="4833"/>
    <s v="AAS_BSAD.A"/>
    <m/>
    <m/>
    <d v="2024-05-09T00:00:00"/>
    <d v="2024-05-09T00:00:00"/>
    <m/>
    <m/>
    <x v="1"/>
    <m/>
    <m/>
    <m/>
    <m/>
  </r>
  <r>
    <x v="4834"/>
    <s v="CER_BSAD"/>
    <m/>
    <m/>
    <d v="2023-05-04T00:00:00"/>
    <d v="2023-05-04T00:00:00"/>
    <m/>
    <m/>
    <x v="1"/>
    <m/>
    <m/>
    <m/>
    <m/>
  </r>
  <r>
    <x v="4835"/>
    <s v="CER_BSAD.A.B"/>
    <m/>
    <m/>
    <d v="2023-12-15T00:00:00"/>
    <d v="2023-12-15T00:00:00"/>
    <m/>
    <m/>
    <x v="1"/>
    <m/>
    <m/>
    <m/>
    <m/>
  </r>
  <r>
    <x v="4836"/>
    <s v="CER_BSAD.B.SM"/>
    <m/>
    <m/>
    <d v="2023-05-04T00:00:00"/>
    <d v="2023-05-04T00:00:00"/>
    <m/>
    <m/>
    <x v="1"/>
    <m/>
    <m/>
    <m/>
    <m/>
  </r>
  <r>
    <x v="4837"/>
    <s v="DIP_BSAD"/>
    <m/>
    <m/>
    <d v="2023-05-04T00:00:00"/>
    <d v="2023-05-04T00:00:00"/>
    <m/>
    <m/>
    <x v="1"/>
    <m/>
    <m/>
    <m/>
    <m/>
  </r>
  <r>
    <x v="4838"/>
    <s v="DIP_BSAD.A"/>
    <m/>
    <m/>
    <d v="2023-12-15T00:00:00"/>
    <d v="2023-12-15T00:00:00"/>
    <m/>
    <m/>
    <x v="1"/>
    <m/>
    <m/>
    <m/>
    <m/>
  </r>
  <r>
    <x v="4839"/>
    <s v="AAS_INDT.E"/>
    <m/>
    <m/>
    <d v="2024-05-09T00:00:00"/>
    <d v="2024-05-09T00:00:00"/>
    <m/>
    <m/>
    <x v="1"/>
    <m/>
    <m/>
    <m/>
    <m/>
  </r>
  <r>
    <x v="4840"/>
    <s v="CER_INDT"/>
    <m/>
    <m/>
    <d v="2024-05-09T00:00:00"/>
    <d v="2024-05-09T00:00:00"/>
    <m/>
    <m/>
    <x v="1"/>
    <m/>
    <m/>
    <m/>
    <m/>
  </r>
  <r>
    <x v="4841"/>
    <s v="CER_INDT.CS"/>
    <m/>
    <m/>
    <d v="2024-05-09T00:00:00"/>
    <d v="2024-05-09T00:00:00"/>
    <m/>
    <m/>
    <x v="1"/>
    <m/>
    <m/>
    <m/>
    <m/>
  </r>
  <r>
    <x v="4842"/>
    <s v="CER_INDT.EA"/>
    <m/>
    <m/>
    <d v="2024-05-09T00:00:00"/>
    <d v="2024-05-09T00:00:00"/>
    <m/>
    <m/>
    <x v="1"/>
    <m/>
    <m/>
    <m/>
    <m/>
  </r>
  <r>
    <x v="4843"/>
    <s v="CER_INDT.FP"/>
    <m/>
    <m/>
    <d v="2024-05-09T00:00:00"/>
    <d v="2024-05-09T00:00:00"/>
    <m/>
    <m/>
    <x v="1"/>
    <m/>
    <m/>
    <m/>
    <m/>
  </r>
  <r>
    <x v="4844"/>
    <s v="DIP_INDT"/>
    <m/>
    <m/>
    <d v="2024-05-09T00:00:00"/>
    <d v="2024-05-09T00:00:00"/>
    <m/>
    <m/>
    <x v="1"/>
    <m/>
    <m/>
    <m/>
    <m/>
  </r>
  <r>
    <x v="4845"/>
    <s v="CER_HVAC.R"/>
    <m/>
    <m/>
    <d v="2023-05-04T00:00:00"/>
    <d v="2023-05-04T00:00:00"/>
    <m/>
    <m/>
    <x v="1"/>
    <m/>
    <m/>
    <m/>
    <m/>
  </r>
  <r>
    <x v="4846"/>
    <s v="CER_WELD.M"/>
    <m/>
    <m/>
    <d v="2024-05-09T00:00:00"/>
    <d v="2024-05-09T00:00:00"/>
    <m/>
    <m/>
    <x v="1"/>
    <m/>
    <m/>
    <m/>
    <m/>
  </r>
  <r>
    <x v="4847"/>
    <s v="CER_WELD.P"/>
    <m/>
    <m/>
    <d v="2024-05-09T00:00:00"/>
    <d v="2024-05-09T00:00:00"/>
    <m/>
    <m/>
    <x v="1"/>
    <m/>
    <m/>
    <m/>
    <m/>
  </r>
  <r>
    <x v="4848"/>
    <s v="DIP_WELD"/>
    <m/>
    <m/>
    <d v="2024-05-09T00:00:00"/>
    <d v="2024-05-09T00:00:00"/>
    <m/>
    <m/>
    <x v="1"/>
    <m/>
    <m/>
    <m/>
    <m/>
  </r>
  <r>
    <x v="4849"/>
    <s v="AAS_INDT.E"/>
    <m/>
    <m/>
    <d v="2024-05-09T00:00:00"/>
    <d v="2024-05-09T00:00:00"/>
    <m/>
    <m/>
    <x v="1"/>
    <m/>
    <m/>
    <m/>
    <m/>
  </r>
  <r>
    <x v="4850"/>
    <s v="CER_INDT"/>
    <m/>
    <m/>
    <d v="2023-05-04T00:00:00"/>
    <d v="2023-05-04T00:00:00"/>
    <m/>
    <m/>
    <x v="1"/>
    <m/>
    <m/>
    <m/>
    <m/>
  </r>
  <r>
    <x v="4851"/>
    <s v="CER_INDT.CS"/>
    <m/>
    <m/>
    <d v="2023-12-15T00:00:00"/>
    <d v="2023-12-15T00:00:00"/>
    <m/>
    <m/>
    <x v="1"/>
    <m/>
    <m/>
    <m/>
    <m/>
  </r>
  <r>
    <x v="4852"/>
    <s v="CER_INDT.EA"/>
    <m/>
    <m/>
    <d v="2024-05-09T00:00:00"/>
    <d v="2024-05-09T00:00:00"/>
    <m/>
    <m/>
    <x v="1"/>
    <m/>
    <m/>
    <m/>
    <m/>
  </r>
  <r>
    <x v="4853"/>
    <s v="CER_INDT.FP"/>
    <m/>
    <m/>
    <d v="2023-05-04T00:00:00"/>
    <d v="2023-05-04T00:00:00"/>
    <m/>
    <m/>
    <x v="1"/>
    <m/>
    <m/>
    <m/>
    <m/>
  </r>
  <r>
    <x v="4854"/>
    <s v="DIP_INDT"/>
    <m/>
    <m/>
    <d v="2023-12-15T00:00:00"/>
    <d v="2023-12-15T00:00:00"/>
    <m/>
    <m/>
    <x v="1"/>
    <m/>
    <m/>
    <m/>
    <m/>
  </r>
  <r>
    <x v="4855"/>
    <s v="CER_ELTR.EF"/>
    <m/>
    <m/>
    <d v="2024-06-27T00:00:00"/>
    <d v="2024-06-27T00:00:00"/>
    <m/>
    <m/>
    <x v="1"/>
    <m/>
    <m/>
    <m/>
    <m/>
  </r>
  <r>
    <x v="4856"/>
    <s v="CER_DSLT.BM"/>
    <m/>
    <m/>
    <d v="2024-05-09T00:00:00"/>
    <d v="2024-05-09T00:00:00"/>
    <m/>
    <m/>
    <x v="1"/>
    <m/>
    <m/>
    <m/>
    <m/>
  </r>
  <r>
    <x v="4857"/>
    <s v="AAS_INFO.N"/>
    <m/>
    <m/>
    <d v="2023-05-04T00:00:00"/>
    <d v="2023-05-04T00:00:00"/>
    <m/>
    <m/>
    <x v="1"/>
    <m/>
    <m/>
    <m/>
    <m/>
  </r>
  <r>
    <x v="4858"/>
    <s v="CER_INFO.I"/>
    <m/>
    <m/>
    <d v="2022-12-09T00:00:00"/>
    <d v="2022-12-09T00:00:00"/>
    <m/>
    <m/>
    <x v="1"/>
    <m/>
    <m/>
    <m/>
    <m/>
  </r>
  <r>
    <x v="4859"/>
    <s v="DIP_INFO"/>
    <m/>
    <m/>
    <d v="2022-12-09T00:00:00"/>
    <d v="2022-12-09T00:00:00"/>
    <m/>
    <m/>
    <x v="1"/>
    <m/>
    <m/>
    <m/>
    <m/>
  </r>
  <r>
    <x v="4860"/>
    <s v="AAS_AUTO"/>
    <m/>
    <m/>
    <d v="2024-05-09T00:00:00"/>
    <d v="2024-05-09T00:00:00"/>
    <m/>
    <m/>
    <x v="1"/>
    <m/>
    <m/>
    <m/>
    <m/>
  </r>
  <r>
    <x v="4861"/>
    <s v="CER_AUTO"/>
    <m/>
    <m/>
    <d v="2023-05-04T00:00:00"/>
    <d v="2023-05-04T00:00:00"/>
    <m/>
    <m/>
    <x v="1"/>
    <m/>
    <m/>
    <m/>
    <m/>
  </r>
  <r>
    <x v="4862"/>
    <s v="CER_AUTO.BSS"/>
    <m/>
    <m/>
    <d v="2023-12-15T00:00:00"/>
    <d v="2023-12-15T00:00:00"/>
    <m/>
    <m/>
    <x v="1"/>
    <m/>
    <m/>
    <m/>
    <m/>
  </r>
  <r>
    <x v="4863"/>
    <s v="CER_AUTO.EP"/>
    <m/>
    <m/>
    <d v="2023-12-15T00:00:00"/>
    <d v="2023-12-15T00:00:00"/>
    <m/>
    <m/>
    <x v="1"/>
    <m/>
    <m/>
    <m/>
    <m/>
  </r>
  <r>
    <x v="4864"/>
    <s v="CER_AUTO.ER"/>
    <m/>
    <m/>
    <d v="2024-05-09T00:00:00"/>
    <d v="2024-05-09T00:00:00"/>
    <m/>
    <m/>
    <x v="1"/>
    <m/>
    <m/>
    <m/>
    <m/>
  </r>
  <r>
    <x v="4865"/>
    <s v="DIP_AUTO"/>
    <m/>
    <m/>
    <d v="2023-05-04T00:00:00"/>
    <d v="2023-05-04T00:00:00"/>
    <m/>
    <m/>
    <x v="1"/>
    <m/>
    <m/>
    <m/>
    <m/>
  </r>
  <r>
    <x v="4866"/>
    <s v="AA_ACTR"/>
    <m/>
    <m/>
    <d v="2024-12-13T00:00:00"/>
    <d v="2024-12-13T00:00:00"/>
    <m/>
    <m/>
    <x v="1"/>
    <m/>
    <m/>
    <m/>
    <m/>
  </r>
  <r>
    <x v="4867"/>
    <s v="AAS_BSAD"/>
    <m/>
    <m/>
    <d v="2024-12-13T00:00:00"/>
    <d v="2024-12-13T00:00:00"/>
    <m/>
    <m/>
    <x v="1"/>
    <m/>
    <m/>
    <m/>
    <m/>
  </r>
  <r>
    <x v="4868"/>
    <s v="CER_BSAD"/>
    <m/>
    <m/>
    <d v="2024-12-13T00:00:00"/>
    <d v="2024-12-13T00:00:00"/>
    <m/>
    <m/>
    <x v="1"/>
    <m/>
    <m/>
    <m/>
    <m/>
  </r>
  <r>
    <x v="4869"/>
    <s v="DIP_BSAD"/>
    <m/>
    <m/>
    <d v="2024-12-13T00:00:00"/>
    <d v="2024-12-13T00:00:00"/>
    <m/>
    <m/>
    <x v="1"/>
    <m/>
    <m/>
    <m/>
    <m/>
  </r>
  <r>
    <x v="4870"/>
    <s v="AAS_AGRI"/>
    <m/>
    <m/>
    <d v="2024-05-09T00:00:00"/>
    <d v="2024-05-09T00:00:00"/>
    <m/>
    <m/>
    <x v="1"/>
    <m/>
    <m/>
    <m/>
    <m/>
  </r>
  <r>
    <x v="4871"/>
    <s v="CER_AGRI"/>
    <m/>
    <m/>
    <d v="2024-05-09T00:00:00"/>
    <d v="2024-05-09T00:00:00"/>
    <m/>
    <m/>
    <x v="1"/>
    <m/>
    <m/>
    <m/>
    <m/>
  </r>
  <r>
    <x v="4872"/>
    <s v="CER_AGRI.C"/>
    <m/>
    <m/>
    <d v="2023-12-15T00:00:00"/>
    <d v="2023-12-15T00:00:00"/>
    <m/>
    <m/>
    <x v="1"/>
    <m/>
    <m/>
    <m/>
    <m/>
  </r>
  <r>
    <x v="4873"/>
    <s v="CER_AGRI.CP"/>
    <m/>
    <m/>
    <d v="2024-05-09T00:00:00"/>
    <d v="2024-05-09T00:00:00"/>
    <m/>
    <m/>
    <x v="1"/>
    <m/>
    <m/>
    <m/>
    <m/>
  </r>
  <r>
    <x v="4874"/>
    <s v="DIP_AGRI"/>
    <m/>
    <m/>
    <d v="2024-05-09T00:00:00"/>
    <d v="2024-05-09T00:00:00"/>
    <m/>
    <m/>
    <x v="1"/>
    <m/>
    <m/>
    <m/>
    <m/>
  </r>
  <r>
    <x v="4875"/>
    <s v="AAS_MEDA"/>
    <m/>
    <m/>
    <d v="2024-08-02T00:00:00"/>
    <d v="2024-08-02T00:00:00"/>
    <m/>
    <m/>
    <x v="1"/>
    <m/>
    <m/>
    <m/>
    <m/>
  </r>
  <r>
    <x v="4876"/>
    <s v="CER_MEDA.A"/>
    <m/>
    <m/>
    <d v="2023-12-15T00:00:00"/>
    <d v="2023-12-15T00:00:00"/>
    <m/>
    <m/>
    <x v="1"/>
    <m/>
    <m/>
    <m/>
    <m/>
  </r>
  <r>
    <x v="4877"/>
    <s v="CER_AUTO"/>
    <m/>
    <m/>
    <d v="2024-05-09T00:00:00"/>
    <d v="2024-05-09T00:00:00"/>
    <m/>
    <m/>
    <x v="1"/>
    <m/>
    <m/>
    <m/>
    <m/>
  </r>
  <r>
    <x v="4878"/>
    <s v="CER_AUTO.BSS"/>
    <m/>
    <m/>
    <d v="2024-12-13T00:00:00"/>
    <d v="2024-12-13T00:00:00"/>
    <m/>
    <m/>
    <x v="1"/>
    <m/>
    <m/>
    <m/>
    <m/>
  </r>
  <r>
    <x v="4879"/>
    <s v="CER_AUTO.EP"/>
    <m/>
    <m/>
    <d v="2024-12-13T00:00:00"/>
    <d v="2024-12-13T00:00:00"/>
    <m/>
    <m/>
    <x v="1"/>
    <m/>
    <m/>
    <m/>
    <m/>
  </r>
  <r>
    <x v="4880"/>
    <s v="DIP_AUTO"/>
    <m/>
    <m/>
    <d v="2024-12-13T00:00:00"/>
    <d v="2024-12-13T00:00:00"/>
    <m/>
    <m/>
    <x v="1"/>
    <m/>
    <m/>
    <m/>
    <m/>
  </r>
  <r>
    <x v="4881"/>
    <s v="AS_ACTR"/>
    <m/>
    <m/>
    <d v="2024-05-09T00:00:00"/>
    <d v="2024-05-09T00:00:00"/>
    <m/>
    <m/>
    <x v="1"/>
    <m/>
    <m/>
    <m/>
    <m/>
  </r>
  <r>
    <x v="4882"/>
    <s v="CER_BSAD"/>
    <m/>
    <m/>
    <d v="2024-05-09T00:00:00"/>
    <d v="2024-05-09T00:00:00"/>
    <m/>
    <m/>
    <x v="1"/>
    <m/>
    <m/>
    <m/>
    <m/>
  </r>
  <r>
    <x v="4883"/>
    <s v="CER_WELD.M"/>
    <m/>
    <m/>
    <d v="2023-05-04T00:00:00"/>
    <d v="2023-05-04T00:00:00"/>
    <m/>
    <m/>
    <x v="1"/>
    <m/>
    <m/>
    <m/>
    <m/>
  </r>
  <r>
    <x v="4884"/>
    <s v="CER_WELD.P"/>
    <m/>
    <m/>
    <d v="2023-05-04T00:00:00"/>
    <d v="2023-05-04T00:00:00"/>
    <m/>
    <m/>
    <x v="1"/>
    <m/>
    <m/>
    <m/>
    <m/>
  </r>
  <r>
    <x v="4885"/>
    <s v="AAS_WELD"/>
    <m/>
    <m/>
    <d v="2024-05-09T00:00:00"/>
    <d v="2024-05-09T00:00:00"/>
    <m/>
    <m/>
    <x v="1"/>
    <m/>
    <m/>
    <m/>
    <m/>
  </r>
  <r>
    <x v="4886"/>
    <s v="CER_WELD.M"/>
    <m/>
    <m/>
    <d v="2023-05-04T00:00:00"/>
    <d v="2023-05-04T00:00:00"/>
    <m/>
    <m/>
    <x v="1"/>
    <m/>
    <m/>
    <m/>
    <m/>
  </r>
  <r>
    <x v="4887"/>
    <s v="CER_WELD.P"/>
    <m/>
    <m/>
    <d v="2023-05-04T00:00:00"/>
    <d v="2023-05-04T00:00:00"/>
    <m/>
    <m/>
    <x v="1"/>
    <m/>
    <m/>
    <m/>
    <m/>
  </r>
  <r>
    <x v="4888"/>
    <s v="DIP_WELD"/>
    <m/>
    <m/>
    <d v="2023-05-04T00:00:00"/>
    <d v="2023-05-04T00:00:00"/>
    <m/>
    <m/>
    <x v="1"/>
    <m/>
    <m/>
    <m/>
    <m/>
  </r>
  <r>
    <x v="4889"/>
    <s v="CER_CNST.R"/>
    <m/>
    <m/>
    <d v="2022-12-09T00:00:00"/>
    <d v="2022-12-09T00:00:00"/>
    <m/>
    <m/>
    <x v="1"/>
    <m/>
    <m/>
    <m/>
    <m/>
  </r>
  <r>
    <x v="4890"/>
    <s v="DIP_CNST.M"/>
    <m/>
    <m/>
    <d v="2023-05-04T00:00:00"/>
    <d v="2023-05-04T00:00:00"/>
    <m/>
    <m/>
    <x v="1"/>
    <m/>
    <m/>
    <m/>
    <m/>
  </r>
  <r>
    <x v="4891"/>
    <s v="CER_AGRI.LP"/>
    <m/>
    <m/>
    <d v="2023-05-04T00:00:00"/>
    <d v="2023-05-04T00:00:00"/>
    <m/>
    <m/>
    <x v="1"/>
    <m/>
    <m/>
    <m/>
    <m/>
  </r>
  <r>
    <x v="4892"/>
    <s v="DIP_AGRI"/>
    <m/>
    <m/>
    <d v="2022-12-09T00:00:00"/>
    <d v="2022-12-09T00:00:00"/>
    <m/>
    <m/>
    <x v="1"/>
    <m/>
    <m/>
    <m/>
    <m/>
  </r>
  <r>
    <x v="4893"/>
    <s v="AA_ACTR"/>
    <m/>
    <m/>
    <d v="2024-05-09T00:00:00"/>
    <d v="2024-05-09T00:00:00"/>
    <m/>
    <m/>
    <x v="1"/>
    <m/>
    <m/>
    <m/>
    <m/>
  </r>
  <r>
    <x v="4894"/>
    <s v="AS_ACTR"/>
    <m/>
    <m/>
    <d v="2024-05-09T00:00:00"/>
    <d v="2024-05-09T00:00:00"/>
    <m/>
    <m/>
    <x v="1"/>
    <m/>
    <m/>
    <m/>
    <m/>
  </r>
  <r>
    <x v="4895"/>
    <s v="CER_BSAD"/>
    <m/>
    <m/>
    <d v="2023-05-04T00:00:00"/>
    <d v="2023-05-04T00:00:00"/>
    <m/>
    <m/>
    <x v="1"/>
    <m/>
    <m/>
    <m/>
    <m/>
  </r>
  <r>
    <x v="4896"/>
    <s v="DIP_BSAD"/>
    <m/>
    <m/>
    <d v="2024-08-02T00:00:00"/>
    <d v="2024-08-02T00:00:00"/>
    <m/>
    <m/>
    <x v="1"/>
    <m/>
    <m/>
    <m/>
    <m/>
  </r>
  <r>
    <x v="4897"/>
    <s v="AA_ACTR"/>
    <m/>
    <m/>
    <d v="2023-05-04T00:00:00"/>
    <d v="2023-05-04T00:00:00"/>
    <m/>
    <m/>
    <x v="1"/>
    <m/>
    <m/>
    <m/>
    <m/>
  </r>
  <r>
    <x v="4898"/>
    <s v="AA_ACTR"/>
    <m/>
    <m/>
    <d v="2024-12-13T00:00:00"/>
    <d v="2024-12-13T00:00:00"/>
    <m/>
    <m/>
    <x v="1"/>
    <m/>
    <m/>
    <m/>
    <m/>
  </r>
  <r>
    <x v="4899"/>
    <s v="AS_ACTR"/>
    <m/>
    <m/>
    <d v="2024-12-13T00:00:00"/>
    <d v="2024-12-13T00:00:00"/>
    <m/>
    <m/>
    <x v="1"/>
    <m/>
    <m/>
    <m/>
    <m/>
  </r>
  <r>
    <x v="4900"/>
    <s v="CER_ECED.I"/>
    <m/>
    <m/>
    <d v="2024-12-13T00:00:00"/>
    <d v="2024-12-13T00:00:00"/>
    <m/>
    <m/>
    <x v="1"/>
    <m/>
    <m/>
    <m/>
    <m/>
  </r>
  <r>
    <x v="4901"/>
    <s v="AAS_WELD"/>
    <m/>
    <m/>
    <d v="2024-05-09T00:00:00"/>
    <d v="2024-05-09T00:00:00"/>
    <m/>
    <m/>
    <x v="1"/>
    <m/>
    <m/>
    <m/>
    <m/>
  </r>
  <r>
    <x v="4902"/>
    <s v="CER_WELD.M"/>
    <m/>
    <m/>
    <d v="2023-12-15T00:00:00"/>
    <d v="2023-12-15T00:00:00"/>
    <m/>
    <m/>
    <x v="1"/>
    <m/>
    <m/>
    <m/>
    <m/>
  </r>
  <r>
    <x v="4903"/>
    <s v="CER_WELD.P"/>
    <m/>
    <m/>
    <d v="2023-12-15T00:00:00"/>
    <d v="2023-12-15T00:00:00"/>
    <m/>
    <m/>
    <x v="1"/>
    <m/>
    <m/>
    <m/>
    <m/>
  </r>
  <r>
    <x v="4904"/>
    <s v="DIP_WELD"/>
    <m/>
    <m/>
    <d v="2023-12-15T00:00:00"/>
    <d v="2023-12-15T00:00:00"/>
    <m/>
    <m/>
    <x v="1"/>
    <m/>
    <m/>
    <m/>
    <m/>
  </r>
  <r>
    <x v="4905"/>
    <s v="AAS_ELTR"/>
    <m/>
    <m/>
    <d v="2024-05-09T00:00:00"/>
    <d v="2024-05-09T00:00:00"/>
    <m/>
    <m/>
    <x v="1"/>
    <m/>
    <m/>
    <m/>
    <m/>
  </r>
  <r>
    <x v="4906"/>
    <s v="CER_ELTR.C"/>
    <m/>
    <m/>
    <d v="2023-12-15T00:00:00"/>
    <d v="2023-12-15T00:00:00"/>
    <m/>
    <m/>
    <x v="1"/>
    <m/>
    <m/>
    <m/>
    <m/>
  </r>
  <r>
    <x v="4907"/>
    <s v="CER_ELTR.EF"/>
    <m/>
    <m/>
    <d v="2023-06-22T00:00:00"/>
    <d v="2023-06-22T00:00:00"/>
    <m/>
    <m/>
    <x v="1"/>
    <m/>
    <m/>
    <m/>
    <m/>
  </r>
  <r>
    <x v="4908"/>
    <s v="CER_ELTR.R"/>
    <m/>
    <m/>
    <d v="2022-12-09T00:00:00"/>
    <d v="2022-12-09T00:00:00"/>
    <m/>
    <m/>
    <x v="1"/>
    <m/>
    <m/>
    <m/>
    <m/>
  </r>
  <r>
    <x v="4909"/>
    <s v="DIP_ELTR.R"/>
    <m/>
    <m/>
    <d v="2023-05-04T00:00:00"/>
    <d v="2023-05-04T00:00:00"/>
    <m/>
    <m/>
    <x v="1"/>
    <m/>
    <m/>
    <m/>
    <m/>
  </r>
  <r>
    <x v="4910"/>
    <s v="AA_ACTR"/>
    <m/>
    <m/>
    <d v="2023-05-04T00:00:00"/>
    <d v="2023-05-04T00:00:00"/>
    <m/>
    <m/>
    <x v="1"/>
    <m/>
    <m/>
    <m/>
    <m/>
  </r>
  <r>
    <x v="4911"/>
    <s v="AS_ACTR"/>
    <m/>
    <m/>
    <d v="2023-05-04T00:00:00"/>
    <d v="2023-05-04T00:00:00"/>
    <m/>
    <m/>
    <x v="1"/>
    <m/>
    <m/>
    <m/>
    <m/>
  </r>
  <r>
    <x v="4912"/>
    <s v="CER_BSAD"/>
    <m/>
    <m/>
    <d v="2023-05-04T00:00:00"/>
    <d v="2023-05-04T00:00:00"/>
    <m/>
    <m/>
    <x v="1"/>
    <m/>
    <m/>
    <m/>
    <m/>
  </r>
  <r>
    <x v="4913"/>
    <s v="AA_ACTR"/>
    <m/>
    <m/>
    <d v="2024-12-13T00:00:00"/>
    <d v="2024-12-13T00:00:00"/>
    <m/>
    <m/>
    <x v="1"/>
    <m/>
    <m/>
    <m/>
    <m/>
  </r>
  <r>
    <x v="4914"/>
    <s v="AAS_ELTR"/>
    <m/>
    <m/>
    <d v="2024-05-09T00:00:00"/>
    <d v="2024-05-09T00:00:00"/>
    <m/>
    <m/>
    <x v="1"/>
    <m/>
    <m/>
    <m/>
    <m/>
  </r>
  <r>
    <x v="4915"/>
    <s v="CER_ELTR.C"/>
    <m/>
    <m/>
    <d v="2023-12-15T00:00:00"/>
    <d v="2023-12-15T00:00:00"/>
    <m/>
    <m/>
    <x v="1"/>
    <m/>
    <m/>
    <m/>
    <m/>
  </r>
  <r>
    <x v="4916"/>
    <s v="CER_ELTR.EF"/>
    <m/>
    <m/>
    <d v="2023-06-22T00:00:00"/>
    <d v="2023-06-22T00:00:00"/>
    <m/>
    <m/>
    <x v="1"/>
    <m/>
    <m/>
    <m/>
    <m/>
  </r>
  <r>
    <x v="4917"/>
    <s v="CER_ELTR.R"/>
    <m/>
    <m/>
    <d v="2022-12-09T00:00:00"/>
    <d v="2022-12-09T00:00:00"/>
    <m/>
    <m/>
    <x v="1"/>
    <m/>
    <m/>
    <m/>
    <m/>
  </r>
  <r>
    <x v="4918"/>
    <s v="DIP_ELTR.R"/>
    <m/>
    <m/>
    <d v="2023-12-15T00:00:00"/>
    <d v="2023-12-15T00:00:00"/>
    <m/>
    <m/>
    <x v="1"/>
    <m/>
    <m/>
    <m/>
    <m/>
  </r>
  <r>
    <x v="4919"/>
    <s v="AAS_DENT"/>
    <m/>
    <m/>
    <d v="2024-12-13T00:00:00"/>
    <d v="2024-12-13T00:00:00"/>
    <m/>
    <m/>
    <x v="1"/>
    <m/>
    <m/>
    <m/>
    <m/>
  </r>
  <r>
    <x v="4920"/>
    <s v="DIP_DENT"/>
    <m/>
    <m/>
    <d v="2024-08-02T00:00:00"/>
    <d v="2024-08-02T00:00:00"/>
    <m/>
    <m/>
    <x v="1"/>
    <m/>
    <m/>
    <m/>
    <m/>
  </r>
  <r>
    <x v="4921"/>
    <s v="CER_CRIM.CJ"/>
    <m/>
    <m/>
    <d v="2023-12-15T00:00:00"/>
    <d v="2023-12-15T00:00:00"/>
    <m/>
    <m/>
    <x v="1"/>
    <m/>
    <m/>
    <m/>
    <m/>
  </r>
  <r>
    <x v="4922"/>
    <s v="DIP_CRIM"/>
    <m/>
    <m/>
    <d v="2024-12-13T00:00:00"/>
    <d v="2024-12-13T00:00:00"/>
    <m/>
    <m/>
    <x v="1"/>
    <m/>
    <m/>
    <m/>
    <m/>
  </r>
  <r>
    <x v="4923"/>
    <s v="AS_ACTR"/>
    <m/>
    <m/>
    <d v="2024-05-09T00:00:00"/>
    <d v="2024-05-09T00:00:00"/>
    <m/>
    <m/>
    <x v="1"/>
    <m/>
    <m/>
    <m/>
    <m/>
  </r>
  <r>
    <x v="4924"/>
    <s v="AA_ACTR"/>
    <m/>
    <m/>
    <d v="2024-05-09T00:00:00"/>
    <d v="2024-05-09T00:00:00"/>
    <m/>
    <m/>
    <x v="1"/>
    <m/>
    <m/>
    <m/>
    <m/>
  </r>
  <r>
    <x v="4925"/>
    <s v="CER_WELD.M"/>
    <m/>
    <m/>
    <d v="2022-12-09T00:00:00"/>
    <d v="2022-12-09T00:00:00"/>
    <m/>
    <m/>
    <x v="1"/>
    <m/>
    <m/>
    <m/>
    <m/>
  </r>
  <r>
    <x v="4926"/>
    <s v="AAS_BSAD"/>
    <m/>
    <m/>
    <d v="2024-12-13T00:00:00"/>
    <d v="2024-12-13T00:00:00"/>
    <m/>
    <m/>
    <x v="1"/>
    <m/>
    <m/>
    <m/>
    <m/>
  </r>
  <r>
    <x v="4927"/>
    <s v="CER_BSAD"/>
    <m/>
    <m/>
    <d v="2024-05-09T00:00:00"/>
    <d v="2024-05-09T00:00:00"/>
    <m/>
    <m/>
    <x v="1"/>
    <m/>
    <m/>
    <m/>
    <m/>
  </r>
  <r>
    <x v="4928"/>
    <s v="DIP_BSAD"/>
    <m/>
    <m/>
    <d v="2024-08-02T00:00:00"/>
    <d v="2024-08-02T00:00:00"/>
    <m/>
    <m/>
    <x v="1"/>
    <m/>
    <m/>
    <m/>
    <m/>
  </r>
  <r>
    <x v="4929"/>
    <s v="AAS_DENT"/>
    <m/>
    <m/>
    <d v="2024-08-02T00:00:00"/>
    <d v="2024-08-02T00:00:00"/>
    <m/>
    <m/>
    <x v="1"/>
    <m/>
    <m/>
    <m/>
    <m/>
  </r>
  <r>
    <x v="4930"/>
    <s v="DIP_DENT"/>
    <m/>
    <m/>
    <d v="2024-08-02T00:00:00"/>
    <d v="2024-08-02T00:00:00"/>
    <m/>
    <m/>
    <x v="1"/>
    <m/>
    <m/>
    <m/>
    <m/>
  </r>
  <r>
    <x v="4931"/>
    <s v="AAS_BSAD"/>
    <m/>
    <m/>
    <d v="2024-08-02T00:00:00"/>
    <d v="2024-08-02T00:00:00"/>
    <m/>
    <m/>
    <x v="1"/>
    <m/>
    <m/>
    <m/>
    <m/>
  </r>
  <r>
    <x v="4932"/>
    <s v="CER_BSAD"/>
    <m/>
    <m/>
    <d v="2023-12-15T00:00:00"/>
    <d v="2023-12-15T00:00:00"/>
    <m/>
    <m/>
    <x v="1"/>
    <m/>
    <m/>
    <m/>
    <m/>
  </r>
  <r>
    <x v="4933"/>
    <s v="DIP_BSAD"/>
    <m/>
    <m/>
    <d v="2023-12-15T00:00:00"/>
    <d v="2023-12-15T00:00:00"/>
    <m/>
    <m/>
    <x v="1"/>
    <m/>
    <m/>
    <m/>
    <m/>
  </r>
  <r>
    <x v="4934"/>
    <s v="CER_BSAD.B.SM"/>
    <m/>
    <m/>
    <d v="2024-12-13T00:00:00"/>
    <d v="2024-12-13T00:00:00"/>
    <m/>
    <m/>
    <x v="1"/>
    <m/>
    <m/>
    <m/>
    <m/>
  </r>
  <r>
    <x v="4935"/>
    <s v="AAS_ECED"/>
    <m/>
    <m/>
    <d v="2024-05-09T00:00:00"/>
    <d v="2024-05-09T00:00:00"/>
    <m/>
    <m/>
    <x v="1"/>
    <m/>
    <m/>
    <m/>
    <m/>
  </r>
  <r>
    <x v="4936"/>
    <s v="CER_ECED"/>
    <m/>
    <m/>
    <d v="2023-12-15T00:00:00"/>
    <d v="2023-12-15T00:00:00"/>
    <m/>
    <m/>
    <x v="1"/>
    <m/>
    <m/>
    <m/>
    <m/>
  </r>
  <r>
    <x v="4937"/>
    <s v="DIP_ECED"/>
    <m/>
    <m/>
    <d v="2023-12-15T00:00:00"/>
    <d v="2023-12-15T00:00:00"/>
    <m/>
    <m/>
    <x v="1"/>
    <m/>
    <m/>
    <m/>
    <m/>
  </r>
  <r>
    <x v="4938"/>
    <s v="CER_INDT"/>
    <m/>
    <m/>
    <d v="2023-12-15T00:00:00"/>
    <d v="2023-12-15T00:00:00"/>
    <m/>
    <m/>
    <x v="1"/>
    <m/>
    <m/>
    <m/>
    <m/>
  </r>
  <r>
    <x v="4939"/>
    <s v="CER_INDT.CS"/>
    <m/>
    <m/>
    <d v="2024-12-13T00:00:00"/>
    <d v="2024-12-13T00:00:00"/>
    <m/>
    <m/>
    <x v="1"/>
    <m/>
    <m/>
    <m/>
    <m/>
  </r>
  <r>
    <x v="4940"/>
    <s v="CER_INDT.FP"/>
    <m/>
    <m/>
    <d v="2024-05-09T00:00:00"/>
    <d v="2024-05-09T00:00:00"/>
    <m/>
    <m/>
    <x v="1"/>
    <m/>
    <m/>
    <m/>
    <m/>
  </r>
  <r>
    <x v="4941"/>
    <s v="DIP_INDT"/>
    <m/>
    <m/>
    <d v="2024-05-09T00:00:00"/>
    <d v="2024-05-09T00:00:00"/>
    <m/>
    <m/>
    <x v="1"/>
    <m/>
    <m/>
    <m/>
    <m/>
  </r>
  <r>
    <x v="4942"/>
    <s v="CER_AUTO"/>
    <m/>
    <m/>
    <d v="2023-05-04T00:00:00"/>
    <d v="2023-05-04T00:00:00"/>
    <m/>
    <m/>
    <x v="1"/>
    <m/>
    <m/>
    <m/>
    <m/>
  </r>
  <r>
    <x v="4943"/>
    <s v="DIP_AUTO"/>
    <m/>
    <m/>
    <d v="2024-05-09T00:00:00"/>
    <d v="2024-05-09T00:00:00"/>
    <m/>
    <m/>
    <x v="1"/>
    <m/>
    <m/>
    <m/>
    <m/>
  </r>
  <r>
    <x v="4944"/>
    <s v="AAS_CRIM"/>
    <m/>
    <m/>
    <d v="2024-12-13T00:00:00"/>
    <d v="2024-12-13T00:00:00"/>
    <m/>
    <m/>
    <x v="1"/>
    <m/>
    <m/>
    <m/>
    <m/>
  </r>
  <r>
    <x v="4945"/>
    <s v="CER_CRIM.CJ"/>
    <m/>
    <m/>
    <d v="2023-05-04T00:00:00"/>
    <d v="2023-05-04T00:00:00"/>
    <m/>
    <m/>
    <x v="1"/>
    <m/>
    <m/>
    <m/>
    <m/>
  </r>
  <r>
    <x v="4946"/>
    <s v="CER_CRIM.COR"/>
    <m/>
    <m/>
    <d v="2024-05-09T00:00:00"/>
    <d v="2024-05-09T00:00:00"/>
    <m/>
    <m/>
    <x v="1"/>
    <m/>
    <m/>
    <m/>
    <m/>
  </r>
  <r>
    <x v="4947"/>
    <s v="CER_CRIM.POL"/>
    <m/>
    <m/>
    <d v="2024-05-09T00:00:00"/>
    <d v="2024-05-09T00:00:00"/>
    <m/>
    <m/>
    <x v="1"/>
    <m/>
    <m/>
    <m/>
    <m/>
  </r>
  <r>
    <x v="4948"/>
    <s v="DIP_CRIM"/>
    <m/>
    <m/>
    <d v="2023-12-15T00:00:00"/>
    <d v="2023-12-15T00:00:00"/>
    <m/>
    <m/>
    <x v="1"/>
    <m/>
    <m/>
    <m/>
    <m/>
  </r>
  <r>
    <x v="4949"/>
    <s v="AS_ACTR"/>
    <m/>
    <m/>
    <d v="2024-12-13T00:00:00"/>
    <d v="2024-12-13T00:00:00"/>
    <m/>
    <m/>
    <x v="1"/>
    <m/>
    <m/>
    <m/>
    <m/>
  </r>
  <r>
    <x v="4950"/>
    <s v="CER_BSAD"/>
    <m/>
    <m/>
    <d v="2024-12-13T00:00:00"/>
    <d v="2024-12-13T00:00:00"/>
    <m/>
    <m/>
    <x v="1"/>
    <m/>
    <m/>
    <m/>
    <m/>
  </r>
  <r>
    <x v="4951"/>
    <s v="CER_HMRM.CC"/>
    <m/>
    <m/>
    <d v="2023-12-15T00:00:00"/>
    <d v="2023-12-15T00:00:00"/>
    <m/>
    <m/>
    <x v="1"/>
    <m/>
    <m/>
    <m/>
    <m/>
  </r>
  <r>
    <x v="4952"/>
    <s v="DIP_HMRM.H"/>
    <m/>
    <m/>
    <d v="2024-05-09T00:00:00"/>
    <d v="2024-05-09T00:00:00"/>
    <m/>
    <m/>
    <x v="1"/>
    <m/>
    <m/>
    <m/>
    <m/>
  </r>
  <r>
    <x v="4953"/>
    <s v="AAS_HEOT"/>
    <m/>
    <m/>
    <d v="2023-05-04T00:00:00"/>
    <d v="2023-05-04T00:00:00"/>
    <m/>
    <m/>
    <x v="1"/>
    <m/>
    <m/>
    <m/>
    <m/>
  </r>
  <r>
    <x v="4954"/>
    <s v="CER_ECED"/>
    <m/>
    <m/>
    <d v="2024-05-09T00:00:00"/>
    <d v="2024-05-09T00:00:00"/>
    <m/>
    <m/>
    <x v="1"/>
    <m/>
    <m/>
    <m/>
    <m/>
  </r>
  <r>
    <x v="4955"/>
    <s v="CER_AGRI.CP"/>
    <m/>
    <m/>
    <d v="2024-12-13T00:00:00"/>
    <d v="2024-12-13T00:00:00"/>
    <m/>
    <m/>
    <x v="1"/>
    <m/>
    <m/>
    <m/>
    <m/>
  </r>
  <r>
    <x v="4956"/>
    <s v="AAS_AUTB"/>
    <m/>
    <m/>
    <d v="2024-05-09T00:00:00"/>
    <d v="2024-05-09T00:00:00"/>
    <m/>
    <m/>
    <x v="1"/>
    <m/>
    <m/>
    <m/>
    <m/>
  </r>
  <r>
    <x v="4957"/>
    <s v="CER_AUTB.AP"/>
    <m/>
    <m/>
    <d v="2024-05-09T00:00:00"/>
    <d v="2024-05-09T00:00:00"/>
    <m/>
    <m/>
    <x v="1"/>
    <m/>
    <m/>
    <m/>
    <m/>
  </r>
  <r>
    <x v="4958"/>
    <s v="CER_AUTB.BM"/>
    <m/>
    <m/>
    <d v="2023-05-04T00:00:00"/>
    <d v="2023-05-04T00:00:00"/>
    <m/>
    <m/>
    <x v="1"/>
    <m/>
    <m/>
    <m/>
    <m/>
  </r>
  <r>
    <x v="4959"/>
    <s v="CER_AUTB.BP"/>
    <m/>
    <m/>
    <d v="2023-05-04T00:00:00"/>
    <d v="2023-05-04T00:00:00"/>
    <m/>
    <m/>
    <x v="1"/>
    <m/>
    <m/>
    <m/>
    <m/>
  </r>
  <r>
    <x v="4960"/>
    <s v="CER_AUTB.CR"/>
    <m/>
    <m/>
    <d v="2024-05-09T00:00:00"/>
    <d v="2024-05-09T00:00:00"/>
    <m/>
    <m/>
    <x v="1"/>
    <m/>
    <m/>
    <m/>
    <m/>
  </r>
  <r>
    <x v="4961"/>
    <s v="DIP_AUTB.ACM"/>
    <m/>
    <m/>
    <d v="2024-05-09T00:00:00"/>
    <d v="2024-05-09T00:00:00"/>
    <m/>
    <m/>
    <x v="1"/>
    <m/>
    <m/>
    <m/>
    <m/>
  </r>
  <r>
    <x v="4962"/>
    <s v="DIP_AUTB.ACP"/>
    <m/>
    <m/>
    <d v="2024-05-09T00:00:00"/>
    <d v="2024-05-09T00:00:00"/>
    <m/>
    <m/>
    <x v="1"/>
    <m/>
    <m/>
    <m/>
    <m/>
  </r>
  <r>
    <x v="4963"/>
    <s v="CER_CRIM.CJ"/>
    <m/>
    <m/>
    <d v="2024-05-09T00:00:00"/>
    <d v="2024-05-09T00:00:00"/>
    <m/>
    <m/>
    <x v="1"/>
    <m/>
    <m/>
    <m/>
    <m/>
  </r>
  <r>
    <x v="4964"/>
    <s v="CER_CRIM.COR"/>
    <m/>
    <m/>
    <d v="2024-12-13T00:00:00"/>
    <d v="2024-12-13T00:00:00"/>
    <m/>
    <m/>
    <x v="1"/>
    <m/>
    <m/>
    <m/>
    <m/>
  </r>
  <r>
    <x v="4965"/>
    <s v="CER_CRIM.POL"/>
    <m/>
    <m/>
    <d v="2024-12-13T00:00:00"/>
    <d v="2024-12-13T00:00:00"/>
    <m/>
    <m/>
    <x v="1"/>
    <m/>
    <m/>
    <m/>
    <m/>
  </r>
  <r>
    <x v="4966"/>
    <s v="DIP_CRIM"/>
    <m/>
    <m/>
    <d v="2024-06-27T00:00:00"/>
    <d v="2024-06-27T00:00:00"/>
    <m/>
    <m/>
    <x v="1"/>
    <m/>
    <m/>
    <m/>
    <m/>
  </r>
  <r>
    <x v="4967"/>
    <s v="CER_INFO.I"/>
    <m/>
    <m/>
    <d v="2022-12-09T00:00:00"/>
    <d v="2022-12-09T00:00:00"/>
    <m/>
    <m/>
    <x v="1"/>
    <m/>
    <m/>
    <m/>
    <m/>
  </r>
  <r>
    <x v="4968"/>
    <s v="CER_BSAD"/>
    <m/>
    <m/>
    <d v="2024-05-09T00:00:00"/>
    <d v="2024-05-09T00:00:00"/>
    <m/>
    <m/>
    <x v="1"/>
    <m/>
    <m/>
    <m/>
    <m/>
  </r>
  <r>
    <x v="4969"/>
    <s v="CER_AMDT"/>
    <m/>
    <m/>
    <d v="2022-12-09T00:00:00"/>
    <d v="2022-12-09T00:00:00"/>
    <m/>
    <m/>
    <x v="1"/>
    <m/>
    <m/>
    <m/>
    <m/>
  </r>
  <r>
    <x v="4970"/>
    <s v="CER_AMDT.C"/>
    <m/>
    <m/>
    <d v="2023-05-04T00:00:00"/>
    <d v="2023-05-04T00:00:00"/>
    <m/>
    <m/>
    <x v="1"/>
    <m/>
    <m/>
    <m/>
    <m/>
  </r>
  <r>
    <x v="4971"/>
    <s v="DIP_AMDT"/>
    <m/>
    <m/>
    <d v="2023-05-04T00:00:00"/>
    <d v="2023-05-04T00:00:00"/>
    <m/>
    <m/>
    <x v="1"/>
    <m/>
    <m/>
    <m/>
    <m/>
  </r>
  <r>
    <x v="4972"/>
    <s v="AAS_AGRI"/>
    <m/>
    <m/>
    <d v="2023-12-15T00:00:00"/>
    <d v="2023-12-15T00:00:00"/>
    <m/>
    <m/>
    <x v="1"/>
    <m/>
    <m/>
    <m/>
    <m/>
  </r>
  <r>
    <x v="4973"/>
    <s v="CER_AGRI.C"/>
    <m/>
    <m/>
    <d v="2023-05-04T00:00:00"/>
    <d v="2023-05-04T00:00:00"/>
    <m/>
    <m/>
    <x v="1"/>
    <m/>
    <m/>
    <m/>
    <m/>
  </r>
  <r>
    <x v="4974"/>
    <s v="CER_AGRI.CP"/>
    <m/>
    <m/>
    <d v="2023-05-04T00:00:00"/>
    <d v="2023-05-04T00:00:00"/>
    <m/>
    <m/>
    <x v="1"/>
    <m/>
    <m/>
    <m/>
    <m/>
  </r>
  <r>
    <x v="4975"/>
    <s v="CER_AGRI.LP"/>
    <m/>
    <m/>
    <d v="2023-05-04T00:00:00"/>
    <d v="2023-05-04T00:00:00"/>
    <m/>
    <m/>
    <x v="1"/>
    <m/>
    <m/>
    <m/>
    <m/>
  </r>
  <r>
    <x v="4976"/>
    <s v="DIP_AGRI"/>
    <m/>
    <m/>
    <d v="2023-12-15T00:00:00"/>
    <d v="2023-12-15T00:00:00"/>
    <m/>
    <m/>
    <x v="1"/>
    <m/>
    <m/>
    <m/>
    <m/>
  </r>
  <r>
    <x v="4977"/>
    <s v="AAS_CRIM"/>
    <m/>
    <m/>
    <d v="2023-05-04T00:00:00"/>
    <d v="2023-05-04T00:00:00"/>
    <m/>
    <m/>
    <x v="1"/>
    <m/>
    <m/>
    <m/>
    <m/>
  </r>
  <r>
    <x v="4978"/>
    <s v="CER_CRIM.POL"/>
    <m/>
    <m/>
    <d v="2023-05-04T00:00:00"/>
    <d v="2023-05-04T00:00:00"/>
    <m/>
    <m/>
    <x v="1"/>
    <m/>
    <m/>
    <m/>
    <m/>
  </r>
  <r>
    <x v="4979"/>
    <s v="DIP_CRIM"/>
    <m/>
    <m/>
    <d v="2022-12-09T00:00:00"/>
    <d v="2022-12-09T00:00:00"/>
    <m/>
    <m/>
    <x v="1"/>
    <m/>
    <m/>
    <m/>
    <m/>
  </r>
  <r>
    <x v="4980"/>
    <s v="CER_CRIM.CJ"/>
    <m/>
    <m/>
    <d v="2023-12-15T00:00:00"/>
    <d v="2023-12-15T00:00:00"/>
    <m/>
    <m/>
    <x v="1"/>
    <m/>
    <m/>
    <m/>
    <m/>
  </r>
  <r>
    <x v="4981"/>
    <s v="CER_CRIM.COR"/>
    <m/>
    <m/>
    <d v="2024-12-13T00:00:00"/>
    <d v="2024-12-13T00:00:00"/>
    <m/>
    <m/>
    <x v="1"/>
    <m/>
    <m/>
    <m/>
    <m/>
  </r>
  <r>
    <x v="4982"/>
    <s v="CER_CRIM.POL"/>
    <m/>
    <m/>
    <d v="2024-12-13T00:00:00"/>
    <d v="2024-12-13T00:00:00"/>
    <m/>
    <m/>
    <x v="1"/>
    <m/>
    <m/>
    <m/>
    <m/>
  </r>
  <r>
    <x v="4983"/>
    <s v="DIP_CRIM"/>
    <m/>
    <m/>
    <d v="2024-05-09T00:00:00"/>
    <d v="2024-05-09T00:00:00"/>
    <m/>
    <m/>
    <x v="1"/>
    <m/>
    <m/>
    <m/>
    <m/>
  </r>
  <r>
    <x v="4984"/>
    <s v="CER_AUTO"/>
    <m/>
    <m/>
    <d v="2023-05-04T00:00:00"/>
    <d v="2023-05-04T00:00:00"/>
    <m/>
    <m/>
    <x v="1"/>
    <m/>
    <m/>
    <m/>
    <m/>
  </r>
  <r>
    <x v="4985"/>
    <s v="AAS_WELD"/>
    <m/>
    <m/>
    <d v="2024-05-09T00:00:00"/>
    <d v="2024-05-09T00:00:00"/>
    <m/>
    <m/>
    <x v="1"/>
    <m/>
    <m/>
    <m/>
    <m/>
  </r>
  <r>
    <x v="4986"/>
    <s v="CER_WELD.M"/>
    <m/>
    <m/>
    <d v="2023-05-04T00:00:00"/>
    <d v="2023-05-04T00:00:00"/>
    <m/>
    <m/>
    <x v="1"/>
    <m/>
    <m/>
    <m/>
    <m/>
  </r>
  <r>
    <x v="4987"/>
    <s v="CER_WELD.P"/>
    <m/>
    <m/>
    <d v="2023-05-04T00:00:00"/>
    <d v="2023-05-04T00:00:00"/>
    <m/>
    <m/>
    <x v="1"/>
    <m/>
    <m/>
    <m/>
    <m/>
  </r>
  <r>
    <x v="4988"/>
    <s v="DIP_WELD"/>
    <m/>
    <m/>
    <d v="2023-12-15T00:00:00"/>
    <d v="2023-12-15T00:00:00"/>
    <m/>
    <m/>
    <x v="1"/>
    <m/>
    <m/>
    <m/>
    <m/>
  </r>
  <r>
    <x v="4989"/>
    <s v="AAS_AUTO"/>
    <m/>
    <m/>
    <d v="2024-05-09T00:00:00"/>
    <d v="2024-05-09T00:00:00"/>
    <m/>
    <m/>
    <x v="1"/>
    <m/>
    <m/>
    <m/>
    <m/>
  </r>
  <r>
    <x v="4990"/>
    <s v="CER_AUTO"/>
    <m/>
    <m/>
    <d v="2023-05-04T00:00:00"/>
    <d v="2023-05-04T00:00:00"/>
    <m/>
    <m/>
    <x v="1"/>
    <m/>
    <m/>
    <m/>
    <m/>
  </r>
  <r>
    <x v="4991"/>
    <s v="CER_AUTO.BSS"/>
    <m/>
    <m/>
    <d v="2023-12-15T00:00:00"/>
    <d v="2023-12-15T00:00:00"/>
    <m/>
    <m/>
    <x v="1"/>
    <m/>
    <m/>
    <m/>
    <m/>
  </r>
  <r>
    <x v="4992"/>
    <s v="CER_AUTO.EP"/>
    <m/>
    <m/>
    <d v="2023-12-15T00:00:00"/>
    <d v="2023-12-15T00:00:00"/>
    <m/>
    <m/>
    <x v="1"/>
    <m/>
    <m/>
    <m/>
    <m/>
  </r>
  <r>
    <x v="4993"/>
    <s v="CER_AUTO.ER"/>
    <m/>
    <m/>
    <d v="2024-05-09T00:00:00"/>
    <d v="2024-05-09T00:00:00"/>
    <m/>
    <m/>
    <x v="1"/>
    <m/>
    <m/>
    <m/>
    <m/>
  </r>
  <r>
    <x v="4994"/>
    <s v="DIP_AUTO"/>
    <m/>
    <m/>
    <d v="2023-12-15T00:00:00"/>
    <d v="2023-12-15T00:00:00"/>
    <m/>
    <m/>
    <x v="1"/>
    <m/>
    <m/>
    <m/>
    <m/>
  </r>
  <r>
    <x v="4995"/>
    <s v="AAS_DSLT.DT"/>
    <m/>
    <m/>
    <d v="2023-05-04T00:00:00"/>
    <d v="2023-05-04T00:00:00"/>
    <m/>
    <m/>
    <x v="1"/>
    <m/>
    <m/>
    <m/>
    <m/>
  </r>
  <r>
    <x v="4996"/>
    <s v="CER_DSLT.EL"/>
    <m/>
    <m/>
    <d v="2023-05-04T00:00:00"/>
    <d v="2023-05-04T00:00:00"/>
    <m/>
    <m/>
    <x v="1"/>
    <m/>
    <m/>
    <m/>
    <m/>
  </r>
  <r>
    <x v="4997"/>
    <s v="CER_DSLT.TS"/>
    <m/>
    <m/>
    <d v="2023-05-04T00:00:00"/>
    <d v="2023-05-04T00:00:00"/>
    <m/>
    <m/>
    <x v="1"/>
    <m/>
    <m/>
    <m/>
    <m/>
  </r>
  <r>
    <x v="4998"/>
    <s v="DIP_DSLT"/>
    <m/>
    <m/>
    <d v="2022-12-09T00:00:00"/>
    <d v="2022-12-09T00:00:00"/>
    <m/>
    <m/>
    <x v="1"/>
    <m/>
    <m/>
    <m/>
    <m/>
  </r>
  <r>
    <x v="4999"/>
    <s v="CER_BSAD"/>
    <m/>
    <m/>
    <d v="2024-05-09T00:00:00"/>
    <d v="2024-05-09T00:00:00"/>
    <m/>
    <m/>
    <x v="1"/>
    <m/>
    <m/>
    <m/>
    <m/>
  </r>
  <r>
    <x v="5000"/>
    <s v="DIP_BSAD"/>
    <m/>
    <m/>
    <d v="2024-12-13T00:00:00"/>
    <d v="2024-12-13T00:00:00"/>
    <m/>
    <m/>
    <x v="1"/>
    <m/>
    <m/>
    <m/>
    <m/>
  </r>
  <r>
    <x v="5001"/>
    <s v="AAS_DSLT.AC"/>
    <m/>
    <m/>
    <d v="2024-05-09T00:00:00"/>
    <d v="2024-05-09T00:00:00"/>
    <m/>
    <m/>
    <x v="1"/>
    <m/>
    <m/>
    <m/>
    <m/>
  </r>
  <r>
    <x v="5002"/>
    <s v="CER_DSLT.BM"/>
    <m/>
    <m/>
    <d v="2023-05-04T00:00:00"/>
    <d v="2023-05-04T00:00:00"/>
    <m/>
    <m/>
    <x v="1"/>
    <m/>
    <m/>
    <m/>
    <m/>
  </r>
  <r>
    <x v="5003"/>
    <s v="CER_DSLT.EL"/>
    <m/>
    <m/>
    <d v="2024-05-09T00:00:00"/>
    <d v="2024-05-09T00:00:00"/>
    <m/>
    <m/>
    <x v="1"/>
    <m/>
    <m/>
    <m/>
    <m/>
  </r>
  <r>
    <x v="5004"/>
    <s v="CER_DSLT.EN"/>
    <m/>
    <m/>
    <d v="2023-07-27T00:00:00"/>
    <d v="2023-07-27T00:00:00"/>
    <m/>
    <m/>
    <x v="1"/>
    <m/>
    <m/>
    <m/>
    <m/>
  </r>
  <r>
    <x v="5005"/>
    <s v="CER_DSLT.HY"/>
    <m/>
    <m/>
    <d v="2024-05-09T00:00:00"/>
    <d v="2024-05-09T00:00:00"/>
    <m/>
    <m/>
    <x v="1"/>
    <m/>
    <m/>
    <m/>
    <m/>
  </r>
  <r>
    <x v="5006"/>
    <s v="DIP_DSLT"/>
    <m/>
    <m/>
    <d v="2023-07-27T00:00:00"/>
    <d v="2023-07-27T00:00:00"/>
    <m/>
    <m/>
    <x v="1"/>
    <m/>
    <m/>
    <m/>
    <m/>
  </r>
  <r>
    <x v="5007"/>
    <s v="AAS_CRIM"/>
    <m/>
    <m/>
    <d v="2024-12-13T00:00:00"/>
    <d v="2024-12-13T00:00:00"/>
    <m/>
    <m/>
    <x v="1"/>
    <m/>
    <m/>
    <m/>
    <m/>
  </r>
  <r>
    <x v="5008"/>
    <s v="CER_CRIM.CJ"/>
    <m/>
    <m/>
    <d v="2023-05-04T00:00:00"/>
    <d v="2023-05-04T00:00:00"/>
    <m/>
    <m/>
    <x v="1"/>
    <m/>
    <m/>
    <m/>
    <m/>
  </r>
  <r>
    <x v="5009"/>
    <s v="CER_CRIM.COR"/>
    <m/>
    <m/>
    <d v="2023-12-15T00:00:00"/>
    <d v="2023-12-15T00:00:00"/>
    <m/>
    <m/>
    <x v="1"/>
    <m/>
    <m/>
    <m/>
    <m/>
  </r>
  <r>
    <x v="5010"/>
    <s v="CER_CRIM.POL"/>
    <m/>
    <m/>
    <d v="2024-05-09T00:00:00"/>
    <d v="2024-05-09T00:00:00"/>
    <m/>
    <m/>
    <x v="1"/>
    <m/>
    <m/>
    <m/>
    <m/>
  </r>
  <r>
    <x v="5011"/>
    <s v="DIP_CRIM"/>
    <m/>
    <m/>
    <d v="2024-12-13T00:00:00"/>
    <d v="2024-12-13T00:00:00"/>
    <m/>
    <m/>
    <x v="1"/>
    <m/>
    <m/>
    <m/>
    <m/>
  </r>
  <r>
    <x v="5012"/>
    <s v="AAS_CRIM"/>
    <m/>
    <m/>
    <d v="2023-12-15T00:00:00"/>
    <d v="2023-12-15T00:00:00"/>
    <m/>
    <m/>
    <x v="1"/>
    <m/>
    <m/>
    <m/>
    <m/>
  </r>
  <r>
    <x v="5013"/>
    <s v="CER_CRIM.CJ"/>
    <m/>
    <m/>
    <d v="2023-05-04T00:00:00"/>
    <d v="2023-05-04T00:00:00"/>
    <m/>
    <m/>
    <x v="1"/>
    <m/>
    <m/>
    <m/>
    <m/>
  </r>
  <r>
    <x v="5014"/>
    <s v="CER_CRIM.COR"/>
    <m/>
    <m/>
    <d v="2023-12-15T00:00:00"/>
    <d v="2023-12-15T00:00:00"/>
    <m/>
    <m/>
    <x v="1"/>
    <m/>
    <m/>
    <m/>
    <m/>
  </r>
  <r>
    <x v="5015"/>
    <s v="CER_CRIM.POL"/>
    <m/>
    <m/>
    <d v="2023-12-15T00:00:00"/>
    <d v="2023-12-15T00:00:00"/>
    <m/>
    <m/>
    <x v="1"/>
    <m/>
    <m/>
    <m/>
    <m/>
  </r>
  <r>
    <x v="5016"/>
    <s v="DIP_CRIM"/>
    <m/>
    <m/>
    <d v="2023-07-27T00:00:00"/>
    <d v="2023-07-27T00:00:00"/>
    <m/>
    <m/>
    <x v="1"/>
    <m/>
    <m/>
    <m/>
    <m/>
  </r>
  <r>
    <x v="5017"/>
    <s v="AAS_AUTO"/>
    <m/>
    <m/>
    <d v="2023-05-04T00:00:00"/>
    <d v="2023-05-04T00:00:00"/>
    <m/>
    <m/>
    <x v="1"/>
    <m/>
    <m/>
    <m/>
    <m/>
  </r>
  <r>
    <x v="5018"/>
    <s v="CER_AUTO.BSS"/>
    <m/>
    <m/>
    <d v="2022-12-09T00:00:00"/>
    <d v="2022-12-09T00:00:00"/>
    <m/>
    <m/>
    <x v="1"/>
    <m/>
    <m/>
    <m/>
    <m/>
  </r>
  <r>
    <x v="5019"/>
    <s v="CER_AUTO.EP"/>
    <m/>
    <m/>
    <d v="2022-12-09T00:00:00"/>
    <d v="2022-12-09T00:00:00"/>
    <m/>
    <m/>
    <x v="1"/>
    <m/>
    <m/>
    <m/>
    <m/>
  </r>
  <r>
    <x v="5020"/>
    <s v="CER_AUTO.ER"/>
    <m/>
    <m/>
    <d v="2023-05-04T00:00:00"/>
    <d v="2023-05-04T00:00:00"/>
    <m/>
    <m/>
    <x v="1"/>
    <m/>
    <m/>
    <m/>
    <m/>
  </r>
  <r>
    <x v="5021"/>
    <s v="CER_MART.MM"/>
    <m/>
    <m/>
    <d v="2023-12-15T00:00:00"/>
    <d v="2023-12-15T00:00:00"/>
    <m/>
    <m/>
    <x v="1"/>
    <m/>
    <m/>
    <m/>
    <m/>
  </r>
  <r>
    <x v="5022"/>
    <s v="DIP_AUTO"/>
    <m/>
    <m/>
    <d v="2023-05-04T00:00:00"/>
    <d v="2023-05-04T00:00:00"/>
    <m/>
    <m/>
    <x v="1"/>
    <m/>
    <m/>
    <m/>
    <m/>
  </r>
  <r>
    <x v="5023"/>
    <s v="DIP_MART"/>
    <m/>
    <m/>
    <d v="2024-12-13T00:00:00"/>
    <d v="2024-12-13T00:00:00"/>
    <m/>
    <m/>
    <x v="1"/>
    <m/>
    <m/>
    <m/>
    <m/>
  </r>
  <r>
    <x v="5024"/>
    <s v="CER_HVAC.R"/>
    <m/>
    <m/>
    <d v="2023-12-15T00:00:00"/>
    <d v="2023-12-15T00:00:00"/>
    <m/>
    <m/>
    <x v="1"/>
    <m/>
    <m/>
    <m/>
    <m/>
  </r>
  <r>
    <x v="5025"/>
    <s v="CER_INDT"/>
    <m/>
    <m/>
    <d v="2022-12-09T00:00:00"/>
    <d v="2022-12-09T00:00:00"/>
    <m/>
    <m/>
    <x v="1"/>
    <m/>
    <m/>
    <m/>
    <m/>
  </r>
  <r>
    <x v="5026"/>
    <s v="CER_INDT.FP"/>
    <m/>
    <m/>
    <d v="2023-05-04T00:00:00"/>
    <d v="2023-05-04T00:00:00"/>
    <m/>
    <m/>
    <x v="1"/>
    <m/>
    <m/>
    <m/>
    <m/>
  </r>
  <r>
    <x v="5027"/>
    <s v="AAS_AMDT"/>
    <m/>
    <m/>
    <d v="2023-05-04T00:00:00"/>
    <d v="2023-05-04T00:00:00"/>
    <m/>
    <m/>
    <x v="1"/>
    <m/>
    <m/>
    <m/>
    <m/>
  </r>
  <r>
    <x v="5028"/>
    <s v="CER_AMDT.M"/>
    <m/>
    <m/>
    <d v="2022-12-09T00:00:00"/>
    <d v="2022-12-09T00:00:00"/>
    <m/>
    <m/>
    <x v="1"/>
    <m/>
    <m/>
    <m/>
    <m/>
  </r>
  <r>
    <x v="5029"/>
    <s v="CER_AMDT.T"/>
    <m/>
    <m/>
    <d v="2023-06-22T00:00:00"/>
    <d v="2023-06-22T00:00:00"/>
    <m/>
    <m/>
    <x v="1"/>
    <m/>
    <m/>
    <m/>
    <m/>
  </r>
  <r>
    <x v="5030"/>
    <s v="DIP_AMDT"/>
    <m/>
    <m/>
    <d v="2023-05-04T00:00:00"/>
    <d v="2023-05-04T00:00:00"/>
    <m/>
    <m/>
    <x v="1"/>
    <m/>
    <m/>
    <m/>
    <m/>
  </r>
  <r>
    <x v="5031"/>
    <s v="AAS_WELD"/>
    <m/>
    <m/>
    <d v="2024-05-09T00:00:00"/>
    <d v="2024-05-09T00:00:00"/>
    <m/>
    <m/>
    <x v="1"/>
    <m/>
    <m/>
    <m/>
    <m/>
  </r>
  <r>
    <x v="5032"/>
    <s v="CER_WELD.M"/>
    <m/>
    <m/>
    <d v="2023-05-04T00:00:00"/>
    <d v="2023-05-04T00:00:00"/>
    <m/>
    <m/>
    <x v="1"/>
    <m/>
    <m/>
    <m/>
    <m/>
  </r>
  <r>
    <x v="5033"/>
    <s v="CER_WELD.P"/>
    <m/>
    <m/>
    <d v="2023-05-04T00:00:00"/>
    <d v="2023-05-04T00:00:00"/>
    <m/>
    <m/>
    <x v="1"/>
    <m/>
    <m/>
    <m/>
    <m/>
  </r>
  <r>
    <x v="5034"/>
    <s v="DIP_WELD"/>
    <m/>
    <m/>
    <d v="2023-05-04T00:00:00"/>
    <d v="2023-05-04T00:00:00"/>
    <m/>
    <m/>
    <x v="1"/>
    <m/>
    <m/>
    <m/>
    <m/>
  </r>
  <r>
    <x v="5035"/>
    <s v="CER_WELD.M"/>
    <m/>
    <m/>
    <d v="2024-12-13T00:00:00"/>
    <d v="2024-12-13T00:00:00"/>
    <m/>
    <m/>
    <x v="1"/>
    <m/>
    <m/>
    <m/>
    <m/>
  </r>
  <r>
    <x v="5036"/>
    <s v="CER_WELD.P"/>
    <m/>
    <m/>
    <d v="2023-12-15T00:00:00"/>
    <d v="2023-12-15T00:00:00"/>
    <m/>
    <m/>
    <x v="1"/>
    <m/>
    <m/>
    <m/>
    <m/>
  </r>
  <r>
    <x v="5037"/>
    <s v="DIP_WELD"/>
    <m/>
    <m/>
    <d v="2024-12-13T00:00:00"/>
    <d v="2024-12-13T00:00:00"/>
    <m/>
    <m/>
    <x v="1"/>
    <m/>
    <m/>
    <m/>
    <m/>
  </r>
  <r>
    <x v="5038"/>
    <s v="CER_CRIM.CJ"/>
    <m/>
    <m/>
    <d v="2023-05-04T00:00:00"/>
    <d v="2023-05-04T00:00:00"/>
    <m/>
    <m/>
    <x v="1"/>
    <m/>
    <m/>
    <m/>
    <m/>
  </r>
  <r>
    <x v="5039"/>
    <s v="CER_CRIM.CJ"/>
    <m/>
    <m/>
    <d v="2023-05-04T00:00:00"/>
    <d v="2023-05-04T00:00:00"/>
    <m/>
    <m/>
    <x v="1"/>
    <m/>
    <m/>
    <m/>
    <m/>
  </r>
  <r>
    <x v="5040"/>
    <s v="CER_CRIM.CJ"/>
    <m/>
    <m/>
    <d v="2023-05-04T00:00:00"/>
    <d v="2023-05-04T00:00:00"/>
    <m/>
    <m/>
    <x v="1"/>
    <m/>
    <m/>
    <m/>
    <m/>
  </r>
  <r>
    <x v="5041"/>
    <s v="CER_CRIM.CJ"/>
    <m/>
    <m/>
    <d v="2023-05-04T00:00:00"/>
    <d v="2023-05-04T00:00:00"/>
    <m/>
    <m/>
    <x v="1"/>
    <m/>
    <m/>
    <m/>
    <m/>
  </r>
  <r>
    <x v="5042"/>
    <s v="CER_CRIM.CJ"/>
    <m/>
    <m/>
    <d v="2023-05-04T00:00:00"/>
    <d v="2023-05-04T00:00:00"/>
    <m/>
    <m/>
    <x v="1"/>
    <m/>
    <m/>
    <m/>
    <m/>
  </r>
  <r>
    <x v="5043"/>
    <s v="CER_CRIM.CJ"/>
    <m/>
    <m/>
    <d v="2023-05-04T00:00:00"/>
    <d v="2023-05-04T00:00:00"/>
    <m/>
    <m/>
    <x v="1"/>
    <m/>
    <m/>
    <m/>
    <m/>
  </r>
  <r>
    <x v="5044"/>
    <s v="DIP_CRIM"/>
    <m/>
    <m/>
    <d v="2024-06-27T00:00:00"/>
    <d v="2024-06-27T00:00:00"/>
    <m/>
    <m/>
    <x v="1"/>
    <m/>
    <m/>
    <m/>
    <m/>
  </r>
  <r>
    <x v="5045"/>
    <s v="CER_CRIM.CJ"/>
    <m/>
    <m/>
    <d v="2023-05-04T00:00:00"/>
    <d v="2023-05-04T00:00:00"/>
    <m/>
    <m/>
    <x v="1"/>
    <m/>
    <m/>
    <m/>
    <m/>
  </r>
  <r>
    <x v="5046"/>
    <s v="DIP_CRIM"/>
    <m/>
    <m/>
    <d v="2024-05-09T00:00:00"/>
    <d v="2024-05-09T00:00:00"/>
    <m/>
    <m/>
    <x v="1"/>
    <m/>
    <m/>
    <m/>
    <m/>
  </r>
  <r>
    <x v="5047"/>
    <s v="CER_CRIM.CJ"/>
    <m/>
    <m/>
    <d v="2023-05-04T00:00:00"/>
    <d v="2023-05-04T00:00:00"/>
    <m/>
    <m/>
    <x v="1"/>
    <m/>
    <m/>
    <m/>
    <m/>
  </r>
  <r>
    <x v="5048"/>
    <s v="AAS_ECED"/>
    <m/>
    <m/>
    <d v="2024-12-13T00:00:00"/>
    <d v="2024-12-13T00:00:00"/>
    <m/>
    <m/>
    <x v="1"/>
    <m/>
    <m/>
    <m/>
    <m/>
  </r>
  <r>
    <x v="5049"/>
    <s v="CER_ECED"/>
    <m/>
    <m/>
    <d v="2024-05-09T00:00:00"/>
    <d v="2024-05-09T00:00:00"/>
    <m/>
    <m/>
    <x v="1"/>
    <m/>
    <m/>
    <m/>
    <m/>
  </r>
  <r>
    <x v="5050"/>
    <s v="DIP_ECED"/>
    <m/>
    <m/>
    <d v="2023-12-15T00:00:00"/>
    <d v="2023-12-15T00:00:00"/>
    <m/>
    <m/>
    <x v="1"/>
    <m/>
    <m/>
    <m/>
    <m/>
  </r>
  <r>
    <x v="5051"/>
    <s v="AAS_AUTO"/>
    <m/>
    <m/>
    <d v="2024-05-09T00:00:00"/>
    <d v="2024-05-09T00:00:00"/>
    <m/>
    <m/>
    <x v="1"/>
    <m/>
    <m/>
    <m/>
    <m/>
  </r>
  <r>
    <x v="5052"/>
    <s v="CER_AUTO"/>
    <m/>
    <m/>
    <d v="2023-05-04T00:00:00"/>
    <d v="2023-05-04T00:00:00"/>
    <m/>
    <m/>
    <x v="1"/>
    <m/>
    <m/>
    <m/>
    <m/>
  </r>
  <r>
    <x v="5053"/>
    <s v="CER_AUTO.BSS"/>
    <m/>
    <m/>
    <d v="2023-12-15T00:00:00"/>
    <d v="2023-12-15T00:00:00"/>
    <m/>
    <m/>
    <x v="1"/>
    <m/>
    <m/>
    <m/>
    <m/>
  </r>
  <r>
    <x v="5054"/>
    <s v="CER_AUTO.EP"/>
    <m/>
    <m/>
    <d v="2023-12-15T00:00:00"/>
    <d v="2023-12-15T00:00:00"/>
    <m/>
    <m/>
    <x v="1"/>
    <m/>
    <m/>
    <m/>
    <m/>
  </r>
  <r>
    <x v="5055"/>
    <s v="CER_AUTO.ER"/>
    <m/>
    <m/>
    <d v="2024-05-09T00:00:00"/>
    <d v="2024-05-09T00:00:00"/>
    <m/>
    <m/>
    <x v="1"/>
    <m/>
    <m/>
    <m/>
    <m/>
  </r>
  <r>
    <x v="5056"/>
    <s v="DIP_AUTO"/>
    <m/>
    <m/>
    <d v="2023-05-04T00:00:00"/>
    <d v="2023-05-04T00:00:00"/>
    <m/>
    <m/>
    <x v="1"/>
    <m/>
    <m/>
    <m/>
    <m/>
  </r>
  <r>
    <x v="5057"/>
    <s v="CER_CRIM.CJ"/>
    <m/>
    <m/>
    <d v="2023-05-04T00:00:00"/>
    <d v="2023-05-04T00:00:00"/>
    <m/>
    <m/>
    <x v="1"/>
    <m/>
    <m/>
    <m/>
    <m/>
  </r>
  <r>
    <x v="5058"/>
    <s v="AAS_BSAD"/>
    <m/>
    <m/>
    <d v="2024-08-02T00:00:00"/>
    <d v="2024-08-02T00:00:00"/>
    <m/>
    <m/>
    <x v="1"/>
    <m/>
    <m/>
    <m/>
    <m/>
  </r>
  <r>
    <x v="5059"/>
    <s v="CER_BSAD"/>
    <m/>
    <m/>
    <d v="2023-05-04T00:00:00"/>
    <d v="2023-05-04T00:00:00"/>
    <m/>
    <m/>
    <x v="1"/>
    <m/>
    <m/>
    <m/>
    <m/>
  </r>
  <r>
    <x v="5060"/>
    <s v="CER_BSAD.B.SM"/>
    <m/>
    <m/>
    <d v="2024-05-09T00:00:00"/>
    <d v="2024-05-09T00:00:00"/>
    <m/>
    <m/>
    <x v="1"/>
    <m/>
    <m/>
    <m/>
    <m/>
  </r>
  <r>
    <x v="5061"/>
    <s v="DIP_BSAD"/>
    <m/>
    <m/>
    <d v="2024-05-09T00:00:00"/>
    <d v="2024-05-09T00:00:00"/>
    <m/>
    <m/>
    <x v="1"/>
    <m/>
    <m/>
    <m/>
    <m/>
  </r>
  <r>
    <x v="5062"/>
    <s v="AAS_AMDT"/>
    <m/>
    <m/>
    <d v="2024-12-13T00:00:00"/>
    <d v="2024-12-13T00:00:00"/>
    <m/>
    <m/>
    <x v="1"/>
    <m/>
    <m/>
    <m/>
    <m/>
  </r>
  <r>
    <x v="5063"/>
    <s v="CER_AMDT"/>
    <m/>
    <m/>
    <d v="2023-05-04T00:00:00"/>
    <d v="2023-05-04T00:00:00"/>
    <m/>
    <m/>
    <x v="1"/>
    <m/>
    <m/>
    <m/>
    <m/>
  </r>
  <r>
    <x v="5064"/>
    <s v="CER_AMDT.C"/>
    <m/>
    <m/>
    <d v="2023-12-15T00:00:00"/>
    <d v="2023-12-15T00:00:00"/>
    <m/>
    <m/>
    <x v="1"/>
    <m/>
    <m/>
    <m/>
    <m/>
  </r>
  <r>
    <x v="5065"/>
    <s v="CER_AMDT.M"/>
    <m/>
    <m/>
    <d v="2024-05-09T00:00:00"/>
    <d v="2024-05-09T00:00:00"/>
    <m/>
    <m/>
    <x v="1"/>
    <m/>
    <m/>
    <m/>
    <m/>
  </r>
  <r>
    <x v="5066"/>
    <s v="CER_AMDT.T"/>
    <m/>
    <m/>
    <d v="2024-12-13T00:00:00"/>
    <d v="2024-12-13T00:00:00"/>
    <m/>
    <m/>
    <x v="1"/>
    <m/>
    <m/>
    <m/>
    <m/>
  </r>
  <r>
    <x v="5067"/>
    <s v="DIP_AMDT"/>
    <m/>
    <m/>
    <d v="2024-06-27T00:00:00"/>
    <d v="2024-06-27T00:00:00"/>
    <m/>
    <m/>
    <x v="1"/>
    <m/>
    <m/>
    <m/>
    <m/>
  </r>
  <r>
    <x v="5068"/>
    <s v="AAS_CRIM"/>
    <m/>
    <m/>
    <d v="2024-12-13T00:00:00"/>
    <d v="2024-12-13T00:00:00"/>
    <m/>
    <m/>
    <x v="1"/>
    <m/>
    <m/>
    <m/>
    <m/>
  </r>
  <r>
    <x v="5069"/>
    <s v="CER_CRIM.CJ"/>
    <m/>
    <m/>
    <d v="2023-12-15T00:00:00"/>
    <d v="2023-12-15T00:00:00"/>
    <m/>
    <m/>
    <x v="1"/>
    <m/>
    <m/>
    <m/>
    <m/>
  </r>
  <r>
    <x v="5070"/>
    <s v="CER_CRIM.POL"/>
    <m/>
    <m/>
    <d v="2024-12-13T00:00:00"/>
    <d v="2024-12-13T00:00:00"/>
    <m/>
    <m/>
    <x v="1"/>
    <m/>
    <m/>
    <m/>
    <m/>
  </r>
  <r>
    <x v="5071"/>
    <s v="DIP_CRIM"/>
    <m/>
    <m/>
    <d v="2023-12-15T00:00:00"/>
    <d v="2023-12-15T00:00:00"/>
    <m/>
    <m/>
    <x v="1"/>
    <m/>
    <m/>
    <m/>
    <m/>
  </r>
  <r>
    <x v="5072"/>
    <s v="CER_CRIM.CJ"/>
    <m/>
    <m/>
    <d v="2023-05-04T00:00:00"/>
    <d v="2023-05-04T00:00:00"/>
    <m/>
    <m/>
    <x v="1"/>
    <m/>
    <m/>
    <m/>
    <m/>
  </r>
  <r>
    <x v="5073"/>
    <s v="CER_CRIM.CJ"/>
    <m/>
    <m/>
    <d v="2023-05-04T00:00:00"/>
    <d v="2023-05-04T00:00:00"/>
    <m/>
    <m/>
    <x v="1"/>
    <m/>
    <m/>
    <m/>
    <m/>
  </r>
  <r>
    <x v="5074"/>
    <s v="CER_CRIM.CJ"/>
    <m/>
    <m/>
    <d v="2023-05-04T00:00:00"/>
    <d v="2023-05-04T00:00:00"/>
    <m/>
    <m/>
    <x v="1"/>
    <m/>
    <m/>
    <m/>
    <m/>
  </r>
  <r>
    <x v="5075"/>
    <s v="CER_CRIM.CJ"/>
    <m/>
    <m/>
    <d v="2023-05-04T00:00:00"/>
    <d v="2023-05-04T00:00:00"/>
    <m/>
    <m/>
    <x v="1"/>
    <m/>
    <m/>
    <m/>
    <m/>
  </r>
  <r>
    <x v="5076"/>
    <s v="CER_CRIM.CJ"/>
    <m/>
    <m/>
    <d v="2023-12-15T00:00:00"/>
    <d v="2023-12-15T00:00:00"/>
    <m/>
    <m/>
    <x v="1"/>
    <m/>
    <m/>
    <m/>
    <m/>
  </r>
  <r>
    <x v="5077"/>
    <s v="AAS_INFO.T"/>
    <m/>
    <m/>
    <d v="2023-05-04T00:00:00"/>
    <d v="2023-05-04T00:00:00"/>
    <m/>
    <m/>
    <x v="1"/>
    <m/>
    <m/>
    <m/>
    <m/>
  </r>
  <r>
    <x v="5078"/>
    <s v="CER_MART.MM"/>
    <m/>
    <m/>
    <d v="2023-12-15T00:00:00"/>
    <d v="2023-12-15T00:00:00"/>
    <m/>
    <m/>
    <x v="1"/>
    <m/>
    <m/>
    <m/>
    <m/>
  </r>
  <r>
    <x v="5079"/>
    <s v="DIP_INFO"/>
    <m/>
    <m/>
    <d v="2022-12-09T00:00:00"/>
    <d v="2022-12-09T00:00:00"/>
    <m/>
    <m/>
    <x v="1"/>
    <m/>
    <m/>
    <m/>
    <m/>
  </r>
  <r>
    <x v="5080"/>
    <s v="DIP_MART"/>
    <m/>
    <m/>
    <d v="2024-12-13T00:00:00"/>
    <d v="2024-12-13T00:00:00"/>
    <m/>
    <m/>
    <x v="1"/>
    <m/>
    <m/>
    <m/>
    <m/>
  </r>
  <r>
    <x v="5081"/>
    <s v="CER_INFO.I"/>
    <m/>
    <m/>
    <d v="2023-12-15T00:00:00"/>
    <d v="2023-12-15T00:00:00"/>
    <m/>
    <m/>
    <x v="1"/>
    <m/>
    <m/>
    <m/>
    <m/>
  </r>
  <r>
    <x v="5082"/>
    <s v="DIP_INFO"/>
    <m/>
    <m/>
    <d v="2024-05-09T00:00:00"/>
    <d v="2024-05-09T00:00:00"/>
    <m/>
    <m/>
    <x v="1"/>
    <m/>
    <m/>
    <m/>
    <m/>
  </r>
  <r>
    <x v="5083"/>
    <s v="CER_INDT"/>
    <m/>
    <m/>
    <d v="2024-05-09T00:00:00"/>
    <d v="2024-05-09T00:00:00"/>
    <m/>
    <m/>
    <x v="1"/>
    <m/>
    <m/>
    <m/>
    <m/>
  </r>
  <r>
    <x v="5084"/>
    <s v="CER_INDT.CS"/>
    <m/>
    <m/>
    <d v="2024-12-13T00:00:00"/>
    <d v="2024-12-13T00:00:00"/>
    <m/>
    <m/>
    <x v="1"/>
    <m/>
    <m/>
    <m/>
    <m/>
  </r>
  <r>
    <x v="5085"/>
    <s v="CER_INDT.FP"/>
    <m/>
    <m/>
    <d v="2024-05-09T00:00:00"/>
    <d v="2024-05-09T00:00:00"/>
    <m/>
    <m/>
    <x v="1"/>
    <m/>
    <m/>
    <m/>
    <m/>
  </r>
  <r>
    <x v="5086"/>
    <s v="CER_INDT.N"/>
    <m/>
    <m/>
    <d v="2023-12-15T00:00:00"/>
    <d v="2023-12-15T00:00:00"/>
    <m/>
    <m/>
    <x v="1"/>
    <m/>
    <m/>
    <m/>
    <m/>
  </r>
  <r>
    <x v="5087"/>
    <s v="DIP_INDT"/>
    <m/>
    <m/>
    <d v="2024-05-09T00:00:00"/>
    <d v="2024-05-09T00:00:00"/>
    <m/>
    <m/>
    <x v="1"/>
    <m/>
    <m/>
    <m/>
    <m/>
  </r>
  <r>
    <x v="5088"/>
    <s v="CER_HMRM.CC"/>
    <m/>
    <m/>
    <d v="2022-12-09T00:00:00"/>
    <d v="2022-12-09T00:00:00"/>
    <m/>
    <m/>
    <x v="1"/>
    <m/>
    <m/>
    <m/>
    <m/>
  </r>
  <r>
    <x v="5089"/>
    <s v="AAS_OTHA"/>
    <m/>
    <m/>
    <d v="2024-05-09T00:00:00"/>
    <d v="2024-05-09T00:00:00"/>
    <m/>
    <m/>
    <x v="1"/>
    <m/>
    <m/>
    <m/>
    <m/>
  </r>
  <r>
    <x v="5090"/>
    <s v="CER_CRIM.CJ"/>
    <m/>
    <m/>
    <d v="2022-12-09T00:00:00"/>
    <d v="2022-12-09T00:00:00"/>
    <m/>
    <m/>
    <x v="1"/>
    <m/>
    <m/>
    <m/>
    <m/>
  </r>
  <r>
    <x v="5091"/>
    <s v="CER_CRIM.COR"/>
    <m/>
    <m/>
    <d v="2023-05-04T00:00:00"/>
    <d v="2023-05-04T00:00:00"/>
    <m/>
    <m/>
    <x v="1"/>
    <m/>
    <m/>
    <m/>
    <m/>
  </r>
  <r>
    <x v="5092"/>
    <s v="AAS_MART.P"/>
    <m/>
    <m/>
    <d v="2024-05-09T00:00:00"/>
    <d v="2024-05-09T00:00:00"/>
    <m/>
    <m/>
    <x v="1"/>
    <m/>
    <m/>
    <m/>
    <m/>
  </r>
  <r>
    <x v="5093"/>
    <s v="CER_MART.MM"/>
    <m/>
    <m/>
    <d v="2023-12-15T00:00:00"/>
    <d v="2023-12-15T00:00:00"/>
    <m/>
    <m/>
    <x v="1"/>
    <m/>
    <m/>
    <m/>
    <m/>
  </r>
  <r>
    <x v="5094"/>
    <s v="CER_MART.P"/>
    <m/>
    <m/>
    <d v="2023-12-15T00:00:00"/>
    <d v="2023-12-15T00:00:00"/>
    <m/>
    <m/>
    <x v="1"/>
    <m/>
    <m/>
    <m/>
    <m/>
  </r>
  <r>
    <x v="5095"/>
    <s v="DIP_MART"/>
    <m/>
    <m/>
    <d v="2023-12-15T00:00:00"/>
    <d v="2023-12-15T00:00:00"/>
    <m/>
    <m/>
    <x v="1"/>
    <m/>
    <m/>
    <m/>
    <m/>
  </r>
  <r>
    <x v="5096"/>
    <s v="CER_BSAD"/>
    <m/>
    <m/>
    <d v="2024-12-13T00:00:00"/>
    <d v="2024-12-13T00:00:00"/>
    <m/>
    <m/>
    <x v="1"/>
    <m/>
    <m/>
    <m/>
    <m/>
  </r>
  <r>
    <x v="5097"/>
    <s v="CER_BSAD.B.SM"/>
    <m/>
    <m/>
    <d v="2024-12-13T00:00:00"/>
    <d v="2024-12-13T00:00:00"/>
    <m/>
    <m/>
    <x v="1"/>
    <m/>
    <m/>
    <m/>
    <m/>
  </r>
  <r>
    <x v="5098"/>
    <s v="DIP_BSAD"/>
    <m/>
    <m/>
    <d v="2024-12-13T00:00:00"/>
    <d v="2024-12-13T00:00:00"/>
    <m/>
    <m/>
    <x v="1"/>
    <m/>
    <m/>
    <m/>
    <m/>
  </r>
  <r>
    <x v="5099"/>
    <s v="CER_INDT"/>
    <m/>
    <m/>
    <d v="2024-05-09T00:00:00"/>
    <d v="2024-05-09T00:00:00"/>
    <m/>
    <m/>
    <x v="1"/>
    <m/>
    <m/>
    <m/>
    <m/>
  </r>
  <r>
    <x v="5100"/>
    <s v="CER_INDT.CS"/>
    <m/>
    <m/>
    <d v="2024-12-13T00:00:00"/>
    <d v="2024-12-13T00:00:00"/>
    <m/>
    <m/>
    <x v="1"/>
    <m/>
    <m/>
    <m/>
    <m/>
  </r>
  <r>
    <x v="5101"/>
    <s v="CER_INDT.FP"/>
    <m/>
    <m/>
    <d v="2024-05-09T00:00:00"/>
    <d v="2024-05-09T00:00:00"/>
    <m/>
    <m/>
    <x v="1"/>
    <m/>
    <m/>
    <m/>
    <m/>
  </r>
  <r>
    <x v="5102"/>
    <s v="DIP_INDT"/>
    <m/>
    <m/>
    <d v="2024-12-13T00:00:00"/>
    <d v="2024-12-13T00:00:00"/>
    <m/>
    <m/>
    <x v="1"/>
    <m/>
    <m/>
    <m/>
    <m/>
  </r>
  <r>
    <x v="5103"/>
    <s v="AA_ACTR"/>
    <m/>
    <m/>
    <d v="2024-08-02T00:00:00"/>
    <d v="2024-08-02T00:00:00"/>
    <m/>
    <m/>
    <x v="1"/>
    <m/>
    <m/>
    <m/>
    <m/>
  </r>
  <r>
    <x v="5104"/>
    <s v="CER_DSLT.BM"/>
    <m/>
    <m/>
    <d v="2024-05-09T00:00:00"/>
    <d v="2024-05-09T00:00:00"/>
    <m/>
    <m/>
    <x v="1"/>
    <m/>
    <m/>
    <m/>
    <m/>
  </r>
  <r>
    <x v="5105"/>
    <s v="CER_DSLT.EN"/>
    <m/>
    <m/>
    <d v="2024-08-02T00:00:00"/>
    <d v="2024-08-02T00:00:00"/>
    <m/>
    <m/>
    <x v="1"/>
    <m/>
    <m/>
    <m/>
    <m/>
  </r>
  <r>
    <x v="5106"/>
    <s v="DIP_DSLT"/>
    <m/>
    <m/>
    <d v="2024-08-02T00:00:00"/>
    <d v="2024-08-02T00:00:00"/>
    <m/>
    <m/>
    <x v="1"/>
    <m/>
    <m/>
    <m/>
    <m/>
  </r>
  <r>
    <x v="5107"/>
    <s v="ADN_ADNR"/>
    <m/>
    <m/>
    <d v="2024-05-09T00:00:00"/>
    <d v="2024-05-09T00:00:00"/>
    <m/>
    <m/>
    <x v="1"/>
    <m/>
    <m/>
    <m/>
    <m/>
  </r>
  <r>
    <x v="5108"/>
    <s v="AAS_BSAD"/>
    <m/>
    <m/>
    <d v="2023-12-15T00:00:00"/>
    <d v="2023-12-15T00:00:00"/>
    <m/>
    <m/>
    <x v="1"/>
    <m/>
    <m/>
    <m/>
    <m/>
  </r>
  <r>
    <x v="5109"/>
    <s v="CER_BSAD"/>
    <m/>
    <m/>
    <d v="2022-12-09T00:00:00"/>
    <d v="2022-12-09T00:00:00"/>
    <m/>
    <m/>
    <x v="1"/>
    <m/>
    <m/>
    <m/>
    <m/>
  </r>
  <r>
    <x v="5110"/>
    <s v="DIP_BSAD"/>
    <m/>
    <m/>
    <d v="2022-12-09T00:00:00"/>
    <d v="2022-12-09T00:00:00"/>
    <m/>
    <m/>
    <x v="1"/>
    <m/>
    <m/>
    <m/>
    <m/>
  </r>
  <r>
    <x v="5111"/>
    <s v="CER_AMDT"/>
    <m/>
    <m/>
    <d v="2022-12-09T00:00:00"/>
    <d v="2022-12-09T00:00:00"/>
    <m/>
    <m/>
    <x v="1"/>
    <m/>
    <m/>
    <m/>
    <m/>
  </r>
  <r>
    <x v="5112"/>
    <s v="CER_AMDT.C"/>
    <m/>
    <m/>
    <d v="2023-05-04T00:00:00"/>
    <d v="2023-05-04T00:00:00"/>
    <m/>
    <m/>
    <x v="1"/>
    <m/>
    <m/>
    <m/>
    <m/>
  </r>
  <r>
    <x v="5113"/>
    <s v="CER_AMDT.M"/>
    <m/>
    <m/>
    <d v="2023-12-15T00:00:00"/>
    <d v="2023-12-15T00:00:00"/>
    <m/>
    <m/>
    <x v="1"/>
    <m/>
    <m/>
    <m/>
    <m/>
  </r>
  <r>
    <x v="5114"/>
    <s v="CER_AMDT.T"/>
    <m/>
    <m/>
    <d v="2024-05-09T00:00:00"/>
    <d v="2024-05-09T00:00:00"/>
    <m/>
    <m/>
    <x v="1"/>
    <m/>
    <m/>
    <m/>
    <m/>
  </r>
  <r>
    <x v="5115"/>
    <s v="CER_DSGN.M"/>
    <m/>
    <m/>
    <d v="2024-12-13T00:00:00"/>
    <d v="2024-12-13T00:00:00"/>
    <m/>
    <m/>
    <x v="1"/>
    <m/>
    <m/>
    <m/>
    <m/>
  </r>
  <r>
    <x v="5116"/>
    <s v="AAS_DSLT.DT"/>
    <m/>
    <m/>
    <d v="2024-08-02T00:00:00"/>
    <d v="2024-08-02T00:00:00"/>
    <m/>
    <m/>
    <x v="1"/>
    <m/>
    <m/>
    <m/>
    <m/>
  </r>
  <r>
    <x v="5117"/>
    <s v="CER_DSLT.BM"/>
    <m/>
    <m/>
    <d v="2023-05-04T00:00:00"/>
    <d v="2023-05-04T00:00:00"/>
    <m/>
    <m/>
    <x v="1"/>
    <m/>
    <m/>
    <m/>
    <m/>
  </r>
  <r>
    <x v="5118"/>
    <s v="CER_DSLT.EL"/>
    <m/>
    <m/>
    <d v="2024-05-09T00:00:00"/>
    <d v="2024-05-09T00:00:00"/>
    <m/>
    <m/>
    <x v="1"/>
    <m/>
    <m/>
    <m/>
    <m/>
  </r>
  <r>
    <x v="5119"/>
    <s v="CER_DSLT.EN"/>
    <m/>
    <m/>
    <d v="2024-08-02T00:00:00"/>
    <d v="2024-08-02T00:00:00"/>
    <m/>
    <m/>
    <x v="1"/>
    <m/>
    <m/>
    <m/>
    <m/>
  </r>
  <r>
    <x v="5120"/>
    <s v="CER_DSLT.TS"/>
    <m/>
    <m/>
    <d v="2024-05-09T00:00:00"/>
    <d v="2024-05-09T00:00:00"/>
    <m/>
    <m/>
    <x v="1"/>
    <m/>
    <m/>
    <m/>
    <m/>
  </r>
  <r>
    <x v="5121"/>
    <s v="DIP_DSLT"/>
    <m/>
    <m/>
    <d v="2023-07-27T00:00:00"/>
    <d v="2023-07-27T00:00:00"/>
    <m/>
    <m/>
    <x v="1"/>
    <m/>
    <m/>
    <m/>
    <m/>
  </r>
  <r>
    <x v="5122"/>
    <s v="CER_DSLT.BM"/>
    <m/>
    <m/>
    <d v="2023-05-04T00:00:00"/>
    <d v="2023-05-04T00:00:00"/>
    <m/>
    <m/>
    <x v="1"/>
    <m/>
    <m/>
    <m/>
    <m/>
  </r>
  <r>
    <x v="5123"/>
    <s v="CER_DSLT.EL"/>
    <m/>
    <m/>
    <d v="2024-05-09T00:00:00"/>
    <d v="2024-05-09T00:00:00"/>
    <m/>
    <m/>
    <x v="1"/>
    <m/>
    <m/>
    <m/>
    <m/>
  </r>
  <r>
    <x v="5124"/>
    <s v="CER_DSLT.EN"/>
    <m/>
    <m/>
    <d v="2024-06-27T00:00:00"/>
    <d v="2024-06-27T00:00:00"/>
    <m/>
    <m/>
    <x v="1"/>
    <m/>
    <m/>
    <m/>
    <m/>
  </r>
  <r>
    <x v="5125"/>
    <s v="CER_DSLT.HY"/>
    <m/>
    <m/>
    <d v="2024-05-09T00:00:00"/>
    <d v="2024-05-09T00:00:00"/>
    <m/>
    <m/>
    <x v="1"/>
    <m/>
    <m/>
    <m/>
    <m/>
  </r>
  <r>
    <x v="5126"/>
    <s v="DIP_DSLT"/>
    <m/>
    <m/>
    <d v="2024-05-09T00:00:00"/>
    <d v="2024-05-09T00:00:00"/>
    <m/>
    <m/>
    <x v="1"/>
    <m/>
    <m/>
    <m/>
    <m/>
  </r>
  <r>
    <x v="5127"/>
    <s v="CER_BSAD.A.B"/>
    <m/>
    <m/>
    <d v="2022-12-09T00:00:00"/>
    <d v="2022-12-09T00:00:00"/>
    <m/>
    <m/>
    <x v="1"/>
    <m/>
    <m/>
    <m/>
    <m/>
  </r>
  <r>
    <x v="5128"/>
    <s v="CER_INDT"/>
    <m/>
    <m/>
    <d v="2022-12-09T00:00:00"/>
    <d v="2022-12-09T00:00:00"/>
    <m/>
    <m/>
    <x v="1"/>
    <m/>
    <m/>
    <m/>
    <m/>
  </r>
  <r>
    <x v="5129"/>
    <s v="CER_INDT.FP"/>
    <m/>
    <m/>
    <d v="2023-06-22T00:00:00"/>
    <d v="2023-06-22T00:00:00"/>
    <m/>
    <m/>
    <x v="1"/>
    <m/>
    <m/>
    <m/>
    <m/>
  </r>
  <r>
    <x v="5130"/>
    <s v="AAS_DSLT.AC"/>
    <m/>
    <m/>
    <d v="2024-05-09T00:00:00"/>
    <d v="2024-05-09T00:00:00"/>
    <m/>
    <m/>
    <x v="1"/>
    <m/>
    <m/>
    <m/>
    <m/>
  </r>
  <r>
    <x v="5131"/>
    <s v="CER_DSLT.BM"/>
    <m/>
    <m/>
    <d v="2023-05-04T00:00:00"/>
    <d v="2023-05-04T00:00:00"/>
    <m/>
    <m/>
    <x v="1"/>
    <m/>
    <m/>
    <m/>
    <m/>
  </r>
  <r>
    <x v="5132"/>
    <s v="CER_DSLT.EL"/>
    <m/>
    <m/>
    <d v="2024-05-09T00:00:00"/>
    <d v="2024-05-09T00:00:00"/>
    <m/>
    <m/>
    <x v="1"/>
    <m/>
    <m/>
    <m/>
    <m/>
  </r>
  <r>
    <x v="5133"/>
    <s v="CER_DSLT.EN"/>
    <m/>
    <m/>
    <d v="2023-07-27T00:00:00"/>
    <d v="2023-07-27T00:00:00"/>
    <m/>
    <m/>
    <x v="1"/>
    <m/>
    <m/>
    <m/>
    <m/>
  </r>
  <r>
    <x v="5134"/>
    <s v="CER_DSLT.HY"/>
    <m/>
    <m/>
    <d v="2024-05-09T00:00:00"/>
    <d v="2024-05-09T00:00:00"/>
    <m/>
    <m/>
    <x v="1"/>
    <m/>
    <m/>
    <m/>
    <m/>
  </r>
  <r>
    <x v="5135"/>
    <s v="DIP_DSLT"/>
    <m/>
    <m/>
    <d v="2023-07-27T00:00:00"/>
    <d v="2023-07-27T00:00:00"/>
    <m/>
    <m/>
    <x v="1"/>
    <m/>
    <m/>
    <m/>
    <m/>
  </r>
  <r>
    <x v="5136"/>
    <s v="CER_INFO.I"/>
    <m/>
    <m/>
    <d v="2022-12-09T00:00:00"/>
    <d v="2022-12-09T00:00:00"/>
    <m/>
    <m/>
    <x v="1"/>
    <m/>
    <m/>
    <m/>
    <m/>
  </r>
  <r>
    <x v="5137"/>
    <s v="DIP_INFO"/>
    <m/>
    <m/>
    <d v="2023-05-04T00:00:00"/>
    <d v="2023-05-04T00:00:00"/>
    <m/>
    <m/>
    <x v="1"/>
    <m/>
    <m/>
    <m/>
    <m/>
  </r>
  <r>
    <x v="5138"/>
    <s v="CER_INFO.I"/>
    <m/>
    <m/>
    <d v="2023-06-22T00:00:00"/>
    <d v="2023-06-22T00:00:00"/>
    <m/>
    <m/>
    <x v="1"/>
    <m/>
    <m/>
    <m/>
    <m/>
  </r>
  <r>
    <x v="5139"/>
    <s v="DIP_INFO"/>
    <m/>
    <m/>
    <d v="2024-06-27T00:00:00"/>
    <d v="2024-06-27T00:00:00"/>
    <m/>
    <m/>
    <x v="1"/>
    <m/>
    <m/>
    <m/>
    <m/>
  </r>
  <r>
    <x v="5140"/>
    <s v="CER_HUSR.A"/>
    <m/>
    <m/>
    <d v="2024-12-13T00:00:00"/>
    <d v="2024-12-13T00:00:00"/>
    <m/>
    <m/>
    <x v="1"/>
    <m/>
    <m/>
    <m/>
    <m/>
  </r>
  <r>
    <x v="5141"/>
    <s v="CER_HUSR.MH"/>
    <m/>
    <m/>
    <d v="2024-12-13T00:00:00"/>
    <d v="2024-12-13T00:00:00"/>
    <m/>
    <m/>
    <x v="1"/>
    <m/>
    <m/>
    <m/>
    <m/>
  </r>
  <r>
    <x v="5142"/>
    <s v="CER_INFO.I"/>
    <m/>
    <m/>
    <d v="2023-05-04T00:00:00"/>
    <d v="2023-05-04T00:00:00"/>
    <m/>
    <m/>
    <x v="1"/>
    <m/>
    <m/>
    <m/>
    <m/>
  </r>
  <r>
    <x v="5143"/>
    <s v="CER_INFO.I"/>
    <m/>
    <m/>
    <d v="2023-12-15T00:00:00"/>
    <d v="2023-12-15T00:00:00"/>
    <m/>
    <m/>
    <x v="1"/>
    <m/>
    <m/>
    <m/>
    <m/>
  </r>
  <r>
    <x v="5144"/>
    <s v="DIP_INFO"/>
    <m/>
    <m/>
    <d v="2024-12-13T00:00:00"/>
    <d v="2024-12-13T00:00:00"/>
    <m/>
    <m/>
    <x v="1"/>
    <m/>
    <m/>
    <m/>
    <m/>
  </r>
  <r>
    <x v="5145"/>
    <s v="CER_AUTB.BM"/>
    <m/>
    <m/>
    <d v="2024-05-09T00:00:00"/>
    <d v="2024-05-09T00:00:00"/>
    <m/>
    <m/>
    <x v="1"/>
    <m/>
    <m/>
    <m/>
    <m/>
  </r>
  <r>
    <x v="5146"/>
    <s v="CER_AUTB.BP"/>
    <m/>
    <m/>
    <d v="2024-05-09T00:00:00"/>
    <d v="2024-05-09T00:00:00"/>
    <m/>
    <m/>
    <x v="1"/>
    <m/>
    <m/>
    <m/>
    <m/>
  </r>
  <r>
    <x v="5147"/>
    <s v="AAS_BSAD"/>
    <m/>
    <m/>
    <d v="2023-07-27T00:00:00"/>
    <d v="2023-07-27T00:00:00"/>
    <m/>
    <m/>
    <x v="1"/>
    <m/>
    <m/>
    <m/>
    <m/>
  </r>
  <r>
    <x v="5148"/>
    <s v="CER_BSAD"/>
    <m/>
    <m/>
    <d v="2022-12-09T00:00:00"/>
    <d v="2022-12-09T00:00:00"/>
    <m/>
    <m/>
    <x v="1"/>
    <m/>
    <m/>
    <m/>
    <m/>
  </r>
  <r>
    <x v="5149"/>
    <s v="DIP_BSAD"/>
    <m/>
    <m/>
    <d v="2023-07-27T00:00:00"/>
    <d v="2023-07-27T00:00:00"/>
    <m/>
    <m/>
    <x v="1"/>
    <m/>
    <m/>
    <m/>
    <m/>
  </r>
  <r>
    <x v="5150"/>
    <s v="AAS_HUSR"/>
    <m/>
    <m/>
    <d v="2024-12-13T00:00:00"/>
    <d v="2024-12-13T00:00:00"/>
    <m/>
    <m/>
    <x v="1"/>
    <m/>
    <m/>
    <m/>
    <m/>
  </r>
  <r>
    <x v="5151"/>
    <s v="CER_HUSR.MH"/>
    <m/>
    <m/>
    <d v="2024-05-09T00:00:00"/>
    <d v="2024-05-09T00:00:00"/>
    <m/>
    <m/>
    <x v="1"/>
    <m/>
    <m/>
    <m/>
    <m/>
  </r>
  <r>
    <x v="5152"/>
    <s v="DIP_HUSR"/>
    <m/>
    <m/>
    <d v="2024-12-13T00:00:00"/>
    <d v="2024-12-13T00:00:00"/>
    <m/>
    <m/>
    <x v="1"/>
    <m/>
    <m/>
    <m/>
    <m/>
  </r>
  <r>
    <x v="5153"/>
    <s v="ADN_ADNR"/>
    <m/>
    <m/>
    <d v="2024-05-09T00:00:00"/>
    <d v="2024-05-09T00:00:00"/>
    <m/>
    <m/>
    <x v="1"/>
    <m/>
    <m/>
    <m/>
    <m/>
  </r>
  <r>
    <x v="5154"/>
    <s v="DIP_LPNR"/>
    <m/>
    <m/>
    <d v="2023-05-04T00:00:00"/>
    <d v="2023-05-04T00:00:00"/>
    <m/>
    <m/>
    <x v="1"/>
    <m/>
    <m/>
    <m/>
    <m/>
  </r>
  <r>
    <x v="5155"/>
    <s v="CER_TRUK"/>
    <m/>
    <m/>
    <d v="2023-06-27T00:00:00"/>
    <d v="2023-06-27T00:00:00"/>
    <m/>
    <m/>
    <x v="1"/>
    <m/>
    <m/>
    <m/>
    <m/>
  </r>
  <r>
    <x v="5156"/>
    <s v="DIP_HEOT"/>
    <m/>
    <m/>
    <d v="2023-05-04T00:00:00"/>
    <d v="2023-05-04T00:00:00"/>
    <m/>
    <m/>
    <x v="1"/>
    <m/>
    <m/>
    <m/>
    <m/>
  </r>
  <r>
    <x v="5157"/>
    <s v="AA_ACTR"/>
    <m/>
    <m/>
    <d v="2023-05-04T00:00:00"/>
    <d v="2023-05-04T00:00:00"/>
    <m/>
    <m/>
    <x v="1"/>
    <m/>
    <m/>
    <m/>
    <m/>
  </r>
  <r>
    <x v="5158"/>
    <s v="CER_MEDA.A"/>
    <m/>
    <m/>
    <d v="2022-12-09T00:00:00"/>
    <d v="2022-12-09T00:00:00"/>
    <m/>
    <m/>
    <x v="1"/>
    <m/>
    <m/>
    <m/>
    <m/>
  </r>
  <r>
    <x v="5159"/>
    <s v="AAS_INDT.E"/>
    <m/>
    <m/>
    <d v="2024-05-09T00:00:00"/>
    <d v="2024-05-09T00:00:00"/>
    <m/>
    <m/>
    <x v="1"/>
    <m/>
    <m/>
    <m/>
    <m/>
  </r>
  <r>
    <x v="5160"/>
    <s v="CER_INDT"/>
    <m/>
    <m/>
    <d v="2023-05-04T00:00:00"/>
    <d v="2023-05-04T00:00:00"/>
    <m/>
    <m/>
    <x v="1"/>
    <m/>
    <m/>
    <m/>
    <m/>
  </r>
  <r>
    <x v="5161"/>
    <s v="CER_INDT.CS"/>
    <m/>
    <m/>
    <d v="2023-12-15T00:00:00"/>
    <d v="2023-12-15T00:00:00"/>
    <m/>
    <m/>
    <x v="1"/>
    <m/>
    <m/>
    <m/>
    <m/>
  </r>
  <r>
    <x v="5162"/>
    <s v="CER_INDT.EA"/>
    <m/>
    <m/>
    <d v="2024-05-09T00:00:00"/>
    <d v="2024-05-09T00:00:00"/>
    <m/>
    <m/>
    <x v="1"/>
    <m/>
    <m/>
    <m/>
    <m/>
  </r>
  <r>
    <x v="5163"/>
    <s v="CER_INDT.FP"/>
    <m/>
    <m/>
    <d v="2023-05-04T00:00:00"/>
    <d v="2023-05-04T00:00:00"/>
    <m/>
    <m/>
    <x v="1"/>
    <m/>
    <m/>
    <m/>
    <m/>
  </r>
  <r>
    <x v="5164"/>
    <s v="DIP_INDT"/>
    <m/>
    <m/>
    <d v="2024-05-09T00:00:00"/>
    <d v="2024-05-09T00:00:00"/>
    <m/>
    <m/>
    <x v="1"/>
    <m/>
    <m/>
    <m/>
    <m/>
  </r>
  <r>
    <x v="5165"/>
    <s v="AAS_BSAD.A"/>
    <m/>
    <m/>
    <d v="2024-12-13T00:00:00"/>
    <d v="2024-12-13T00:00:00"/>
    <m/>
    <m/>
    <x v="1"/>
    <m/>
    <m/>
    <m/>
    <m/>
  </r>
  <r>
    <x v="5166"/>
    <s v="CER_BSAD"/>
    <m/>
    <m/>
    <d v="2022-12-09T00:00:00"/>
    <d v="2022-12-09T00:00:00"/>
    <m/>
    <m/>
    <x v="1"/>
    <m/>
    <m/>
    <m/>
    <m/>
  </r>
  <r>
    <x v="5167"/>
    <s v="CER_BSAD.A.B"/>
    <m/>
    <m/>
    <d v="2023-05-04T00:00:00"/>
    <d v="2023-05-04T00:00:00"/>
    <m/>
    <m/>
    <x v="1"/>
    <m/>
    <m/>
    <m/>
    <m/>
  </r>
  <r>
    <x v="5168"/>
    <s v="DIP_BSAD"/>
    <m/>
    <m/>
    <d v="2024-12-13T00:00:00"/>
    <d v="2024-12-13T00:00:00"/>
    <m/>
    <m/>
    <x v="1"/>
    <m/>
    <m/>
    <m/>
    <m/>
  </r>
  <r>
    <x v="5169"/>
    <s v="DIP_BSAD.A"/>
    <m/>
    <m/>
    <d v="2023-05-04T00:00:00"/>
    <d v="2023-05-04T00:00:00"/>
    <m/>
    <m/>
    <x v="1"/>
    <m/>
    <m/>
    <m/>
    <m/>
  </r>
  <r>
    <x v="5170"/>
    <s v="CER_BTEC"/>
    <m/>
    <m/>
    <d v="2022-12-09T00:00:00"/>
    <d v="2022-12-09T00:00:00"/>
    <m/>
    <m/>
    <x v="1"/>
    <m/>
    <m/>
    <m/>
    <m/>
  </r>
  <r>
    <x v="5171"/>
    <s v="CER_INFO.I"/>
    <m/>
    <m/>
    <d v="2024-12-13T00:00:00"/>
    <d v="2024-12-13T00:00:00"/>
    <m/>
    <m/>
    <x v="1"/>
    <m/>
    <m/>
    <m/>
    <m/>
  </r>
  <r>
    <x v="5172"/>
    <s v="AA_ACTR"/>
    <m/>
    <m/>
    <d v="2024-08-02T00:00:00"/>
    <d v="2024-08-02T00:00:00"/>
    <m/>
    <m/>
    <x v="1"/>
    <m/>
    <m/>
    <m/>
    <m/>
  </r>
  <r>
    <x v="5173"/>
    <s v="AAS_BSAD"/>
    <m/>
    <m/>
    <d v="2024-08-02T00:00:00"/>
    <d v="2024-08-02T00:00:00"/>
    <m/>
    <m/>
    <x v="1"/>
    <m/>
    <m/>
    <m/>
    <m/>
  </r>
  <r>
    <x v="5174"/>
    <s v="CER_BSAD"/>
    <m/>
    <m/>
    <d v="2024-05-09T00:00:00"/>
    <d v="2024-05-09T00:00:00"/>
    <m/>
    <m/>
    <x v="1"/>
    <m/>
    <m/>
    <m/>
    <m/>
  </r>
  <r>
    <x v="5175"/>
    <s v="CER_BSAD.B.SM"/>
    <m/>
    <m/>
    <d v="2024-05-09T00:00:00"/>
    <d v="2024-05-09T00:00:00"/>
    <m/>
    <m/>
    <x v="1"/>
    <m/>
    <m/>
    <m/>
    <m/>
  </r>
  <r>
    <x v="5176"/>
    <s v="DIP_BSAD"/>
    <m/>
    <m/>
    <d v="2024-05-09T00:00:00"/>
    <d v="2024-05-09T00:00:00"/>
    <m/>
    <m/>
    <x v="1"/>
    <m/>
    <m/>
    <m/>
    <m/>
  </r>
  <r>
    <x v="5177"/>
    <s v="AAS_CRIM"/>
    <m/>
    <m/>
    <d v="2023-07-27T00:00:00"/>
    <d v="2023-07-27T00:00:00"/>
    <m/>
    <m/>
    <x v="1"/>
    <m/>
    <m/>
    <m/>
    <m/>
  </r>
  <r>
    <x v="5178"/>
    <s v="CER_CRIM.CJ"/>
    <m/>
    <m/>
    <d v="2022-12-09T00:00:00"/>
    <d v="2022-12-09T00:00:00"/>
    <m/>
    <m/>
    <x v="1"/>
    <m/>
    <m/>
    <m/>
    <m/>
  </r>
  <r>
    <x v="5179"/>
    <s v="CER_CRIM.COR"/>
    <m/>
    <m/>
    <d v="2023-05-04T00:00:00"/>
    <d v="2023-05-04T00:00:00"/>
    <m/>
    <m/>
    <x v="1"/>
    <m/>
    <m/>
    <m/>
    <m/>
  </r>
  <r>
    <x v="5180"/>
    <s v="CER_CRIM.POL"/>
    <m/>
    <m/>
    <d v="2022-12-09T00:00:00"/>
    <d v="2022-12-09T00:00:00"/>
    <m/>
    <m/>
    <x v="1"/>
    <m/>
    <m/>
    <m/>
    <m/>
  </r>
  <r>
    <x v="5181"/>
    <s v="DIP_CRIM"/>
    <m/>
    <m/>
    <d v="2023-05-04T00:00:00"/>
    <d v="2023-05-04T00:00:00"/>
    <m/>
    <m/>
    <x v="1"/>
    <m/>
    <m/>
    <m/>
    <m/>
  </r>
  <r>
    <x v="5182"/>
    <s v="AA_ACTR"/>
    <m/>
    <m/>
    <d v="2024-12-13T00:00:00"/>
    <d v="2024-12-13T00:00:00"/>
    <m/>
    <m/>
    <x v="1"/>
    <m/>
    <m/>
    <m/>
    <m/>
  </r>
  <r>
    <x v="5183"/>
    <s v="CER_TRUK"/>
    <m/>
    <m/>
    <d v="2023-06-27T00:00:00"/>
    <d v="2023-06-27T00:00:00"/>
    <m/>
    <m/>
    <x v="1"/>
    <m/>
    <m/>
    <m/>
    <m/>
  </r>
  <r>
    <x v="5184"/>
    <s v="AAS_ELTR"/>
    <m/>
    <m/>
    <d v="2024-05-09T00:00:00"/>
    <d v="2024-05-09T00:00:00"/>
    <m/>
    <m/>
    <x v="1"/>
    <m/>
    <m/>
    <m/>
    <m/>
  </r>
  <r>
    <x v="5185"/>
    <s v="CER_ELTR.C"/>
    <m/>
    <m/>
    <d v="2023-12-15T00:00:00"/>
    <d v="2023-12-15T00:00:00"/>
    <m/>
    <m/>
    <x v="1"/>
    <m/>
    <m/>
    <m/>
    <m/>
  </r>
  <r>
    <x v="5186"/>
    <s v="CER_ELTR.EF"/>
    <m/>
    <m/>
    <d v="2023-05-04T00:00:00"/>
    <d v="2023-05-04T00:00:00"/>
    <m/>
    <m/>
    <x v="1"/>
    <m/>
    <m/>
    <m/>
    <m/>
  </r>
  <r>
    <x v="5187"/>
    <s v="CER_ELTR.R"/>
    <m/>
    <m/>
    <d v="2022-12-09T00:00:00"/>
    <d v="2022-12-09T00:00:00"/>
    <m/>
    <m/>
    <x v="1"/>
    <m/>
    <m/>
    <m/>
    <m/>
  </r>
  <r>
    <x v="5188"/>
    <s v="DIP_ELTR.R"/>
    <m/>
    <m/>
    <d v="2024-05-09T00:00:00"/>
    <d v="2024-05-09T00:00:00"/>
    <m/>
    <m/>
    <x v="1"/>
    <m/>
    <m/>
    <m/>
    <m/>
  </r>
  <r>
    <x v="5189"/>
    <s v="AAS_ELTR"/>
    <m/>
    <m/>
    <d v="2024-06-27T00:00:00"/>
    <d v="2024-06-27T00:00:00"/>
    <m/>
    <m/>
    <x v="1"/>
    <m/>
    <m/>
    <m/>
    <m/>
  </r>
  <r>
    <x v="5190"/>
    <s v="CER_ELTR.C"/>
    <m/>
    <m/>
    <d v="2024-05-09T00:00:00"/>
    <d v="2024-05-09T00:00:00"/>
    <m/>
    <m/>
    <x v="1"/>
    <m/>
    <m/>
    <m/>
    <m/>
  </r>
  <r>
    <x v="5191"/>
    <s v="CER_ELTR.EF"/>
    <m/>
    <m/>
    <d v="2023-05-04T00:00:00"/>
    <d v="2023-05-04T00:00:00"/>
    <m/>
    <m/>
    <x v="1"/>
    <m/>
    <m/>
    <m/>
    <m/>
  </r>
  <r>
    <x v="5192"/>
    <s v="CER_ELTR.R"/>
    <m/>
    <m/>
    <d v="2023-12-15T00:00:00"/>
    <d v="2023-12-15T00:00:00"/>
    <m/>
    <m/>
    <x v="1"/>
    <m/>
    <m/>
    <m/>
    <m/>
  </r>
  <r>
    <x v="5193"/>
    <s v="DIP_ELTR.R"/>
    <m/>
    <m/>
    <d v="2023-12-15T00:00:00"/>
    <d v="2023-12-15T00:00:00"/>
    <m/>
    <m/>
    <x v="1"/>
    <m/>
    <m/>
    <m/>
    <m/>
  </r>
  <r>
    <x v="5194"/>
    <s v="AAS_BSAD"/>
    <m/>
    <m/>
    <d v="2024-12-13T00:00:00"/>
    <d v="2024-12-13T00:00:00"/>
    <m/>
    <m/>
    <x v="1"/>
    <m/>
    <m/>
    <m/>
    <m/>
  </r>
  <r>
    <x v="5195"/>
    <s v="CER_BSAD"/>
    <m/>
    <m/>
    <d v="2024-05-09T00:00:00"/>
    <d v="2024-05-09T00:00:00"/>
    <m/>
    <m/>
    <x v="1"/>
    <m/>
    <m/>
    <m/>
    <m/>
  </r>
  <r>
    <x v="5196"/>
    <s v="CER_BSAD.B.SM"/>
    <m/>
    <m/>
    <d v="2024-12-13T00:00:00"/>
    <d v="2024-12-13T00:00:00"/>
    <m/>
    <m/>
    <x v="1"/>
    <m/>
    <m/>
    <m/>
    <m/>
  </r>
  <r>
    <x v="5197"/>
    <s v="DIP_BSAD"/>
    <m/>
    <m/>
    <d v="2024-05-09T00:00:00"/>
    <d v="2024-05-09T00:00:00"/>
    <m/>
    <m/>
    <x v="1"/>
    <m/>
    <m/>
    <m/>
    <m/>
  </r>
  <r>
    <x v="5198"/>
    <s v="CER_TRUK"/>
    <m/>
    <m/>
    <d v="2024-10-29T00:00:00"/>
    <d v="2024-10-29T00:00:00"/>
    <m/>
    <m/>
    <x v="1"/>
    <m/>
    <m/>
    <m/>
    <m/>
  </r>
  <r>
    <x v="5199"/>
    <s v="CER_WELD.M"/>
    <m/>
    <m/>
    <d v="2024-05-09T00:00:00"/>
    <d v="2024-05-09T00:00:00"/>
    <m/>
    <m/>
    <x v="1"/>
    <m/>
    <m/>
    <m/>
    <m/>
  </r>
  <r>
    <x v="5200"/>
    <s v="CER_WELD.P"/>
    <m/>
    <m/>
    <d v="2023-05-04T00:00:00"/>
    <d v="2023-05-04T00:00:00"/>
    <m/>
    <m/>
    <x v="1"/>
    <m/>
    <m/>
    <m/>
    <m/>
  </r>
  <r>
    <x v="5201"/>
    <s v="DIP_WELD"/>
    <m/>
    <m/>
    <d v="2024-05-09T00:00:00"/>
    <d v="2024-05-09T00:00:00"/>
    <m/>
    <m/>
    <x v="1"/>
    <m/>
    <m/>
    <m/>
    <m/>
  </r>
  <r>
    <x v="5202"/>
    <s v="CER_INFO.I"/>
    <m/>
    <m/>
    <d v="2022-12-09T00:00:00"/>
    <d v="2022-12-09T00:00:00"/>
    <m/>
    <m/>
    <x v="1"/>
    <m/>
    <m/>
    <m/>
    <m/>
  </r>
  <r>
    <x v="5203"/>
    <s v="DIP_INFO"/>
    <m/>
    <m/>
    <d v="2023-07-27T00:00:00"/>
    <d v="2023-07-27T00:00:00"/>
    <m/>
    <m/>
    <x v="1"/>
    <m/>
    <m/>
    <m/>
    <m/>
  </r>
  <r>
    <x v="5204"/>
    <s v="CER_WELD.M"/>
    <m/>
    <m/>
    <d v="2023-05-04T00:00:00"/>
    <d v="2023-05-04T00:00:00"/>
    <m/>
    <m/>
    <x v="1"/>
    <m/>
    <m/>
    <m/>
    <m/>
  </r>
  <r>
    <x v="5205"/>
    <s v="CER_WELD.P"/>
    <m/>
    <m/>
    <d v="2023-05-04T00:00:00"/>
    <d v="2023-05-04T00:00:00"/>
    <m/>
    <m/>
    <x v="1"/>
    <m/>
    <m/>
    <m/>
    <m/>
  </r>
  <r>
    <x v="5206"/>
    <s v="AAS_WELD"/>
    <m/>
    <m/>
    <d v="2024-08-02T00:00:00"/>
    <d v="2024-08-02T00:00:00"/>
    <m/>
    <m/>
    <x v="1"/>
    <m/>
    <m/>
    <m/>
    <m/>
  </r>
  <r>
    <x v="5207"/>
    <s v="CER_WELD.M"/>
    <m/>
    <m/>
    <d v="2023-05-04T00:00:00"/>
    <d v="2023-05-04T00:00:00"/>
    <m/>
    <m/>
    <x v="1"/>
    <m/>
    <m/>
    <m/>
    <m/>
  </r>
  <r>
    <x v="5208"/>
    <s v="CER_WELD.P"/>
    <m/>
    <m/>
    <d v="2023-05-04T00:00:00"/>
    <d v="2023-05-04T00:00:00"/>
    <m/>
    <m/>
    <x v="1"/>
    <m/>
    <m/>
    <m/>
    <m/>
  </r>
  <r>
    <x v="5209"/>
    <s v="DIP_WELD"/>
    <m/>
    <m/>
    <d v="2024-08-02T00:00:00"/>
    <d v="2024-08-02T00:00:00"/>
    <m/>
    <m/>
    <x v="1"/>
    <m/>
    <m/>
    <m/>
    <m/>
  </r>
  <r>
    <x v="5210"/>
    <s v="CER_DSGN"/>
    <m/>
    <m/>
    <d v="2023-05-04T00:00:00"/>
    <d v="2023-05-04T00:00:00"/>
    <m/>
    <m/>
    <x v="1"/>
    <m/>
    <m/>
    <m/>
    <m/>
  </r>
  <r>
    <x v="5211"/>
    <s v="CER_BSAD.A.B"/>
    <m/>
    <m/>
    <d v="2024-05-09T00:00:00"/>
    <d v="2024-05-09T00:00:00"/>
    <m/>
    <m/>
    <x v="1"/>
    <m/>
    <m/>
    <m/>
    <m/>
  </r>
  <r>
    <x v="5212"/>
    <s v="DIP_BSAD.A"/>
    <m/>
    <m/>
    <d v="2024-05-09T00:00:00"/>
    <d v="2024-05-09T00:00:00"/>
    <m/>
    <m/>
    <x v="1"/>
    <m/>
    <m/>
    <m/>
    <m/>
  </r>
  <r>
    <x v="5213"/>
    <s v="CER_MEDA.A"/>
    <m/>
    <m/>
    <d v="2024-12-13T00:00:00"/>
    <d v="2024-12-13T00:00:00"/>
    <m/>
    <m/>
    <x v="1"/>
    <m/>
    <m/>
    <m/>
    <m/>
  </r>
  <r>
    <x v="5214"/>
    <s v="CER_WELD.M"/>
    <m/>
    <m/>
    <d v="2023-05-04T00:00:00"/>
    <d v="2023-05-04T00:00:00"/>
    <m/>
    <m/>
    <x v="1"/>
    <m/>
    <m/>
    <m/>
    <m/>
  </r>
  <r>
    <x v="5215"/>
    <s v="CER_WELD.P"/>
    <m/>
    <m/>
    <d v="2023-05-04T00:00:00"/>
    <d v="2023-05-04T00:00:00"/>
    <m/>
    <m/>
    <x v="1"/>
    <m/>
    <m/>
    <m/>
    <m/>
  </r>
  <r>
    <x v="5216"/>
    <s v="CER_CRIM.COR"/>
    <m/>
    <m/>
    <d v="2023-05-04T00:00:00"/>
    <d v="2023-05-04T00:00:00"/>
    <m/>
    <m/>
    <x v="1"/>
    <m/>
    <m/>
    <m/>
    <m/>
  </r>
  <r>
    <x v="5217"/>
    <s v="CER_CRIM.POL"/>
    <m/>
    <m/>
    <d v="2024-05-09T00:00:00"/>
    <d v="2024-05-09T00:00:00"/>
    <m/>
    <m/>
    <x v="1"/>
    <m/>
    <m/>
    <m/>
    <m/>
  </r>
  <r>
    <x v="5218"/>
    <s v="DIP_CRIM"/>
    <m/>
    <m/>
    <d v="2024-05-09T00:00:00"/>
    <d v="2024-05-09T00:00:00"/>
    <m/>
    <m/>
    <x v="1"/>
    <m/>
    <m/>
    <m/>
    <m/>
  </r>
  <r>
    <x v="5219"/>
    <s v="CER_DSGN"/>
    <m/>
    <m/>
    <d v="2023-05-04T00:00:00"/>
    <d v="2023-05-04T00:00:00"/>
    <m/>
    <m/>
    <x v="1"/>
    <m/>
    <m/>
    <m/>
    <m/>
  </r>
  <r>
    <x v="5220"/>
    <s v="AAS_MEDA"/>
    <m/>
    <m/>
    <d v="2024-08-02T00:00:00"/>
    <d v="2024-08-02T00:00:00"/>
    <m/>
    <m/>
    <x v="1"/>
    <m/>
    <m/>
    <m/>
    <m/>
  </r>
  <r>
    <x v="5221"/>
    <s v="CER_MEDA.A"/>
    <m/>
    <m/>
    <d v="2022-12-09T00:00:00"/>
    <d v="2022-12-09T00:00:00"/>
    <m/>
    <m/>
    <x v="1"/>
    <m/>
    <m/>
    <m/>
    <m/>
  </r>
  <r>
    <x v="5222"/>
    <s v="CER_AUTO"/>
    <m/>
    <m/>
    <d v="2024-05-09T00:00:00"/>
    <d v="2024-05-09T00:00:00"/>
    <m/>
    <m/>
    <x v="1"/>
    <m/>
    <m/>
    <m/>
    <m/>
  </r>
  <r>
    <x v="5223"/>
    <s v="CER_AUTO.BSS"/>
    <m/>
    <m/>
    <d v="2024-12-13T00:00:00"/>
    <d v="2024-12-13T00:00:00"/>
    <m/>
    <m/>
    <x v="1"/>
    <m/>
    <m/>
    <m/>
    <m/>
  </r>
  <r>
    <x v="5224"/>
    <s v="CER_AUTO.EP"/>
    <m/>
    <m/>
    <d v="2024-12-13T00:00:00"/>
    <d v="2024-12-13T00:00:00"/>
    <m/>
    <m/>
    <x v="1"/>
    <m/>
    <m/>
    <m/>
    <m/>
  </r>
  <r>
    <x v="5225"/>
    <s v="CER_WELD.M"/>
    <m/>
    <m/>
    <d v="2023-05-04T00:00:00"/>
    <d v="2023-05-04T00:00:00"/>
    <m/>
    <m/>
    <x v="1"/>
    <m/>
    <m/>
    <m/>
    <m/>
  </r>
  <r>
    <x v="5226"/>
    <s v="CER_WELD.P"/>
    <m/>
    <m/>
    <d v="2023-05-04T00:00:00"/>
    <d v="2023-05-04T00:00:00"/>
    <m/>
    <m/>
    <x v="1"/>
    <m/>
    <m/>
    <m/>
    <m/>
  </r>
  <r>
    <x v="5227"/>
    <s v="CER_CRIM.CJ"/>
    <m/>
    <m/>
    <d v="2023-05-04T00:00:00"/>
    <d v="2023-05-04T00:00:00"/>
    <m/>
    <m/>
    <x v="1"/>
    <m/>
    <m/>
    <m/>
    <m/>
  </r>
  <r>
    <x v="5228"/>
    <s v="CER_AUTO"/>
    <m/>
    <m/>
    <d v="2023-05-04T00:00:00"/>
    <d v="2023-05-04T00:00:00"/>
    <m/>
    <m/>
    <x v="1"/>
    <m/>
    <m/>
    <m/>
    <m/>
  </r>
  <r>
    <x v="5229"/>
    <s v="CER_AUTO"/>
    <m/>
    <m/>
    <d v="2023-05-04T00:00:00"/>
    <d v="2023-05-04T00:00:00"/>
    <m/>
    <m/>
    <x v="1"/>
    <m/>
    <m/>
    <m/>
    <m/>
  </r>
  <r>
    <x v="5230"/>
    <s v="CER_WELD.M"/>
    <m/>
    <m/>
    <d v="2023-05-04T00:00:00"/>
    <d v="2023-05-04T00:00:00"/>
    <m/>
    <m/>
    <x v="1"/>
    <m/>
    <m/>
    <m/>
    <m/>
  </r>
  <r>
    <x v="5231"/>
    <s v="CER_WELD.P"/>
    <m/>
    <m/>
    <d v="2022-12-09T00:00:00"/>
    <d v="2022-12-09T00:00:00"/>
    <m/>
    <m/>
    <x v="1"/>
    <m/>
    <m/>
    <m/>
    <m/>
  </r>
  <r>
    <x v="5232"/>
    <s v="DIP_WELD"/>
    <m/>
    <m/>
    <d v="2023-12-15T00:00:00"/>
    <d v="2023-12-15T00:00:00"/>
    <m/>
    <m/>
    <x v="1"/>
    <m/>
    <m/>
    <m/>
    <m/>
  </r>
  <r>
    <x v="5233"/>
    <s v="AAS_WELD"/>
    <m/>
    <m/>
    <d v="2024-05-09T00:00:00"/>
    <d v="2024-05-09T00:00:00"/>
    <m/>
    <m/>
    <x v="1"/>
    <m/>
    <m/>
    <m/>
    <m/>
  </r>
  <r>
    <x v="5234"/>
    <s v="CER_WELD.M"/>
    <m/>
    <m/>
    <d v="2023-05-04T00:00:00"/>
    <d v="2023-05-04T00:00:00"/>
    <m/>
    <m/>
    <x v="1"/>
    <m/>
    <m/>
    <m/>
    <m/>
  </r>
  <r>
    <x v="5235"/>
    <s v="CER_WELD.P"/>
    <m/>
    <m/>
    <d v="2023-05-04T00:00:00"/>
    <d v="2023-05-04T00:00:00"/>
    <m/>
    <m/>
    <x v="1"/>
    <m/>
    <m/>
    <m/>
    <m/>
  </r>
  <r>
    <x v="5236"/>
    <s v="DIP_WELD"/>
    <m/>
    <m/>
    <d v="2024-05-09T00:00:00"/>
    <d v="2024-05-09T00:00:00"/>
    <m/>
    <m/>
    <x v="1"/>
    <m/>
    <m/>
    <m/>
    <m/>
  </r>
  <r>
    <x v="5237"/>
    <s v="CER_BSAD"/>
    <m/>
    <m/>
    <d v="2024-12-13T00:00:00"/>
    <d v="2024-12-13T00:00:00"/>
    <m/>
    <m/>
    <x v="1"/>
    <m/>
    <m/>
    <m/>
    <m/>
  </r>
  <r>
    <x v="5238"/>
    <s v="CER_BSAD.B.SM"/>
    <m/>
    <m/>
    <d v="2024-05-09T00:00:00"/>
    <d v="2024-05-09T00:00:00"/>
    <m/>
    <m/>
    <x v="1"/>
    <m/>
    <m/>
    <m/>
    <m/>
  </r>
  <r>
    <x v="5239"/>
    <s v="DIP_BSAD"/>
    <m/>
    <m/>
    <d v="2024-12-13T00:00:00"/>
    <d v="2024-12-13T00:00:00"/>
    <m/>
    <m/>
    <x v="1"/>
    <m/>
    <m/>
    <m/>
    <m/>
  </r>
  <r>
    <x v="5240"/>
    <s v="CER_WELD.M"/>
    <m/>
    <m/>
    <d v="2023-05-04T00:00:00"/>
    <d v="2023-05-04T00:00:00"/>
    <m/>
    <m/>
    <x v="1"/>
    <m/>
    <m/>
    <m/>
    <m/>
  </r>
  <r>
    <x v="5241"/>
    <s v="CER_WELD.P"/>
    <m/>
    <m/>
    <d v="2023-05-04T00:00:00"/>
    <d v="2023-05-04T00:00:00"/>
    <m/>
    <m/>
    <x v="1"/>
    <m/>
    <m/>
    <m/>
    <m/>
  </r>
  <r>
    <x v="5242"/>
    <s v="AAS_PHRM"/>
    <m/>
    <m/>
    <d v="2023-05-04T00:00:00"/>
    <d v="2023-05-04T00:00:00"/>
    <m/>
    <m/>
    <x v="1"/>
    <m/>
    <m/>
    <m/>
    <m/>
  </r>
  <r>
    <x v="5243"/>
    <s v="AAS_INDT.E"/>
    <m/>
    <m/>
    <d v="2024-05-09T00:00:00"/>
    <d v="2024-05-09T00:00:00"/>
    <m/>
    <m/>
    <x v="1"/>
    <m/>
    <m/>
    <m/>
    <m/>
  </r>
  <r>
    <x v="5244"/>
    <s v="CER_INDT"/>
    <m/>
    <m/>
    <d v="2022-12-09T00:00:00"/>
    <d v="2022-12-09T00:00:00"/>
    <m/>
    <m/>
    <x v="1"/>
    <m/>
    <m/>
    <m/>
    <m/>
  </r>
  <r>
    <x v="5245"/>
    <s v="CER_INDT.CS"/>
    <m/>
    <m/>
    <d v="2023-12-15T00:00:00"/>
    <d v="2023-12-15T00:00:00"/>
    <m/>
    <m/>
    <x v="1"/>
    <m/>
    <m/>
    <m/>
    <m/>
  </r>
  <r>
    <x v="5246"/>
    <s v="CER_INDT.EA"/>
    <m/>
    <m/>
    <d v="2024-05-09T00:00:00"/>
    <d v="2024-05-09T00:00:00"/>
    <m/>
    <m/>
    <x v="1"/>
    <m/>
    <m/>
    <m/>
    <m/>
  </r>
  <r>
    <x v="5247"/>
    <s v="CER_INDT.FP"/>
    <m/>
    <m/>
    <d v="2023-05-04T00:00:00"/>
    <d v="2023-05-04T00:00:00"/>
    <m/>
    <m/>
    <x v="1"/>
    <m/>
    <m/>
    <m/>
    <m/>
  </r>
  <r>
    <x v="5248"/>
    <s v="DIP_INDT"/>
    <m/>
    <m/>
    <d v="2023-05-04T00:00:00"/>
    <d v="2023-05-04T00:00:00"/>
    <m/>
    <m/>
    <x v="1"/>
    <m/>
    <m/>
    <m/>
    <m/>
  </r>
  <r>
    <x v="5249"/>
    <s v="CER_CNST.R"/>
    <m/>
    <m/>
    <d v="2023-05-04T00:00:00"/>
    <d v="2023-05-04T00:00:00"/>
    <m/>
    <m/>
    <x v="1"/>
    <m/>
    <m/>
    <m/>
    <m/>
  </r>
  <r>
    <x v="5250"/>
    <s v="AA_ACTR"/>
    <m/>
    <m/>
    <d v="2024-05-09T00:00:00"/>
    <d v="2024-05-09T00:00:00"/>
    <m/>
    <m/>
    <x v="1"/>
    <m/>
    <m/>
    <m/>
    <m/>
  </r>
  <r>
    <x v="5251"/>
    <s v="CER_CRIM.CJ"/>
    <m/>
    <m/>
    <d v="2023-05-04T00:00:00"/>
    <d v="2023-05-04T00:00:00"/>
    <m/>
    <m/>
    <x v="1"/>
    <m/>
    <m/>
    <m/>
    <m/>
  </r>
  <r>
    <x v="5252"/>
    <s v="CER_CRIM.CJ"/>
    <m/>
    <m/>
    <d v="2023-05-04T00:00:00"/>
    <d v="2023-05-04T00:00:00"/>
    <m/>
    <m/>
    <x v="1"/>
    <m/>
    <m/>
    <m/>
    <m/>
  </r>
  <r>
    <x v="5253"/>
    <s v="CER_TRUK"/>
    <m/>
    <m/>
    <d v="2024-08-06T00:00:00"/>
    <d v="2024-08-06T00:00:00"/>
    <m/>
    <m/>
    <x v="1"/>
    <m/>
    <m/>
    <m/>
    <m/>
  </r>
  <r>
    <x v="5254"/>
    <s v="AA_ACTR"/>
    <m/>
    <m/>
    <d v="2024-12-13T00:00:00"/>
    <d v="2024-12-13T00:00:00"/>
    <m/>
    <m/>
    <x v="1"/>
    <m/>
    <m/>
    <m/>
    <m/>
  </r>
  <r>
    <x v="5255"/>
    <s v="CER_AUTO"/>
    <m/>
    <m/>
    <d v="2023-05-04T00:00:00"/>
    <d v="2023-05-04T00:00:00"/>
    <m/>
    <m/>
    <x v="1"/>
    <m/>
    <m/>
    <m/>
    <m/>
  </r>
  <r>
    <x v="5256"/>
    <s v="CER_AUTO.BSS"/>
    <m/>
    <m/>
    <d v="2024-12-13T00:00:00"/>
    <d v="2024-12-13T00:00:00"/>
    <m/>
    <m/>
    <x v="1"/>
    <m/>
    <m/>
    <m/>
    <m/>
  </r>
  <r>
    <x v="5257"/>
    <s v="CER_AUTO.EP"/>
    <m/>
    <m/>
    <d v="2024-12-13T00:00:00"/>
    <d v="2024-12-13T00:00:00"/>
    <m/>
    <m/>
    <x v="1"/>
    <m/>
    <m/>
    <m/>
    <m/>
  </r>
  <r>
    <x v="5258"/>
    <s v="DIP_AUTO"/>
    <m/>
    <m/>
    <d v="2024-12-13T00:00:00"/>
    <d v="2024-12-13T00:00:00"/>
    <m/>
    <m/>
    <x v="1"/>
    <m/>
    <m/>
    <m/>
    <m/>
  </r>
  <r>
    <x v="5259"/>
    <s v="CER_AUTO"/>
    <m/>
    <m/>
    <d v="2023-05-04T00:00:00"/>
    <d v="2023-05-04T00:00:00"/>
    <m/>
    <m/>
    <x v="1"/>
    <m/>
    <m/>
    <m/>
    <m/>
  </r>
  <r>
    <x v="5260"/>
    <s v="DIP_DSGN.S"/>
    <m/>
    <m/>
    <d v="2024-12-13T00:00:00"/>
    <d v="2024-12-13T00:00:00"/>
    <m/>
    <m/>
    <x v="1"/>
    <m/>
    <m/>
    <m/>
    <m/>
  </r>
  <r>
    <x v="5261"/>
    <s v="CER_AMDT"/>
    <m/>
    <m/>
    <d v="2023-05-04T00:00:00"/>
    <d v="2023-05-04T00:00:00"/>
    <m/>
    <m/>
    <x v="1"/>
    <m/>
    <m/>
    <m/>
    <m/>
  </r>
  <r>
    <x v="5262"/>
    <s v="CER_AMDT"/>
    <m/>
    <m/>
    <d v="2023-12-15T00:00:00"/>
    <d v="2023-12-15T00:00:00"/>
    <m/>
    <m/>
    <x v="1"/>
    <m/>
    <m/>
    <m/>
    <m/>
  </r>
  <r>
    <x v="5263"/>
    <s v="CER_CNST.R"/>
    <m/>
    <m/>
    <d v="2023-05-04T00:00:00"/>
    <d v="2023-05-04T00:00:00"/>
    <m/>
    <m/>
    <x v="1"/>
    <m/>
    <m/>
    <m/>
    <m/>
  </r>
  <r>
    <x v="5264"/>
    <s v="CER_DSGN"/>
    <m/>
    <m/>
    <d v="2023-05-04T00:00:00"/>
    <d v="2023-05-04T00:00:00"/>
    <m/>
    <m/>
    <x v="1"/>
    <m/>
    <m/>
    <m/>
    <m/>
  </r>
  <r>
    <x v="5265"/>
    <s v="CER_BSAD.A.B"/>
    <m/>
    <m/>
    <d v="2024-12-13T00:00:00"/>
    <d v="2024-12-13T00:00:00"/>
    <m/>
    <m/>
    <x v="1"/>
    <m/>
    <m/>
    <m/>
    <m/>
  </r>
  <r>
    <x v="5266"/>
    <s v="CER_CNST.I"/>
    <m/>
    <m/>
    <d v="2024-05-09T00:00:00"/>
    <d v="2024-05-09T00:00:00"/>
    <m/>
    <m/>
    <x v="1"/>
    <m/>
    <m/>
    <m/>
    <m/>
  </r>
  <r>
    <x v="5267"/>
    <s v="CER_CNST.R"/>
    <m/>
    <m/>
    <d v="2023-06-22T00:00:00"/>
    <d v="2023-06-22T00:00:00"/>
    <m/>
    <m/>
    <x v="1"/>
    <m/>
    <m/>
    <m/>
    <m/>
  </r>
  <r>
    <x v="5268"/>
    <s v="DIP_CNST"/>
    <m/>
    <m/>
    <d v="2024-12-13T00:00:00"/>
    <d v="2024-12-13T00:00:00"/>
    <m/>
    <m/>
    <x v="1"/>
    <m/>
    <m/>
    <m/>
    <m/>
  </r>
  <r>
    <x v="5269"/>
    <s v="CER_WELD.P"/>
    <m/>
    <m/>
    <d v="2023-05-04T00:00:00"/>
    <d v="2023-05-04T00:00:00"/>
    <m/>
    <m/>
    <x v="1"/>
    <m/>
    <m/>
    <m/>
    <m/>
  </r>
  <r>
    <x v="5270"/>
    <s v="CER_DSGN"/>
    <m/>
    <m/>
    <d v="2023-05-04T00:00:00"/>
    <d v="2023-05-04T00:00:00"/>
    <m/>
    <m/>
    <x v="1"/>
    <m/>
    <m/>
    <m/>
    <m/>
  </r>
  <r>
    <x v="5271"/>
    <s v="CER_AGRI.C"/>
    <m/>
    <m/>
    <d v="2024-12-13T00:00:00"/>
    <d v="2024-12-13T00:00:00"/>
    <m/>
    <m/>
    <x v="1"/>
    <m/>
    <m/>
    <m/>
    <m/>
  </r>
  <r>
    <x v="5272"/>
    <s v="CER_AGRI.CP"/>
    <m/>
    <m/>
    <d v="2024-12-13T00:00:00"/>
    <d v="2024-12-13T00:00:00"/>
    <m/>
    <m/>
    <x v="1"/>
    <m/>
    <m/>
    <m/>
    <m/>
  </r>
  <r>
    <x v="5273"/>
    <s v="DIP_AGRI"/>
    <m/>
    <m/>
    <d v="2024-12-13T00:00:00"/>
    <d v="2024-12-13T00:00:00"/>
    <m/>
    <m/>
    <x v="1"/>
    <m/>
    <m/>
    <m/>
    <m/>
  </r>
  <r>
    <x v="5274"/>
    <s v="CER_WELD.M"/>
    <m/>
    <m/>
    <d v="2023-05-04T00:00:00"/>
    <d v="2023-05-04T00:00:00"/>
    <m/>
    <m/>
    <x v="1"/>
    <m/>
    <m/>
    <m/>
    <m/>
  </r>
  <r>
    <x v="5275"/>
    <s v="CER_CNST.R"/>
    <m/>
    <m/>
    <d v="2023-12-15T00:00:00"/>
    <d v="2023-12-15T00:00:00"/>
    <m/>
    <m/>
    <x v="1"/>
    <m/>
    <m/>
    <m/>
    <m/>
  </r>
  <r>
    <x v="5276"/>
    <s v="CER_DSGN"/>
    <m/>
    <m/>
    <d v="2023-05-04T00:00:00"/>
    <d v="2023-05-04T00:00:00"/>
    <m/>
    <m/>
    <x v="1"/>
    <m/>
    <m/>
    <m/>
    <m/>
  </r>
  <r>
    <x v="5277"/>
    <s v="CER_TRUK"/>
    <m/>
    <m/>
    <d v="2023-09-19T00:00:00"/>
    <d v="2023-09-19T00:00:00"/>
    <m/>
    <m/>
    <x v="1"/>
    <m/>
    <m/>
    <m/>
    <m/>
  </r>
  <r>
    <x v="5278"/>
    <s v="CER_AMDT"/>
    <m/>
    <m/>
    <d v="2023-05-04T00:00:00"/>
    <d v="2023-05-04T00:00:00"/>
    <m/>
    <m/>
    <x v="1"/>
    <m/>
    <m/>
    <m/>
    <m/>
  </r>
  <r>
    <x v="5279"/>
    <s v="CER_DSLT.BM"/>
    <m/>
    <m/>
    <d v="2024-05-09T00:00:00"/>
    <d v="2024-05-09T00:00:00"/>
    <m/>
    <m/>
    <x v="1"/>
    <m/>
    <m/>
    <m/>
    <m/>
  </r>
  <r>
    <x v="5280"/>
    <s v="CER_WELD.M"/>
    <m/>
    <m/>
    <d v="2023-05-04T00:00:00"/>
    <d v="2023-05-04T00:00:00"/>
    <m/>
    <m/>
    <x v="1"/>
    <m/>
    <m/>
    <m/>
    <m/>
  </r>
  <r>
    <x v="5281"/>
    <s v="CER_WELD.P"/>
    <m/>
    <m/>
    <d v="2023-05-04T00:00:00"/>
    <d v="2023-05-04T00:00:00"/>
    <m/>
    <m/>
    <x v="1"/>
    <m/>
    <m/>
    <m/>
    <m/>
  </r>
  <r>
    <x v="5282"/>
    <s v="DIP_WELD"/>
    <m/>
    <m/>
    <d v="2024-05-09T00:00:00"/>
    <d v="2024-05-09T00:00:00"/>
    <m/>
    <m/>
    <x v="1"/>
    <m/>
    <m/>
    <m/>
    <m/>
  </r>
  <r>
    <x v="5283"/>
    <s v="AAS_DSLT.AC"/>
    <m/>
    <m/>
    <d v="2024-05-09T00:00:00"/>
    <d v="2024-05-09T00:00:00"/>
    <m/>
    <m/>
    <x v="1"/>
    <m/>
    <m/>
    <m/>
    <m/>
  </r>
  <r>
    <x v="5284"/>
    <s v="CER_AGRI.PT"/>
    <m/>
    <m/>
    <d v="2024-05-09T00:00:00"/>
    <d v="2024-05-09T00:00:00"/>
    <m/>
    <m/>
    <x v="1"/>
    <m/>
    <m/>
    <m/>
    <m/>
  </r>
  <r>
    <x v="5285"/>
    <s v="CER_DSLT.BM"/>
    <m/>
    <m/>
    <d v="2023-05-04T00:00:00"/>
    <d v="2023-05-04T00:00:00"/>
    <m/>
    <m/>
    <x v="1"/>
    <m/>
    <m/>
    <m/>
    <m/>
  </r>
  <r>
    <x v="5286"/>
    <s v="CER_DSLT.EL"/>
    <m/>
    <m/>
    <d v="2024-05-09T00:00:00"/>
    <d v="2024-05-09T00:00:00"/>
    <m/>
    <m/>
    <x v="1"/>
    <m/>
    <m/>
    <m/>
    <m/>
  </r>
  <r>
    <x v="5287"/>
    <s v="CER_DSLT.EN"/>
    <m/>
    <m/>
    <d v="2023-07-27T00:00:00"/>
    <d v="2023-07-27T00:00:00"/>
    <m/>
    <m/>
    <x v="1"/>
    <m/>
    <m/>
    <m/>
    <m/>
  </r>
  <r>
    <x v="5288"/>
    <s v="CER_DSLT.HY"/>
    <m/>
    <m/>
    <d v="2024-05-09T00:00:00"/>
    <d v="2024-05-09T00:00:00"/>
    <m/>
    <m/>
    <x v="1"/>
    <m/>
    <m/>
    <m/>
    <m/>
  </r>
  <r>
    <x v="5289"/>
    <s v="DIP_DSLT"/>
    <m/>
    <m/>
    <d v="2023-05-04T00:00:00"/>
    <d v="2023-05-04T00:00:00"/>
    <m/>
    <m/>
    <x v="1"/>
    <m/>
    <m/>
    <m/>
    <m/>
  </r>
  <r>
    <x v="5290"/>
    <s v="CER_AUTO"/>
    <m/>
    <m/>
    <d v="2023-05-04T00:00:00"/>
    <d v="2023-05-04T00:00:00"/>
    <m/>
    <m/>
    <x v="1"/>
    <m/>
    <m/>
    <m/>
    <m/>
  </r>
  <r>
    <x v="5291"/>
    <s v="CER_AUTO"/>
    <m/>
    <m/>
    <d v="2023-05-04T00:00:00"/>
    <d v="2023-05-04T00:00:00"/>
    <m/>
    <m/>
    <x v="1"/>
    <m/>
    <m/>
    <m/>
    <m/>
  </r>
  <r>
    <x v="5292"/>
    <s v="CER_WELD.M"/>
    <m/>
    <m/>
    <d v="2024-05-09T00:00:00"/>
    <d v="2024-05-09T00:00:00"/>
    <m/>
    <m/>
    <x v="1"/>
    <m/>
    <m/>
    <m/>
    <m/>
  </r>
  <r>
    <x v="5293"/>
    <s v="CER_WELD.P"/>
    <m/>
    <m/>
    <d v="2024-05-09T00:00:00"/>
    <d v="2024-05-09T00:00:00"/>
    <m/>
    <m/>
    <x v="1"/>
    <m/>
    <m/>
    <m/>
    <m/>
  </r>
  <r>
    <x v="5294"/>
    <s v="DIP_WELD"/>
    <m/>
    <m/>
    <d v="2024-05-09T00:00:00"/>
    <d v="2024-05-09T00:00:00"/>
    <m/>
    <m/>
    <x v="1"/>
    <m/>
    <m/>
    <m/>
    <m/>
  </r>
  <r>
    <x v="5295"/>
    <s v="CER_INDT"/>
    <m/>
    <m/>
    <d v="2023-12-15T00:00:00"/>
    <d v="2023-12-15T00:00:00"/>
    <m/>
    <m/>
    <x v="1"/>
    <m/>
    <m/>
    <m/>
    <m/>
  </r>
  <r>
    <x v="5296"/>
    <s v="CER_INDT.FP"/>
    <m/>
    <m/>
    <d v="2024-05-09T00:00:00"/>
    <d v="2024-05-09T00:00:00"/>
    <m/>
    <m/>
    <x v="1"/>
    <m/>
    <m/>
    <m/>
    <m/>
  </r>
  <r>
    <x v="5297"/>
    <s v="DIP_INDT"/>
    <m/>
    <m/>
    <d v="2024-05-09T00:00:00"/>
    <d v="2024-05-09T00:00:00"/>
    <m/>
    <m/>
    <x v="1"/>
    <m/>
    <m/>
    <m/>
    <m/>
  </r>
  <r>
    <x v="5298"/>
    <s v="CER_AGRI"/>
    <m/>
    <m/>
    <d v="2024-05-09T00:00:00"/>
    <d v="2024-05-09T00:00:00"/>
    <m/>
    <m/>
    <x v="1"/>
    <m/>
    <m/>
    <m/>
    <m/>
  </r>
  <r>
    <x v="5299"/>
    <s v="CER_AGRI.C"/>
    <m/>
    <m/>
    <d v="2022-12-09T00:00:00"/>
    <d v="2022-12-09T00:00:00"/>
    <m/>
    <m/>
    <x v="1"/>
    <m/>
    <m/>
    <m/>
    <m/>
  </r>
  <r>
    <x v="5300"/>
    <s v="CER_AGRI.CP"/>
    <m/>
    <m/>
    <d v="2023-05-04T00:00:00"/>
    <d v="2023-05-04T00:00:00"/>
    <m/>
    <m/>
    <x v="1"/>
    <m/>
    <m/>
    <m/>
    <m/>
  </r>
  <r>
    <x v="5301"/>
    <s v="CER_INDT"/>
    <m/>
    <m/>
    <d v="2024-05-09T00:00:00"/>
    <d v="2024-05-09T00:00:00"/>
    <m/>
    <m/>
    <x v="1"/>
    <m/>
    <m/>
    <m/>
    <m/>
  </r>
  <r>
    <x v="5302"/>
    <s v="CER_INDT.FP"/>
    <m/>
    <m/>
    <d v="2023-12-15T00:00:00"/>
    <d v="2023-12-15T00:00:00"/>
    <m/>
    <m/>
    <x v="1"/>
    <m/>
    <m/>
    <m/>
    <m/>
  </r>
  <r>
    <x v="5303"/>
    <s v="DIP_INDT"/>
    <m/>
    <m/>
    <d v="2024-12-13T00:00:00"/>
    <d v="2024-12-13T00:00:00"/>
    <m/>
    <m/>
    <x v="1"/>
    <m/>
    <m/>
    <m/>
    <m/>
  </r>
  <r>
    <x v="5304"/>
    <s v="CER_INDT.N"/>
    <m/>
    <m/>
    <d v="2024-12-13T00:00:00"/>
    <d v="2024-12-13T00:00:00"/>
    <m/>
    <m/>
    <x v="1"/>
    <m/>
    <m/>
    <m/>
    <m/>
  </r>
  <r>
    <x v="5305"/>
    <s v="AAS_WELD"/>
    <m/>
    <m/>
    <d v="2024-12-13T00:00:00"/>
    <d v="2024-12-13T00:00:00"/>
    <m/>
    <m/>
    <x v="1"/>
    <m/>
    <m/>
    <m/>
    <m/>
  </r>
  <r>
    <x v="5306"/>
    <s v="CER_WELD.M"/>
    <m/>
    <m/>
    <d v="2023-07-27T00:00:00"/>
    <d v="2023-07-27T00:00:00"/>
    <m/>
    <m/>
    <x v="1"/>
    <m/>
    <m/>
    <m/>
    <m/>
  </r>
  <r>
    <x v="5307"/>
    <s v="CER_WELD.P"/>
    <m/>
    <m/>
    <d v="2023-07-27T00:00:00"/>
    <d v="2023-07-27T00:00:00"/>
    <m/>
    <m/>
    <x v="1"/>
    <m/>
    <m/>
    <m/>
    <m/>
  </r>
  <r>
    <x v="5308"/>
    <s v="DIP_WELD"/>
    <m/>
    <m/>
    <d v="2024-12-13T00:00:00"/>
    <d v="2024-12-13T00:00:00"/>
    <m/>
    <m/>
    <x v="1"/>
    <m/>
    <m/>
    <m/>
    <m/>
  </r>
  <r>
    <x v="5309"/>
    <s v="CER_MART.GAB"/>
    <m/>
    <m/>
    <d v="2024-05-09T00:00:00"/>
    <d v="2024-05-09T00:00:00"/>
    <m/>
    <m/>
    <x v="1"/>
    <m/>
    <m/>
    <m/>
    <m/>
  </r>
  <r>
    <x v="5310"/>
    <s v="DIP_MART"/>
    <m/>
    <m/>
    <d v="2024-06-27T00:00:00"/>
    <d v="2024-06-27T00:00:00"/>
    <m/>
    <m/>
    <x v="1"/>
    <m/>
    <m/>
    <m/>
    <m/>
  </r>
  <r>
    <x v="5311"/>
    <s v="CER_CNST.I"/>
    <m/>
    <m/>
    <d v="2024-05-09T00:00:00"/>
    <d v="2024-05-09T00:00:00"/>
    <m/>
    <m/>
    <x v="1"/>
    <m/>
    <m/>
    <m/>
    <m/>
  </r>
  <r>
    <x v="5312"/>
    <s v="CER_CNST.R"/>
    <m/>
    <m/>
    <d v="2024-05-09T00:00:00"/>
    <d v="2024-05-09T00:00:00"/>
    <m/>
    <m/>
    <x v="1"/>
    <m/>
    <m/>
    <m/>
    <m/>
  </r>
  <r>
    <x v="5313"/>
    <s v="CER_AMDT"/>
    <m/>
    <m/>
    <d v="2023-05-04T00:00:00"/>
    <d v="2023-05-04T00:00:00"/>
    <m/>
    <m/>
    <x v="1"/>
    <m/>
    <m/>
    <m/>
    <m/>
  </r>
  <r>
    <x v="5314"/>
    <s v="CER_AUTO"/>
    <m/>
    <m/>
    <d v="2023-05-04T00:00:00"/>
    <d v="2023-05-04T00:00:00"/>
    <m/>
    <m/>
    <x v="1"/>
    <m/>
    <m/>
    <m/>
    <m/>
  </r>
  <r>
    <x v="5315"/>
    <s v="CER_AUTO"/>
    <m/>
    <m/>
    <d v="2023-05-04T00:00:00"/>
    <d v="2023-05-04T00:00:00"/>
    <m/>
    <m/>
    <x v="1"/>
    <m/>
    <m/>
    <m/>
    <m/>
  </r>
  <r>
    <x v="5316"/>
    <s v="CER_INDT"/>
    <m/>
    <m/>
    <d v="2024-05-09T00:00:00"/>
    <d v="2024-05-09T00:00:00"/>
    <m/>
    <m/>
    <x v="1"/>
    <m/>
    <m/>
    <m/>
    <m/>
  </r>
  <r>
    <x v="5317"/>
    <s v="CER_INDT.CS"/>
    <m/>
    <m/>
    <d v="2024-12-13T00:00:00"/>
    <d v="2024-12-13T00:00:00"/>
    <m/>
    <m/>
    <x v="1"/>
    <m/>
    <m/>
    <m/>
    <m/>
  </r>
  <r>
    <x v="5318"/>
    <s v="CER_INDT.FP"/>
    <m/>
    <m/>
    <d v="2024-05-09T00:00:00"/>
    <d v="2024-05-09T00:00:00"/>
    <m/>
    <m/>
    <x v="1"/>
    <m/>
    <m/>
    <m/>
    <m/>
  </r>
  <r>
    <x v="5319"/>
    <s v="CER_INDT.N"/>
    <m/>
    <m/>
    <d v="2023-12-15T00:00:00"/>
    <d v="2023-12-15T00:00:00"/>
    <m/>
    <m/>
    <x v="1"/>
    <m/>
    <m/>
    <m/>
    <m/>
  </r>
  <r>
    <x v="5320"/>
    <s v="DIP_INDT"/>
    <m/>
    <m/>
    <d v="2024-12-13T00:00:00"/>
    <d v="2024-12-13T00:00:00"/>
    <m/>
    <m/>
    <x v="1"/>
    <m/>
    <m/>
    <m/>
    <m/>
  </r>
  <r>
    <x v="5321"/>
    <s v="CER_INDT.FP"/>
    <m/>
    <m/>
    <d v="2024-05-09T00:00:00"/>
    <d v="2024-05-09T00:00:00"/>
    <m/>
    <m/>
    <x v="1"/>
    <m/>
    <m/>
    <m/>
    <m/>
  </r>
  <r>
    <x v="5322"/>
    <s v="CER_INDT.N"/>
    <m/>
    <m/>
    <d v="2023-12-15T00:00:00"/>
    <d v="2023-12-15T00:00:00"/>
    <m/>
    <m/>
    <x v="1"/>
    <m/>
    <m/>
    <m/>
    <m/>
  </r>
  <r>
    <x v="5323"/>
    <s v="CER_INFO.I"/>
    <m/>
    <m/>
    <d v="2023-12-15T00:00:00"/>
    <d v="2023-12-15T00:00:00"/>
    <m/>
    <m/>
    <x v="1"/>
    <m/>
    <m/>
    <m/>
    <m/>
  </r>
  <r>
    <x v="5324"/>
    <s v="DIP_INFO"/>
    <m/>
    <m/>
    <d v="2024-05-09T00:00:00"/>
    <d v="2024-05-09T00:00:00"/>
    <m/>
    <m/>
    <x v="1"/>
    <m/>
    <m/>
    <m/>
    <m/>
  </r>
  <r>
    <x v="5325"/>
    <s v="CER_INFO.C"/>
    <m/>
    <m/>
    <d v="2024-06-27T00:00:00"/>
    <d v="2024-06-27T00:00:00"/>
    <m/>
    <m/>
    <x v="1"/>
    <m/>
    <m/>
    <m/>
    <m/>
  </r>
  <r>
    <x v="5326"/>
    <s v="CER_INFO.CS"/>
    <m/>
    <m/>
    <d v="2024-05-09T00:00:00"/>
    <d v="2024-05-09T00:00:00"/>
    <m/>
    <m/>
    <x v="1"/>
    <m/>
    <m/>
    <m/>
    <m/>
  </r>
  <r>
    <x v="5327"/>
    <s v="CER_INFO.I"/>
    <m/>
    <m/>
    <d v="2023-05-04T00:00:00"/>
    <d v="2023-05-04T00:00:00"/>
    <m/>
    <m/>
    <x v="1"/>
    <m/>
    <m/>
    <m/>
    <m/>
  </r>
  <r>
    <x v="5328"/>
    <s v="DIP_INFO"/>
    <m/>
    <m/>
    <d v="2023-12-15T00:00:00"/>
    <d v="2023-12-15T00:00:00"/>
    <m/>
    <m/>
    <x v="1"/>
    <m/>
    <m/>
    <m/>
    <m/>
  </r>
  <r>
    <x v="5329"/>
    <s v="CER_CRIM.CJ"/>
    <m/>
    <m/>
    <d v="2023-05-04T00:00:00"/>
    <d v="2023-05-04T00:00:00"/>
    <m/>
    <m/>
    <x v="1"/>
    <m/>
    <m/>
    <m/>
    <m/>
  </r>
  <r>
    <x v="5330"/>
    <s v="CER_INDT"/>
    <m/>
    <m/>
    <d v="2024-05-09T00:00:00"/>
    <d v="2024-05-09T00:00:00"/>
    <m/>
    <m/>
    <x v="1"/>
    <m/>
    <m/>
    <m/>
    <m/>
  </r>
  <r>
    <x v="5331"/>
    <s v="CER_INDT.CS"/>
    <m/>
    <m/>
    <d v="2024-12-13T00:00:00"/>
    <d v="2024-12-13T00:00:00"/>
    <m/>
    <m/>
    <x v="1"/>
    <m/>
    <m/>
    <m/>
    <m/>
  </r>
  <r>
    <x v="5332"/>
    <s v="CER_INDT.FP"/>
    <m/>
    <m/>
    <d v="2024-05-09T00:00:00"/>
    <d v="2024-05-09T00:00:00"/>
    <m/>
    <m/>
    <x v="1"/>
    <m/>
    <m/>
    <m/>
    <m/>
  </r>
  <r>
    <x v="5333"/>
    <s v="DIP_INDT"/>
    <m/>
    <m/>
    <d v="2024-12-13T00:00:00"/>
    <d v="2024-12-13T00:00:00"/>
    <m/>
    <m/>
    <x v="1"/>
    <m/>
    <m/>
    <m/>
    <m/>
  </r>
  <r>
    <x v="5334"/>
    <s v="CER_WELD.M"/>
    <m/>
    <m/>
    <d v="2024-05-09T00:00:00"/>
    <d v="2024-05-09T00:00:00"/>
    <m/>
    <m/>
    <x v="1"/>
    <m/>
    <m/>
    <m/>
    <m/>
  </r>
  <r>
    <x v="5335"/>
    <s v="CER_WELD.P"/>
    <m/>
    <m/>
    <d v="2022-12-09T00:00:00"/>
    <d v="2022-12-09T00:00:00"/>
    <m/>
    <m/>
    <x v="1"/>
    <m/>
    <m/>
    <m/>
    <m/>
  </r>
  <r>
    <x v="5336"/>
    <s v="DIP_WELD"/>
    <m/>
    <m/>
    <d v="2024-05-09T00:00:00"/>
    <d v="2024-05-09T00:00:00"/>
    <m/>
    <m/>
    <x v="1"/>
    <m/>
    <m/>
    <m/>
    <m/>
  </r>
  <r>
    <x v="5337"/>
    <s v="CER_AUTO"/>
    <m/>
    <m/>
    <d v="2023-05-04T00:00:00"/>
    <d v="2023-05-04T00:00:00"/>
    <m/>
    <m/>
    <x v="1"/>
    <m/>
    <m/>
    <m/>
    <m/>
  </r>
  <r>
    <x v="5338"/>
    <s v="CER_CRIM.CJ"/>
    <m/>
    <m/>
    <d v="2024-05-09T00:00:00"/>
    <d v="2024-05-09T00:00:00"/>
    <m/>
    <m/>
    <x v="1"/>
    <m/>
    <m/>
    <m/>
    <m/>
  </r>
  <r>
    <x v="5339"/>
    <s v="CER_CRIM.POL"/>
    <m/>
    <m/>
    <d v="2024-12-13T00:00:00"/>
    <d v="2024-12-13T00:00:00"/>
    <m/>
    <m/>
    <x v="1"/>
    <m/>
    <m/>
    <m/>
    <m/>
  </r>
  <r>
    <x v="5340"/>
    <s v="DIP_CRIM"/>
    <m/>
    <m/>
    <d v="2024-06-27T00:00:00"/>
    <d v="2024-06-27T00:00:00"/>
    <m/>
    <m/>
    <x v="1"/>
    <m/>
    <m/>
    <m/>
    <m/>
  </r>
  <r>
    <x v="5341"/>
    <s v="AAS_WELD"/>
    <m/>
    <m/>
    <d v="2024-05-09T00:00:00"/>
    <d v="2024-05-09T00:00:00"/>
    <m/>
    <m/>
    <x v="1"/>
    <m/>
    <m/>
    <m/>
    <m/>
  </r>
  <r>
    <x v="5342"/>
    <s v="CER_WELD.M"/>
    <m/>
    <m/>
    <d v="2023-05-04T00:00:00"/>
    <d v="2023-05-04T00:00:00"/>
    <m/>
    <m/>
    <x v="1"/>
    <m/>
    <m/>
    <m/>
    <m/>
  </r>
  <r>
    <x v="5343"/>
    <s v="CER_WELD.P"/>
    <m/>
    <m/>
    <d v="2023-05-04T00:00:00"/>
    <d v="2023-05-04T00:00:00"/>
    <m/>
    <m/>
    <x v="1"/>
    <m/>
    <m/>
    <m/>
    <m/>
  </r>
  <r>
    <x v="5344"/>
    <s v="DIP_WELD"/>
    <m/>
    <m/>
    <d v="2023-05-04T00:00:00"/>
    <d v="2023-05-04T00:00:00"/>
    <m/>
    <m/>
    <x v="1"/>
    <m/>
    <m/>
    <m/>
    <m/>
  </r>
  <r>
    <x v="5345"/>
    <s v="AA_ACTR"/>
    <m/>
    <m/>
    <d v="2024-05-09T00:00:00"/>
    <d v="2024-05-09T00:00:00"/>
    <m/>
    <m/>
    <x v="1"/>
    <m/>
    <m/>
    <m/>
    <m/>
  </r>
  <r>
    <x v="5346"/>
    <s v="CER_TRUK"/>
    <m/>
    <m/>
    <d v="2022-12-09T00:00:00"/>
    <d v="2022-12-09T00:00:00"/>
    <m/>
    <m/>
    <x v="1"/>
    <m/>
    <m/>
    <m/>
    <m/>
  </r>
  <r>
    <x v="5347"/>
    <s v="CER_AUTO"/>
    <m/>
    <m/>
    <d v="2023-05-04T00:00:00"/>
    <d v="2023-05-04T00:00:00"/>
    <m/>
    <m/>
    <x v="1"/>
    <m/>
    <m/>
    <m/>
    <m/>
  </r>
  <r>
    <x v="5348"/>
    <s v="CER_AUTO"/>
    <m/>
    <m/>
    <d v="2024-05-09T00:00:00"/>
    <d v="2024-05-09T00:00:00"/>
    <m/>
    <m/>
    <x v="1"/>
    <m/>
    <m/>
    <m/>
    <m/>
  </r>
  <r>
    <x v="5349"/>
    <s v="CER_AUTO.BSS"/>
    <m/>
    <m/>
    <d v="2024-12-13T00:00:00"/>
    <d v="2024-12-13T00:00:00"/>
    <m/>
    <m/>
    <x v="1"/>
    <m/>
    <m/>
    <m/>
    <m/>
  </r>
  <r>
    <x v="5350"/>
    <s v="CER_AUTO.EP"/>
    <m/>
    <m/>
    <d v="2024-12-13T00:00:00"/>
    <d v="2024-12-13T00:00:00"/>
    <m/>
    <m/>
    <x v="1"/>
    <m/>
    <m/>
    <m/>
    <m/>
  </r>
  <r>
    <x v="5351"/>
    <s v="DIP_AUTO"/>
    <m/>
    <m/>
    <d v="2024-05-09T00:00:00"/>
    <d v="2024-05-09T00:00:00"/>
    <m/>
    <m/>
    <x v="1"/>
    <m/>
    <m/>
    <m/>
    <m/>
  </r>
  <r>
    <x v="5352"/>
    <s v="CER_CNST.R"/>
    <m/>
    <m/>
    <d v="2023-05-04T00:00:00"/>
    <d v="2023-05-04T00:00:00"/>
    <m/>
    <m/>
    <x v="1"/>
    <m/>
    <m/>
    <m/>
    <m/>
  </r>
  <r>
    <x v="5353"/>
    <s v="CER_WELD.M"/>
    <m/>
    <m/>
    <d v="2024-05-09T00:00:00"/>
    <d v="2024-05-09T00:00:00"/>
    <m/>
    <m/>
    <x v="1"/>
    <m/>
    <m/>
    <m/>
    <m/>
  </r>
  <r>
    <x v="5354"/>
    <s v="CER_WELD.P"/>
    <m/>
    <m/>
    <d v="2024-05-09T00:00:00"/>
    <d v="2024-05-09T00:00:00"/>
    <m/>
    <m/>
    <x v="1"/>
    <m/>
    <m/>
    <m/>
    <m/>
  </r>
  <r>
    <x v="5355"/>
    <s v="CER_INDT"/>
    <m/>
    <m/>
    <d v="2024-05-09T00:00:00"/>
    <d v="2024-05-09T00:00:00"/>
    <m/>
    <m/>
    <x v="1"/>
    <m/>
    <m/>
    <m/>
    <m/>
  </r>
  <r>
    <x v="5356"/>
    <s v="CER_INDT.CS"/>
    <m/>
    <m/>
    <d v="2024-12-13T00:00:00"/>
    <d v="2024-12-13T00:00:00"/>
    <m/>
    <m/>
    <x v="1"/>
    <m/>
    <m/>
    <m/>
    <m/>
  </r>
  <r>
    <x v="5357"/>
    <s v="CER_INDT.FP"/>
    <m/>
    <m/>
    <d v="2024-05-09T00:00:00"/>
    <d v="2024-05-09T00:00:00"/>
    <m/>
    <m/>
    <x v="1"/>
    <m/>
    <m/>
    <m/>
    <m/>
  </r>
  <r>
    <x v="5358"/>
    <s v="DIP_INDT"/>
    <m/>
    <m/>
    <d v="2024-05-09T00:00:00"/>
    <d v="2024-05-09T00:00:00"/>
    <m/>
    <m/>
    <x v="1"/>
    <m/>
    <m/>
    <m/>
    <m/>
  </r>
  <r>
    <x v="5359"/>
    <s v="AAS_BSAD"/>
    <m/>
    <m/>
    <d v="2024-12-13T00:00:00"/>
    <d v="2024-12-13T00:00:00"/>
    <m/>
    <m/>
    <x v="1"/>
    <m/>
    <m/>
    <m/>
    <m/>
  </r>
  <r>
    <x v="5360"/>
    <s v="CER_BSAD"/>
    <m/>
    <m/>
    <d v="2023-12-15T00:00:00"/>
    <d v="2023-12-15T00:00:00"/>
    <m/>
    <m/>
    <x v="1"/>
    <m/>
    <m/>
    <m/>
    <m/>
  </r>
  <r>
    <x v="5361"/>
    <s v="CER_BSAD.B.E"/>
    <m/>
    <m/>
    <d v="2024-12-13T00:00:00"/>
    <d v="2024-12-13T00:00:00"/>
    <m/>
    <m/>
    <x v="1"/>
    <m/>
    <m/>
    <m/>
    <m/>
  </r>
  <r>
    <x v="5362"/>
    <s v="CER_BSAD.B.SM"/>
    <m/>
    <m/>
    <d v="2024-05-09T00:00:00"/>
    <d v="2024-05-09T00:00:00"/>
    <m/>
    <m/>
    <x v="1"/>
    <m/>
    <m/>
    <m/>
    <m/>
  </r>
  <r>
    <x v="5363"/>
    <s v="DIP_BSAD"/>
    <m/>
    <m/>
    <d v="2024-05-09T00:00:00"/>
    <d v="2024-05-09T00:00:00"/>
    <m/>
    <m/>
    <x v="1"/>
    <m/>
    <m/>
    <m/>
    <m/>
  </r>
  <r>
    <x v="5364"/>
    <s v="AAS_DSLT.DT"/>
    <m/>
    <m/>
    <d v="2024-05-09T00:00:00"/>
    <d v="2024-05-09T00:00:00"/>
    <m/>
    <m/>
    <x v="1"/>
    <m/>
    <m/>
    <m/>
    <m/>
  </r>
  <r>
    <x v="5365"/>
    <s v="CER_DSLT.BM"/>
    <m/>
    <m/>
    <d v="2023-05-04T00:00:00"/>
    <d v="2023-05-04T00:00:00"/>
    <m/>
    <m/>
    <x v="1"/>
    <m/>
    <m/>
    <m/>
    <m/>
  </r>
  <r>
    <x v="5366"/>
    <s v="CER_DSLT.EL"/>
    <m/>
    <m/>
    <d v="2024-05-09T00:00:00"/>
    <d v="2024-05-09T00:00:00"/>
    <m/>
    <m/>
    <x v="1"/>
    <m/>
    <m/>
    <m/>
    <m/>
  </r>
  <r>
    <x v="5367"/>
    <s v="CER_DSLT.EN"/>
    <m/>
    <m/>
    <d v="2023-07-27T00:00:00"/>
    <d v="2023-07-27T00:00:00"/>
    <m/>
    <m/>
    <x v="1"/>
    <m/>
    <m/>
    <m/>
    <m/>
  </r>
  <r>
    <x v="5368"/>
    <s v="CER_DSLT.TS"/>
    <m/>
    <m/>
    <d v="2024-05-09T00:00:00"/>
    <d v="2024-05-09T00:00:00"/>
    <m/>
    <m/>
    <x v="1"/>
    <m/>
    <m/>
    <m/>
    <m/>
  </r>
  <r>
    <x v="5369"/>
    <s v="DIP_DSLT"/>
    <m/>
    <m/>
    <d v="2023-07-27T00:00:00"/>
    <d v="2023-07-27T00:00:00"/>
    <m/>
    <m/>
    <x v="1"/>
    <m/>
    <m/>
    <m/>
    <m/>
  </r>
  <r>
    <x v="5370"/>
    <s v="CER_BSAD"/>
    <m/>
    <m/>
    <d v="2024-05-09T00:00:00"/>
    <d v="2024-05-09T00:00:00"/>
    <m/>
    <m/>
    <x v="1"/>
    <m/>
    <m/>
    <m/>
    <m/>
  </r>
  <r>
    <x v="5371"/>
    <s v="DIP_BSAD"/>
    <m/>
    <m/>
    <d v="2024-12-13T00:00:00"/>
    <d v="2024-12-13T00:00:00"/>
    <m/>
    <m/>
    <x v="1"/>
    <m/>
    <m/>
    <m/>
    <m/>
  </r>
  <r>
    <x v="5372"/>
    <s v="CER_AMDT"/>
    <m/>
    <m/>
    <d v="2023-05-04T00:00:00"/>
    <d v="2023-05-04T00:00:00"/>
    <m/>
    <m/>
    <x v="1"/>
    <m/>
    <m/>
    <m/>
    <m/>
  </r>
  <r>
    <x v="5373"/>
    <s v="CER_AUTO"/>
    <m/>
    <m/>
    <d v="2023-05-04T00:00:00"/>
    <d v="2023-05-04T00:00:00"/>
    <m/>
    <m/>
    <x v="1"/>
    <m/>
    <m/>
    <m/>
    <m/>
  </r>
  <r>
    <x v="5374"/>
    <s v="AAS_WELD"/>
    <m/>
    <m/>
    <d v="2024-05-09T00:00:00"/>
    <d v="2024-05-09T00:00:00"/>
    <m/>
    <m/>
    <x v="1"/>
    <m/>
    <m/>
    <m/>
    <m/>
  </r>
  <r>
    <x v="5375"/>
    <s v="CER_WELD.M"/>
    <m/>
    <m/>
    <d v="2023-12-15T00:00:00"/>
    <d v="2023-12-15T00:00:00"/>
    <m/>
    <m/>
    <x v="1"/>
    <m/>
    <m/>
    <m/>
    <m/>
  </r>
  <r>
    <x v="5376"/>
    <s v="CER_WELD.P"/>
    <m/>
    <m/>
    <d v="2022-12-09T00:00:00"/>
    <d v="2022-12-09T00:00:00"/>
    <m/>
    <m/>
    <x v="1"/>
    <m/>
    <m/>
    <m/>
    <m/>
  </r>
  <r>
    <x v="5377"/>
    <s v="DIP_WELD"/>
    <m/>
    <m/>
    <d v="2023-12-15T00:00:00"/>
    <d v="2023-12-15T00:00:00"/>
    <m/>
    <m/>
    <x v="1"/>
    <m/>
    <m/>
    <m/>
    <m/>
  </r>
  <r>
    <x v="5378"/>
    <s v="CER_WELD.M"/>
    <m/>
    <m/>
    <d v="2023-05-04T00:00:00"/>
    <d v="2023-05-04T00:00:00"/>
    <m/>
    <m/>
    <x v="1"/>
    <m/>
    <m/>
    <m/>
    <m/>
  </r>
  <r>
    <x v="5379"/>
    <s v="CER_WELD.P"/>
    <m/>
    <m/>
    <d v="2023-05-04T00:00:00"/>
    <d v="2023-05-04T00:00:00"/>
    <m/>
    <m/>
    <x v="1"/>
    <m/>
    <m/>
    <m/>
    <m/>
  </r>
  <r>
    <x v="5380"/>
    <s v="AAS_AGRI"/>
    <m/>
    <m/>
    <d v="2023-12-15T00:00:00"/>
    <d v="2023-12-15T00:00:00"/>
    <m/>
    <m/>
    <x v="1"/>
    <m/>
    <m/>
    <m/>
    <m/>
  </r>
  <r>
    <x v="5381"/>
    <s v="CER_AGRI"/>
    <m/>
    <m/>
    <d v="2023-05-04T00:00:00"/>
    <d v="2023-05-04T00:00:00"/>
    <m/>
    <m/>
    <x v="1"/>
    <m/>
    <m/>
    <m/>
    <m/>
  </r>
  <r>
    <x v="5382"/>
    <s v="CER_AGRI.C"/>
    <m/>
    <m/>
    <d v="2023-12-15T00:00:00"/>
    <d v="2023-12-15T00:00:00"/>
    <m/>
    <m/>
    <x v="1"/>
    <m/>
    <m/>
    <m/>
    <m/>
  </r>
  <r>
    <x v="5383"/>
    <s v="CER_AGRI.CP"/>
    <m/>
    <m/>
    <d v="2023-12-15T00:00:00"/>
    <d v="2023-12-15T00:00:00"/>
    <m/>
    <m/>
    <x v="1"/>
    <m/>
    <m/>
    <m/>
    <m/>
  </r>
  <r>
    <x v="5384"/>
    <s v="CER_TRUK"/>
    <m/>
    <m/>
    <d v="2023-12-12T00:00:00"/>
    <d v="2023-12-12T00:00:00"/>
    <m/>
    <m/>
    <x v="1"/>
    <m/>
    <m/>
    <m/>
    <m/>
  </r>
  <r>
    <x v="5385"/>
    <s v="DIP_AGRI"/>
    <m/>
    <m/>
    <d v="2023-12-15T00:00:00"/>
    <d v="2023-12-15T00:00:00"/>
    <m/>
    <m/>
    <x v="1"/>
    <m/>
    <m/>
    <m/>
    <m/>
  </r>
  <r>
    <x v="5386"/>
    <s v="AAS_AGRI"/>
    <m/>
    <m/>
    <d v="2023-05-04T00:00:00"/>
    <d v="2023-05-04T00:00:00"/>
    <m/>
    <m/>
    <x v="1"/>
    <m/>
    <m/>
    <m/>
    <m/>
  </r>
  <r>
    <x v="5387"/>
    <s v="CER_AGRI"/>
    <m/>
    <m/>
    <d v="2023-05-04T00:00:00"/>
    <d v="2023-05-04T00:00:00"/>
    <m/>
    <m/>
    <x v="1"/>
    <m/>
    <m/>
    <m/>
    <m/>
  </r>
  <r>
    <x v="5388"/>
    <s v="CER_AGRI.C"/>
    <m/>
    <m/>
    <d v="2023-05-04T00:00:00"/>
    <d v="2023-05-04T00:00:00"/>
    <m/>
    <m/>
    <x v="1"/>
    <m/>
    <m/>
    <m/>
    <m/>
  </r>
  <r>
    <x v="5389"/>
    <s v="CER_AGRI.CP"/>
    <m/>
    <m/>
    <d v="2023-05-04T00:00:00"/>
    <d v="2023-05-04T00:00:00"/>
    <m/>
    <m/>
    <x v="1"/>
    <m/>
    <m/>
    <m/>
    <m/>
  </r>
  <r>
    <x v="5390"/>
    <s v="DIP_AGRI"/>
    <m/>
    <m/>
    <d v="2023-05-04T00:00:00"/>
    <d v="2023-05-04T00:00:00"/>
    <m/>
    <m/>
    <x v="1"/>
    <m/>
    <m/>
    <m/>
    <m/>
  </r>
  <r>
    <x v="5391"/>
    <s v="DIP_LPNR"/>
    <m/>
    <m/>
    <d v="2024-05-09T00:00:00"/>
    <d v="2024-05-09T00:00:00"/>
    <m/>
    <m/>
    <x v="1"/>
    <m/>
    <m/>
    <m/>
    <m/>
  </r>
  <r>
    <x v="5392"/>
    <s v="CER_ECED.I"/>
    <m/>
    <m/>
    <d v="2024-12-13T00:00:00"/>
    <d v="2024-12-13T00:00:00"/>
    <m/>
    <m/>
    <x v="1"/>
    <m/>
    <m/>
    <m/>
    <m/>
  </r>
  <r>
    <x v="5393"/>
    <s v="CER_AUTO"/>
    <m/>
    <m/>
    <d v="2023-05-04T00:00:00"/>
    <d v="2023-05-04T00:00:00"/>
    <m/>
    <m/>
    <x v="1"/>
    <m/>
    <m/>
    <m/>
    <m/>
  </r>
  <r>
    <x v="5394"/>
    <s v="CER_INFO.CS"/>
    <m/>
    <m/>
    <d v="2024-12-13T00:00:00"/>
    <d v="2024-12-13T00:00:00"/>
    <m/>
    <m/>
    <x v="1"/>
    <m/>
    <m/>
    <m/>
    <m/>
  </r>
  <r>
    <x v="5395"/>
    <s v="CER_INFO.I"/>
    <m/>
    <m/>
    <d v="2024-06-27T00:00:00"/>
    <d v="2024-06-27T00:00:00"/>
    <m/>
    <m/>
    <x v="1"/>
    <m/>
    <m/>
    <m/>
    <m/>
  </r>
  <r>
    <x v="5396"/>
    <s v="DIP_INFO"/>
    <m/>
    <m/>
    <d v="2024-12-13T00:00:00"/>
    <d v="2024-12-13T00:00:00"/>
    <m/>
    <m/>
    <x v="1"/>
    <m/>
    <m/>
    <m/>
    <m/>
  </r>
  <r>
    <x v="5397"/>
    <s v="CER_WELD.P"/>
    <m/>
    <m/>
    <d v="2023-12-15T00:00:00"/>
    <d v="2023-12-15T00:00:00"/>
    <m/>
    <m/>
    <x v="1"/>
    <m/>
    <m/>
    <m/>
    <m/>
  </r>
  <r>
    <x v="5398"/>
    <s v="CER_ELTR.R"/>
    <m/>
    <m/>
    <d v="2024-12-13T00:00:00"/>
    <d v="2024-12-13T00:00:00"/>
    <m/>
    <m/>
    <x v="1"/>
    <m/>
    <m/>
    <m/>
    <m/>
  </r>
  <r>
    <x v="5399"/>
    <s v="CER_ELTR.R"/>
    <m/>
    <m/>
    <d v="2024-12-13T00:00:00"/>
    <d v="2024-12-13T00:00:00"/>
    <m/>
    <m/>
    <x v="1"/>
    <m/>
    <m/>
    <m/>
    <m/>
  </r>
  <r>
    <x v="5400"/>
    <s v="CER_TRUK"/>
    <m/>
    <m/>
    <d v="2023-06-27T00:00:00"/>
    <d v="2023-06-27T00:00:00"/>
    <m/>
    <m/>
    <x v="1"/>
    <m/>
    <m/>
    <m/>
    <m/>
  </r>
  <r>
    <x v="5401"/>
    <s v="AAS_AUTB"/>
    <m/>
    <m/>
    <d v="2024-05-09T00:00:00"/>
    <d v="2024-05-09T00:00:00"/>
    <m/>
    <m/>
    <x v="1"/>
    <m/>
    <m/>
    <m/>
    <m/>
  </r>
  <r>
    <x v="5402"/>
    <s v="CER_AUTB.AP"/>
    <m/>
    <m/>
    <d v="2024-05-09T00:00:00"/>
    <d v="2024-05-09T00:00:00"/>
    <m/>
    <m/>
    <x v="1"/>
    <m/>
    <m/>
    <m/>
    <m/>
  </r>
  <r>
    <x v="5403"/>
    <s v="CER_AUTB.BM"/>
    <m/>
    <m/>
    <d v="2023-05-04T00:00:00"/>
    <d v="2023-05-04T00:00:00"/>
    <m/>
    <m/>
    <x v="1"/>
    <m/>
    <m/>
    <m/>
    <m/>
  </r>
  <r>
    <x v="5404"/>
    <s v="CER_AUTB.BP"/>
    <m/>
    <m/>
    <d v="2023-05-04T00:00:00"/>
    <d v="2023-05-04T00:00:00"/>
    <m/>
    <m/>
    <x v="1"/>
    <m/>
    <m/>
    <m/>
    <m/>
  </r>
  <r>
    <x v="5405"/>
    <s v="CER_AUTB.CR"/>
    <m/>
    <m/>
    <d v="2024-05-09T00:00:00"/>
    <d v="2024-05-09T00:00:00"/>
    <m/>
    <m/>
    <x v="1"/>
    <m/>
    <m/>
    <m/>
    <m/>
  </r>
  <r>
    <x v="5406"/>
    <s v="DIP_AUTB.ACM"/>
    <m/>
    <m/>
    <d v="2024-05-09T00:00:00"/>
    <d v="2024-05-09T00:00:00"/>
    <m/>
    <m/>
    <x v="1"/>
    <m/>
    <m/>
    <m/>
    <m/>
  </r>
  <r>
    <x v="5407"/>
    <s v="DIP_AUTB.ACP"/>
    <m/>
    <m/>
    <d v="2024-05-09T00:00:00"/>
    <d v="2024-05-09T00:00:00"/>
    <m/>
    <m/>
    <x v="1"/>
    <m/>
    <m/>
    <m/>
    <m/>
  </r>
  <r>
    <x v="5408"/>
    <s v="AAS_ECED"/>
    <m/>
    <m/>
    <d v="2024-05-09T00:00:00"/>
    <d v="2024-05-09T00:00:00"/>
    <m/>
    <m/>
    <x v="1"/>
    <m/>
    <m/>
    <m/>
    <m/>
  </r>
  <r>
    <x v="5409"/>
    <s v="CER_ECED"/>
    <m/>
    <m/>
    <d v="2023-12-15T00:00:00"/>
    <d v="2023-12-15T00:00:00"/>
    <m/>
    <m/>
    <x v="1"/>
    <m/>
    <m/>
    <m/>
    <m/>
  </r>
  <r>
    <x v="5410"/>
    <s v="DIP_ECED"/>
    <m/>
    <m/>
    <d v="2023-12-15T00:00:00"/>
    <d v="2023-12-15T00:00:00"/>
    <m/>
    <m/>
    <x v="1"/>
    <m/>
    <m/>
    <m/>
    <m/>
  </r>
  <r>
    <x v="5411"/>
    <s v="CER_WELD.M"/>
    <m/>
    <m/>
    <d v="2024-05-09T00:00:00"/>
    <d v="2024-05-09T00:00:00"/>
    <m/>
    <m/>
    <x v="1"/>
    <m/>
    <m/>
    <m/>
    <m/>
  </r>
  <r>
    <x v="5412"/>
    <s v="CER_WELD.P"/>
    <m/>
    <m/>
    <d v="2024-05-09T00:00:00"/>
    <d v="2024-05-09T00:00:00"/>
    <m/>
    <m/>
    <x v="1"/>
    <m/>
    <m/>
    <m/>
    <m/>
  </r>
  <r>
    <x v="5413"/>
    <s v="CER_AGRI.C"/>
    <m/>
    <m/>
    <d v="2024-12-13T00:00:00"/>
    <d v="2024-12-13T00:00:00"/>
    <m/>
    <m/>
    <x v="1"/>
    <m/>
    <m/>
    <m/>
    <m/>
  </r>
  <r>
    <x v="5414"/>
    <s v="CER_ELTR.R"/>
    <m/>
    <m/>
    <d v="2024-12-13T00:00:00"/>
    <d v="2024-12-13T00:00:00"/>
    <m/>
    <m/>
    <x v="1"/>
    <m/>
    <m/>
    <m/>
    <m/>
  </r>
  <r>
    <x v="5415"/>
    <s v="AAS_WELD"/>
    <m/>
    <m/>
    <d v="2024-05-09T00:00:00"/>
    <d v="2024-05-09T00:00:00"/>
    <m/>
    <m/>
    <x v="1"/>
    <m/>
    <m/>
    <m/>
    <m/>
  </r>
  <r>
    <x v="5416"/>
    <s v="CER_WELD.M"/>
    <m/>
    <m/>
    <d v="2023-05-04T00:00:00"/>
    <d v="2023-05-04T00:00:00"/>
    <m/>
    <m/>
    <x v="1"/>
    <m/>
    <m/>
    <m/>
    <m/>
  </r>
  <r>
    <x v="5417"/>
    <s v="CER_WELD.P"/>
    <m/>
    <m/>
    <d v="2023-05-04T00:00:00"/>
    <d v="2023-05-04T00:00:00"/>
    <m/>
    <m/>
    <x v="1"/>
    <m/>
    <m/>
    <m/>
    <m/>
  </r>
  <r>
    <x v="5418"/>
    <s v="DIP_WELD"/>
    <m/>
    <m/>
    <d v="2024-05-09T00:00:00"/>
    <d v="2024-05-09T00:00:00"/>
    <m/>
    <m/>
    <x v="1"/>
    <m/>
    <m/>
    <m/>
    <m/>
  </r>
  <r>
    <x v="5419"/>
    <s v="AA_ACTR"/>
    <m/>
    <m/>
    <d v="2023-12-15T00:00:00"/>
    <d v="2023-12-15T00:00:00"/>
    <m/>
    <m/>
    <x v="1"/>
    <m/>
    <m/>
    <m/>
    <m/>
  </r>
  <r>
    <x v="5420"/>
    <s v="CER_AGRI.C"/>
    <m/>
    <m/>
    <d v="2024-12-13T00:00:00"/>
    <d v="2024-12-13T00:00:00"/>
    <m/>
    <m/>
    <x v="1"/>
    <m/>
    <m/>
    <m/>
    <m/>
  </r>
  <r>
    <x v="5421"/>
    <s v="CER_WELD.M"/>
    <m/>
    <m/>
    <d v="2024-05-09T00:00:00"/>
    <d v="2024-05-09T00:00:00"/>
    <m/>
    <m/>
    <x v="1"/>
    <m/>
    <m/>
    <m/>
    <m/>
  </r>
  <r>
    <x v="5422"/>
    <s v="CER_WELD.P"/>
    <m/>
    <m/>
    <d v="2024-05-09T00:00:00"/>
    <d v="2024-05-09T00:00:00"/>
    <m/>
    <m/>
    <x v="1"/>
    <m/>
    <m/>
    <m/>
    <m/>
  </r>
  <r>
    <x v="5423"/>
    <s v="AA_ACTR"/>
    <m/>
    <m/>
    <d v="2024-05-09T00:00:00"/>
    <d v="2024-05-09T00:00:00"/>
    <m/>
    <m/>
    <x v="1"/>
    <m/>
    <m/>
    <m/>
    <m/>
  </r>
  <r>
    <x v="5424"/>
    <s v="AAS_HIMS"/>
    <m/>
    <m/>
    <d v="2024-05-09T00:00:00"/>
    <d v="2024-05-09T00:00:00"/>
    <m/>
    <m/>
    <x v="1"/>
    <m/>
    <m/>
    <m/>
    <m/>
  </r>
  <r>
    <x v="5425"/>
    <s v="CER_HIMS.CLK"/>
    <m/>
    <m/>
    <d v="2022-12-09T00:00:00"/>
    <d v="2022-12-09T00:00:00"/>
    <m/>
    <m/>
    <x v="1"/>
    <m/>
    <m/>
    <m/>
    <m/>
  </r>
  <r>
    <x v="5426"/>
    <s v="CER_HIMS.DM"/>
    <m/>
    <m/>
    <d v="2024-05-09T00:00:00"/>
    <d v="2024-05-09T00:00:00"/>
    <m/>
    <m/>
    <x v="1"/>
    <m/>
    <m/>
    <m/>
    <m/>
  </r>
  <r>
    <x v="5427"/>
    <s v="CER_HIMS.R"/>
    <m/>
    <m/>
    <d v="2024-05-09T00:00:00"/>
    <d v="2024-05-09T00:00:00"/>
    <m/>
    <m/>
    <x v="1"/>
    <m/>
    <m/>
    <m/>
    <m/>
  </r>
  <r>
    <x v="5428"/>
    <s v="DIP_HIMS.MC"/>
    <m/>
    <m/>
    <d v="2024-05-09T00:00:00"/>
    <d v="2024-05-09T00:00:00"/>
    <m/>
    <m/>
    <x v="1"/>
    <m/>
    <m/>
    <m/>
    <m/>
  </r>
  <r>
    <x v="5429"/>
    <s v="CER_DSLT.BM"/>
    <m/>
    <m/>
    <d v="2024-05-09T00:00:00"/>
    <d v="2024-05-09T00:00:00"/>
    <m/>
    <m/>
    <x v="1"/>
    <m/>
    <m/>
    <m/>
    <m/>
  </r>
  <r>
    <x v="5430"/>
    <s v="CER_DSLT.EN"/>
    <m/>
    <m/>
    <d v="2024-08-02T00:00:00"/>
    <d v="2024-08-02T00:00:00"/>
    <m/>
    <m/>
    <x v="1"/>
    <m/>
    <m/>
    <m/>
    <m/>
  </r>
  <r>
    <x v="5431"/>
    <s v="CER_ETEC.W"/>
    <m/>
    <m/>
    <d v="2022-12-09T00:00:00"/>
    <d v="2022-12-09T00:00:00"/>
    <m/>
    <m/>
    <x v="1"/>
    <m/>
    <m/>
    <m/>
    <m/>
  </r>
  <r>
    <x v="5432"/>
    <s v="DIP_DSLT"/>
    <m/>
    <m/>
    <d v="2024-05-09T00:00:00"/>
    <d v="2024-05-09T00:00:00"/>
    <m/>
    <m/>
    <x v="1"/>
    <m/>
    <m/>
    <m/>
    <m/>
  </r>
  <r>
    <x v="5433"/>
    <s v="CER_ETEC"/>
    <m/>
    <m/>
    <d v="2024-05-09T00:00:00"/>
    <d v="2024-05-09T00:00:00"/>
    <m/>
    <m/>
    <x v="1"/>
    <m/>
    <m/>
    <m/>
    <m/>
  </r>
  <r>
    <x v="5434"/>
    <s v="CER_CRIM.CJ"/>
    <m/>
    <m/>
    <d v="2024-05-09T00:00:00"/>
    <d v="2024-05-09T00:00:00"/>
    <m/>
    <m/>
    <x v="1"/>
    <m/>
    <m/>
    <m/>
    <m/>
  </r>
  <r>
    <x v="5435"/>
    <s v="CER_CRIM.COR"/>
    <m/>
    <m/>
    <d v="2024-12-13T00:00:00"/>
    <d v="2024-12-13T00:00:00"/>
    <m/>
    <m/>
    <x v="1"/>
    <m/>
    <m/>
    <m/>
    <m/>
  </r>
  <r>
    <x v="5436"/>
    <s v="DIP_CRIM"/>
    <m/>
    <m/>
    <d v="2024-12-13T00:00:00"/>
    <d v="2024-12-13T00:00:00"/>
    <m/>
    <m/>
    <x v="1"/>
    <m/>
    <m/>
    <m/>
    <m/>
  </r>
  <r>
    <x v="5437"/>
    <s v="CER_CRIM.CJ"/>
    <m/>
    <m/>
    <d v="2024-05-09T00:00:00"/>
    <d v="2024-05-09T00:00:00"/>
    <m/>
    <m/>
    <x v="1"/>
    <m/>
    <m/>
    <m/>
    <m/>
  </r>
  <r>
    <x v="5438"/>
    <s v="CER_CRIM.COR"/>
    <m/>
    <m/>
    <d v="2024-12-13T00:00:00"/>
    <d v="2024-12-13T00:00:00"/>
    <m/>
    <m/>
    <x v="1"/>
    <m/>
    <m/>
    <m/>
    <m/>
  </r>
  <r>
    <x v="5439"/>
    <s v="DIP_CRIM"/>
    <m/>
    <m/>
    <d v="2024-12-13T00:00:00"/>
    <d v="2024-12-13T00:00:00"/>
    <m/>
    <m/>
    <x v="1"/>
    <m/>
    <m/>
    <m/>
    <m/>
  </r>
  <r>
    <x v="5440"/>
    <s v="AAS_DSLT.AC"/>
    <m/>
    <m/>
    <d v="2024-08-02T00:00:00"/>
    <d v="2024-08-02T00:00:00"/>
    <m/>
    <m/>
    <x v="1"/>
    <m/>
    <m/>
    <m/>
    <m/>
  </r>
  <r>
    <x v="5441"/>
    <s v="CER_DSLT.BM"/>
    <m/>
    <m/>
    <d v="2023-05-04T00:00:00"/>
    <d v="2023-05-04T00:00:00"/>
    <m/>
    <m/>
    <x v="1"/>
    <m/>
    <m/>
    <m/>
    <m/>
  </r>
  <r>
    <x v="5442"/>
    <s v="CER_DSLT.EL"/>
    <m/>
    <m/>
    <d v="2024-05-09T00:00:00"/>
    <d v="2024-05-09T00:00:00"/>
    <m/>
    <m/>
    <x v="1"/>
    <m/>
    <m/>
    <m/>
    <m/>
  </r>
  <r>
    <x v="5443"/>
    <s v="CER_DSLT.EN"/>
    <m/>
    <m/>
    <d v="2024-08-02T00:00:00"/>
    <d v="2024-08-02T00:00:00"/>
    <m/>
    <m/>
    <x v="1"/>
    <m/>
    <m/>
    <m/>
    <m/>
  </r>
  <r>
    <x v="5444"/>
    <s v="CER_DSLT.HY"/>
    <m/>
    <m/>
    <d v="2024-05-09T00:00:00"/>
    <d v="2024-05-09T00:00:00"/>
    <m/>
    <m/>
    <x v="1"/>
    <m/>
    <m/>
    <m/>
    <m/>
  </r>
  <r>
    <x v="5445"/>
    <s v="DIP_DSLT"/>
    <m/>
    <m/>
    <d v="2023-05-04T00:00:00"/>
    <d v="2023-05-04T00:00:00"/>
    <m/>
    <m/>
    <x v="1"/>
    <m/>
    <m/>
    <m/>
    <m/>
  </r>
  <r>
    <x v="5446"/>
    <s v="CER_TRUK"/>
    <m/>
    <m/>
    <d v="2023-06-27T00:00:00"/>
    <d v="2023-06-27T00:00:00"/>
    <m/>
    <m/>
    <x v="1"/>
    <m/>
    <m/>
    <m/>
    <m/>
  </r>
  <r>
    <x v="5447"/>
    <s v="CER_CRIM.CJ"/>
    <m/>
    <m/>
    <d v="2024-05-09T00:00:00"/>
    <d v="2024-05-09T00:00:00"/>
    <m/>
    <m/>
    <x v="1"/>
    <m/>
    <m/>
    <m/>
    <m/>
  </r>
  <r>
    <x v="5448"/>
    <s v="CER_WELD.M"/>
    <m/>
    <m/>
    <d v="2023-12-15T00:00:00"/>
    <d v="2023-12-15T00:00:00"/>
    <m/>
    <m/>
    <x v="1"/>
    <m/>
    <m/>
    <m/>
    <m/>
  </r>
  <r>
    <x v="5449"/>
    <s v="CER_INDT"/>
    <m/>
    <m/>
    <d v="2024-05-09T00:00:00"/>
    <d v="2024-05-09T00:00:00"/>
    <m/>
    <m/>
    <x v="1"/>
    <m/>
    <m/>
    <m/>
    <m/>
  </r>
  <r>
    <x v="5450"/>
    <s v="CER_INDT.CS"/>
    <m/>
    <m/>
    <d v="2024-12-13T00:00:00"/>
    <d v="2024-12-13T00:00:00"/>
    <m/>
    <m/>
    <x v="1"/>
    <m/>
    <m/>
    <m/>
    <m/>
  </r>
  <r>
    <x v="5451"/>
    <s v="CER_INDT.FP"/>
    <m/>
    <m/>
    <d v="2023-12-15T00:00:00"/>
    <d v="2023-12-15T00:00:00"/>
    <m/>
    <m/>
    <x v="1"/>
    <m/>
    <m/>
    <m/>
    <m/>
  </r>
  <r>
    <x v="5452"/>
    <s v="DIP_INDT"/>
    <m/>
    <m/>
    <d v="2024-12-13T00:00:00"/>
    <d v="2024-12-13T00:00:00"/>
    <m/>
    <m/>
    <x v="1"/>
    <m/>
    <m/>
    <m/>
    <m/>
  </r>
  <r>
    <x v="5453"/>
    <s v="AAS_BSAD"/>
    <m/>
    <m/>
    <d v="2023-12-15T00:00:00"/>
    <d v="2023-12-15T00:00:00"/>
    <m/>
    <m/>
    <x v="1"/>
    <m/>
    <m/>
    <m/>
    <m/>
  </r>
  <r>
    <x v="5454"/>
    <s v="CER_BSAD"/>
    <m/>
    <m/>
    <d v="2023-05-04T00:00:00"/>
    <d v="2023-05-04T00:00:00"/>
    <m/>
    <m/>
    <x v="1"/>
    <m/>
    <m/>
    <m/>
    <m/>
  </r>
  <r>
    <x v="5455"/>
    <s v="CER_BSAD.L"/>
    <m/>
    <m/>
    <d v="2023-05-04T00:00:00"/>
    <d v="2023-05-04T00:00:00"/>
    <m/>
    <m/>
    <x v="1"/>
    <m/>
    <m/>
    <m/>
    <m/>
  </r>
  <r>
    <x v="5456"/>
    <s v="DIP_BSAD"/>
    <m/>
    <m/>
    <d v="2023-05-04T00:00:00"/>
    <d v="2023-05-04T00:00:00"/>
    <m/>
    <m/>
    <x v="1"/>
    <m/>
    <m/>
    <m/>
    <m/>
  </r>
  <r>
    <x v="5457"/>
    <s v="CER_TRUK"/>
    <m/>
    <m/>
    <d v="2024-05-09T00:00:00"/>
    <d v="2024-05-09T00:00:00"/>
    <m/>
    <m/>
    <x v="1"/>
    <m/>
    <m/>
    <m/>
    <m/>
  </r>
  <r>
    <x v="5458"/>
    <s v="DIP_LPNR"/>
    <m/>
    <m/>
    <d v="2024-05-09T00:00:00"/>
    <d v="2024-05-09T00:00:00"/>
    <m/>
    <m/>
    <x v="1"/>
    <m/>
    <m/>
    <m/>
    <m/>
  </r>
  <r>
    <x v="5459"/>
    <s v="AAS_PARM"/>
    <m/>
    <m/>
    <d v="2024-08-02T00:00:00"/>
    <d v="2024-08-02T00:00:00"/>
    <m/>
    <m/>
    <x v="1"/>
    <m/>
    <m/>
    <m/>
    <m/>
  </r>
  <r>
    <x v="5460"/>
    <s v="CER_PARM"/>
    <m/>
    <m/>
    <d v="2024-08-02T00:00:00"/>
    <d v="2024-08-02T00:00:00"/>
    <m/>
    <m/>
    <x v="1"/>
    <m/>
    <m/>
    <m/>
    <m/>
  </r>
  <r>
    <x v="5461"/>
    <s v="DIP_PARM"/>
    <m/>
    <m/>
    <d v="2024-08-02T00:00:00"/>
    <d v="2024-08-02T00:00:00"/>
    <m/>
    <m/>
    <x v="1"/>
    <m/>
    <m/>
    <m/>
    <m/>
  </r>
  <r>
    <x v="5462"/>
    <s v="AAS_DSLT.DT"/>
    <m/>
    <m/>
    <d v="2024-05-09T00:00:00"/>
    <d v="2024-05-09T00:00:00"/>
    <m/>
    <m/>
    <x v="1"/>
    <m/>
    <m/>
    <m/>
    <m/>
  </r>
  <r>
    <x v="5463"/>
    <s v="CER_DSLT.BM"/>
    <m/>
    <m/>
    <d v="2023-05-04T00:00:00"/>
    <d v="2023-05-04T00:00:00"/>
    <m/>
    <m/>
    <x v="1"/>
    <m/>
    <m/>
    <m/>
    <m/>
  </r>
  <r>
    <x v="5464"/>
    <s v="CER_DSLT.EL"/>
    <m/>
    <m/>
    <d v="2024-05-09T00:00:00"/>
    <d v="2024-05-09T00:00:00"/>
    <m/>
    <m/>
    <x v="1"/>
    <m/>
    <m/>
    <m/>
    <m/>
  </r>
  <r>
    <x v="5465"/>
    <s v="CER_DSLT.EN"/>
    <m/>
    <m/>
    <d v="2023-07-27T00:00:00"/>
    <d v="2023-07-27T00:00:00"/>
    <m/>
    <m/>
    <x v="1"/>
    <m/>
    <m/>
    <m/>
    <m/>
  </r>
  <r>
    <x v="5466"/>
    <s v="CER_DSLT.TS"/>
    <m/>
    <m/>
    <d v="2024-05-09T00:00:00"/>
    <d v="2024-05-09T00:00:00"/>
    <m/>
    <m/>
    <x v="1"/>
    <m/>
    <m/>
    <m/>
    <m/>
  </r>
  <r>
    <x v="5467"/>
    <s v="DIP_DSLT"/>
    <m/>
    <m/>
    <d v="2023-07-27T00:00:00"/>
    <d v="2023-07-27T00:00:00"/>
    <m/>
    <m/>
    <x v="1"/>
    <m/>
    <m/>
    <m/>
    <m/>
  </r>
  <r>
    <x v="5468"/>
    <s v="AAS_DSLT.DT"/>
    <m/>
    <m/>
    <d v="2024-08-02T00:00:00"/>
    <d v="2024-08-02T00:00:00"/>
    <m/>
    <m/>
    <x v="1"/>
    <m/>
    <m/>
    <m/>
    <m/>
  </r>
  <r>
    <x v="5469"/>
    <s v="CER_DSLT.BM"/>
    <m/>
    <m/>
    <d v="2023-05-04T00:00:00"/>
    <d v="2023-05-04T00:00:00"/>
    <m/>
    <m/>
    <x v="1"/>
    <m/>
    <m/>
    <m/>
    <m/>
  </r>
  <r>
    <x v="5470"/>
    <s v="CER_DSLT.EL"/>
    <m/>
    <m/>
    <d v="2024-05-09T00:00:00"/>
    <d v="2024-05-09T00:00:00"/>
    <m/>
    <m/>
    <x v="1"/>
    <m/>
    <m/>
    <m/>
    <m/>
  </r>
  <r>
    <x v="5471"/>
    <s v="CER_DSLT.EN"/>
    <m/>
    <m/>
    <d v="2024-08-02T00:00:00"/>
    <d v="2024-08-02T00:00:00"/>
    <m/>
    <m/>
    <x v="1"/>
    <m/>
    <m/>
    <m/>
    <m/>
  </r>
  <r>
    <x v="5472"/>
    <s v="CER_DSLT.TS"/>
    <m/>
    <m/>
    <d v="2024-05-09T00:00:00"/>
    <d v="2024-05-09T00:00:00"/>
    <m/>
    <m/>
    <x v="1"/>
    <m/>
    <m/>
    <m/>
    <m/>
  </r>
  <r>
    <x v="5473"/>
    <s v="DIP_DSLT"/>
    <m/>
    <m/>
    <d v="2023-07-27T00:00:00"/>
    <d v="2023-07-27T00:00:00"/>
    <m/>
    <m/>
    <x v="1"/>
    <m/>
    <m/>
    <m/>
    <m/>
  </r>
  <r>
    <x v="5474"/>
    <s v="CER_WELD.M"/>
    <m/>
    <m/>
    <d v="2024-05-09T00:00:00"/>
    <d v="2024-05-09T00:00:00"/>
    <m/>
    <m/>
    <x v="1"/>
    <m/>
    <m/>
    <m/>
    <m/>
  </r>
  <r>
    <x v="5475"/>
    <s v="CER_WELD.P"/>
    <m/>
    <m/>
    <d v="2023-05-04T00:00:00"/>
    <d v="2023-05-04T00:00:00"/>
    <m/>
    <m/>
    <x v="1"/>
    <m/>
    <m/>
    <m/>
    <m/>
  </r>
  <r>
    <x v="5476"/>
    <s v="AA_ACTR"/>
    <m/>
    <m/>
    <d v="2024-05-09T00:00:00"/>
    <d v="2024-05-09T00:00:00"/>
    <m/>
    <m/>
    <x v="1"/>
    <m/>
    <m/>
    <m/>
    <m/>
  </r>
  <r>
    <x v="5477"/>
    <s v="AS_ACTR"/>
    <m/>
    <m/>
    <d v="2024-05-09T00:00:00"/>
    <d v="2024-05-09T00:00:00"/>
    <m/>
    <m/>
    <x v="1"/>
    <m/>
    <m/>
    <m/>
    <m/>
  </r>
  <r>
    <x v="5478"/>
    <s v="CER_ECED.I"/>
    <m/>
    <m/>
    <d v="2024-12-13T00:00:00"/>
    <d v="2024-12-13T00:00:00"/>
    <m/>
    <m/>
    <x v="1"/>
    <m/>
    <m/>
    <m/>
    <m/>
  </r>
  <r>
    <x v="5479"/>
    <s v="CER_WELD.P"/>
    <m/>
    <m/>
    <d v="2024-12-13T00:00:00"/>
    <d v="2024-12-13T00:00:00"/>
    <m/>
    <m/>
    <x v="1"/>
    <m/>
    <m/>
    <m/>
    <m/>
  </r>
  <r>
    <x v="5480"/>
    <s v="CER_INFO.I"/>
    <m/>
    <m/>
    <d v="2023-06-22T00:00:00"/>
    <d v="2023-06-22T00:00:00"/>
    <m/>
    <m/>
    <x v="1"/>
    <m/>
    <m/>
    <m/>
    <m/>
  </r>
  <r>
    <x v="5481"/>
    <s v="CER_AGRI.C"/>
    <m/>
    <m/>
    <d v="2024-12-13T00:00:00"/>
    <d v="2024-12-13T00:00:00"/>
    <m/>
    <m/>
    <x v="1"/>
    <m/>
    <m/>
    <m/>
    <m/>
  </r>
  <r>
    <x v="5482"/>
    <s v="AAS_DSLT.AC"/>
    <m/>
    <m/>
    <d v="2024-05-09T00:00:00"/>
    <d v="2024-05-09T00:00:00"/>
    <m/>
    <m/>
    <x v="1"/>
    <m/>
    <m/>
    <m/>
    <m/>
  </r>
  <r>
    <x v="5483"/>
    <s v="CER_DSLT.BM"/>
    <m/>
    <m/>
    <d v="2023-05-04T00:00:00"/>
    <d v="2023-05-04T00:00:00"/>
    <m/>
    <m/>
    <x v="1"/>
    <m/>
    <m/>
    <m/>
    <m/>
  </r>
  <r>
    <x v="5484"/>
    <s v="CER_DSLT.EL"/>
    <m/>
    <m/>
    <d v="2024-06-27T00:00:00"/>
    <d v="2024-06-27T00:00:00"/>
    <m/>
    <m/>
    <x v="1"/>
    <m/>
    <m/>
    <m/>
    <m/>
  </r>
  <r>
    <x v="5485"/>
    <s v="CER_DSLT.EN"/>
    <m/>
    <m/>
    <d v="2024-05-09T00:00:00"/>
    <d v="2024-05-09T00:00:00"/>
    <m/>
    <m/>
    <x v="1"/>
    <m/>
    <m/>
    <m/>
    <m/>
  </r>
  <r>
    <x v="5486"/>
    <s v="CER_DSLT.HY"/>
    <m/>
    <m/>
    <d v="2024-05-09T00:00:00"/>
    <d v="2024-05-09T00:00:00"/>
    <m/>
    <m/>
    <x v="1"/>
    <m/>
    <m/>
    <m/>
    <m/>
  </r>
  <r>
    <x v="5487"/>
    <s v="DIP_DSLT"/>
    <m/>
    <m/>
    <d v="2023-12-15T00:00:00"/>
    <d v="2023-12-15T00:00:00"/>
    <m/>
    <m/>
    <x v="1"/>
    <m/>
    <m/>
    <m/>
    <m/>
  </r>
  <r>
    <x v="5488"/>
    <s v="CER_MART.MM"/>
    <m/>
    <m/>
    <d v="2023-12-15T00:00:00"/>
    <d v="2023-12-15T00:00:00"/>
    <m/>
    <m/>
    <x v="1"/>
    <m/>
    <m/>
    <m/>
    <m/>
  </r>
  <r>
    <x v="5489"/>
    <s v="DIP_MART"/>
    <m/>
    <m/>
    <d v="2023-12-15T00:00:00"/>
    <d v="2023-12-15T00:00:00"/>
    <m/>
    <m/>
    <x v="1"/>
    <m/>
    <m/>
    <m/>
    <m/>
  </r>
  <r>
    <x v="5490"/>
    <s v="CER_WELD.P"/>
    <m/>
    <m/>
    <d v="2024-05-09T00:00:00"/>
    <d v="2024-05-09T00:00:00"/>
    <m/>
    <m/>
    <x v="1"/>
    <m/>
    <m/>
    <m/>
    <m/>
  </r>
  <r>
    <x v="5491"/>
    <s v="CER_WELD.P"/>
    <m/>
    <m/>
    <d v="2022-12-09T00:00:00"/>
    <d v="2022-12-09T00:00:00"/>
    <m/>
    <m/>
    <x v="1"/>
    <m/>
    <m/>
    <m/>
    <m/>
  </r>
  <r>
    <x v="5492"/>
    <s v="CER_HMRM.CC"/>
    <m/>
    <m/>
    <d v="2022-12-09T00:00:00"/>
    <d v="2022-12-09T00:00:00"/>
    <m/>
    <m/>
    <x v="1"/>
    <m/>
    <m/>
    <m/>
    <m/>
  </r>
  <r>
    <x v="5493"/>
    <s v="CER_HMRM.PB"/>
    <m/>
    <m/>
    <d v="2024-12-13T00:00:00"/>
    <d v="2024-12-13T00:00:00"/>
    <m/>
    <m/>
    <x v="1"/>
    <m/>
    <m/>
    <m/>
    <m/>
  </r>
  <r>
    <x v="5494"/>
    <s v="DIP_HEOT"/>
    <m/>
    <m/>
    <d v="2023-05-04T00:00:00"/>
    <d v="2023-05-04T00:00:00"/>
    <m/>
    <m/>
    <x v="1"/>
    <m/>
    <m/>
    <m/>
    <m/>
  </r>
  <r>
    <x v="5495"/>
    <s v="CER_AGRI.PM"/>
    <m/>
    <m/>
    <d v="2023-05-04T00:00:00"/>
    <d v="2023-05-04T00:00:00"/>
    <m/>
    <m/>
    <x v="1"/>
    <m/>
    <m/>
    <m/>
    <m/>
  </r>
  <r>
    <x v="5496"/>
    <s v="CER_TRUK"/>
    <m/>
    <m/>
    <d v="2022-12-13T00:00:00"/>
    <d v="2022-12-13T00:00:00"/>
    <m/>
    <m/>
    <x v="1"/>
    <m/>
    <m/>
    <m/>
    <m/>
  </r>
  <r>
    <x v="5497"/>
    <s v="CER_MART.MM"/>
    <m/>
    <m/>
    <d v="2023-12-15T00:00:00"/>
    <d v="2023-12-15T00:00:00"/>
    <m/>
    <m/>
    <x v="1"/>
    <m/>
    <m/>
    <m/>
    <m/>
  </r>
  <r>
    <x v="5498"/>
    <s v="AAS_ELTR"/>
    <m/>
    <m/>
    <d v="2024-05-09T00:00:00"/>
    <d v="2024-05-09T00:00:00"/>
    <m/>
    <m/>
    <x v="1"/>
    <m/>
    <m/>
    <m/>
    <m/>
  </r>
  <r>
    <x v="5499"/>
    <s v="CER_ELTR.C"/>
    <m/>
    <m/>
    <d v="2024-05-09T00:00:00"/>
    <d v="2024-05-09T00:00:00"/>
    <m/>
    <m/>
    <x v="1"/>
    <m/>
    <m/>
    <m/>
    <m/>
  </r>
  <r>
    <x v="5500"/>
    <s v="CER_ELTR.EF"/>
    <m/>
    <m/>
    <d v="2023-05-04T00:00:00"/>
    <d v="2023-05-04T00:00:00"/>
    <m/>
    <m/>
    <x v="1"/>
    <m/>
    <m/>
    <m/>
    <m/>
  </r>
  <r>
    <x v="5501"/>
    <s v="CER_ELTR.R"/>
    <m/>
    <m/>
    <d v="2022-12-09T00:00:00"/>
    <d v="2022-12-09T00:00:00"/>
    <m/>
    <m/>
    <x v="1"/>
    <m/>
    <m/>
    <m/>
    <m/>
  </r>
  <r>
    <x v="5502"/>
    <s v="DIP_ELTR.R"/>
    <m/>
    <m/>
    <d v="2024-05-09T00:00:00"/>
    <d v="2024-05-09T00:00:00"/>
    <m/>
    <m/>
    <x v="1"/>
    <m/>
    <m/>
    <m/>
    <m/>
  </r>
  <r>
    <x v="5503"/>
    <s v="AAS_MEDA"/>
    <m/>
    <m/>
    <d v="2024-08-02T00:00:00"/>
    <d v="2024-08-02T00:00:00"/>
    <m/>
    <m/>
    <x v="1"/>
    <m/>
    <m/>
    <m/>
    <m/>
  </r>
  <r>
    <x v="5504"/>
    <s v="CER_MEDA.A"/>
    <m/>
    <m/>
    <d v="2023-05-04T00:00:00"/>
    <d v="2023-05-04T00:00:00"/>
    <m/>
    <m/>
    <x v="1"/>
    <m/>
    <m/>
    <m/>
    <m/>
  </r>
  <r>
    <x v="5505"/>
    <s v="CER_WELD.M"/>
    <m/>
    <m/>
    <d v="2024-12-13T00:00:00"/>
    <d v="2024-12-13T00:00:00"/>
    <m/>
    <m/>
    <x v="1"/>
    <m/>
    <m/>
    <m/>
    <m/>
  </r>
  <r>
    <x v="5506"/>
    <s v="CER_WELD.P"/>
    <m/>
    <m/>
    <d v="2024-05-09T00:00:00"/>
    <d v="2024-05-09T00:00:00"/>
    <m/>
    <m/>
    <x v="1"/>
    <m/>
    <m/>
    <m/>
    <m/>
  </r>
  <r>
    <x v="5507"/>
    <s v="CER_CRIM.CJ"/>
    <m/>
    <m/>
    <d v="2024-05-09T00:00:00"/>
    <d v="2024-05-09T00:00:00"/>
    <m/>
    <m/>
    <x v="1"/>
    <m/>
    <m/>
    <m/>
    <m/>
  </r>
  <r>
    <x v="5508"/>
    <s v="CER_WELD.M"/>
    <m/>
    <m/>
    <d v="2023-05-04T00:00:00"/>
    <d v="2023-05-04T00:00:00"/>
    <m/>
    <m/>
    <x v="1"/>
    <m/>
    <m/>
    <m/>
    <m/>
  </r>
  <r>
    <x v="5509"/>
    <s v="CER_WELD.P"/>
    <m/>
    <m/>
    <d v="2023-05-04T00:00:00"/>
    <d v="2023-05-04T00:00:00"/>
    <m/>
    <m/>
    <x v="1"/>
    <m/>
    <m/>
    <m/>
    <m/>
  </r>
  <r>
    <x v="5510"/>
    <s v="DIP_WELD"/>
    <m/>
    <m/>
    <d v="2023-12-15T00:00:00"/>
    <d v="2023-12-15T00:00:00"/>
    <m/>
    <m/>
    <x v="1"/>
    <m/>
    <m/>
    <m/>
    <m/>
  </r>
  <r>
    <x v="5511"/>
    <s v="CER_CRIM.CJ"/>
    <m/>
    <m/>
    <d v="2023-12-15T00:00:00"/>
    <d v="2023-12-15T00:00:00"/>
    <m/>
    <m/>
    <x v="1"/>
    <m/>
    <m/>
    <m/>
    <m/>
  </r>
  <r>
    <x v="5512"/>
    <s v="DIP_CRIM"/>
    <m/>
    <m/>
    <d v="2023-12-15T00:00:00"/>
    <d v="2023-12-15T00:00:00"/>
    <m/>
    <m/>
    <x v="1"/>
    <m/>
    <m/>
    <m/>
    <m/>
  </r>
  <r>
    <x v="5513"/>
    <s v="CER_BSAD"/>
    <m/>
    <m/>
    <d v="2024-12-13T00:00:00"/>
    <d v="2024-12-13T00:00:00"/>
    <m/>
    <m/>
    <x v="1"/>
    <m/>
    <m/>
    <m/>
    <m/>
  </r>
  <r>
    <x v="5514"/>
    <s v="DIP_BSAD"/>
    <m/>
    <m/>
    <d v="2024-12-13T00:00:00"/>
    <d v="2024-12-13T00:00:00"/>
    <m/>
    <m/>
    <x v="1"/>
    <m/>
    <m/>
    <m/>
    <m/>
  </r>
  <r>
    <x v="5515"/>
    <s v="CER_AMDT"/>
    <m/>
    <m/>
    <d v="2023-12-15T00:00:00"/>
    <d v="2023-12-15T00:00:00"/>
    <m/>
    <m/>
    <x v="1"/>
    <m/>
    <m/>
    <m/>
    <m/>
  </r>
  <r>
    <x v="5516"/>
    <s v="CER_AMDT.C"/>
    <m/>
    <m/>
    <d v="2024-05-09T00:00:00"/>
    <d v="2024-05-09T00:00:00"/>
    <m/>
    <m/>
    <x v="1"/>
    <m/>
    <m/>
    <m/>
    <m/>
  </r>
  <r>
    <x v="5517"/>
    <s v="CER_AMDT.M"/>
    <m/>
    <m/>
    <d v="2024-12-13T00:00:00"/>
    <d v="2024-12-13T00:00:00"/>
    <m/>
    <m/>
    <x v="1"/>
    <m/>
    <m/>
    <m/>
    <m/>
  </r>
  <r>
    <x v="5518"/>
    <s v="DIP_AMDT"/>
    <m/>
    <m/>
    <d v="2024-06-27T00:00:00"/>
    <d v="2024-06-27T00:00:00"/>
    <m/>
    <m/>
    <x v="1"/>
    <m/>
    <m/>
    <m/>
    <m/>
  </r>
  <r>
    <x v="5519"/>
    <s v="CER_CRIM.CJ"/>
    <m/>
    <m/>
    <d v="2024-05-09T00:00:00"/>
    <d v="2024-05-09T00:00:00"/>
    <m/>
    <m/>
    <x v="1"/>
    <m/>
    <m/>
    <m/>
    <m/>
  </r>
  <r>
    <x v="5520"/>
    <s v="CER_WELD.M"/>
    <m/>
    <m/>
    <d v="2024-05-09T00:00:00"/>
    <d v="2024-05-09T00:00:00"/>
    <m/>
    <m/>
    <x v="1"/>
    <m/>
    <m/>
    <m/>
    <m/>
  </r>
  <r>
    <x v="5521"/>
    <s v="CER_WELD.P"/>
    <m/>
    <m/>
    <d v="2024-05-09T00:00:00"/>
    <d v="2024-05-09T00:00:00"/>
    <m/>
    <m/>
    <x v="1"/>
    <m/>
    <m/>
    <m/>
    <m/>
  </r>
  <r>
    <x v="5522"/>
    <s v="CER_AUTO"/>
    <m/>
    <m/>
    <d v="2023-05-04T00:00:00"/>
    <d v="2023-05-04T00:00:00"/>
    <m/>
    <m/>
    <x v="1"/>
    <m/>
    <m/>
    <m/>
    <m/>
  </r>
  <r>
    <x v="5523"/>
    <s v="CER_AUTO.BSS"/>
    <m/>
    <m/>
    <d v="2024-12-13T00:00:00"/>
    <d v="2024-12-13T00:00:00"/>
    <m/>
    <m/>
    <x v="1"/>
    <m/>
    <m/>
    <m/>
    <m/>
  </r>
  <r>
    <x v="5524"/>
    <s v="CER_AUTO.EP"/>
    <m/>
    <m/>
    <d v="2024-12-13T00:00:00"/>
    <d v="2024-12-13T00:00:00"/>
    <m/>
    <m/>
    <x v="1"/>
    <m/>
    <m/>
    <m/>
    <m/>
  </r>
  <r>
    <x v="5525"/>
    <s v="DIP_AUTO"/>
    <m/>
    <m/>
    <d v="2024-05-09T00:00:00"/>
    <d v="2024-05-09T00:00:00"/>
    <m/>
    <m/>
    <x v="1"/>
    <m/>
    <m/>
    <m/>
    <m/>
  </r>
  <r>
    <x v="5526"/>
    <s v="CER_BSAD"/>
    <m/>
    <m/>
    <d v="2024-05-09T00:00:00"/>
    <d v="2024-05-09T00:00:00"/>
    <m/>
    <m/>
    <x v="1"/>
    <m/>
    <m/>
    <m/>
    <m/>
  </r>
  <r>
    <x v="5527"/>
    <s v="CER_BSAD"/>
    <m/>
    <m/>
    <d v="2024-12-13T00:00:00"/>
    <d v="2024-12-13T00:00:00"/>
    <m/>
    <m/>
    <x v="1"/>
    <m/>
    <m/>
    <m/>
    <m/>
  </r>
  <r>
    <x v="5528"/>
    <s v="DIP_BSAD"/>
    <m/>
    <m/>
    <d v="2024-12-13T00:00:00"/>
    <d v="2024-12-13T00:00:00"/>
    <m/>
    <m/>
    <x v="1"/>
    <m/>
    <m/>
    <m/>
    <m/>
  </r>
  <r>
    <x v="5529"/>
    <s v="CER_CRIM.CJ"/>
    <m/>
    <m/>
    <d v="2024-12-13T00:00:00"/>
    <d v="2024-12-13T00:00:00"/>
    <m/>
    <m/>
    <x v="1"/>
    <m/>
    <m/>
    <m/>
    <m/>
  </r>
  <r>
    <x v="5530"/>
    <s v="CER_CRIM.COR"/>
    <m/>
    <m/>
    <d v="2024-12-13T00:00:00"/>
    <d v="2024-12-13T00:00:00"/>
    <m/>
    <m/>
    <x v="1"/>
    <m/>
    <m/>
    <m/>
    <m/>
  </r>
  <r>
    <x v="5531"/>
    <s v="DIP_CRIM"/>
    <m/>
    <m/>
    <d v="2024-12-13T00:00:00"/>
    <d v="2024-12-13T00:00:00"/>
    <m/>
    <m/>
    <x v="1"/>
    <m/>
    <m/>
    <m/>
    <m/>
  </r>
  <r>
    <x v="5532"/>
    <s v="CER_AUTO"/>
    <m/>
    <m/>
    <d v="2024-05-09T00:00:00"/>
    <d v="2024-05-09T00:00:00"/>
    <m/>
    <m/>
    <x v="1"/>
    <m/>
    <m/>
    <m/>
    <m/>
  </r>
  <r>
    <x v="5533"/>
    <s v="CER_INDT"/>
    <m/>
    <m/>
    <d v="2023-12-15T00:00:00"/>
    <d v="2023-12-15T00:00:00"/>
    <m/>
    <m/>
    <x v="1"/>
    <m/>
    <m/>
    <m/>
    <m/>
  </r>
  <r>
    <x v="5534"/>
    <s v="CER_INDT.FP"/>
    <m/>
    <m/>
    <d v="2024-05-09T00:00:00"/>
    <d v="2024-05-09T00:00:00"/>
    <m/>
    <m/>
    <x v="1"/>
    <m/>
    <m/>
    <m/>
    <m/>
  </r>
  <r>
    <x v="5535"/>
    <s v="CER_AUTO"/>
    <m/>
    <m/>
    <d v="2024-05-09T00:00:00"/>
    <d v="2024-05-09T00:00:00"/>
    <m/>
    <m/>
    <x v="1"/>
    <m/>
    <m/>
    <m/>
    <m/>
  </r>
  <r>
    <x v="5536"/>
    <s v="CER_AUTO.BSS"/>
    <m/>
    <m/>
    <d v="2024-12-13T00:00:00"/>
    <d v="2024-12-13T00:00:00"/>
    <m/>
    <m/>
    <x v="1"/>
    <m/>
    <m/>
    <m/>
    <m/>
  </r>
  <r>
    <x v="5537"/>
    <s v="CER_AUTO.EP"/>
    <m/>
    <m/>
    <d v="2024-12-13T00:00:00"/>
    <d v="2024-12-13T00:00:00"/>
    <m/>
    <m/>
    <x v="1"/>
    <m/>
    <m/>
    <m/>
    <m/>
  </r>
  <r>
    <x v="5538"/>
    <s v="DIP_AUTO"/>
    <m/>
    <m/>
    <d v="2024-05-09T00:00:00"/>
    <d v="2024-05-09T00:00:00"/>
    <m/>
    <m/>
    <x v="1"/>
    <m/>
    <m/>
    <m/>
    <m/>
  </r>
  <r>
    <x v="5539"/>
    <s v="CER_WELD.M"/>
    <m/>
    <m/>
    <d v="2024-05-09T00:00:00"/>
    <d v="2024-05-09T00:00:00"/>
    <m/>
    <m/>
    <x v="1"/>
    <m/>
    <m/>
    <m/>
    <m/>
  </r>
  <r>
    <x v="5540"/>
    <s v="CER_WELD.P"/>
    <m/>
    <m/>
    <d v="2024-05-09T00:00:00"/>
    <d v="2024-05-09T00:00:00"/>
    <m/>
    <m/>
    <x v="1"/>
    <m/>
    <m/>
    <m/>
    <m/>
  </r>
  <r>
    <x v="5541"/>
    <s v="DIP_WELD"/>
    <m/>
    <m/>
    <d v="2024-05-09T00:00:00"/>
    <d v="2024-05-09T00:00:00"/>
    <m/>
    <m/>
    <x v="1"/>
    <m/>
    <m/>
    <m/>
    <m/>
  </r>
  <r>
    <x v="5542"/>
    <s v="CER_CRIM.CJ"/>
    <m/>
    <m/>
    <d v="2024-05-09T00:00:00"/>
    <d v="2024-05-09T00:00:00"/>
    <m/>
    <m/>
    <x v="1"/>
    <m/>
    <m/>
    <m/>
    <m/>
  </r>
  <r>
    <x v="5543"/>
    <s v="CER_CRIM.COR"/>
    <m/>
    <m/>
    <d v="2024-12-13T00:00:00"/>
    <d v="2024-12-13T00:00:00"/>
    <m/>
    <m/>
    <x v="1"/>
    <m/>
    <m/>
    <m/>
    <m/>
  </r>
  <r>
    <x v="5544"/>
    <s v="CER_CRIM.POL"/>
    <m/>
    <m/>
    <d v="2024-12-13T00:00:00"/>
    <d v="2024-12-13T00:00:00"/>
    <m/>
    <m/>
    <x v="1"/>
    <m/>
    <m/>
    <m/>
    <m/>
  </r>
  <r>
    <x v="5545"/>
    <s v="DIP_CRIM"/>
    <m/>
    <m/>
    <d v="2024-12-13T00:00:00"/>
    <d v="2024-12-13T00:00:00"/>
    <m/>
    <m/>
    <x v="1"/>
    <m/>
    <m/>
    <m/>
    <m/>
  </r>
  <r>
    <x v="5546"/>
    <s v="CER_AUTO"/>
    <m/>
    <m/>
    <d v="2024-05-09T00:00:00"/>
    <d v="2024-05-09T00:00:00"/>
    <m/>
    <m/>
    <x v="1"/>
    <m/>
    <m/>
    <m/>
    <m/>
  </r>
  <r>
    <x v="5547"/>
    <s v="AAS_HEOT"/>
    <m/>
    <m/>
    <d v="2024-05-09T00:00:00"/>
    <d v="2024-05-09T00:00:00"/>
    <m/>
    <m/>
    <x v="1"/>
    <m/>
    <m/>
    <m/>
    <m/>
  </r>
  <r>
    <x v="5548"/>
    <s v="CER_TRUK"/>
    <m/>
    <m/>
    <d v="2023-06-27T00:00:00"/>
    <d v="2023-06-27T00:00:00"/>
    <m/>
    <m/>
    <x v="1"/>
    <m/>
    <m/>
    <m/>
    <m/>
  </r>
  <r>
    <x v="5549"/>
    <s v="DIP_HEOT"/>
    <m/>
    <m/>
    <d v="2023-05-04T00:00:00"/>
    <d v="2023-05-04T00:00:00"/>
    <m/>
    <m/>
    <x v="1"/>
    <m/>
    <m/>
    <m/>
    <m/>
  </r>
  <r>
    <x v="5550"/>
    <s v="CER_BSAD"/>
    <m/>
    <m/>
    <d v="2024-12-13T00:00:00"/>
    <d v="2024-12-13T00:00:00"/>
    <m/>
    <m/>
    <x v="1"/>
    <m/>
    <m/>
    <m/>
    <m/>
  </r>
  <r>
    <x v="5551"/>
    <s v="CER_WELD.M"/>
    <m/>
    <m/>
    <d v="2024-12-13T00:00:00"/>
    <d v="2024-12-13T00:00:00"/>
    <m/>
    <m/>
    <x v="1"/>
    <m/>
    <m/>
    <m/>
    <m/>
  </r>
  <r>
    <x v="5552"/>
    <s v="CER_WELD.P"/>
    <m/>
    <m/>
    <d v="2023-12-15T00:00:00"/>
    <d v="2023-12-15T00:00:00"/>
    <m/>
    <m/>
    <x v="1"/>
    <m/>
    <m/>
    <m/>
    <m/>
  </r>
  <r>
    <x v="5553"/>
    <s v="CER_WELD.M"/>
    <m/>
    <m/>
    <d v="2024-05-09T00:00:00"/>
    <d v="2024-05-09T00:00:00"/>
    <m/>
    <m/>
    <x v="1"/>
    <m/>
    <m/>
    <m/>
    <m/>
  </r>
  <r>
    <x v="5554"/>
    <s v="CER_WELD.P"/>
    <m/>
    <m/>
    <d v="2024-05-09T00:00:00"/>
    <d v="2024-05-09T00:00:00"/>
    <m/>
    <m/>
    <x v="1"/>
    <m/>
    <m/>
    <m/>
    <m/>
  </r>
  <r>
    <x v="5555"/>
    <s v="DIP_WELD"/>
    <m/>
    <m/>
    <d v="2024-05-09T00:00:00"/>
    <d v="2024-05-09T00:00:00"/>
    <m/>
    <m/>
    <x v="1"/>
    <m/>
    <m/>
    <m/>
    <m/>
  </r>
  <r>
    <x v="5556"/>
    <s v="CER_BSAD"/>
    <m/>
    <m/>
    <d v="2024-05-09T00:00:00"/>
    <d v="2024-05-09T00:00:00"/>
    <m/>
    <m/>
    <x v="1"/>
    <m/>
    <m/>
    <m/>
    <m/>
  </r>
  <r>
    <x v="5557"/>
    <s v="DIP_BSAD"/>
    <m/>
    <m/>
    <d v="2024-12-13T00:00:00"/>
    <d v="2024-12-13T00:00:00"/>
    <m/>
    <m/>
    <x v="1"/>
    <m/>
    <m/>
    <m/>
    <m/>
  </r>
  <r>
    <x v="5558"/>
    <s v="CER_CNST.J"/>
    <m/>
    <m/>
    <d v="2024-05-09T00:00:00"/>
    <d v="2024-05-09T00:00:00"/>
    <m/>
    <m/>
    <x v="1"/>
    <m/>
    <m/>
    <m/>
    <m/>
  </r>
  <r>
    <x v="5559"/>
    <s v="CER_CNST.R"/>
    <m/>
    <m/>
    <d v="2023-05-04T00:00:00"/>
    <d v="2023-05-04T00:00:00"/>
    <m/>
    <m/>
    <x v="1"/>
    <m/>
    <m/>
    <m/>
    <m/>
  </r>
  <r>
    <x v="5560"/>
    <s v="CER_CNST.R"/>
    <m/>
    <m/>
    <d v="2024-05-09T00:00:00"/>
    <d v="2024-05-09T00:00:00"/>
    <m/>
    <m/>
    <x v="1"/>
    <m/>
    <m/>
    <m/>
    <m/>
  </r>
  <r>
    <x v="5561"/>
    <s v="CER_ELTR.R"/>
    <m/>
    <m/>
    <d v="2024-12-13T00:00:00"/>
    <d v="2024-12-13T00:00:00"/>
    <m/>
    <m/>
    <x v="1"/>
    <m/>
    <m/>
    <m/>
    <m/>
  </r>
  <r>
    <x v="5562"/>
    <s v="CER_CRIM.CJ"/>
    <m/>
    <m/>
    <d v="2024-12-13T00:00:00"/>
    <d v="2024-12-13T00:00:00"/>
    <m/>
    <m/>
    <x v="1"/>
    <m/>
    <m/>
    <m/>
    <m/>
  </r>
  <r>
    <x v="5563"/>
    <s v="CER_CRIM.COR"/>
    <m/>
    <m/>
    <d v="2024-12-13T00:00:00"/>
    <d v="2024-12-13T00:00:00"/>
    <m/>
    <m/>
    <x v="1"/>
    <m/>
    <m/>
    <m/>
    <m/>
  </r>
  <r>
    <x v="5564"/>
    <s v="DIP_MART"/>
    <m/>
    <m/>
    <d v="2024-12-13T00:00:00"/>
    <d v="2024-12-13T00:00:00"/>
    <m/>
    <m/>
    <x v="1"/>
    <m/>
    <m/>
    <m/>
    <m/>
  </r>
  <r>
    <x v="5565"/>
    <s v="CER_BSAD"/>
    <m/>
    <m/>
    <d v="2024-12-13T00:00:00"/>
    <d v="2024-12-13T00:00:00"/>
    <m/>
    <m/>
    <x v="1"/>
    <m/>
    <m/>
    <m/>
    <m/>
  </r>
  <r>
    <x v="5566"/>
    <s v="DIP_BSAD"/>
    <m/>
    <m/>
    <d v="2024-12-13T00:00:00"/>
    <d v="2024-12-13T00:00:00"/>
    <m/>
    <m/>
    <x v="1"/>
    <m/>
    <m/>
    <m/>
    <m/>
  </r>
  <r>
    <x v="5567"/>
    <s v="DIP_HEOT"/>
    <m/>
    <m/>
    <d v="2023-05-04T00:00:00"/>
    <d v="2023-05-04T00:00:00"/>
    <m/>
    <m/>
    <x v="1"/>
    <m/>
    <m/>
    <m/>
    <m/>
  </r>
  <r>
    <x v="5568"/>
    <s v="CER_ELTR.EF"/>
    <m/>
    <m/>
    <d v="2024-05-09T00:00:00"/>
    <d v="2024-05-09T00:00:00"/>
    <m/>
    <m/>
    <x v="1"/>
    <m/>
    <m/>
    <m/>
    <m/>
  </r>
  <r>
    <x v="5569"/>
    <s v="CER_HVAC.R"/>
    <m/>
    <m/>
    <d v="2024-05-09T00:00:00"/>
    <d v="2024-05-09T00:00:00"/>
    <m/>
    <m/>
    <x v="1"/>
    <m/>
    <m/>
    <m/>
    <m/>
  </r>
  <r>
    <x v="5570"/>
    <s v="DIP_HVAC"/>
    <m/>
    <m/>
    <d v="2024-06-27T00:00:00"/>
    <d v="2024-06-27T00:00:00"/>
    <m/>
    <m/>
    <x v="1"/>
    <m/>
    <m/>
    <m/>
    <m/>
  </r>
  <r>
    <x v="5571"/>
    <s v="AAS_HMRM.C"/>
    <m/>
    <m/>
    <d v="2024-05-09T00:00:00"/>
    <d v="2024-05-09T00:00:00"/>
    <m/>
    <m/>
    <x v="1"/>
    <m/>
    <m/>
    <m/>
    <m/>
  </r>
  <r>
    <x v="5572"/>
    <s v="CER_HMRM.CC"/>
    <m/>
    <m/>
    <d v="2022-12-09T00:00:00"/>
    <d v="2022-12-09T00:00:00"/>
    <m/>
    <m/>
    <x v="1"/>
    <m/>
    <m/>
    <m/>
    <m/>
  </r>
  <r>
    <x v="5573"/>
    <s v="DIP_HMRM.H"/>
    <m/>
    <m/>
    <d v="2024-05-09T00:00:00"/>
    <d v="2024-05-09T00:00:00"/>
    <m/>
    <m/>
    <x v="1"/>
    <m/>
    <m/>
    <m/>
    <m/>
  </r>
  <r>
    <x v="5574"/>
    <s v="AAS_ETEC"/>
    <m/>
    <m/>
    <d v="2024-05-09T00:00:00"/>
    <d v="2024-05-09T00:00:00"/>
    <m/>
    <m/>
    <x v="1"/>
    <m/>
    <m/>
    <m/>
    <m/>
  </r>
  <r>
    <x v="5575"/>
    <s v="CER_ELTR.EF"/>
    <m/>
    <m/>
    <d v="2024-06-27T00:00:00"/>
    <d v="2024-06-27T00:00:00"/>
    <m/>
    <m/>
    <x v="1"/>
    <m/>
    <m/>
    <m/>
    <m/>
  </r>
  <r>
    <x v="5576"/>
    <s v="CER_ELTR.R"/>
    <m/>
    <m/>
    <d v="2024-05-09T00:00:00"/>
    <d v="2024-05-09T00:00:00"/>
    <m/>
    <m/>
    <x v="1"/>
    <m/>
    <m/>
    <m/>
    <m/>
  </r>
  <r>
    <x v="5577"/>
    <s v="CER_ETEC"/>
    <m/>
    <m/>
    <d v="2023-05-04T00:00:00"/>
    <d v="2023-05-04T00:00:00"/>
    <m/>
    <m/>
    <x v="1"/>
    <m/>
    <m/>
    <m/>
    <m/>
  </r>
  <r>
    <x v="5578"/>
    <s v="CER_ETEC.A"/>
    <m/>
    <m/>
    <d v="2024-05-09T00:00:00"/>
    <d v="2024-05-09T00:00:00"/>
    <m/>
    <m/>
    <x v="1"/>
    <m/>
    <m/>
    <m/>
    <m/>
  </r>
  <r>
    <x v="5579"/>
    <s v="CER_ETEC.W"/>
    <m/>
    <m/>
    <d v="2022-12-09T00:00:00"/>
    <d v="2022-12-09T00:00:00"/>
    <m/>
    <m/>
    <x v="1"/>
    <m/>
    <m/>
    <m/>
    <m/>
  </r>
  <r>
    <x v="5580"/>
    <s v="DIP_ELTR.R"/>
    <m/>
    <m/>
    <d v="2024-05-09T00:00:00"/>
    <d v="2024-05-09T00:00:00"/>
    <m/>
    <m/>
    <x v="1"/>
    <m/>
    <m/>
    <m/>
    <m/>
  </r>
  <r>
    <x v="5581"/>
    <s v="DIP_ETEC"/>
    <m/>
    <m/>
    <d v="2023-05-04T00:00:00"/>
    <d v="2023-05-04T00:00:00"/>
    <m/>
    <m/>
    <x v="1"/>
    <m/>
    <m/>
    <m/>
    <m/>
  </r>
  <r>
    <x v="5582"/>
    <s v="CER_BSAD"/>
    <m/>
    <m/>
    <d v="2023-07-27T00:00:00"/>
    <d v="2023-07-27T00:00:00"/>
    <m/>
    <m/>
    <x v="1"/>
    <m/>
    <m/>
    <m/>
    <m/>
  </r>
  <r>
    <x v="5583"/>
    <s v="DIP_BSAD"/>
    <m/>
    <m/>
    <d v="2023-07-27T00:00:00"/>
    <d v="2023-07-27T00:00:00"/>
    <m/>
    <m/>
    <x v="1"/>
    <m/>
    <m/>
    <m/>
    <m/>
  </r>
  <r>
    <x v="5584"/>
    <s v="CER_ECED"/>
    <m/>
    <m/>
    <d v="2024-05-09T00:00:00"/>
    <d v="2024-05-09T00:00:00"/>
    <m/>
    <m/>
    <x v="1"/>
    <m/>
    <m/>
    <m/>
    <m/>
  </r>
  <r>
    <x v="5585"/>
    <s v="DIP_ECED"/>
    <m/>
    <m/>
    <d v="2024-12-13T00:00:00"/>
    <d v="2024-12-13T00:00:00"/>
    <m/>
    <m/>
    <x v="1"/>
    <m/>
    <m/>
    <m/>
    <m/>
  </r>
  <r>
    <x v="5586"/>
    <s v="AS_ACTR"/>
    <m/>
    <m/>
    <d v="2024-12-13T00:00:00"/>
    <d v="2024-12-13T00:00:00"/>
    <m/>
    <m/>
    <x v="1"/>
    <m/>
    <m/>
    <m/>
    <m/>
  </r>
  <r>
    <x v="5587"/>
    <s v="CER_CRIM.CJ"/>
    <m/>
    <m/>
    <d v="2024-05-09T00:00:00"/>
    <d v="2024-05-09T00:00:00"/>
    <m/>
    <m/>
    <x v="1"/>
    <m/>
    <m/>
    <m/>
    <m/>
  </r>
  <r>
    <x v="5588"/>
    <s v="CER_BSAD"/>
    <m/>
    <m/>
    <d v="2023-05-04T00:00:00"/>
    <d v="2023-05-04T00:00:00"/>
    <m/>
    <m/>
    <x v="1"/>
    <m/>
    <m/>
    <m/>
    <m/>
  </r>
  <r>
    <x v="5589"/>
    <s v="AAS_DSLT.AC"/>
    <m/>
    <m/>
    <d v="2024-05-09T00:00:00"/>
    <d v="2024-05-09T00:00:00"/>
    <m/>
    <m/>
    <x v="1"/>
    <m/>
    <m/>
    <m/>
    <m/>
  </r>
  <r>
    <x v="5590"/>
    <s v="CER_DSLT.BM"/>
    <m/>
    <m/>
    <d v="2023-05-04T00:00:00"/>
    <d v="2023-05-04T00:00:00"/>
    <m/>
    <m/>
    <x v="1"/>
    <m/>
    <m/>
    <m/>
    <m/>
  </r>
  <r>
    <x v="5591"/>
    <s v="CER_DSLT.EL"/>
    <m/>
    <m/>
    <d v="2024-05-09T00:00:00"/>
    <d v="2024-05-09T00:00:00"/>
    <m/>
    <m/>
    <x v="1"/>
    <m/>
    <m/>
    <m/>
    <m/>
  </r>
  <r>
    <x v="5592"/>
    <s v="CER_DSLT.EN"/>
    <m/>
    <m/>
    <d v="2023-07-27T00:00:00"/>
    <d v="2023-07-27T00:00:00"/>
    <m/>
    <m/>
    <x v="1"/>
    <m/>
    <m/>
    <m/>
    <m/>
  </r>
  <r>
    <x v="5593"/>
    <s v="CER_DSLT.HY"/>
    <m/>
    <m/>
    <d v="2024-05-09T00:00:00"/>
    <d v="2024-05-09T00:00:00"/>
    <m/>
    <m/>
    <x v="1"/>
    <m/>
    <m/>
    <m/>
    <m/>
  </r>
  <r>
    <x v="5594"/>
    <s v="DIP_DSLT"/>
    <m/>
    <m/>
    <d v="2023-07-27T00:00:00"/>
    <d v="2023-07-27T00:00:00"/>
    <m/>
    <m/>
    <x v="1"/>
    <m/>
    <m/>
    <m/>
    <m/>
  </r>
  <r>
    <x v="5595"/>
    <s v="CER_WELD.P"/>
    <m/>
    <m/>
    <d v="2024-05-09T00:00:00"/>
    <d v="2024-05-09T00:00:00"/>
    <m/>
    <m/>
    <x v="1"/>
    <m/>
    <m/>
    <m/>
    <m/>
  </r>
  <r>
    <x v="5596"/>
    <s v="CER_WELD.P"/>
    <m/>
    <m/>
    <d v="2024-05-09T00:00:00"/>
    <d v="2024-05-09T00:00:00"/>
    <m/>
    <m/>
    <x v="1"/>
    <m/>
    <m/>
    <m/>
    <m/>
  </r>
  <r>
    <x v="5597"/>
    <s v="CER_BSAD"/>
    <m/>
    <m/>
    <d v="2024-08-02T00:00:00"/>
    <d v="2024-08-02T00:00:00"/>
    <m/>
    <m/>
    <x v="1"/>
    <m/>
    <m/>
    <m/>
    <m/>
  </r>
  <r>
    <x v="5598"/>
    <s v="CER_WELD.P"/>
    <m/>
    <m/>
    <d v="2024-05-09T00:00:00"/>
    <d v="2024-05-09T00:00:00"/>
    <m/>
    <m/>
    <x v="1"/>
    <m/>
    <m/>
    <m/>
    <m/>
  </r>
  <r>
    <x v="5599"/>
    <s v="CER_INDT"/>
    <m/>
    <m/>
    <d v="2024-05-09T00:00:00"/>
    <d v="2024-05-09T00:00:00"/>
    <m/>
    <m/>
    <x v="1"/>
    <m/>
    <m/>
    <m/>
    <m/>
  </r>
  <r>
    <x v="5600"/>
    <s v="CER_INDT.FP"/>
    <m/>
    <m/>
    <d v="2024-05-09T00:00:00"/>
    <d v="2024-05-09T00:00:00"/>
    <m/>
    <m/>
    <x v="1"/>
    <m/>
    <m/>
    <m/>
    <m/>
  </r>
  <r>
    <x v="5601"/>
    <s v="DIP_INDT"/>
    <m/>
    <m/>
    <d v="2024-12-13T00:00:00"/>
    <d v="2024-12-13T00:00:00"/>
    <m/>
    <m/>
    <x v="1"/>
    <m/>
    <m/>
    <m/>
    <m/>
  </r>
  <r>
    <x v="5602"/>
    <s v="CER_AUTO"/>
    <m/>
    <m/>
    <d v="2023-05-04T00:00:00"/>
    <d v="2023-05-04T00:00:00"/>
    <m/>
    <m/>
    <x v="1"/>
    <m/>
    <m/>
    <m/>
    <m/>
  </r>
  <r>
    <x v="5603"/>
    <s v="CER_WELD.M"/>
    <m/>
    <m/>
    <d v="2024-12-13T00:00:00"/>
    <d v="2024-12-13T00:00:00"/>
    <m/>
    <m/>
    <x v="1"/>
    <m/>
    <m/>
    <m/>
    <m/>
  </r>
  <r>
    <x v="5604"/>
    <s v="CER_WELD.P"/>
    <m/>
    <m/>
    <d v="2023-12-15T00:00:00"/>
    <d v="2023-12-15T00:00:00"/>
    <m/>
    <m/>
    <x v="1"/>
    <m/>
    <m/>
    <m/>
    <m/>
  </r>
  <r>
    <x v="5605"/>
    <s v="DIP_WELD"/>
    <m/>
    <m/>
    <d v="2024-12-13T00:00:00"/>
    <d v="2024-12-13T00:00:00"/>
    <m/>
    <m/>
    <x v="1"/>
    <m/>
    <m/>
    <m/>
    <m/>
  </r>
  <r>
    <x v="5606"/>
    <s v="CER_AUTO"/>
    <m/>
    <m/>
    <d v="2023-05-04T00:00:00"/>
    <d v="2023-05-04T00:00:00"/>
    <m/>
    <m/>
    <x v="1"/>
    <m/>
    <m/>
    <m/>
    <m/>
  </r>
  <r>
    <x v="5607"/>
    <s v="CER_DSLT.BM"/>
    <m/>
    <m/>
    <d v="2024-05-09T00:00:00"/>
    <d v="2024-05-09T00:00:00"/>
    <m/>
    <m/>
    <x v="1"/>
    <m/>
    <m/>
    <m/>
    <m/>
  </r>
  <r>
    <x v="5608"/>
    <s v="DIP_DSLT"/>
    <m/>
    <m/>
    <d v="2024-05-09T00:00:00"/>
    <d v="2024-05-09T00:00:00"/>
    <m/>
    <m/>
    <x v="1"/>
    <m/>
    <m/>
    <m/>
    <m/>
  </r>
  <r>
    <x v="5609"/>
    <s v="AAS_PARM"/>
    <m/>
    <m/>
    <d v="2024-08-02T00:00:00"/>
    <d v="2024-08-02T00:00:00"/>
    <m/>
    <m/>
    <x v="1"/>
    <m/>
    <m/>
    <m/>
    <m/>
  </r>
  <r>
    <x v="5610"/>
    <s v="CER_PARM"/>
    <m/>
    <m/>
    <d v="2024-08-02T00:00:00"/>
    <d v="2024-08-02T00:00:00"/>
    <m/>
    <m/>
    <x v="1"/>
    <m/>
    <m/>
    <m/>
    <m/>
  </r>
  <r>
    <x v="5611"/>
    <s v="DIP_PARM"/>
    <m/>
    <m/>
    <d v="2024-08-02T00:00:00"/>
    <d v="2024-08-02T00:00:00"/>
    <m/>
    <m/>
    <x v="1"/>
    <m/>
    <m/>
    <m/>
    <m/>
  </r>
  <r>
    <x v="5612"/>
    <s v="CER_CNST.I"/>
    <m/>
    <m/>
    <d v="2024-05-09T00:00:00"/>
    <d v="2024-05-09T00:00:00"/>
    <m/>
    <m/>
    <x v="1"/>
    <m/>
    <m/>
    <m/>
    <m/>
  </r>
  <r>
    <x v="5613"/>
    <s v="CER_CNST.R"/>
    <m/>
    <m/>
    <d v="2024-05-09T00:00:00"/>
    <d v="2024-05-09T00:00:00"/>
    <m/>
    <m/>
    <x v="1"/>
    <m/>
    <m/>
    <m/>
    <m/>
  </r>
  <r>
    <x v="5614"/>
    <s v="DIP_CNST"/>
    <m/>
    <m/>
    <d v="2024-06-27T00:00:00"/>
    <d v="2024-06-27T00:00:00"/>
    <m/>
    <m/>
    <x v="1"/>
    <m/>
    <m/>
    <m/>
    <m/>
  </r>
  <r>
    <x v="5615"/>
    <s v="CER_WELD.M"/>
    <m/>
    <m/>
    <d v="2023-05-04T00:00:00"/>
    <d v="2023-05-04T00:00:00"/>
    <m/>
    <m/>
    <x v="1"/>
    <m/>
    <m/>
    <m/>
    <m/>
  </r>
  <r>
    <x v="5616"/>
    <s v="CER_WELD.P"/>
    <m/>
    <m/>
    <d v="2023-05-04T00:00:00"/>
    <d v="2023-05-04T00:00:00"/>
    <m/>
    <m/>
    <x v="1"/>
    <m/>
    <m/>
    <m/>
    <m/>
  </r>
  <r>
    <x v="5617"/>
    <s v="CER_ECED.I"/>
    <m/>
    <m/>
    <d v="2024-12-13T00:00:00"/>
    <d v="2024-12-13T00:00:00"/>
    <m/>
    <m/>
    <x v="1"/>
    <m/>
    <m/>
    <m/>
    <m/>
  </r>
  <r>
    <x v="5618"/>
    <s v="CER_DSGN"/>
    <m/>
    <m/>
    <d v="2023-12-15T00:00:00"/>
    <d v="2023-12-15T00:00:00"/>
    <m/>
    <m/>
    <x v="1"/>
    <m/>
    <m/>
    <m/>
    <m/>
  </r>
  <r>
    <x v="5619"/>
    <s v="DIP_DSGN.A"/>
    <m/>
    <m/>
    <d v="2023-12-15T00:00:00"/>
    <d v="2023-12-15T00:00:00"/>
    <m/>
    <m/>
    <x v="1"/>
    <m/>
    <m/>
    <m/>
    <m/>
  </r>
  <r>
    <x v="5620"/>
    <s v="CER_CRIM.CJ"/>
    <m/>
    <m/>
    <d v="2023-05-04T00:00:00"/>
    <d v="2023-05-04T00:00:00"/>
    <m/>
    <m/>
    <x v="1"/>
    <m/>
    <m/>
    <m/>
    <m/>
  </r>
  <r>
    <x v="5621"/>
    <s v="CER_CRIM.COR"/>
    <m/>
    <m/>
    <d v="2024-12-13T00:00:00"/>
    <d v="2024-12-13T00:00:00"/>
    <m/>
    <m/>
    <x v="1"/>
    <m/>
    <m/>
    <m/>
    <m/>
  </r>
  <r>
    <x v="5622"/>
    <s v="CER_CRIM.POL"/>
    <m/>
    <m/>
    <d v="2024-05-09T00:00:00"/>
    <d v="2024-05-09T00:00:00"/>
    <m/>
    <m/>
    <x v="1"/>
    <m/>
    <m/>
    <m/>
    <m/>
  </r>
  <r>
    <x v="5623"/>
    <s v="DIP_CRIM"/>
    <m/>
    <m/>
    <d v="2024-12-13T00:00:00"/>
    <d v="2024-12-13T00:00:00"/>
    <m/>
    <m/>
    <x v="1"/>
    <m/>
    <m/>
    <m/>
    <m/>
  </r>
  <r>
    <x v="5624"/>
    <s v="CER_INFO.I"/>
    <m/>
    <m/>
    <d v="2022-12-09T00:00:00"/>
    <d v="2022-12-09T00:00:00"/>
    <m/>
    <m/>
    <x v="1"/>
    <m/>
    <m/>
    <m/>
    <m/>
  </r>
  <r>
    <x v="5625"/>
    <s v="DIP_INFO"/>
    <m/>
    <m/>
    <d v="2023-05-04T00:00:00"/>
    <d v="2023-05-04T00:00:00"/>
    <m/>
    <m/>
    <x v="1"/>
    <m/>
    <m/>
    <m/>
    <m/>
  </r>
  <r>
    <x v="5626"/>
    <s v="CER_AGRI.LP"/>
    <m/>
    <m/>
    <d v="2023-06-22T00:00:00"/>
    <d v="2023-06-22T00:00:00"/>
    <m/>
    <m/>
    <x v="1"/>
    <m/>
    <m/>
    <m/>
    <m/>
  </r>
  <r>
    <x v="5627"/>
    <s v="CER_TRUK"/>
    <m/>
    <m/>
    <d v="2023-05-06T00:00:00"/>
    <d v="2023-05-06T00:00:00"/>
    <m/>
    <m/>
    <x v="1"/>
    <m/>
    <m/>
    <m/>
    <m/>
  </r>
  <r>
    <x v="5628"/>
    <s v="CER_TRUK"/>
    <m/>
    <m/>
    <d v="2023-02-07T00:00:00"/>
    <d v="2023-02-07T00:00:00"/>
    <m/>
    <m/>
    <x v="1"/>
    <m/>
    <m/>
    <m/>
    <m/>
  </r>
  <r>
    <x v="5629"/>
    <s v="AAS_PARM"/>
    <m/>
    <m/>
    <d v="2024-08-02T00:00:00"/>
    <d v="2024-08-02T00:00:00"/>
    <m/>
    <m/>
    <x v="1"/>
    <m/>
    <m/>
    <m/>
    <m/>
  </r>
  <r>
    <x v="5630"/>
    <s v="CER_PARM"/>
    <m/>
    <m/>
    <d v="2024-08-02T00:00:00"/>
    <d v="2024-08-02T00:00:00"/>
    <m/>
    <m/>
    <x v="1"/>
    <m/>
    <m/>
    <m/>
    <m/>
  </r>
  <r>
    <x v="5631"/>
    <s v="DIP_LPNR"/>
    <m/>
    <m/>
    <d v="2024-05-09T00:00:00"/>
    <d v="2024-05-09T00:00:00"/>
    <m/>
    <m/>
    <x v="1"/>
    <m/>
    <m/>
    <m/>
    <m/>
  </r>
  <r>
    <x v="5632"/>
    <s v="CER_WELD.P"/>
    <m/>
    <m/>
    <d v="2023-05-04T00:00:00"/>
    <d v="2023-05-04T00:00:00"/>
    <m/>
    <m/>
    <x v="1"/>
    <m/>
    <m/>
    <m/>
    <m/>
  </r>
  <r>
    <x v="5633"/>
    <s v="CER_ECED"/>
    <m/>
    <m/>
    <d v="2022-12-09T00:00:00"/>
    <d v="2022-12-09T00:00:00"/>
    <m/>
    <m/>
    <x v="1"/>
    <m/>
    <m/>
    <m/>
    <m/>
  </r>
  <r>
    <x v="5634"/>
    <s v="CER_HVAC.R"/>
    <m/>
    <m/>
    <d v="2022-12-09T00:00:00"/>
    <d v="2022-12-09T00:00:00"/>
    <m/>
    <m/>
    <x v="1"/>
    <m/>
    <m/>
    <m/>
    <m/>
  </r>
  <r>
    <x v="5635"/>
    <s v="CER_AGRI.LP"/>
    <m/>
    <m/>
    <d v="2024-12-13T00:00:00"/>
    <d v="2024-12-13T00:00:00"/>
    <m/>
    <m/>
    <x v="1"/>
    <m/>
    <m/>
    <m/>
    <m/>
  </r>
  <r>
    <x v="5636"/>
    <s v="CER_MART.GAB"/>
    <m/>
    <m/>
    <d v="2024-05-09T00:00:00"/>
    <d v="2024-05-09T00:00:00"/>
    <m/>
    <m/>
    <x v="1"/>
    <m/>
    <m/>
    <m/>
    <m/>
  </r>
  <r>
    <x v="5637"/>
    <s v="DIP_MART"/>
    <m/>
    <m/>
    <d v="2024-05-09T00:00:00"/>
    <d v="2024-05-09T00:00:00"/>
    <m/>
    <m/>
    <x v="1"/>
    <m/>
    <m/>
    <m/>
    <m/>
  </r>
  <r>
    <x v="5638"/>
    <s v="CER_BSAD"/>
    <m/>
    <m/>
    <d v="2024-05-09T00:00:00"/>
    <d v="2024-05-09T00:00:00"/>
    <m/>
    <m/>
    <x v="1"/>
    <m/>
    <m/>
    <m/>
    <m/>
  </r>
  <r>
    <x v="5639"/>
    <s v="CER_BSAD.B.SM"/>
    <m/>
    <m/>
    <d v="2024-05-09T00:00:00"/>
    <d v="2024-05-09T00:00:00"/>
    <m/>
    <m/>
    <x v="1"/>
    <m/>
    <m/>
    <m/>
    <m/>
  </r>
  <r>
    <x v="5640"/>
    <s v="DIP_BSAD"/>
    <m/>
    <m/>
    <d v="2024-12-13T00:00:00"/>
    <d v="2024-12-13T00:00:00"/>
    <m/>
    <m/>
    <x v="1"/>
    <m/>
    <m/>
    <m/>
    <m/>
  </r>
  <r>
    <x v="5641"/>
    <s v="CER_CNST.R"/>
    <m/>
    <m/>
    <d v="2024-05-09T00:00:00"/>
    <d v="2024-05-09T00:00:00"/>
    <m/>
    <m/>
    <x v="1"/>
    <m/>
    <m/>
    <m/>
    <m/>
  </r>
  <r>
    <x v="5642"/>
    <s v="CER_AUTO"/>
    <m/>
    <m/>
    <d v="2024-05-09T00:00:00"/>
    <d v="2024-05-09T00:00:00"/>
    <m/>
    <m/>
    <x v="1"/>
    <m/>
    <m/>
    <m/>
    <m/>
  </r>
  <r>
    <x v="5643"/>
    <s v="CER_AUTO.BSS"/>
    <m/>
    <m/>
    <d v="2024-12-13T00:00:00"/>
    <d v="2024-12-13T00:00:00"/>
    <m/>
    <m/>
    <x v="1"/>
    <m/>
    <m/>
    <m/>
    <m/>
  </r>
  <r>
    <x v="5644"/>
    <s v="CER_AUTO.EP"/>
    <m/>
    <m/>
    <d v="2024-12-13T00:00:00"/>
    <d v="2024-12-13T00:00:00"/>
    <m/>
    <m/>
    <x v="1"/>
    <m/>
    <m/>
    <m/>
    <m/>
  </r>
  <r>
    <x v="5645"/>
    <s v="DIP_AUTO"/>
    <m/>
    <m/>
    <d v="2024-05-09T00:00:00"/>
    <d v="2024-05-09T00:00:00"/>
    <m/>
    <m/>
    <x v="1"/>
    <m/>
    <m/>
    <m/>
    <m/>
  </r>
  <r>
    <x v="5646"/>
    <s v="AAS_CRIM"/>
    <m/>
    <m/>
    <d v="2024-08-02T00:00:00"/>
    <d v="2024-08-02T00:00:00"/>
    <m/>
    <m/>
    <x v="1"/>
    <m/>
    <m/>
    <m/>
    <m/>
  </r>
  <r>
    <x v="5647"/>
    <s v="CER_CRIM.CJ"/>
    <m/>
    <m/>
    <d v="2023-06-22T00:00:00"/>
    <d v="2023-06-22T00:00:00"/>
    <m/>
    <m/>
    <x v="1"/>
    <m/>
    <m/>
    <m/>
    <m/>
  </r>
  <r>
    <x v="5648"/>
    <s v="CER_CRIM.COR"/>
    <m/>
    <m/>
    <d v="2024-05-09T00:00:00"/>
    <d v="2024-05-09T00:00:00"/>
    <m/>
    <m/>
    <x v="1"/>
    <m/>
    <m/>
    <m/>
    <m/>
  </r>
  <r>
    <x v="5649"/>
    <s v="CER_CRIM.POL"/>
    <m/>
    <m/>
    <d v="2023-12-15T00:00:00"/>
    <d v="2023-12-15T00:00:00"/>
    <m/>
    <m/>
    <x v="1"/>
    <m/>
    <m/>
    <m/>
    <m/>
  </r>
  <r>
    <x v="5650"/>
    <s v="DIP_CRIM"/>
    <m/>
    <m/>
    <d v="2023-12-15T00:00:00"/>
    <d v="2023-12-15T00:00:00"/>
    <m/>
    <m/>
    <x v="1"/>
    <m/>
    <m/>
    <m/>
    <m/>
  </r>
  <r>
    <x v="5651"/>
    <s v="AAS_BSAD"/>
    <m/>
    <m/>
    <d v="2023-12-15T00:00:00"/>
    <d v="2023-12-15T00:00:00"/>
    <m/>
    <m/>
    <x v="1"/>
    <m/>
    <m/>
    <m/>
    <m/>
  </r>
  <r>
    <x v="5652"/>
    <s v="CER_BSAD"/>
    <m/>
    <m/>
    <d v="2022-12-09T00:00:00"/>
    <d v="2022-12-09T00:00:00"/>
    <m/>
    <m/>
    <x v="1"/>
    <m/>
    <m/>
    <m/>
    <m/>
  </r>
  <r>
    <x v="5653"/>
    <s v="CER_BSAD.B.SM"/>
    <m/>
    <m/>
    <d v="2023-12-15T00:00:00"/>
    <d v="2023-12-15T00:00:00"/>
    <m/>
    <m/>
    <x v="1"/>
    <m/>
    <m/>
    <m/>
    <m/>
  </r>
  <r>
    <x v="5654"/>
    <s v="CER_BTEC"/>
    <m/>
    <m/>
    <d v="2023-12-15T00:00:00"/>
    <d v="2023-12-15T00:00:00"/>
    <m/>
    <m/>
    <x v="1"/>
    <m/>
    <m/>
    <m/>
    <m/>
  </r>
  <r>
    <x v="5655"/>
    <s v="DIP_BSAD"/>
    <m/>
    <m/>
    <d v="2023-05-04T00:00:00"/>
    <d v="2023-05-04T00:00:00"/>
    <m/>
    <m/>
    <x v="1"/>
    <m/>
    <m/>
    <m/>
    <m/>
  </r>
  <r>
    <x v="5656"/>
    <s v="CER_HIMS.CLK"/>
    <m/>
    <m/>
    <d v="2022-12-09T00:00:00"/>
    <d v="2022-12-09T00:00:00"/>
    <m/>
    <m/>
    <x v="1"/>
    <m/>
    <m/>
    <m/>
    <m/>
  </r>
  <r>
    <x v="5657"/>
    <s v="CER_HIMS.DM"/>
    <m/>
    <m/>
    <d v="2023-12-15T00:00:00"/>
    <d v="2023-12-15T00:00:00"/>
    <m/>
    <m/>
    <x v="1"/>
    <m/>
    <m/>
    <m/>
    <m/>
  </r>
  <r>
    <x v="5658"/>
    <s v="CER_HIMS.R"/>
    <m/>
    <m/>
    <d v="2023-12-15T00:00:00"/>
    <d v="2023-12-15T00:00:00"/>
    <m/>
    <m/>
    <x v="1"/>
    <m/>
    <m/>
    <m/>
    <m/>
  </r>
  <r>
    <x v="5659"/>
    <s v="DIP_HIMS.MC"/>
    <m/>
    <m/>
    <d v="2023-07-27T00:00:00"/>
    <d v="2023-07-27T00:00:00"/>
    <m/>
    <m/>
    <x v="1"/>
    <m/>
    <m/>
    <m/>
    <m/>
  </r>
  <r>
    <x v="5660"/>
    <s v="CER_HMRM.CC"/>
    <m/>
    <m/>
    <d v="2024-12-13T00:00:00"/>
    <d v="2024-12-13T00:00:00"/>
    <m/>
    <m/>
    <x v="1"/>
    <m/>
    <m/>
    <m/>
    <m/>
  </r>
  <r>
    <x v="5661"/>
    <s v="CER_DSLT.BM"/>
    <m/>
    <m/>
    <d v="2023-05-04T00:00:00"/>
    <d v="2023-05-04T00:00:00"/>
    <m/>
    <m/>
    <x v="1"/>
    <m/>
    <m/>
    <m/>
    <m/>
  </r>
  <r>
    <x v="5662"/>
    <s v="CER_DSLT.EL"/>
    <m/>
    <m/>
    <d v="2024-12-13T00:00:00"/>
    <d v="2024-12-13T00:00:00"/>
    <m/>
    <m/>
    <x v="1"/>
    <m/>
    <m/>
    <m/>
    <m/>
  </r>
  <r>
    <x v="5663"/>
    <s v="CER_DSLT.EN"/>
    <m/>
    <m/>
    <d v="2024-12-13T00:00:00"/>
    <d v="2024-12-13T00:00:00"/>
    <m/>
    <m/>
    <x v="1"/>
    <m/>
    <m/>
    <m/>
    <m/>
  </r>
  <r>
    <x v="5664"/>
    <s v="CER_DSLT.TS"/>
    <m/>
    <m/>
    <d v="2024-12-13T00:00:00"/>
    <d v="2024-12-13T00:00:00"/>
    <m/>
    <m/>
    <x v="1"/>
    <m/>
    <m/>
    <m/>
    <m/>
  </r>
  <r>
    <x v="5665"/>
    <s v="DIP_DSLT"/>
    <m/>
    <m/>
    <d v="2024-12-13T00:00:00"/>
    <d v="2024-12-13T00:00:00"/>
    <m/>
    <m/>
    <x v="1"/>
    <m/>
    <m/>
    <m/>
    <m/>
  </r>
  <r>
    <x v="5666"/>
    <s v="CER_WELD.M"/>
    <m/>
    <m/>
    <d v="2023-12-15T00:00:00"/>
    <d v="2023-12-15T00:00:00"/>
    <m/>
    <m/>
    <x v="1"/>
    <m/>
    <m/>
    <m/>
    <m/>
  </r>
  <r>
    <x v="5667"/>
    <s v="DIP_HEOT"/>
    <m/>
    <m/>
    <d v="2023-12-15T00:00:00"/>
    <d v="2023-12-15T00:00:00"/>
    <m/>
    <m/>
    <x v="1"/>
    <m/>
    <m/>
    <m/>
    <m/>
  </r>
  <r>
    <x v="5668"/>
    <s v="CER_HIMS.CLK"/>
    <m/>
    <m/>
    <d v="2022-12-09T00:00:00"/>
    <d v="2022-12-09T00:00:00"/>
    <m/>
    <m/>
    <x v="1"/>
    <m/>
    <m/>
    <m/>
    <m/>
  </r>
  <r>
    <x v="5669"/>
    <s v="CER_HIMS.R"/>
    <m/>
    <m/>
    <d v="2024-05-09T00:00:00"/>
    <d v="2024-05-09T00:00:00"/>
    <m/>
    <m/>
    <x v="1"/>
    <m/>
    <m/>
    <m/>
    <m/>
  </r>
  <r>
    <x v="5670"/>
    <s v="DIP_HIMS.MC"/>
    <m/>
    <m/>
    <d v="2024-05-09T00:00:00"/>
    <d v="2024-05-09T00:00:00"/>
    <m/>
    <m/>
    <x v="1"/>
    <m/>
    <m/>
    <m/>
    <m/>
  </r>
  <r>
    <x v="5671"/>
    <s v="CER_BSAD"/>
    <m/>
    <m/>
    <d v="2024-12-13T00:00:00"/>
    <d v="2024-12-13T00:00:00"/>
    <m/>
    <m/>
    <x v="1"/>
    <m/>
    <m/>
    <m/>
    <m/>
  </r>
  <r>
    <x v="5672"/>
    <s v="AAS_CRIM"/>
    <m/>
    <m/>
    <d v="2024-12-13T00:00:00"/>
    <d v="2024-12-13T00:00:00"/>
    <m/>
    <m/>
    <x v="1"/>
    <m/>
    <m/>
    <m/>
    <m/>
  </r>
  <r>
    <x v="5673"/>
    <s v="CER_CRIM.CJ"/>
    <m/>
    <m/>
    <d v="2024-05-09T00:00:00"/>
    <d v="2024-05-09T00:00:00"/>
    <m/>
    <m/>
    <x v="1"/>
    <m/>
    <m/>
    <m/>
    <m/>
  </r>
  <r>
    <x v="5674"/>
    <s v="CER_CRIM.COR"/>
    <m/>
    <m/>
    <d v="2024-05-09T00:00:00"/>
    <d v="2024-05-09T00:00:00"/>
    <m/>
    <m/>
    <x v="1"/>
    <m/>
    <m/>
    <m/>
    <m/>
  </r>
  <r>
    <x v="5675"/>
    <s v="CER_CRIM.POL"/>
    <m/>
    <m/>
    <d v="2024-05-09T00:00:00"/>
    <d v="2024-05-09T00:00:00"/>
    <m/>
    <m/>
    <x v="1"/>
    <m/>
    <m/>
    <m/>
    <m/>
  </r>
  <r>
    <x v="5676"/>
    <s v="DIP_CRIM"/>
    <m/>
    <m/>
    <d v="2024-05-09T00:00:00"/>
    <d v="2024-05-09T00:00:00"/>
    <m/>
    <m/>
    <x v="1"/>
    <m/>
    <m/>
    <m/>
    <m/>
  </r>
  <r>
    <x v="5677"/>
    <s v="CER_ELTR.EF"/>
    <m/>
    <m/>
    <d v="2024-05-09T00:00:00"/>
    <d v="2024-05-09T00:00:00"/>
    <m/>
    <m/>
    <x v="1"/>
    <m/>
    <m/>
    <m/>
    <m/>
  </r>
  <r>
    <x v="5678"/>
    <s v="AAS_INFO.D"/>
    <m/>
    <m/>
    <d v="2024-05-09T00:00:00"/>
    <d v="2024-05-09T00:00:00"/>
    <m/>
    <m/>
    <x v="1"/>
    <m/>
    <m/>
    <m/>
    <m/>
  </r>
  <r>
    <x v="5679"/>
    <s v="CER_INFO.I"/>
    <m/>
    <m/>
    <d v="2022-12-09T00:00:00"/>
    <d v="2022-12-09T00:00:00"/>
    <m/>
    <m/>
    <x v="1"/>
    <m/>
    <m/>
    <m/>
    <m/>
  </r>
  <r>
    <x v="5680"/>
    <s v="DIP_INFO"/>
    <m/>
    <m/>
    <d v="2023-05-04T00:00:00"/>
    <d v="2023-05-04T00:00:00"/>
    <m/>
    <m/>
    <x v="1"/>
    <m/>
    <m/>
    <m/>
    <m/>
  </r>
  <r>
    <x v="5681"/>
    <s v="CER_CRIM.CJ"/>
    <m/>
    <m/>
    <d v="2024-05-09T00:00:00"/>
    <d v="2024-05-09T00:00:00"/>
    <m/>
    <m/>
    <x v="1"/>
    <m/>
    <m/>
    <m/>
    <m/>
  </r>
  <r>
    <x v="5682"/>
    <s v="CER_CRIM.COR"/>
    <m/>
    <m/>
    <d v="2024-12-13T00:00:00"/>
    <d v="2024-12-13T00:00:00"/>
    <m/>
    <m/>
    <x v="1"/>
    <m/>
    <m/>
    <m/>
    <m/>
  </r>
  <r>
    <x v="5683"/>
    <s v="DIP_CRIM"/>
    <m/>
    <m/>
    <d v="2024-12-13T00:00:00"/>
    <d v="2024-12-13T00:00:00"/>
    <m/>
    <m/>
    <x v="1"/>
    <m/>
    <m/>
    <m/>
    <m/>
  </r>
  <r>
    <x v="5684"/>
    <s v="AAS_BSAD"/>
    <m/>
    <m/>
    <d v="2023-05-04T00:00:00"/>
    <d v="2023-05-04T00:00:00"/>
    <m/>
    <m/>
    <x v="1"/>
    <m/>
    <m/>
    <m/>
    <m/>
  </r>
  <r>
    <x v="5685"/>
    <s v="CER_BSAD"/>
    <m/>
    <m/>
    <d v="2022-12-09T00:00:00"/>
    <d v="2022-12-09T00:00:00"/>
    <m/>
    <m/>
    <x v="1"/>
    <m/>
    <m/>
    <m/>
    <m/>
  </r>
  <r>
    <x v="5686"/>
    <s v="DIP_BSAD"/>
    <m/>
    <m/>
    <d v="2022-12-09T00:00:00"/>
    <d v="2022-12-09T00:00:00"/>
    <m/>
    <m/>
    <x v="1"/>
    <m/>
    <m/>
    <m/>
    <m/>
  </r>
  <r>
    <x v="5687"/>
    <s v="DIP_LPNR"/>
    <m/>
    <m/>
    <d v="2024-05-09T00:00:00"/>
    <d v="2024-05-09T00:00:00"/>
    <m/>
    <m/>
    <x v="1"/>
    <m/>
    <m/>
    <m/>
    <m/>
  </r>
  <r>
    <x v="5688"/>
    <s v="CER_HMRM.CC"/>
    <m/>
    <m/>
    <d v="2024-12-13T00:00:00"/>
    <d v="2024-12-13T00:00:00"/>
    <m/>
    <m/>
    <x v="1"/>
    <m/>
    <m/>
    <m/>
    <m/>
  </r>
  <r>
    <x v="5689"/>
    <s v="CER_HMRM.CC"/>
    <m/>
    <m/>
    <d v="2022-12-09T00:00:00"/>
    <d v="2022-12-09T00:00:00"/>
    <m/>
    <m/>
    <x v="1"/>
    <m/>
    <m/>
    <m/>
    <m/>
  </r>
  <r>
    <x v="5690"/>
    <s v="CER_INDT"/>
    <m/>
    <m/>
    <d v="2024-06-27T00:00:00"/>
    <d v="2024-06-27T00:00:00"/>
    <m/>
    <m/>
    <x v="1"/>
    <m/>
    <m/>
    <m/>
    <m/>
  </r>
  <r>
    <x v="5691"/>
    <s v="CER_INDT.CS"/>
    <m/>
    <m/>
    <d v="2024-12-13T00:00:00"/>
    <d v="2024-12-13T00:00:00"/>
    <m/>
    <m/>
    <x v="1"/>
    <m/>
    <m/>
    <m/>
    <m/>
  </r>
  <r>
    <x v="5692"/>
    <s v="CER_INDT.FP"/>
    <m/>
    <m/>
    <d v="2023-12-15T00:00:00"/>
    <d v="2023-12-15T00:00:00"/>
    <m/>
    <m/>
    <x v="1"/>
    <m/>
    <m/>
    <m/>
    <m/>
  </r>
  <r>
    <x v="5693"/>
    <s v="AAS_DSLT.DT"/>
    <m/>
    <m/>
    <d v="2024-12-13T00:00:00"/>
    <d v="2024-12-13T00:00:00"/>
    <m/>
    <m/>
    <x v="1"/>
    <m/>
    <m/>
    <m/>
    <m/>
  </r>
  <r>
    <x v="5694"/>
    <s v="CER_DSLT.BM"/>
    <m/>
    <m/>
    <d v="2023-05-04T00:00:00"/>
    <d v="2023-05-04T00:00:00"/>
    <m/>
    <m/>
    <x v="1"/>
    <m/>
    <m/>
    <m/>
    <m/>
  </r>
  <r>
    <x v="5695"/>
    <s v="CER_DSLT.EL"/>
    <m/>
    <m/>
    <d v="2024-05-09T00:00:00"/>
    <d v="2024-05-09T00:00:00"/>
    <m/>
    <m/>
    <x v="1"/>
    <m/>
    <m/>
    <m/>
    <m/>
  </r>
  <r>
    <x v="5696"/>
    <s v="CER_DSLT.EN"/>
    <m/>
    <m/>
    <d v="2024-06-27T00:00:00"/>
    <d v="2024-06-27T00:00:00"/>
    <m/>
    <m/>
    <x v="1"/>
    <m/>
    <m/>
    <m/>
    <m/>
  </r>
  <r>
    <x v="5697"/>
    <s v="CER_DSLT.TS"/>
    <m/>
    <m/>
    <d v="2024-05-09T00:00:00"/>
    <d v="2024-05-09T00:00:00"/>
    <m/>
    <m/>
    <x v="1"/>
    <m/>
    <m/>
    <m/>
    <m/>
  </r>
  <r>
    <x v="5698"/>
    <s v="DIP_DSLT"/>
    <m/>
    <m/>
    <d v="2023-12-15T00:00:00"/>
    <d v="2023-12-15T00:00:00"/>
    <m/>
    <m/>
    <x v="1"/>
    <m/>
    <m/>
    <m/>
    <m/>
  </r>
  <r>
    <x v="5699"/>
    <s v="CER_BSAD"/>
    <m/>
    <m/>
    <d v="2024-12-13T00:00:00"/>
    <d v="2024-12-13T00:00:00"/>
    <m/>
    <m/>
    <x v="1"/>
    <m/>
    <m/>
    <m/>
    <m/>
  </r>
  <r>
    <x v="5700"/>
    <s v="DIP_BSAD"/>
    <m/>
    <m/>
    <d v="2024-12-13T00:00:00"/>
    <d v="2024-12-13T00:00:00"/>
    <m/>
    <m/>
    <x v="1"/>
    <m/>
    <m/>
    <m/>
    <m/>
  </r>
  <r>
    <x v="5701"/>
    <s v="CER_CRIM.CJ"/>
    <m/>
    <m/>
    <d v="2024-12-13T00:00:00"/>
    <d v="2024-12-13T00:00:00"/>
    <m/>
    <m/>
    <x v="1"/>
    <m/>
    <m/>
    <m/>
    <m/>
  </r>
  <r>
    <x v="5702"/>
    <s v="CER_BSAD.B.SM"/>
    <m/>
    <m/>
    <d v="2024-12-13T00:00:00"/>
    <d v="2024-12-13T00:00:00"/>
    <m/>
    <m/>
    <x v="1"/>
    <m/>
    <m/>
    <m/>
    <m/>
  </r>
  <r>
    <x v="5703"/>
    <s v="CER_CNST.I"/>
    <m/>
    <m/>
    <d v="2023-05-04T00:00:00"/>
    <d v="2023-05-04T00:00:00"/>
    <m/>
    <m/>
    <x v="1"/>
    <m/>
    <m/>
    <m/>
    <m/>
  </r>
  <r>
    <x v="5704"/>
    <s v="CER_CNST.R"/>
    <m/>
    <m/>
    <d v="2023-05-04T00:00:00"/>
    <d v="2023-05-04T00:00:00"/>
    <m/>
    <m/>
    <x v="1"/>
    <m/>
    <m/>
    <m/>
    <m/>
  </r>
  <r>
    <x v="5705"/>
    <s v="CER_ELTR.C"/>
    <m/>
    <m/>
    <d v="2024-12-13T00:00:00"/>
    <d v="2024-12-13T00:00:00"/>
    <m/>
    <m/>
    <x v="1"/>
    <m/>
    <m/>
    <m/>
    <m/>
  </r>
  <r>
    <x v="5706"/>
    <s v="CER_ELTR.EF"/>
    <m/>
    <m/>
    <d v="2024-05-09T00:00:00"/>
    <d v="2024-05-09T00:00:00"/>
    <m/>
    <m/>
    <x v="1"/>
    <m/>
    <m/>
    <m/>
    <m/>
  </r>
  <r>
    <x v="5707"/>
    <s v="CER_ELTR.R"/>
    <m/>
    <m/>
    <d v="2023-12-15T00:00:00"/>
    <d v="2023-12-15T00:00:00"/>
    <m/>
    <m/>
    <x v="1"/>
    <m/>
    <m/>
    <m/>
    <m/>
  </r>
  <r>
    <x v="5708"/>
    <s v="CER_WELD.P"/>
    <m/>
    <m/>
    <d v="2023-05-04T00:00:00"/>
    <d v="2023-05-04T00:00:00"/>
    <m/>
    <m/>
    <x v="1"/>
    <m/>
    <m/>
    <m/>
    <m/>
  </r>
  <r>
    <x v="5709"/>
    <s v="DIP_ELTR.R"/>
    <m/>
    <m/>
    <d v="2024-12-13T00:00:00"/>
    <d v="2024-12-13T00:00:00"/>
    <m/>
    <m/>
    <x v="1"/>
    <m/>
    <m/>
    <m/>
    <m/>
  </r>
  <r>
    <x v="5710"/>
    <s v="CER_CNST.I"/>
    <m/>
    <m/>
    <d v="2024-05-09T00:00:00"/>
    <d v="2024-05-09T00:00:00"/>
    <m/>
    <m/>
    <x v="1"/>
    <m/>
    <m/>
    <m/>
    <m/>
  </r>
  <r>
    <x v="5711"/>
    <s v="CER_CNST.R"/>
    <m/>
    <m/>
    <d v="2024-05-09T00:00:00"/>
    <d v="2024-05-09T00:00:00"/>
    <m/>
    <m/>
    <x v="1"/>
    <m/>
    <m/>
    <m/>
    <m/>
  </r>
  <r>
    <x v="5712"/>
    <s v="DIP_CNST"/>
    <m/>
    <m/>
    <d v="2024-12-13T00:00:00"/>
    <d v="2024-12-13T00:00:00"/>
    <m/>
    <m/>
    <x v="1"/>
    <m/>
    <m/>
    <m/>
    <m/>
  </r>
  <r>
    <x v="5713"/>
    <s v="AAS_DENT"/>
    <m/>
    <m/>
    <d v="2024-12-13T00:00:00"/>
    <d v="2024-12-13T00:00:00"/>
    <m/>
    <m/>
    <x v="1"/>
    <m/>
    <m/>
    <m/>
    <m/>
  </r>
  <r>
    <x v="5714"/>
    <s v="DIP_DENT"/>
    <m/>
    <m/>
    <d v="2024-08-02T00:00:00"/>
    <d v="2024-08-02T00:00:00"/>
    <m/>
    <m/>
    <x v="1"/>
    <m/>
    <m/>
    <m/>
    <m/>
  </r>
  <r>
    <x v="5715"/>
    <s v="AAS_WELD"/>
    <m/>
    <m/>
    <d v="2024-05-09T00:00:00"/>
    <d v="2024-05-09T00:00:00"/>
    <m/>
    <m/>
    <x v="1"/>
    <m/>
    <m/>
    <m/>
    <m/>
  </r>
  <r>
    <x v="5716"/>
    <s v="CER_WELD.M"/>
    <m/>
    <m/>
    <d v="2023-12-15T00:00:00"/>
    <d v="2023-12-15T00:00:00"/>
    <m/>
    <m/>
    <x v="1"/>
    <m/>
    <m/>
    <m/>
    <m/>
  </r>
  <r>
    <x v="5717"/>
    <s v="CER_WELD.P"/>
    <m/>
    <m/>
    <d v="2022-12-09T00:00:00"/>
    <d v="2022-12-09T00:00:00"/>
    <m/>
    <m/>
    <x v="1"/>
    <m/>
    <m/>
    <m/>
    <m/>
  </r>
  <r>
    <x v="5718"/>
    <s v="DIP_WELD"/>
    <m/>
    <m/>
    <d v="2023-12-15T00:00:00"/>
    <d v="2023-12-15T00:00:00"/>
    <m/>
    <m/>
    <x v="1"/>
    <m/>
    <m/>
    <m/>
    <m/>
  </r>
  <r>
    <x v="5719"/>
    <s v="AAS_MEDA"/>
    <m/>
    <m/>
    <d v="2023-07-27T00:00:00"/>
    <d v="2023-07-27T00:00:00"/>
    <m/>
    <m/>
    <x v="1"/>
    <m/>
    <m/>
    <m/>
    <m/>
  </r>
  <r>
    <x v="5720"/>
    <s v="AAS_WELD"/>
    <m/>
    <m/>
    <d v="2024-05-09T00:00:00"/>
    <d v="2024-05-09T00:00:00"/>
    <m/>
    <m/>
    <x v="1"/>
    <m/>
    <m/>
    <m/>
    <m/>
  </r>
  <r>
    <x v="5721"/>
    <s v="CER_WELD.M"/>
    <m/>
    <m/>
    <d v="2023-05-04T00:00:00"/>
    <d v="2023-05-04T00:00:00"/>
    <m/>
    <m/>
    <x v="1"/>
    <m/>
    <m/>
    <m/>
    <m/>
  </r>
  <r>
    <x v="5722"/>
    <s v="CER_WELD.P"/>
    <m/>
    <m/>
    <d v="2023-05-04T00:00:00"/>
    <d v="2023-05-04T00:00:00"/>
    <m/>
    <m/>
    <x v="1"/>
    <m/>
    <m/>
    <m/>
    <m/>
  </r>
  <r>
    <x v="5723"/>
    <s v="DIP_WELD"/>
    <m/>
    <m/>
    <d v="2023-06-22T00:00:00"/>
    <d v="2023-06-22T00:00:00"/>
    <m/>
    <m/>
    <x v="1"/>
    <m/>
    <m/>
    <m/>
    <m/>
  </r>
  <r>
    <x v="5724"/>
    <s v="CER_HIMS.CLK"/>
    <m/>
    <m/>
    <d v="2023-07-27T00:00:00"/>
    <d v="2023-07-27T00:00:00"/>
    <m/>
    <m/>
    <x v="1"/>
    <m/>
    <m/>
    <m/>
    <m/>
  </r>
  <r>
    <x v="5725"/>
    <s v="AS_ACTR"/>
    <m/>
    <m/>
    <d v="2024-12-13T00:00:00"/>
    <d v="2024-12-13T00:00:00"/>
    <m/>
    <m/>
    <x v="1"/>
    <m/>
    <m/>
    <m/>
    <m/>
  </r>
  <r>
    <x v="5726"/>
    <s v="AAS_AUTB"/>
    <m/>
    <m/>
    <d v="2024-05-09T00:00:00"/>
    <d v="2024-05-09T00:00:00"/>
    <m/>
    <m/>
    <x v="1"/>
    <m/>
    <m/>
    <m/>
    <m/>
  </r>
  <r>
    <x v="5727"/>
    <s v="CER_AUTB.AP"/>
    <m/>
    <m/>
    <d v="2024-05-09T00:00:00"/>
    <d v="2024-05-09T00:00:00"/>
    <m/>
    <m/>
    <x v="1"/>
    <m/>
    <m/>
    <m/>
    <m/>
  </r>
  <r>
    <x v="5728"/>
    <s v="CER_AUTB.BM"/>
    <m/>
    <m/>
    <d v="2023-05-04T00:00:00"/>
    <d v="2023-05-04T00:00:00"/>
    <m/>
    <m/>
    <x v="1"/>
    <m/>
    <m/>
    <m/>
    <m/>
  </r>
  <r>
    <x v="5729"/>
    <s v="CER_AUTB.BP"/>
    <m/>
    <m/>
    <d v="2023-05-04T00:00:00"/>
    <d v="2023-05-04T00:00:00"/>
    <m/>
    <m/>
    <x v="1"/>
    <m/>
    <m/>
    <m/>
    <m/>
  </r>
  <r>
    <x v="5730"/>
    <s v="CER_AUTB.CR"/>
    <m/>
    <m/>
    <d v="2024-05-09T00:00:00"/>
    <d v="2024-05-09T00:00:00"/>
    <m/>
    <m/>
    <x v="1"/>
    <m/>
    <m/>
    <m/>
    <m/>
  </r>
  <r>
    <x v="5731"/>
    <s v="DIP_AUTB.ACM"/>
    <m/>
    <m/>
    <d v="2024-05-09T00:00:00"/>
    <d v="2024-05-09T00:00:00"/>
    <m/>
    <m/>
    <x v="1"/>
    <m/>
    <m/>
    <m/>
    <m/>
  </r>
  <r>
    <x v="5732"/>
    <s v="DIP_AUTB.ACP"/>
    <m/>
    <m/>
    <d v="2024-05-09T00:00:00"/>
    <d v="2024-05-09T00:00:00"/>
    <m/>
    <m/>
    <x v="1"/>
    <m/>
    <m/>
    <m/>
    <m/>
  </r>
  <r>
    <x v="5733"/>
    <s v="DIP_HEOT"/>
    <m/>
    <m/>
    <d v="2024-05-09T00:00:00"/>
    <d v="2024-05-09T00:00:00"/>
    <m/>
    <m/>
    <x v="1"/>
    <m/>
    <m/>
    <m/>
    <m/>
  </r>
  <r>
    <x v="5734"/>
    <s v="CER_AMDT.C"/>
    <m/>
    <m/>
    <d v="2023-05-04T00:00:00"/>
    <d v="2023-05-04T00:00:00"/>
    <m/>
    <m/>
    <x v="1"/>
    <m/>
    <m/>
    <m/>
    <m/>
  </r>
  <r>
    <x v="5735"/>
    <s v="CER_HMRM.CC"/>
    <m/>
    <m/>
    <d v="2024-12-13T00:00:00"/>
    <d v="2024-12-13T00:00:00"/>
    <m/>
    <m/>
    <x v="1"/>
    <m/>
    <m/>
    <m/>
    <m/>
  </r>
  <r>
    <x v="5736"/>
    <s v="CER_BSAD"/>
    <m/>
    <m/>
    <d v="2024-12-13T00:00:00"/>
    <d v="2024-12-13T00:00:00"/>
    <m/>
    <m/>
    <x v="1"/>
    <m/>
    <m/>
    <m/>
    <m/>
  </r>
  <r>
    <x v="5737"/>
    <s v="AAS_WELD"/>
    <m/>
    <m/>
    <d v="2024-05-09T00:00:00"/>
    <d v="2024-05-09T00:00:00"/>
    <m/>
    <m/>
    <x v="1"/>
    <m/>
    <m/>
    <m/>
    <m/>
  </r>
  <r>
    <x v="5738"/>
    <s v="CER_WELD.M"/>
    <m/>
    <m/>
    <d v="2023-05-04T00:00:00"/>
    <d v="2023-05-04T00:00:00"/>
    <m/>
    <m/>
    <x v="1"/>
    <m/>
    <m/>
    <m/>
    <m/>
  </r>
  <r>
    <x v="5739"/>
    <s v="CER_WELD.P"/>
    <m/>
    <m/>
    <d v="2023-05-04T00:00:00"/>
    <d v="2023-05-04T00:00:00"/>
    <m/>
    <m/>
    <x v="1"/>
    <m/>
    <m/>
    <m/>
    <m/>
  </r>
  <r>
    <x v="5740"/>
    <s v="DIP_WELD"/>
    <m/>
    <m/>
    <d v="2023-12-15T00:00:00"/>
    <d v="2023-12-15T00:00:00"/>
    <m/>
    <m/>
    <x v="1"/>
    <m/>
    <m/>
    <m/>
    <m/>
  </r>
  <r>
    <x v="5741"/>
    <s v="CER_WELD.M"/>
    <m/>
    <m/>
    <d v="2023-05-04T00:00:00"/>
    <d v="2023-05-04T00:00:00"/>
    <m/>
    <m/>
    <x v="1"/>
    <m/>
    <m/>
    <m/>
    <m/>
  </r>
  <r>
    <x v="5742"/>
    <s v="CER_WELD.P"/>
    <m/>
    <m/>
    <d v="2023-05-04T00:00:00"/>
    <d v="2023-05-04T00:00:00"/>
    <m/>
    <m/>
    <x v="1"/>
    <m/>
    <m/>
    <m/>
    <m/>
  </r>
  <r>
    <x v="5743"/>
    <s v="CER_WELD.M"/>
    <m/>
    <m/>
    <d v="2023-12-15T00:00:00"/>
    <d v="2023-12-15T00:00:00"/>
    <m/>
    <m/>
    <x v="1"/>
    <m/>
    <m/>
    <m/>
    <m/>
  </r>
  <r>
    <x v="5744"/>
    <s v="CER_WELD.P"/>
    <m/>
    <m/>
    <d v="2022-12-09T00:00:00"/>
    <d v="2022-12-09T00:00:00"/>
    <m/>
    <m/>
    <x v="1"/>
    <m/>
    <m/>
    <m/>
    <m/>
  </r>
  <r>
    <x v="5745"/>
    <s v="CER_BSAD"/>
    <m/>
    <m/>
    <d v="2024-12-13T00:00:00"/>
    <d v="2024-12-13T00:00:00"/>
    <m/>
    <m/>
    <x v="1"/>
    <m/>
    <m/>
    <m/>
    <m/>
  </r>
  <r>
    <x v="5746"/>
    <s v="AAS_AUTB"/>
    <m/>
    <m/>
    <d v="2024-05-09T00:00:00"/>
    <d v="2024-05-09T00:00:00"/>
    <m/>
    <m/>
    <x v="1"/>
    <m/>
    <m/>
    <m/>
    <m/>
  </r>
  <r>
    <x v="5747"/>
    <s v="CER_AUTB.AP"/>
    <m/>
    <m/>
    <d v="2024-05-09T00:00:00"/>
    <d v="2024-05-09T00:00:00"/>
    <m/>
    <m/>
    <x v="1"/>
    <m/>
    <m/>
    <m/>
    <m/>
  </r>
  <r>
    <x v="5748"/>
    <s v="CER_AUTB.BM"/>
    <m/>
    <m/>
    <d v="2023-05-04T00:00:00"/>
    <d v="2023-05-04T00:00:00"/>
    <m/>
    <m/>
    <x v="1"/>
    <m/>
    <m/>
    <m/>
    <m/>
  </r>
  <r>
    <x v="5749"/>
    <s v="CER_AUTB.BP"/>
    <m/>
    <m/>
    <d v="2023-05-04T00:00:00"/>
    <d v="2023-05-04T00:00:00"/>
    <m/>
    <m/>
    <x v="1"/>
    <m/>
    <m/>
    <m/>
    <m/>
  </r>
  <r>
    <x v="5750"/>
    <s v="CER_AUTB.CR"/>
    <m/>
    <m/>
    <d v="2024-05-09T00:00:00"/>
    <d v="2024-05-09T00:00:00"/>
    <m/>
    <m/>
    <x v="1"/>
    <m/>
    <m/>
    <m/>
    <m/>
  </r>
  <r>
    <x v="5751"/>
    <s v="DIP_AUTB.ACM"/>
    <m/>
    <m/>
    <d v="2024-05-09T00:00:00"/>
    <d v="2024-05-09T00:00:00"/>
    <m/>
    <m/>
    <x v="1"/>
    <m/>
    <m/>
    <m/>
    <m/>
  </r>
  <r>
    <x v="5752"/>
    <s v="DIP_AUTB.ACP"/>
    <m/>
    <m/>
    <d v="2024-05-09T00:00:00"/>
    <d v="2024-05-09T00:00:00"/>
    <m/>
    <m/>
    <x v="1"/>
    <m/>
    <m/>
    <m/>
    <m/>
  </r>
  <r>
    <x v="5753"/>
    <s v="CER_HIMS.CLK"/>
    <m/>
    <m/>
    <d v="2022-12-09T00:00:00"/>
    <d v="2022-12-09T00:00:00"/>
    <m/>
    <m/>
    <x v="1"/>
    <m/>
    <m/>
    <m/>
    <m/>
  </r>
  <r>
    <x v="5754"/>
    <s v="CER_HIMS.DM"/>
    <m/>
    <m/>
    <d v="2024-12-13T00:00:00"/>
    <d v="2024-12-13T00:00:00"/>
    <m/>
    <m/>
    <x v="1"/>
    <m/>
    <m/>
    <m/>
    <m/>
  </r>
  <r>
    <x v="5755"/>
    <s v="CER_AMDT"/>
    <m/>
    <m/>
    <d v="2024-12-13T00:00:00"/>
    <d v="2024-12-13T00:00:00"/>
    <m/>
    <m/>
    <x v="1"/>
    <m/>
    <m/>
    <m/>
    <m/>
  </r>
  <r>
    <x v="5756"/>
    <s v="CER_INDT"/>
    <m/>
    <m/>
    <d v="2023-12-15T00:00:00"/>
    <d v="2023-12-15T00:00:00"/>
    <m/>
    <m/>
    <x v="1"/>
    <m/>
    <m/>
    <m/>
    <m/>
  </r>
  <r>
    <x v="5757"/>
    <s v="CER_INDT.FP"/>
    <m/>
    <m/>
    <d v="2024-05-09T00:00:00"/>
    <d v="2024-05-09T00:00:00"/>
    <m/>
    <m/>
    <x v="1"/>
    <m/>
    <m/>
    <m/>
    <m/>
  </r>
  <r>
    <x v="5758"/>
    <s v="DIP_INDT"/>
    <m/>
    <m/>
    <d v="2024-05-09T00:00:00"/>
    <d v="2024-05-09T00:00:00"/>
    <m/>
    <m/>
    <x v="1"/>
    <m/>
    <m/>
    <m/>
    <m/>
  </r>
  <r>
    <x v="5759"/>
    <s v="AAS_MART.GA"/>
    <m/>
    <m/>
    <d v="2024-12-13T00:00:00"/>
    <d v="2024-12-13T00:00:00"/>
    <m/>
    <m/>
    <x v="1"/>
    <m/>
    <m/>
    <m/>
    <m/>
  </r>
  <r>
    <x v="5760"/>
    <s v="CER_MART.GAB"/>
    <m/>
    <m/>
    <d v="2023-05-04T00:00:00"/>
    <d v="2023-05-04T00:00:00"/>
    <m/>
    <m/>
    <x v="1"/>
    <m/>
    <m/>
    <m/>
    <m/>
  </r>
  <r>
    <x v="5761"/>
    <s v="CER_MART.GD"/>
    <m/>
    <m/>
    <d v="2024-05-09T00:00:00"/>
    <d v="2024-05-09T00:00:00"/>
    <m/>
    <m/>
    <x v="1"/>
    <m/>
    <m/>
    <m/>
    <m/>
  </r>
  <r>
    <x v="5762"/>
    <s v="DIP_MART"/>
    <m/>
    <m/>
    <d v="2024-12-13T00:00:00"/>
    <d v="2024-12-13T00:00:00"/>
    <m/>
    <m/>
    <x v="1"/>
    <m/>
    <m/>
    <m/>
    <m/>
  </r>
  <r>
    <x v="5763"/>
    <s v="AA_ACTR"/>
    <m/>
    <m/>
    <d v="2024-08-02T00:00:00"/>
    <d v="2024-08-02T00:00:00"/>
    <m/>
    <m/>
    <x v="1"/>
    <m/>
    <m/>
    <m/>
    <m/>
  </r>
  <r>
    <x v="5764"/>
    <s v="AS_ACTR"/>
    <m/>
    <m/>
    <d v="2024-12-13T00:00:00"/>
    <d v="2024-12-13T00:00:00"/>
    <m/>
    <m/>
    <x v="1"/>
    <m/>
    <m/>
    <m/>
    <m/>
  </r>
  <r>
    <x v="5765"/>
    <s v="AAS_INFO.T"/>
    <m/>
    <m/>
    <d v="2024-05-09T00:00:00"/>
    <d v="2024-05-09T00:00:00"/>
    <m/>
    <m/>
    <x v="1"/>
    <m/>
    <m/>
    <m/>
    <m/>
  </r>
  <r>
    <x v="5766"/>
    <s v="CER_INFO.I"/>
    <m/>
    <m/>
    <d v="2022-12-09T00:00:00"/>
    <d v="2022-12-09T00:00:00"/>
    <m/>
    <m/>
    <x v="1"/>
    <m/>
    <m/>
    <m/>
    <m/>
  </r>
  <r>
    <x v="5767"/>
    <s v="DIP_INFO"/>
    <m/>
    <m/>
    <d v="2023-12-15T00:00:00"/>
    <d v="2023-12-15T00:00:00"/>
    <m/>
    <m/>
    <x v="1"/>
    <m/>
    <m/>
    <m/>
    <m/>
  </r>
  <r>
    <x v="5768"/>
    <s v="CER_TRUK"/>
    <m/>
    <m/>
    <d v="2024-06-25T00:00:00"/>
    <d v="2024-06-25T00:00:00"/>
    <m/>
    <m/>
    <x v="1"/>
    <m/>
    <m/>
    <m/>
    <m/>
  </r>
  <r>
    <x v="5769"/>
    <s v="CER_AUTO"/>
    <m/>
    <m/>
    <d v="2024-05-09T00:00:00"/>
    <d v="2024-05-09T00:00:00"/>
    <m/>
    <m/>
    <x v="1"/>
    <m/>
    <m/>
    <m/>
    <m/>
  </r>
  <r>
    <x v="5770"/>
    <s v="CER_ETEC.W"/>
    <m/>
    <m/>
    <d v="2024-12-13T00:00:00"/>
    <d v="2024-12-13T00:00:00"/>
    <m/>
    <m/>
    <x v="1"/>
    <m/>
    <m/>
    <m/>
    <m/>
  </r>
  <r>
    <x v="5771"/>
    <s v="CER_AGRI.C"/>
    <m/>
    <m/>
    <d v="2024-12-13T00:00:00"/>
    <d v="2024-12-13T00:00:00"/>
    <m/>
    <m/>
    <x v="1"/>
    <m/>
    <m/>
    <m/>
    <m/>
  </r>
  <r>
    <x v="5772"/>
    <s v="CER_ELTR.R"/>
    <m/>
    <m/>
    <d v="2024-12-13T00:00:00"/>
    <d v="2024-12-13T00:00:00"/>
    <m/>
    <m/>
    <x v="1"/>
    <m/>
    <m/>
    <m/>
    <m/>
  </r>
  <r>
    <x v="5773"/>
    <s v="CER_BSAD"/>
    <m/>
    <m/>
    <d v="2023-05-04T00:00:00"/>
    <d v="2023-05-04T00:00:00"/>
    <m/>
    <m/>
    <x v="1"/>
    <m/>
    <m/>
    <m/>
    <m/>
  </r>
  <r>
    <x v="5774"/>
    <s v="CER_BSAD.B.SM"/>
    <m/>
    <m/>
    <d v="2024-08-02T00:00:00"/>
    <d v="2024-08-02T00:00:00"/>
    <m/>
    <m/>
    <x v="1"/>
    <m/>
    <m/>
    <m/>
    <m/>
  </r>
  <r>
    <x v="5775"/>
    <s v="CER_INFO.I"/>
    <m/>
    <m/>
    <d v="2024-12-13T00:00:00"/>
    <d v="2024-12-13T00:00:00"/>
    <m/>
    <m/>
    <x v="1"/>
    <m/>
    <m/>
    <m/>
    <m/>
  </r>
  <r>
    <x v="5776"/>
    <s v="CER_INDT"/>
    <m/>
    <m/>
    <d v="2023-12-15T00:00:00"/>
    <d v="2023-12-15T00:00:00"/>
    <m/>
    <m/>
    <x v="1"/>
    <m/>
    <m/>
    <m/>
    <m/>
  </r>
  <r>
    <x v="5777"/>
    <s v="CER_INDT.FP"/>
    <m/>
    <m/>
    <d v="2024-05-09T00:00:00"/>
    <d v="2024-05-09T00:00:00"/>
    <m/>
    <m/>
    <x v="1"/>
    <m/>
    <m/>
    <m/>
    <m/>
  </r>
  <r>
    <x v="5778"/>
    <s v="AAS_AUTB"/>
    <m/>
    <m/>
    <d v="2024-05-09T00:00:00"/>
    <d v="2024-05-09T00:00:00"/>
    <m/>
    <m/>
    <x v="1"/>
    <m/>
    <m/>
    <m/>
    <m/>
  </r>
  <r>
    <x v="5779"/>
    <s v="CER_AUTB.AP"/>
    <m/>
    <m/>
    <d v="2024-05-09T00:00:00"/>
    <d v="2024-05-09T00:00:00"/>
    <m/>
    <m/>
    <x v="1"/>
    <m/>
    <m/>
    <m/>
    <m/>
  </r>
  <r>
    <x v="5780"/>
    <s v="CER_AUTB.BM"/>
    <m/>
    <m/>
    <d v="2023-05-04T00:00:00"/>
    <d v="2023-05-04T00:00:00"/>
    <m/>
    <m/>
    <x v="1"/>
    <m/>
    <m/>
    <m/>
    <m/>
  </r>
  <r>
    <x v="5781"/>
    <s v="CER_AUTB.BP"/>
    <m/>
    <m/>
    <d v="2023-05-04T00:00:00"/>
    <d v="2023-05-04T00:00:00"/>
    <m/>
    <m/>
    <x v="1"/>
    <m/>
    <m/>
    <m/>
    <m/>
  </r>
  <r>
    <x v="5782"/>
    <s v="CER_AUTB.CR"/>
    <m/>
    <m/>
    <d v="2024-05-09T00:00:00"/>
    <d v="2024-05-09T00:00:00"/>
    <m/>
    <m/>
    <x v="1"/>
    <m/>
    <m/>
    <m/>
    <m/>
  </r>
  <r>
    <x v="5783"/>
    <s v="DIP_AUTB.ACM"/>
    <m/>
    <m/>
    <d v="2024-05-09T00:00:00"/>
    <d v="2024-05-09T00:00:00"/>
    <m/>
    <m/>
    <x v="1"/>
    <m/>
    <m/>
    <m/>
    <m/>
  </r>
  <r>
    <x v="5784"/>
    <s v="DIP_AUTB.ACP"/>
    <m/>
    <m/>
    <d v="2024-05-09T00:00:00"/>
    <d v="2024-05-09T00:00:00"/>
    <m/>
    <m/>
    <x v="1"/>
    <m/>
    <m/>
    <m/>
    <m/>
  </r>
  <r>
    <x v="5785"/>
    <s v="AAS_WELD"/>
    <m/>
    <m/>
    <d v="2024-05-09T00:00:00"/>
    <d v="2024-05-09T00:00:00"/>
    <m/>
    <m/>
    <x v="1"/>
    <m/>
    <m/>
    <m/>
    <m/>
  </r>
  <r>
    <x v="5786"/>
    <s v="CER_WELD.M"/>
    <m/>
    <m/>
    <d v="2023-05-04T00:00:00"/>
    <d v="2023-05-04T00:00:00"/>
    <m/>
    <m/>
    <x v="1"/>
    <m/>
    <m/>
    <m/>
    <m/>
  </r>
  <r>
    <x v="5787"/>
    <s v="CER_WELD.P"/>
    <m/>
    <m/>
    <d v="2023-05-04T00:00:00"/>
    <d v="2023-05-04T00:00:00"/>
    <m/>
    <m/>
    <x v="1"/>
    <m/>
    <m/>
    <m/>
    <m/>
  </r>
  <r>
    <x v="5788"/>
    <s v="DIP_WELD"/>
    <m/>
    <m/>
    <d v="2023-05-04T00:00:00"/>
    <d v="2023-05-04T00:00:00"/>
    <m/>
    <m/>
    <x v="1"/>
    <m/>
    <m/>
    <m/>
    <m/>
  </r>
  <r>
    <x v="5789"/>
    <s v="AAS_HIMS"/>
    <m/>
    <m/>
    <d v="2024-05-09T00:00:00"/>
    <d v="2024-05-09T00:00:00"/>
    <m/>
    <m/>
    <x v="1"/>
    <m/>
    <m/>
    <m/>
    <m/>
  </r>
  <r>
    <x v="5790"/>
    <s v="CER_HIMS.CLK"/>
    <m/>
    <m/>
    <d v="2022-12-09T00:00:00"/>
    <d v="2022-12-09T00:00:00"/>
    <m/>
    <m/>
    <x v="1"/>
    <m/>
    <m/>
    <m/>
    <m/>
  </r>
  <r>
    <x v="5791"/>
    <s v="CER_HIMS.DM"/>
    <m/>
    <m/>
    <d v="2024-05-09T00:00:00"/>
    <d v="2024-05-09T00:00:00"/>
    <m/>
    <m/>
    <x v="1"/>
    <m/>
    <m/>
    <m/>
    <m/>
  </r>
  <r>
    <x v="5792"/>
    <s v="CER_HIMS.R"/>
    <m/>
    <m/>
    <d v="2024-05-09T00:00:00"/>
    <d v="2024-05-09T00:00:00"/>
    <m/>
    <m/>
    <x v="1"/>
    <m/>
    <m/>
    <m/>
    <m/>
  </r>
  <r>
    <x v="5793"/>
    <s v="DIP_HIMS.MC"/>
    <m/>
    <m/>
    <d v="2023-07-27T00:00:00"/>
    <d v="2023-07-27T00:00:00"/>
    <m/>
    <m/>
    <x v="1"/>
    <m/>
    <m/>
    <m/>
    <m/>
  </r>
  <r>
    <x v="5794"/>
    <s v="CER_ECED"/>
    <m/>
    <m/>
    <d v="2023-12-15T00:00:00"/>
    <d v="2023-12-15T00:00:00"/>
    <m/>
    <m/>
    <x v="1"/>
    <m/>
    <m/>
    <m/>
    <m/>
  </r>
  <r>
    <x v="5795"/>
    <s v="DIP_ECED"/>
    <m/>
    <m/>
    <d v="2023-12-15T00:00:00"/>
    <d v="2023-12-15T00:00:00"/>
    <m/>
    <m/>
    <x v="1"/>
    <m/>
    <m/>
    <m/>
    <m/>
  </r>
  <r>
    <x v="5796"/>
    <s v="AAS_ETEC"/>
    <m/>
    <m/>
    <d v="2024-05-09T00:00:00"/>
    <d v="2024-05-09T00:00:00"/>
    <m/>
    <m/>
    <x v="1"/>
    <m/>
    <m/>
    <m/>
    <m/>
  </r>
  <r>
    <x v="5797"/>
    <s v="CER_ETEC"/>
    <m/>
    <m/>
    <d v="2023-05-04T00:00:00"/>
    <d v="2023-05-04T00:00:00"/>
    <m/>
    <m/>
    <x v="1"/>
    <m/>
    <m/>
    <m/>
    <m/>
  </r>
  <r>
    <x v="5798"/>
    <s v="CER_ETEC.A"/>
    <m/>
    <m/>
    <d v="2024-05-09T00:00:00"/>
    <d v="2024-05-09T00:00:00"/>
    <m/>
    <m/>
    <x v="1"/>
    <m/>
    <m/>
    <m/>
    <m/>
  </r>
  <r>
    <x v="5799"/>
    <s v="CER_ETEC.W"/>
    <m/>
    <m/>
    <d v="2022-12-09T00:00:00"/>
    <d v="2022-12-09T00:00:00"/>
    <m/>
    <m/>
    <x v="1"/>
    <m/>
    <m/>
    <m/>
    <m/>
  </r>
  <r>
    <x v="5800"/>
    <s v="DIP_ETEC"/>
    <m/>
    <m/>
    <d v="2023-05-04T00:00:00"/>
    <d v="2023-05-04T00:00:00"/>
    <m/>
    <m/>
    <x v="1"/>
    <m/>
    <m/>
    <m/>
    <m/>
  </r>
  <r>
    <x v="5801"/>
    <s v="CER_WELD.P"/>
    <m/>
    <m/>
    <d v="2024-12-13T00:00:00"/>
    <d v="2024-12-13T00:00:00"/>
    <m/>
    <m/>
    <x v="1"/>
    <m/>
    <m/>
    <m/>
    <m/>
  </r>
  <r>
    <x v="5802"/>
    <s v="CER_WELD.P"/>
    <m/>
    <m/>
    <d v="2024-12-13T00:00:00"/>
    <d v="2024-12-13T00:00:00"/>
    <m/>
    <m/>
    <x v="1"/>
    <m/>
    <m/>
    <m/>
    <m/>
  </r>
  <r>
    <x v="5803"/>
    <s v="CER_INFO.I"/>
    <m/>
    <m/>
    <d v="2024-12-13T00:00:00"/>
    <d v="2024-12-13T00:00:00"/>
    <m/>
    <m/>
    <x v="1"/>
    <m/>
    <m/>
    <m/>
    <m/>
  </r>
  <r>
    <x v="5804"/>
    <s v="AAS_INFO.N"/>
    <m/>
    <m/>
    <d v="2024-05-09T00:00:00"/>
    <d v="2024-05-09T00:00:00"/>
    <m/>
    <m/>
    <x v="1"/>
    <m/>
    <m/>
    <m/>
    <m/>
  </r>
  <r>
    <x v="5805"/>
    <s v="CER_INFO.C"/>
    <m/>
    <m/>
    <d v="2024-06-27T00:00:00"/>
    <d v="2024-06-27T00:00:00"/>
    <m/>
    <m/>
    <x v="1"/>
    <m/>
    <m/>
    <m/>
    <m/>
  </r>
  <r>
    <x v="5806"/>
    <s v="CER_INFO.CS"/>
    <m/>
    <m/>
    <d v="2023-12-15T00:00:00"/>
    <d v="2023-12-15T00:00:00"/>
    <m/>
    <m/>
    <x v="1"/>
    <m/>
    <m/>
    <m/>
    <m/>
  </r>
  <r>
    <x v="5807"/>
    <s v="CER_INFO.I"/>
    <m/>
    <m/>
    <d v="2022-12-09T00:00:00"/>
    <d v="2022-12-09T00:00:00"/>
    <m/>
    <m/>
    <x v="1"/>
    <m/>
    <m/>
    <m/>
    <m/>
  </r>
  <r>
    <x v="5808"/>
    <s v="DIP_INFO"/>
    <m/>
    <m/>
    <d v="2023-05-04T00:00:00"/>
    <d v="2023-05-04T00:00:00"/>
    <m/>
    <m/>
    <x v="1"/>
    <m/>
    <m/>
    <m/>
    <m/>
  </r>
  <r>
    <x v="5809"/>
    <s v="AAS_BSAD"/>
    <m/>
    <m/>
    <d v="2024-12-13T00:00:00"/>
    <d v="2024-12-13T00:00:00"/>
    <m/>
    <m/>
    <x v="1"/>
    <m/>
    <m/>
    <m/>
    <m/>
  </r>
  <r>
    <x v="5810"/>
    <s v="CER_BSAD"/>
    <m/>
    <m/>
    <d v="2023-12-15T00:00:00"/>
    <d v="2023-12-15T00:00:00"/>
    <m/>
    <m/>
    <x v="1"/>
    <m/>
    <m/>
    <m/>
    <m/>
  </r>
  <r>
    <x v="5811"/>
    <s v="DIP_BSAD"/>
    <m/>
    <m/>
    <d v="2023-12-15T00:00:00"/>
    <d v="2023-12-15T00:00:00"/>
    <m/>
    <m/>
    <x v="1"/>
    <m/>
    <m/>
    <m/>
    <m/>
  </r>
  <r>
    <x v="5812"/>
    <s v="CER_DSLT.BM"/>
    <m/>
    <m/>
    <d v="2024-05-09T00:00:00"/>
    <d v="2024-05-09T00:00:00"/>
    <m/>
    <m/>
    <x v="1"/>
    <m/>
    <m/>
    <m/>
    <m/>
  </r>
  <r>
    <x v="5813"/>
    <s v="CER_DSLT.EN"/>
    <m/>
    <m/>
    <d v="2024-08-02T00:00:00"/>
    <d v="2024-08-02T00:00:00"/>
    <m/>
    <m/>
    <x v="1"/>
    <m/>
    <m/>
    <m/>
    <m/>
  </r>
  <r>
    <x v="5814"/>
    <s v="DIP_DSLT"/>
    <m/>
    <m/>
    <d v="2024-08-02T00:00:00"/>
    <d v="2024-08-02T00:00:00"/>
    <m/>
    <m/>
    <x v="1"/>
    <m/>
    <m/>
    <m/>
    <m/>
  </r>
  <r>
    <x v="5815"/>
    <s v="CER_TRUK"/>
    <m/>
    <m/>
    <d v="2023-06-27T00:00:00"/>
    <d v="2023-06-27T00:00:00"/>
    <m/>
    <m/>
    <x v="1"/>
    <m/>
    <m/>
    <m/>
    <m/>
  </r>
  <r>
    <x v="5816"/>
    <s v="CER_WELD.P"/>
    <m/>
    <m/>
    <d v="2023-05-04T00:00:00"/>
    <d v="2023-05-04T00:00:00"/>
    <m/>
    <m/>
    <x v="1"/>
    <m/>
    <m/>
    <m/>
    <m/>
  </r>
  <r>
    <x v="5817"/>
    <s v="CER_BSAD"/>
    <m/>
    <m/>
    <d v="2024-05-09T00:00:00"/>
    <d v="2024-05-09T00:00:00"/>
    <m/>
    <m/>
    <x v="1"/>
    <m/>
    <m/>
    <m/>
    <m/>
  </r>
  <r>
    <x v="5818"/>
    <s v="DIP_BSAD"/>
    <m/>
    <m/>
    <d v="2024-12-13T00:00:00"/>
    <d v="2024-12-13T00:00:00"/>
    <m/>
    <m/>
    <x v="1"/>
    <m/>
    <m/>
    <m/>
    <m/>
  </r>
  <r>
    <x v="5819"/>
    <s v="AAS_MEDT"/>
    <m/>
    <m/>
    <d v="2023-12-15T00:00:00"/>
    <d v="2023-12-15T00:00:00"/>
    <m/>
    <m/>
    <x v="1"/>
    <m/>
    <m/>
    <m/>
    <m/>
  </r>
  <r>
    <x v="5820"/>
    <s v="AAS_BSAD"/>
    <m/>
    <m/>
    <d v="2024-05-09T00:00:00"/>
    <d v="2024-05-09T00:00:00"/>
    <m/>
    <m/>
    <x v="1"/>
    <m/>
    <m/>
    <m/>
    <m/>
  </r>
  <r>
    <x v="5821"/>
    <s v="AS_ACTR"/>
    <m/>
    <m/>
    <d v="2024-05-09T00:00:00"/>
    <d v="2024-05-09T00:00:00"/>
    <m/>
    <m/>
    <x v="1"/>
    <m/>
    <m/>
    <m/>
    <m/>
  </r>
  <r>
    <x v="5822"/>
    <s v="CER_BSAD"/>
    <m/>
    <m/>
    <d v="2024-05-09T00:00:00"/>
    <d v="2024-05-09T00:00:00"/>
    <m/>
    <m/>
    <x v="1"/>
    <m/>
    <m/>
    <m/>
    <m/>
  </r>
  <r>
    <x v="5823"/>
    <s v="CER_BSAD.B.SM"/>
    <m/>
    <m/>
    <d v="2024-05-09T00:00:00"/>
    <d v="2024-05-09T00:00:00"/>
    <m/>
    <m/>
    <x v="1"/>
    <m/>
    <m/>
    <m/>
    <m/>
  </r>
  <r>
    <x v="5824"/>
    <s v="DIP_BSAD"/>
    <m/>
    <m/>
    <d v="2024-05-09T00:00:00"/>
    <d v="2024-05-09T00:00:00"/>
    <m/>
    <m/>
    <x v="1"/>
    <m/>
    <m/>
    <m/>
    <m/>
  </r>
  <r>
    <x v="5825"/>
    <s v="CER_WELD.P"/>
    <m/>
    <m/>
    <d v="2024-12-13T00:00:00"/>
    <d v="2024-12-13T00:00:00"/>
    <m/>
    <m/>
    <x v="1"/>
    <m/>
    <m/>
    <m/>
    <m/>
  </r>
  <r>
    <x v="5826"/>
    <s v="CER_BSAD.A.B"/>
    <m/>
    <m/>
    <d v="2022-12-09T00:00:00"/>
    <d v="2022-12-09T00:00:00"/>
    <m/>
    <m/>
    <x v="1"/>
    <m/>
    <m/>
    <m/>
    <m/>
  </r>
  <r>
    <x v="5827"/>
    <s v="DIP_BSAD.A"/>
    <m/>
    <m/>
    <d v="2024-12-13T00:00:00"/>
    <d v="2024-12-13T00:00:00"/>
    <m/>
    <m/>
    <x v="1"/>
    <m/>
    <m/>
    <m/>
    <m/>
  </r>
  <r>
    <x v="5828"/>
    <s v="CER_INDT"/>
    <m/>
    <m/>
    <d v="2023-12-15T00:00:00"/>
    <d v="2023-12-15T00:00:00"/>
    <m/>
    <m/>
    <x v="1"/>
    <m/>
    <m/>
    <m/>
    <m/>
  </r>
  <r>
    <x v="5829"/>
    <s v="CER_INDT.FP"/>
    <m/>
    <m/>
    <d v="2024-05-09T00:00:00"/>
    <d v="2024-05-09T00:00:00"/>
    <m/>
    <m/>
    <x v="1"/>
    <m/>
    <m/>
    <m/>
    <m/>
  </r>
  <r>
    <x v="5830"/>
    <s v="DIP_INDT"/>
    <m/>
    <m/>
    <d v="2024-05-09T00:00:00"/>
    <d v="2024-05-09T00:00:00"/>
    <m/>
    <m/>
    <x v="1"/>
    <m/>
    <m/>
    <m/>
    <m/>
  </r>
  <r>
    <x v="5831"/>
    <s v="CER_HIMS.CLK"/>
    <m/>
    <m/>
    <d v="2024-05-09T00:00:00"/>
    <d v="2024-05-09T00:00:00"/>
    <m/>
    <m/>
    <x v="1"/>
    <m/>
    <m/>
    <m/>
    <m/>
  </r>
  <r>
    <x v="5832"/>
    <s v="AAS_DSLT.AC"/>
    <m/>
    <m/>
    <d v="2024-05-09T00:00:00"/>
    <d v="2024-05-09T00:00:00"/>
    <m/>
    <m/>
    <x v="1"/>
    <m/>
    <m/>
    <m/>
    <m/>
  </r>
  <r>
    <x v="5833"/>
    <s v="CER_DSLT.BM"/>
    <m/>
    <m/>
    <d v="2023-05-04T00:00:00"/>
    <d v="2023-05-04T00:00:00"/>
    <m/>
    <m/>
    <x v="1"/>
    <m/>
    <m/>
    <m/>
    <m/>
  </r>
  <r>
    <x v="5834"/>
    <s v="CER_DSLT.EL"/>
    <m/>
    <m/>
    <d v="2024-05-09T00:00:00"/>
    <d v="2024-05-09T00:00:00"/>
    <m/>
    <m/>
    <x v="1"/>
    <m/>
    <m/>
    <m/>
    <m/>
  </r>
  <r>
    <x v="5835"/>
    <s v="CER_DSLT.EN"/>
    <m/>
    <m/>
    <d v="2023-07-27T00:00:00"/>
    <d v="2023-07-27T00:00:00"/>
    <m/>
    <m/>
    <x v="1"/>
    <m/>
    <m/>
    <m/>
    <m/>
  </r>
  <r>
    <x v="5836"/>
    <s v="CER_DSLT.HY"/>
    <m/>
    <m/>
    <d v="2024-05-09T00:00:00"/>
    <d v="2024-05-09T00:00:00"/>
    <m/>
    <m/>
    <x v="1"/>
    <m/>
    <m/>
    <m/>
    <m/>
  </r>
  <r>
    <x v="5837"/>
    <s v="DIP_DSLT"/>
    <m/>
    <m/>
    <d v="2023-07-27T00:00:00"/>
    <d v="2023-07-27T00:00:00"/>
    <m/>
    <m/>
    <x v="1"/>
    <m/>
    <m/>
    <m/>
    <m/>
  </r>
  <r>
    <x v="5838"/>
    <s v="CER_WELD.P"/>
    <m/>
    <m/>
    <d v="2023-05-04T00:00:00"/>
    <d v="2023-05-04T00:00:00"/>
    <m/>
    <m/>
    <x v="1"/>
    <m/>
    <m/>
    <m/>
    <m/>
  </r>
  <r>
    <x v="5839"/>
    <s v="CER_WELD.P"/>
    <m/>
    <m/>
    <d v="2023-06-22T00:00:00"/>
    <d v="2023-06-22T00:00:00"/>
    <m/>
    <m/>
    <x v="1"/>
    <m/>
    <m/>
    <m/>
    <m/>
  </r>
  <r>
    <x v="5840"/>
    <s v="CER_ELTR.EF"/>
    <m/>
    <m/>
    <d v="2024-05-09T00:00:00"/>
    <d v="2024-05-09T00:00:00"/>
    <m/>
    <m/>
    <x v="1"/>
    <m/>
    <m/>
    <m/>
    <m/>
  </r>
  <r>
    <x v="5841"/>
    <s v="CER_HMRM.CC"/>
    <m/>
    <m/>
    <d v="2022-12-09T00:00:00"/>
    <d v="2022-12-09T00:00:00"/>
    <m/>
    <m/>
    <x v="1"/>
    <m/>
    <m/>
    <m/>
    <m/>
  </r>
  <r>
    <x v="5842"/>
    <s v="CER_PHRM.R"/>
    <m/>
    <m/>
    <d v="2024-12-13T00:00:00"/>
    <d v="2024-12-13T00:00:00"/>
    <m/>
    <m/>
    <x v="1"/>
    <m/>
    <m/>
    <m/>
    <m/>
  </r>
  <r>
    <x v="5843"/>
    <s v="CER_PHRM.S"/>
    <m/>
    <m/>
    <d v="2024-12-13T00:00:00"/>
    <d v="2024-12-13T00:00:00"/>
    <m/>
    <m/>
    <x v="1"/>
    <m/>
    <m/>
    <m/>
    <m/>
  </r>
  <r>
    <x v="5844"/>
    <s v="DIP_PHRM"/>
    <m/>
    <m/>
    <d v="2024-08-02T00:00:00"/>
    <d v="2024-08-02T00:00:00"/>
    <m/>
    <m/>
    <x v="1"/>
    <m/>
    <m/>
    <m/>
    <m/>
  </r>
  <r>
    <x v="5845"/>
    <s v="AS_ACTR"/>
    <m/>
    <m/>
    <d v="2024-05-09T00:00:00"/>
    <d v="2024-05-09T00:00:00"/>
    <m/>
    <m/>
    <x v="1"/>
    <m/>
    <m/>
    <m/>
    <m/>
  </r>
  <r>
    <x v="5846"/>
    <s v="CER_BSAD.A.B"/>
    <m/>
    <m/>
    <d v="2023-05-04T00:00:00"/>
    <d v="2023-05-04T00:00:00"/>
    <m/>
    <m/>
    <x v="1"/>
    <m/>
    <m/>
    <m/>
    <m/>
  </r>
  <r>
    <x v="5847"/>
    <s v="DIP_BSAD.A"/>
    <m/>
    <m/>
    <d v="2024-05-09T00:00:00"/>
    <d v="2024-05-09T00:00:00"/>
    <m/>
    <m/>
    <x v="1"/>
    <m/>
    <m/>
    <m/>
    <m/>
  </r>
  <r>
    <x v="5848"/>
    <s v="CER_BSAD"/>
    <m/>
    <m/>
    <d v="2024-05-09T00:00:00"/>
    <d v="2024-05-09T00:00:00"/>
    <m/>
    <m/>
    <x v="1"/>
    <m/>
    <m/>
    <m/>
    <m/>
  </r>
  <r>
    <x v="5849"/>
    <s v="AAS_BSAD"/>
    <m/>
    <m/>
    <d v="2024-12-13T00:00:00"/>
    <d v="2024-12-13T00:00:00"/>
    <m/>
    <m/>
    <x v="1"/>
    <m/>
    <m/>
    <m/>
    <m/>
  </r>
  <r>
    <x v="5850"/>
    <s v="CER_BSAD"/>
    <m/>
    <m/>
    <d v="2023-05-04T00:00:00"/>
    <d v="2023-05-04T00:00:00"/>
    <m/>
    <m/>
    <x v="1"/>
    <m/>
    <m/>
    <m/>
    <m/>
  </r>
  <r>
    <x v="5851"/>
    <s v="DIP_BSAD"/>
    <m/>
    <m/>
    <d v="2023-12-15T00:00:00"/>
    <d v="2023-12-15T00:00:00"/>
    <m/>
    <m/>
    <x v="1"/>
    <m/>
    <m/>
    <m/>
    <m/>
  </r>
  <r>
    <x v="5852"/>
    <s v="CER_BTEC.S"/>
    <m/>
    <m/>
    <d v="2024-05-09T00:00:00"/>
    <d v="2024-05-09T00:00:00"/>
    <m/>
    <m/>
    <x v="1"/>
    <m/>
    <m/>
    <m/>
    <m/>
  </r>
  <r>
    <x v="5853"/>
    <s v="AAS_DSLT.DT"/>
    <m/>
    <m/>
    <d v="2024-05-09T00:00:00"/>
    <d v="2024-05-09T00:00:00"/>
    <m/>
    <m/>
    <x v="1"/>
    <m/>
    <m/>
    <m/>
    <m/>
  </r>
  <r>
    <x v="5854"/>
    <s v="CER_DSLT.BM"/>
    <m/>
    <m/>
    <d v="2023-05-04T00:00:00"/>
    <d v="2023-05-04T00:00:00"/>
    <m/>
    <m/>
    <x v="1"/>
    <m/>
    <m/>
    <m/>
    <m/>
  </r>
  <r>
    <x v="5855"/>
    <s v="CER_DSLT.EL"/>
    <m/>
    <m/>
    <d v="2024-05-09T00:00:00"/>
    <d v="2024-05-09T00:00:00"/>
    <m/>
    <m/>
    <x v="1"/>
    <m/>
    <m/>
    <m/>
    <m/>
  </r>
  <r>
    <x v="5856"/>
    <s v="CER_DSLT.EN"/>
    <m/>
    <m/>
    <d v="2023-07-27T00:00:00"/>
    <d v="2023-07-27T00:00:00"/>
    <m/>
    <m/>
    <x v="1"/>
    <m/>
    <m/>
    <m/>
    <m/>
  </r>
  <r>
    <x v="5857"/>
    <s v="CER_DSLT.TS"/>
    <m/>
    <m/>
    <d v="2024-05-09T00:00:00"/>
    <d v="2024-05-09T00:00:00"/>
    <m/>
    <m/>
    <x v="1"/>
    <m/>
    <m/>
    <m/>
    <m/>
  </r>
  <r>
    <x v="5858"/>
    <s v="DIP_DSLT"/>
    <m/>
    <m/>
    <d v="2023-05-04T00:00:00"/>
    <d v="2023-05-04T00:00:00"/>
    <m/>
    <m/>
    <x v="1"/>
    <m/>
    <m/>
    <m/>
    <m/>
  </r>
  <r>
    <x v="5859"/>
    <s v="CER_ECED"/>
    <m/>
    <m/>
    <d v="2024-05-09T00:00:00"/>
    <d v="2024-05-09T00:00:00"/>
    <m/>
    <m/>
    <x v="1"/>
    <m/>
    <m/>
    <m/>
    <m/>
  </r>
  <r>
    <x v="5860"/>
    <s v="DIP_ECED"/>
    <m/>
    <m/>
    <d v="2023-12-15T00:00:00"/>
    <d v="2023-12-15T00:00:00"/>
    <m/>
    <m/>
    <x v="1"/>
    <m/>
    <m/>
    <m/>
    <m/>
  </r>
  <r>
    <x v="5861"/>
    <s v="CER_INFO.I"/>
    <m/>
    <m/>
    <d v="2022-12-09T00:00:00"/>
    <d v="2022-12-09T00:00:00"/>
    <m/>
    <m/>
    <x v="1"/>
    <m/>
    <m/>
    <m/>
    <m/>
  </r>
  <r>
    <x v="5862"/>
    <s v="CER_HIMS.CLK"/>
    <m/>
    <m/>
    <d v="2023-07-27T00:00:00"/>
    <d v="2023-07-27T00:00:00"/>
    <m/>
    <m/>
    <x v="1"/>
    <m/>
    <m/>
    <m/>
    <m/>
  </r>
  <r>
    <x v="5863"/>
    <s v="DIP_HIMS.MC"/>
    <m/>
    <m/>
    <d v="2024-12-13T00:00:00"/>
    <d v="2024-12-13T00:00:00"/>
    <m/>
    <m/>
    <x v="1"/>
    <m/>
    <m/>
    <m/>
    <m/>
  </r>
  <r>
    <x v="5864"/>
    <s v="CER_INFO.I"/>
    <m/>
    <m/>
    <d v="2024-12-13T00:00:00"/>
    <d v="2024-12-13T00:00:00"/>
    <m/>
    <m/>
    <x v="1"/>
    <m/>
    <m/>
    <m/>
    <m/>
  </r>
  <r>
    <x v="5865"/>
    <s v="AA_ACTR"/>
    <m/>
    <m/>
    <d v="2023-05-04T00:00:00"/>
    <d v="2023-05-04T00:00:00"/>
    <m/>
    <m/>
    <x v="1"/>
    <m/>
    <m/>
    <m/>
    <m/>
  </r>
  <r>
    <x v="5866"/>
    <s v="CER_ELTR.R"/>
    <m/>
    <m/>
    <d v="2024-12-13T00:00:00"/>
    <d v="2024-12-13T00:00:00"/>
    <m/>
    <m/>
    <x v="1"/>
    <m/>
    <m/>
    <m/>
    <m/>
  </r>
  <r>
    <x v="5867"/>
    <s v="CER_INFO.I"/>
    <m/>
    <m/>
    <d v="2024-12-13T00:00:00"/>
    <d v="2024-12-13T00:00:00"/>
    <m/>
    <m/>
    <x v="1"/>
    <m/>
    <m/>
    <m/>
    <m/>
  </r>
  <r>
    <x v="5868"/>
    <s v="AA_ACTR"/>
    <m/>
    <m/>
    <d v="2023-05-04T00:00:00"/>
    <d v="2023-05-04T00:00:00"/>
    <m/>
    <m/>
    <x v="1"/>
    <m/>
    <m/>
    <m/>
    <m/>
  </r>
  <r>
    <x v="5869"/>
    <s v="AAS_MEDT"/>
    <m/>
    <m/>
    <d v="2024-08-02T00:00:00"/>
    <d v="2024-08-02T00:00:00"/>
    <m/>
    <m/>
    <x v="1"/>
    <m/>
    <m/>
    <m/>
    <m/>
  </r>
  <r>
    <x v="5870"/>
    <s v="AAS_AGRI"/>
    <m/>
    <m/>
    <d v="2024-12-13T00:00:00"/>
    <d v="2024-12-13T00:00:00"/>
    <m/>
    <m/>
    <x v="1"/>
    <m/>
    <m/>
    <m/>
    <m/>
  </r>
  <r>
    <x v="5871"/>
    <s v="CER_AGRI"/>
    <m/>
    <m/>
    <d v="2024-05-09T00:00:00"/>
    <d v="2024-05-09T00:00:00"/>
    <m/>
    <m/>
    <x v="1"/>
    <m/>
    <m/>
    <m/>
    <m/>
  </r>
  <r>
    <x v="5872"/>
    <s v="CER_AGRI.C"/>
    <m/>
    <m/>
    <d v="2024-12-13T00:00:00"/>
    <d v="2024-12-13T00:00:00"/>
    <m/>
    <m/>
    <x v="1"/>
    <m/>
    <m/>
    <m/>
    <m/>
  </r>
  <r>
    <x v="5873"/>
    <s v="CER_AGRI.CP"/>
    <m/>
    <m/>
    <d v="2024-12-13T00:00:00"/>
    <d v="2024-12-13T00:00:00"/>
    <m/>
    <m/>
    <x v="1"/>
    <m/>
    <m/>
    <m/>
    <m/>
  </r>
  <r>
    <x v="5874"/>
    <s v="DIP_AGRI"/>
    <m/>
    <m/>
    <d v="2024-12-13T00:00:00"/>
    <d v="2024-12-13T00:00:00"/>
    <m/>
    <m/>
    <x v="1"/>
    <m/>
    <m/>
    <m/>
    <m/>
  </r>
  <r>
    <x v="5875"/>
    <s v="AAS_ELTR"/>
    <m/>
    <m/>
    <d v="2024-12-13T00:00:00"/>
    <d v="2024-12-13T00:00:00"/>
    <m/>
    <m/>
    <x v="1"/>
    <m/>
    <m/>
    <m/>
    <m/>
  </r>
  <r>
    <x v="5876"/>
    <s v="CER_ELTR.C"/>
    <m/>
    <m/>
    <d v="2024-12-13T00:00:00"/>
    <d v="2024-12-13T00:00:00"/>
    <m/>
    <m/>
    <x v="1"/>
    <m/>
    <m/>
    <m/>
    <m/>
  </r>
  <r>
    <x v="5877"/>
    <s v="CER_ELTR.EF"/>
    <m/>
    <m/>
    <d v="2024-05-09T00:00:00"/>
    <d v="2024-05-09T00:00:00"/>
    <m/>
    <m/>
    <x v="1"/>
    <m/>
    <m/>
    <m/>
    <m/>
  </r>
  <r>
    <x v="5878"/>
    <s v="CER_ELTR.R"/>
    <m/>
    <m/>
    <d v="2024-05-09T00:00:00"/>
    <d v="2024-05-09T00:00:00"/>
    <m/>
    <m/>
    <x v="1"/>
    <m/>
    <m/>
    <m/>
    <m/>
  </r>
  <r>
    <x v="5879"/>
    <s v="DIP_ELTR.R"/>
    <m/>
    <m/>
    <d v="2024-05-09T00:00:00"/>
    <d v="2024-05-09T00:00:00"/>
    <m/>
    <m/>
    <x v="1"/>
    <m/>
    <m/>
    <m/>
    <m/>
  </r>
  <r>
    <x v="5880"/>
    <s v="CER_INFO.I"/>
    <m/>
    <m/>
    <d v="2022-12-09T00:00:00"/>
    <d v="2022-12-09T00:00:00"/>
    <m/>
    <m/>
    <x v="1"/>
    <m/>
    <m/>
    <m/>
    <m/>
  </r>
  <r>
    <x v="5881"/>
    <s v="DIP_INFO"/>
    <m/>
    <m/>
    <d v="2023-05-04T00:00:00"/>
    <d v="2023-05-04T00:00:00"/>
    <m/>
    <m/>
    <x v="1"/>
    <m/>
    <m/>
    <m/>
    <m/>
  </r>
  <r>
    <x v="5882"/>
    <s v="CER_INFO.I"/>
    <m/>
    <m/>
    <d v="2023-12-15T00:00:00"/>
    <d v="2023-12-15T00:00:00"/>
    <m/>
    <m/>
    <x v="1"/>
    <m/>
    <m/>
    <m/>
    <m/>
  </r>
  <r>
    <x v="5883"/>
    <s v="CER_ELTR.R"/>
    <m/>
    <m/>
    <d v="2023-05-04T00:00:00"/>
    <d v="2023-05-04T00:00:00"/>
    <m/>
    <m/>
    <x v="1"/>
    <m/>
    <m/>
    <m/>
    <m/>
  </r>
  <r>
    <x v="5884"/>
    <s v="DIP_LPNR"/>
    <m/>
    <m/>
    <d v="2024-05-09T00:00:00"/>
    <d v="2024-05-09T00:00:00"/>
    <m/>
    <m/>
    <x v="1"/>
    <m/>
    <m/>
    <m/>
    <m/>
  </r>
  <r>
    <x v="5885"/>
    <s v="CER_BSAD"/>
    <m/>
    <m/>
    <d v="2024-12-13T00:00:00"/>
    <d v="2024-12-13T00:00:00"/>
    <m/>
    <m/>
    <x v="1"/>
    <m/>
    <m/>
    <m/>
    <m/>
  </r>
  <r>
    <x v="5886"/>
    <s v="AAS_BSAD"/>
    <m/>
    <m/>
    <d v="2023-07-27T00:00:00"/>
    <d v="2023-07-27T00:00:00"/>
    <m/>
    <m/>
    <x v="1"/>
    <m/>
    <m/>
    <m/>
    <m/>
  </r>
  <r>
    <x v="5887"/>
    <s v="CER_BSAD"/>
    <m/>
    <m/>
    <d v="2023-05-04T00:00:00"/>
    <d v="2023-05-04T00:00:00"/>
    <m/>
    <m/>
    <x v="1"/>
    <m/>
    <m/>
    <m/>
    <m/>
  </r>
  <r>
    <x v="5888"/>
    <s v="DIP_BSAD"/>
    <m/>
    <m/>
    <d v="2023-05-04T00:00:00"/>
    <d v="2023-05-04T00:00:00"/>
    <m/>
    <m/>
    <x v="1"/>
    <m/>
    <m/>
    <m/>
    <m/>
  </r>
  <r>
    <x v="5889"/>
    <s v="CER_DSGN.M"/>
    <m/>
    <m/>
    <d v="2024-05-09T00:00:00"/>
    <d v="2024-05-09T00:00:00"/>
    <m/>
    <m/>
    <x v="1"/>
    <m/>
    <m/>
    <m/>
    <m/>
  </r>
  <r>
    <x v="5890"/>
    <s v="CER_ELTR.EF"/>
    <m/>
    <m/>
    <d v="2023-06-22T00:00:00"/>
    <d v="2023-06-22T00:00:00"/>
    <m/>
    <m/>
    <x v="1"/>
    <m/>
    <m/>
    <m/>
    <m/>
  </r>
  <r>
    <x v="5891"/>
    <s v="CER_ELTR.R"/>
    <m/>
    <m/>
    <d v="2022-12-09T00:00:00"/>
    <d v="2022-12-09T00:00:00"/>
    <m/>
    <m/>
    <x v="1"/>
    <m/>
    <m/>
    <m/>
    <m/>
  </r>
  <r>
    <x v="5892"/>
    <s v="DIP_LPNR"/>
    <m/>
    <m/>
    <d v="2024-05-09T00:00:00"/>
    <d v="2024-05-09T00:00:00"/>
    <m/>
    <m/>
    <x v="1"/>
    <m/>
    <m/>
    <m/>
    <m/>
  </r>
  <r>
    <x v="5893"/>
    <s v="CER_HUSR.C"/>
    <m/>
    <m/>
    <d v="2024-08-02T00:00:00"/>
    <d v="2024-08-02T00:00:00"/>
    <m/>
    <m/>
    <x v="1"/>
    <m/>
    <m/>
    <m/>
    <m/>
  </r>
  <r>
    <x v="5894"/>
    <s v="CER_HUSR.MH"/>
    <m/>
    <m/>
    <d v="2024-05-09T00:00:00"/>
    <d v="2024-05-09T00:00:00"/>
    <m/>
    <m/>
    <x v="1"/>
    <m/>
    <m/>
    <m/>
    <m/>
  </r>
  <r>
    <x v="5895"/>
    <s v="DIP_HUSR"/>
    <m/>
    <m/>
    <d v="2024-12-13T00:00:00"/>
    <d v="2024-12-13T00:00:00"/>
    <m/>
    <m/>
    <x v="1"/>
    <m/>
    <m/>
    <m/>
    <m/>
  </r>
  <r>
    <x v="5896"/>
    <s v="AAS_BSAD"/>
    <m/>
    <m/>
    <d v="2024-08-02T00:00:00"/>
    <d v="2024-08-02T00:00:00"/>
    <m/>
    <m/>
    <x v="1"/>
    <m/>
    <m/>
    <m/>
    <m/>
  </r>
  <r>
    <x v="5897"/>
    <s v="AS_ACTR"/>
    <m/>
    <m/>
    <d v="2024-05-09T00:00:00"/>
    <d v="2024-05-09T00:00:00"/>
    <m/>
    <m/>
    <x v="1"/>
    <m/>
    <m/>
    <m/>
    <m/>
  </r>
  <r>
    <x v="5898"/>
    <s v="CER_BSAD"/>
    <m/>
    <m/>
    <d v="2024-05-09T00:00:00"/>
    <d v="2024-05-09T00:00:00"/>
    <m/>
    <m/>
    <x v="1"/>
    <m/>
    <m/>
    <m/>
    <m/>
  </r>
  <r>
    <x v="5899"/>
    <s v="DIP_BSAD"/>
    <m/>
    <m/>
    <d v="2024-05-09T00:00:00"/>
    <d v="2024-05-09T00:00:00"/>
    <m/>
    <m/>
    <x v="1"/>
    <m/>
    <m/>
    <m/>
    <m/>
  </r>
  <r>
    <x v="5900"/>
    <s v="CER_WELD.M"/>
    <m/>
    <m/>
    <d v="2024-05-09T00:00:00"/>
    <d v="2024-05-09T00:00:00"/>
    <m/>
    <m/>
    <x v="1"/>
    <m/>
    <m/>
    <m/>
    <m/>
  </r>
  <r>
    <x v="5901"/>
    <s v="CER_WELD.P"/>
    <m/>
    <m/>
    <d v="2023-05-04T00:00:00"/>
    <d v="2023-05-04T00:00:00"/>
    <m/>
    <m/>
    <x v="1"/>
    <m/>
    <m/>
    <m/>
    <m/>
  </r>
  <r>
    <x v="5902"/>
    <s v="DIP_WELD"/>
    <m/>
    <m/>
    <d v="2024-05-09T00:00:00"/>
    <d v="2024-05-09T00:00:00"/>
    <m/>
    <m/>
    <x v="1"/>
    <m/>
    <m/>
    <m/>
    <m/>
  </r>
  <r>
    <x v="5903"/>
    <s v="AA_ACTR"/>
    <m/>
    <m/>
    <d v="2023-07-27T00:00:00"/>
    <d v="2023-07-27T00:00:00"/>
    <m/>
    <m/>
    <x v="1"/>
    <m/>
    <m/>
    <m/>
    <m/>
  </r>
  <r>
    <x v="5904"/>
    <s v="CER_AGRI.LP"/>
    <m/>
    <m/>
    <d v="2024-05-09T00:00:00"/>
    <d v="2024-05-09T00:00:00"/>
    <m/>
    <m/>
    <x v="1"/>
    <m/>
    <m/>
    <m/>
    <m/>
  </r>
  <r>
    <x v="5905"/>
    <s v="CER_INFO.I"/>
    <m/>
    <m/>
    <d v="2024-12-13T00:00:00"/>
    <d v="2024-12-13T00:00:00"/>
    <m/>
    <m/>
    <x v="1"/>
    <m/>
    <m/>
    <m/>
    <m/>
  </r>
  <r>
    <x v="5906"/>
    <s v="CER_WELD.P"/>
    <m/>
    <m/>
    <d v="2022-12-09T00:00:00"/>
    <d v="2022-12-09T00:00:00"/>
    <m/>
    <m/>
    <x v="1"/>
    <m/>
    <m/>
    <m/>
    <m/>
  </r>
  <r>
    <x v="5907"/>
    <s v="CER_CNST.R"/>
    <m/>
    <m/>
    <d v="2024-12-13T00:00:00"/>
    <d v="2024-12-13T00:00:00"/>
    <m/>
    <m/>
    <x v="1"/>
    <m/>
    <m/>
    <m/>
    <m/>
  </r>
  <r>
    <x v="5908"/>
    <s v="AS_ACTR"/>
    <m/>
    <m/>
    <d v="2024-05-09T00:00:00"/>
    <d v="2024-05-09T00:00:00"/>
    <m/>
    <m/>
    <x v="1"/>
    <m/>
    <m/>
    <m/>
    <m/>
  </r>
  <r>
    <x v="5909"/>
    <s v="CER_BSAD"/>
    <m/>
    <m/>
    <d v="2024-05-09T00:00:00"/>
    <d v="2024-05-09T00:00:00"/>
    <m/>
    <m/>
    <x v="1"/>
    <m/>
    <m/>
    <m/>
    <m/>
  </r>
  <r>
    <x v="5910"/>
    <s v="CER_DSLT.BM"/>
    <m/>
    <m/>
    <d v="2024-05-09T00:00:00"/>
    <d v="2024-05-09T00:00:00"/>
    <m/>
    <m/>
    <x v="1"/>
    <m/>
    <m/>
    <m/>
    <m/>
  </r>
  <r>
    <x v="5911"/>
    <s v="CER_CNST.R"/>
    <m/>
    <m/>
    <d v="2023-12-15T00:00:00"/>
    <d v="2023-12-15T00:00:00"/>
    <m/>
    <m/>
    <x v="1"/>
    <m/>
    <m/>
    <m/>
    <m/>
  </r>
  <r>
    <x v="5912"/>
    <s v="CER_WELD.M"/>
    <m/>
    <m/>
    <d v="2024-05-09T00:00:00"/>
    <d v="2024-05-09T00:00:00"/>
    <m/>
    <m/>
    <x v="1"/>
    <m/>
    <m/>
    <m/>
    <m/>
  </r>
  <r>
    <x v="5913"/>
    <s v="CER_WELD.P"/>
    <m/>
    <m/>
    <d v="2024-05-09T00:00:00"/>
    <d v="2024-05-09T00:00:00"/>
    <m/>
    <m/>
    <x v="1"/>
    <m/>
    <m/>
    <m/>
    <m/>
  </r>
  <r>
    <x v="5914"/>
    <s v="DIP_WELD"/>
    <m/>
    <m/>
    <d v="2024-12-13T00:00:00"/>
    <d v="2024-12-13T00:00:00"/>
    <m/>
    <m/>
    <x v="1"/>
    <m/>
    <m/>
    <m/>
    <m/>
  </r>
  <r>
    <x v="5915"/>
    <s v="CER_ELTR.C"/>
    <m/>
    <m/>
    <d v="2024-12-13T00:00:00"/>
    <d v="2024-12-13T00:00:00"/>
    <m/>
    <m/>
    <x v="1"/>
    <m/>
    <m/>
    <m/>
    <m/>
  </r>
  <r>
    <x v="5916"/>
    <s v="CER_ELTR.EF"/>
    <m/>
    <m/>
    <d v="2024-06-27T00:00:00"/>
    <d v="2024-06-27T00:00:00"/>
    <m/>
    <m/>
    <x v="1"/>
    <m/>
    <m/>
    <m/>
    <m/>
  </r>
  <r>
    <x v="5917"/>
    <s v="CER_ELTR.R"/>
    <m/>
    <m/>
    <d v="2023-12-15T00:00:00"/>
    <d v="2023-12-15T00:00:00"/>
    <m/>
    <m/>
    <x v="1"/>
    <m/>
    <m/>
    <m/>
    <m/>
  </r>
  <r>
    <x v="5918"/>
    <s v="DIP_ELTR.R"/>
    <m/>
    <m/>
    <d v="2024-05-09T00:00:00"/>
    <d v="2024-05-09T00:00:00"/>
    <m/>
    <m/>
    <x v="1"/>
    <m/>
    <m/>
    <m/>
    <m/>
  </r>
  <r>
    <x v="5919"/>
    <s v="CER_AUTO"/>
    <m/>
    <m/>
    <d v="2024-05-09T00:00:00"/>
    <d v="2024-05-09T00:00:00"/>
    <m/>
    <m/>
    <x v="1"/>
    <m/>
    <m/>
    <m/>
    <m/>
  </r>
  <r>
    <x v="5920"/>
    <s v="CER_AUTO.BSS"/>
    <m/>
    <m/>
    <d v="2024-12-13T00:00:00"/>
    <d v="2024-12-13T00:00:00"/>
    <m/>
    <m/>
    <x v="1"/>
    <m/>
    <m/>
    <m/>
    <m/>
  </r>
  <r>
    <x v="5921"/>
    <s v="CER_AUTO.EP"/>
    <m/>
    <m/>
    <d v="2024-12-13T00:00:00"/>
    <d v="2024-12-13T00:00:00"/>
    <m/>
    <m/>
    <x v="1"/>
    <m/>
    <m/>
    <m/>
    <m/>
  </r>
  <r>
    <x v="5922"/>
    <s v="DIP_AUTO"/>
    <m/>
    <m/>
    <d v="2024-12-13T00:00:00"/>
    <d v="2024-12-13T00:00:00"/>
    <m/>
    <m/>
    <x v="1"/>
    <m/>
    <m/>
    <m/>
    <m/>
  </r>
  <r>
    <x v="5923"/>
    <s v="CER_CNST.I"/>
    <m/>
    <m/>
    <d v="2024-05-09T00:00:00"/>
    <d v="2024-05-09T00:00:00"/>
    <m/>
    <m/>
    <x v="1"/>
    <m/>
    <m/>
    <m/>
    <m/>
  </r>
  <r>
    <x v="5924"/>
    <s v="CER_CNST.R"/>
    <m/>
    <m/>
    <d v="2024-05-09T00:00:00"/>
    <d v="2024-05-09T00:00:00"/>
    <m/>
    <m/>
    <x v="1"/>
    <m/>
    <m/>
    <m/>
    <m/>
  </r>
  <r>
    <x v="5925"/>
    <s v="DIP_CNST"/>
    <m/>
    <m/>
    <d v="2024-12-13T00:00:00"/>
    <d v="2024-12-13T00:00:00"/>
    <m/>
    <m/>
    <x v="1"/>
    <m/>
    <m/>
    <m/>
    <m/>
  </r>
  <r>
    <x v="5926"/>
    <s v="DIP_LPNR"/>
    <m/>
    <m/>
    <d v="2024-05-09T00:00:00"/>
    <d v="2024-05-09T00:00:00"/>
    <m/>
    <m/>
    <x v="1"/>
    <m/>
    <m/>
    <m/>
    <m/>
  </r>
  <r>
    <x v="5927"/>
    <s v="CER_CRIM.CJ"/>
    <m/>
    <m/>
    <d v="2024-05-09T00:00:00"/>
    <d v="2024-05-09T00:00:00"/>
    <m/>
    <m/>
    <x v="1"/>
    <m/>
    <m/>
    <m/>
    <m/>
  </r>
  <r>
    <x v="5928"/>
    <s v="CER_CRIM.CJ"/>
    <m/>
    <m/>
    <d v="2024-05-09T00:00:00"/>
    <d v="2024-05-09T00:00:00"/>
    <m/>
    <m/>
    <x v="1"/>
    <m/>
    <m/>
    <m/>
    <m/>
  </r>
  <r>
    <x v="5929"/>
    <s v="CER_CRIM.CJ"/>
    <m/>
    <m/>
    <d v="2024-05-09T00:00:00"/>
    <d v="2024-05-09T00:00:00"/>
    <m/>
    <m/>
    <x v="1"/>
    <m/>
    <m/>
    <m/>
    <m/>
  </r>
  <r>
    <x v="5930"/>
    <s v="CER_CRIM.CJ"/>
    <m/>
    <m/>
    <d v="2024-05-09T00:00:00"/>
    <d v="2024-05-09T00:00:00"/>
    <m/>
    <m/>
    <x v="1"/>
    <m/>
    <m/>
    <m/>
    <m/>
  </r>
  <r>
    <x v="5931"/>
    <s v="CER_CRIM.CJ"/>
    <m/>
    <m/>
    <d v="2024-05-09T00:00:00"/>
    <d v="2024-05-09T00:00:00"/>
    <m/>
    <m/>
    <x v="1"/>
    <m/>
    <m/>
    <m/>
    <m/>
  </r>
  <r>
    <x v="5932"/>
    <s v="CER_CRIM.CJ"/>
    <m/>
    <m/>
    <d v="2024-05-09T00:00:00"/>
    <d v="2024-05-09T00:00:00"/>
    <m/>
    <m/>
    <x v="1"/>
    <m/>
    <m/>
    <m/>
    <m/>
  </r>
  <r>
    <x v="5933"/>
    <s v="CER_CRIM.CJ"/>
    <m/>
    <m/>
    <d v="2024-05-09T00:00:00"/>
    <d v="2024-05-09T00:00:00"/>
    <m/>
    <m/>
    <x v="1"/>
    <m/>
    <m/>
    <m/>
    <m/>
  </r>
  <r>
    <x v="5934"/>
    <s v="CER_CRIM.CJ"/>
    <m/>
    <m/>
    <d v="2024-05-09T00:00:00"/>
    <d v="2024-05-09T00:00:00"/>
    <m/>
    <m/>
    <x v="1"/>
    <m/>
    <m/>
    <m/>
    <m/>
  </r>
  <r>
    <x v="5935"/>
    <s v="CER_CRIM.CJ"/>
    <m/>
    <m/>
    <d v="2024-05-09T00:00:00"/>
    <d v="2024-05-09T00:00:00"/>
    <m/>
    <m/>
    <x v="1"/>
    <m/>
    <m/>
    <m/>
    <m/>
  </r>
  <r>
    <x v="5936"/>
    <s v="CER_CRIM.CJ"/>
    <m/>
    <m/>
    <d v="2024-05-09T00:00:00"/>
    <d v="2024-05-09T00:00:00"/>
    <m/>
    <m/>
    <x v="1"/>
    <m/>
    <m/>
    <m/>
    <m/>
  </r>
  <r>
    <x v="5937"/>
    <s v="CER_CRIM.CJ"/>
    <m/>
    <m/>
    <d v="2024-05-09T00:00:00"/>
    <d v="2024-05-09T00:00:00"/>
    <m/>
    <m/>
    <x v="1"/>
    <m/>
    <m/>
    <m/>
    <m/>
  </r>
  <r>
    <x v="5938"/>
    <s v="CER_CRIM.CJ"/>
    <m/>
    <m/>
    <d v="2024-05-09T00:00:00"/>
    <d v="2024-05-09T00:00:00"/>
    <m/>
    <m/>
    <x v="1"/>
    <m/>
    <m/>
    <m/>
    <m/>
  </r>
  <r>
    <x v="5939"/>
    <s v="CER_CRIM.CJ"/>
    <m/>
    <m/>
    <d v="2024-05-09T00:00:00"/>
    <d v="2024-05-09T00:00:00"/>
    <m/>
    <m/>
    <x v="1"/>
    <m/>
    <m/>
    <m/>
    <m/>
  </r>
  <r>
    <x v="5940"/>
    <s v="CER_BSAD"/>
    <m/>
    <m/>
    <d v="2023-05-04T00:00:00"/>
    <d v="2023-05-04T00:00:00"/>
    <m/>
    <m/>
    <x v="1"/>
    <m/>
    <m/>
    <m/>
    <m/>
  </r>
  <r>
    <x v="5941"/>
    <s v="DIP_BSAD"/>
    <m/>
    <m/>
    <d v="2023-12-15T00:00:00"/>
    <d v="2023-12-15T00:00:00"/>
    <m/>
    <m/>
    <x v="1"/>
    <m/>
    <m/>
    <m/>
    <m/>
  </r>
  <r>
    <x v="5942"/>
    <s v="AA_ACTR"/>
    <m/>
    <m/>
    <d v="2023-07-27T00:00:00"/>
    <d v="2023-07-27T00:00:00"/>
    <m/>
    <m/>
    <x v="1"/>
    <m/>
    <m/>
    <m/>
    <m/>
  </r>
  <r>
    <x v="5943"/>
    <s v="AS_ACTR"/>
    <m/>
    <m/>
    <d v="2023-07-27T00:00:00"/>
    <d v="2023-07-27T00:00:00"/>
    <m/>
    <m/>
    <x v="1"/>
    <m/>
    <m/>
    <m/>
    <m/>
  </r>
  <r>
    <x v="5944"/>
    <s v="CER_AUTB.BM"/>
    <m/>
    <m/>
    <d v="2024-05-09T00:00:00"/>
    <d v="2024-05-09T00:00:00"/>
    <m/>
    <m/>
    <x v="1"/>
    <m/>
    <m/>
    <m/>
    <m/>
  </r>
  <r>
    <x v="5945"/>
    <s v="CER_AUTB.BP"/>
    <m/>
    <m/>
    <d v="2024-05-09T00:00:00"/>
    <d v="2024-05-09T00:00:00"/>
    <m/>
    <m/>
    <x v="1"/>
    <m/>
    <m/>
    <m/>
    <m/>
  </r>
  <r>
    <x v="5946"/>
    <s v="CER_CNST.I"/>
    <m/>
    <m/>
    <d v="2024-05-09T00:00:00"/>
    <d v="2024-05-09T00:00:00"/>
    <m/>
    <m/>
    <x v="1"/>
    <m/>
    <m/>
    <m/>
    <m/>
  </r>
  <r>
    <x v="5947"/>
    <s v="CER_CNST.R"/>
    <m/>
    <m/>
    <d v="2024-05-09T00:00:00"/>
    <d v="2024-05-09T00:00:00"/>
    <m/>
    <m/>
    <x v="1"/>
    <m/>
    <m/>
    <m/>
    <m/>
  </r>
  <r>
    <x v="5948"/>
    <s v="DIP_CNST"/>
    <m/>
    <m/>
    <d v="2024-05-09T00:00:00"/>
    <d v="2024-05-09T00:00:00"/>
    <m/>
    <m/>
    <x v="1"/>
    <m/>
    <m/>
    <m/>
    <m/>
  </r>
  <r>
    <x v="5949"/>
    <s v="CER_AMDT"/>
    <m/>
    <m/>
    <d v="2023-06-22T00:00:00"/>
    <d v="2023-06-22T00:00:00"/>
    <m/>
    <m/>
    <x v="1"/>
    <m/>
    <m/>
    <m/>
    <m/>
  </r>
  <r>
    <x v="5950"/>
    <s v="CER_MART.GAB"/>
    <m/>
    <m/>
    <d v="2024-05-09T00:00:00"/>
    <d v="2024-05-09T00:00:00"/>
    <m/>
    <m/>
    <x v="1"/>
    <m/>
    <m/>
    <m/>
    <m/>
  </r>
  <r>
    <x v="5951"/>
    <s v="DIP_MART"/>
    <m/>
    <m/>
    <d v="2024-06-27T00:00:00"/>
    <d v="2024-06-27T00:00:00"/>
    <m/>
    <m/>
    <x v="1"/>
    <m/>
    <m/>
    <m/>
    <m/>
  </r>
  <r>
    <x v="5952"/>
    <s v="CER_BSAD"/>
    <m/>
    <m/>
    <d v="2024-05-09T00:00:00"/>
    <d v="2024-05-09T00:00:00"/>
    <m/>
    <m/>
    <x v="1"/>
    <m/>
    <m/>
    <m/>
    <m/>
  </r>
  <r>
    <x v="5953"/>
    <s v="CER_BSAD.B.E"/>
    <m/>
    <m/>
    <d v="2024-12-13T00:00:00"/>
    <d v="2024-12-13T00:00:00"/>
    <m/>
    <m/>
    <x v="1"/>
    <m/>
    <m/>
    <m/>
    <m/>
  </r>
  <r>
    <x v="5954"/>
    <s v="DIP_BSAD"/>
    <m/>
    <m/>
    <d v="2024-12-13T00:00:00"/>
    <d v="2024-12-13T00:00:00"/>
    <m/>
    <m/>
    <x v="1"/>
    <m/>
    <m/>
    <m/>
    <m/>
  </r>
  <r>
    <x v="5955"/>
    <s v="CER_AUTO"/>
    <m/>
    <m/>
    <d v="2024-05-09T00:00:00"/>
    <d v="2024-05-09T00:00:00"/>
    <m/>
    <m/>
    <x v="1"/>
    <m/>
    <m/>
    <m/>
    <m/>
  </r>
  <r>
    <x v="5956"/>
    <s v="CER_AUTO"/>
    <m/>
    <m/>
    <d v="2024-05-09T00:00:00"/>
    <d v="2024-05-09T00:00:00"/>
    <m/>
    <m/>
    <x v="1"/>
    <m/>
    <m/>
    <m/>
    <m/>
  </r>
  <r>
    <x v="5957"/>
    <s v="CER_WELD.P"/>
    <m/>
    <m/>
    <d v="2023-05-04T00:00:00"/>
    <d v="2023-05-04T00:00:00"/>
    <m/>
    <m/>
    <x v="1"/>
    <m/>
    <m/>
    <m/>
    <m/>
  </r>
  <r>
    <x v="5958"/>
    <s v="CER_DSGN"/>
    <m/>
    <m/>
    <d v="2024-05-09T00:00:00"/>
    <d v="2024-05-09T00:00:00"/>
    <m/>
    <m/>
    <x v="1"/>
    <m/>
    <m/>
    <m/>
    <m/>
  </r>
  <r>
    <x v="5959"/>
    <s v="CER_AUTO"/>
    <m/>
    <m/>
    <d v="2024-05-09T00:00:00"/>
    <d v="2024-05-09T00:00:00"/>
    <m/>
    <m/>
    <x v="1"/>
    <m/>
    <m/>
    <m/>
    <m/>
  </r>
  <r>
    <x v="5960"/>
    <s v="CER_WELD.M"/>
    <m/>
    <m/>
    <d v="2024-05-09T00:00:00"/>
    <d v="2024-05-09T00:00:00"/>
    <m/>
    <m/>
    <x v="1"/>
    <m/>
    <m/>
    <m/>
    <m/>
  </r>
  <r>
    <x v="5961"/>
    <s v="CER_WELD.P"/>
    <m/>
    <m/>
    <d v="2024-05-09T00:00:00"/>
    <d v="2024-05-09T00:00:00"/>
    <m/>
    <m/>
    <x v="1"/>
    <m/>
    <m/>
    <m/>
    <m/>
  </r>
  <r>
    <x v="5962"/>
    <s v="CER_WELD.M"/>
    <m/>
    <m/>
    <d v="2024-05-09T00:00:00"/>
    <d v="2024-05-09T00:00:00"/>
    <m/>
    <m/>
    <x v="1"/>
    <m/>
    <m/>
    <m/>
    <m/>
  </r>
  <r>
    <x v="5963"/>
    <s v="CER_WELD.P"/>
    <m/>
    <m/>
    <d v="2024-05-09T00:00:00"/>
    <d v="2024-05-09T00:00:00"/>
    <m/>
    <m/>
    <x v="1"/>
    <m/>
    <m/>
    <m/>
    <m/>
  </r>
  <r>
    <x v="5964"/>
    <s v="CER_DSGN"/>
    <m/>
    <m/>
    <d v="2023-12-15T00:00:00"/>
    <d v="2023-12-15T00:00:00"/>
    <m/>
    <m/>
    <x v="1"/>
    <m/>
    <m/>
    <m/>
    <m/>
  </r>
  <r>
    <x v="5965"/>
    <s v="AAS_WELD"/>
    <m/>
    <m/>
    <d v="2024-05-09T00:00:00"/>
    <d v="2024-05-09T00:00:00"/>
    <m/>
    <m/>
    <x v="1"/>
    <m/>
    <m/>
    <m/>
    <m/>
  </r>
  <r>
    <x v="5966"/>
    <s v="CER_WELD.M"/>
    <m/>
    <m/>
    <d v="2023-12-15T00:00:00"/>
    <d v="2023-12-15T00:00:00"/>
    <m/>
    <m/>
    <x v="1"/>
    <m/>
    <m/>
    <m/>
    <m/>
  </r>
  <r>
    <x v="5967"/>
    <s v="CER_WELD.P"/>
    <m/>
    <m/>
    <d v="2022-12-09T00:00:00"/>
    <d v="2022-12-09T00:00:00"/>
    <m/>
    <m/>
    <x v="1"/>
    <m/>
    <m/>
    <m/>
    <m/>
  </r>
  <r>
    <x v="5968"/>
    <s v="DIP_WELD"/>
    <m/>
    <m/>
    <d v="2023-12-15T00:00:00"/>
    <d v="2023-12-15T00:00:00"/>
    <m/>
    <m/>
    <x v="1"/>
    <m/>
    <m/>
    <m/>
    <m/>
  </r>
  <r>
    <x v="5969"/>
    <s v="AAS_MEDA"/>
    <m/>
    <m/>
    <d v="2023-07-27T00:00:00"/>
    <d v="2023-07-27T00:00:00"/>
    <m/>
    <m/>
    <x v="1"/>
    <m/>
    <m/>
    <m/>
    <m/>
  </r>
  <r>
    <x v="5970"/>
    <s v="CER_AMDT"/>
    <m/>
    <m/>
    <d v="2022-12-09T00:00:00"/>
    <d v="2022-12-09T00:00:00"/>
    <m/>
    <m/>
    <x v="1"/>
    <m/>
    <m/>
    <m/>
    <m/>
  </r>
  <r>
    <x v="5971"/>
    <s v="CER_AMDT.C"/>
    <m/>
    <m/>
    <d v="2023-05-04T00:00:00"/>
    <d v="2023-05-04T00:00:00"/>
    <m/>
    <m/>
    <x v="1"/>
    <m/>
    <m/>
    <m/>
    <m/>
  </r>
  <r>
    <x v="5972"/>
    <s v="DIP_AMDT"/>
    <m/>
    <m/>
    <d v="2023-07-27T00:00:00"/>
    <d v="2023-07-27T00:00:00"/>
    <m/>
    <m/>
    <x v="1"/>
    <m/>
    <m/>
    <m/>
    <m/>
  </r>
  <r>
    <x v="5973"/>
    <s v="AAS_HIMS"/>
    <m/>
    <m/>
    <d v="2024-05-09T00:00:00"/>
    <d v="2024-05-09T00:00:00"/>
    <m/>
    <m/>
    <x v="1"/>
    <m/>
    <m/>
    <m/>
    <m/>
  </r>
  <r>
    <x v="5974"/>
    <s v="CER_HIMS.CLK"/>
    <m/>
    <m/>
    <d v="2023-05-04T00:00:00"/>
    <d v="2023-05-04T00:00:00"/>
    <m/>
    <m/>
    <x v="1"/>
    <m/>
    <m/>
    <m/>
    <m/>
  </r>
  <r>
    <x v="5975"/>
    <s v="CER_HIMS.DM"/>
    <m/>
    <m/>
    <d v="2024-05-09T00:00:00"/>
    <d v="2024-05-09T00:00:00"/>
    <m/>
    <m/>
    <x v="1"/>
    <m/>
    <m/>
    <m/>
    <m/>
  </r>
  <r>
    <x v="5976"/>
    <s v="CER_HIMS.R"/>
    <m/>
    <m/>
    <d v="2024-05-09T00:00:00"/>
    <d v="2024-05-09T00:00:00"/>
    <m/>
    <m/>
    <x v="1"/>
    <m/>
    <m/>
    <m/>
    <m/>
  </r>
  <r>
    <x v="5977"/>
    <s v="DIP_HIMS.MC"/>
    <m/>
    <m/>
    <d v="2024-05-09T00:00:00"/>
    <d v="2024-05-09T00:00:00"/>
    <m/>
    <m/>
    <x v="1"/>
    <m/>
    <m/>
    <m/>
    <m/>
  </r>
  <r>
    <x v="5978"/>
    <s v="CER_WELD.M"/>
    <m/>
    <m/>
    <d v="2024-05-09T00:00:00"/>
    <d v="2024-05-09T00:00:00"/>
    <m/>
    <m/>
    <x v="1"/>
    <m/>
    <m/>
    <m/>
    <m/>
  </r>
  <r>
    <x v="5979"/>
    <s v="CER_WELD.P"/>
    <m/>
    <m/>
    <d v="2024-05-09T00:00:00"/>
    <d v="2024-05-09T00:00:00"/>
    <m/>
    <m/>
    <x v="1"/>
    <m/>
    <m/>
    <m/>
    <m/>
  </r>
  <r>
    <x v="5980"/>
    <s v="CER_AUTO"/>
    <m/>
    <m/>
    <d v="2024-05-09T00:00:00"/>
    <d v="2024-05-09T00:00:00"/>
    <m/>
    <m/>
    <x v="1"/>
    <m/>
    <m/>
    <m/>
    <m/>
  </r>
  <r>
    <x v="5981"/>
    <s v="CER_AMDT"/>
    <m/>
    <m/>
    <d v="2024-05-09T00:00:00"/>
    <d v="2024-05-09T00:00:00"/>
    <m/>
    <m/>
    <x v="1"/>
    <m/>
    <m/>
    <m/>
    <m/>
  </r>
  <r>
    <x v="5982"/>
    <s v="CER_CNST.R"/>
    <m/>
    <m/>
    <d v="2024-05-09T00:00:00"/>
    <d v="2024-05-09T00:00:00"/>
    <m/>
    <m/>
    <x v="1"/>
    <m/>
    <m/>
    <m/>
    <m/>
  </r>
  <r>
    <x v="5983"/>
    <s v="AAS_BSAD"/>
    <m/>
    <m/>
    <d v="2024-08-02T00:00:00"/>
    <d v="2024-08-02T00:00:00"/>
    <m/>
    <m/>
    <x v="1"/>
    <m/>
    <m/>
    <m/>
    <m/>
  </r>
  <r>
    <x v="5984"/>
    <s v="CER_BSAD"/>
    <m/>
    <m/>
    <d v="2023-05-04T00:00:00"/>
    <d v="2023-05-04T00:00:00"/>
    <m/>
    <m/>
    <x v="1"/>
    <m/>
    <m/>
    <m/>
    <m/>
  </r>
  <r>
    <x v="5985"/>
    <s v="CER_BSAD.B.E"/>
    <m/>
    <m/>
    <d v="2024-05-09T00:00:00"/>
    <d v="2024-05-09T00:00:00"/>
    <m/>
    <m/>
    <x v="1"/>
    <m/>
    <m/>
    <m/>
    <m/>
  </r>
  <r>
    <x v="5986"/>
    <s v="DIP_BSAD"/>
    <m/>
    <m/>
    <d v="2024-05-09T00:00:00"/>
    <d v="2024-05-09T00:00:00"/>
    <m/>
    <m/>
    <x v="1"/>
    <m/>
    <m/>
    <m/>
    <m/>
  </r>
  <r>
    <x v="5987"/>
    <s v="CER_WELD.M"/>
    <m/>
    <m/>
    <d v="2024-12-13T00:00:00"/>
    <d v="2024-12-13T00:00:00"/>
    <m/>
    <m/>
    <x v="1"/>
    <m/>
    <m/>
    <m/>
    <m/>
  </r>
  <r>
    <x v="5988"/>
    <s v="CER_WELD.P"/>
    <m/>
    <m/>
    <d v="2024-12-13T00:00:00"/>
    <d v="2024-12-13T00:00:00"/>
    <m/>
    <m/>
    <x v="1"/>
    <m/>
    <m/>
    <m/>
    <m/>
  </r>
  <r>
    <x v="5989"/>
    <s v="DIP_WELD"/>
    <m/>
    <m/>
    <d v="2024-12-13T00:00:00"/>
    <d v="2024-12-13T00:00:00"/>
    <m/>
    <m/>
    <x v="1"/>
    <m/>
    <m/>
    <m/>
    <m/>
  </r>
  <r>
    <x v="5990"/>
    <s v="AA_ACTR"/>
    <m/>
    <m/>
    <d v="2024-05-09T00:00:00"/>
    <d v="2024-05-09T00:00:00"/>
    <m/>
    <m/>
    <x v="1"/>
    <m/>
    <m/>
    <m/>
    <m/>
  </r>
  <r>
    <x v="5991"/>
    <s v="CER_BSAD"/>
    <m/>
    <m/>
    <d v="2024-05-09T00:00:00"/>
    <d v="2024-05-09T00:00:00"/>
    <m/>
    <m/>
    <x v="1"/>
    <m/>
    <m/>
    <m/>
    <m/>
  </r>
  <r>
    <x v="5992"/>
    <s v="CER_AUTO"/>
    <m/>
    <m/>
    <d v="2024-05-09T00:00:00"/>
    <d v="2024-05-09T00:00:00"/>
    <m/>
    <m/>
    <x v="1"/>
    <m/>
    <m/>
    <m/>
    <m/>
  </r>
  <r>
    <x v="5993"/>
    <s v="CER_AMDT"/>
    <m/>
    <m/>
    <d v="2024-05-09T00:00:00"/>
    <d v="2024-05-09T00:00:00"/>
    <m/>
    <m/>
    <x v="1"/>
    <m/>
    <m/>
    <m/>
    <m/>
  </r>
  <r>
    <x v="5994"/>
    <s v="CER_AMDT.C"/>
    <m/>
    <m/>
    <d v="2024-12-13T00:00:00"/>
    <d v="2024-12-13T00:00:00"/>
    <m/>
    <m/>
    <x v="1"/>
    <m/>
    <m/>
    <m/>
    <m/>
  </r>
  <r>
    <x v="5995"/>
    <s v="CER_AMDT"/>
    <m/>
    <m/>
    <d v="2024-12-13T00:00:00"/>
    <d v="2024-12-13T00:00:00"/>
    <m/>
    <m/>
    <x v="1"/>
    <m/>
    <m/>
    <m/>
    <m/>
  </r>
  <r>
    <x v="5996"/>
    <s v="CER_CRIM.CJ"/>
    <m/>
    <m/>
    <d v="2024-05-09T00:00:00"/>
    <d v="2024-05-09T00:00:00"/>
    <m/>
    <m/>
    <x v="1"/>
    <m/>
    <m/>
    <m/>
    <m/>
  </r>
  <r>
    <x v="5997"/>
    <s v="CER_CRIM.COR"/>
    <m/>
    <m/>
    <d v="2024-12-13T00:00:00"/>
    <d v="2024-12-13T00:00:00"/>
    <m/>
    <m/>
    <x v="1"/>
    <m/>
    <m/>
    <m/>
    <m/>
  </r>
  <r>
    <x v="5998"/>
    <s v="DIP_CRIM"/>
    <m/>
    <m/>
    <d v="2024-12-13T00:00:00"/>
    <d v="2024-12-13T00:00:00"/>
    <m/>
    <m/>
    <x v="1"/>
    <m/>
    <m/>
    <m/>
    <m/>
  </r>
  <r>
    <x v="5999"/>
    <s v="CER_AUTO"/>
    <m/>
    <m/>
    <d v="2024-05-09T00:00:00"/>
    <d v="2024-05-09T00:00:00"/>
    <m/>
    <m/>
    <x v="1"/>
    <m/>
    <m/>
    <m/>
    <m/>
  </r>
  <r>
    <x v="6000"/>
    <s v="CER_AUTO.BSS"/>
    <m/>
    <m/>
    <d v="2024-12-13T00:00:00"/>
    <d v="2024-12-13T00:00:00"/>
    <m/>
    <m/>
    <x v="1"/>
    <m/>
    <m/>
    <m/>
    <m/>
  </r>
  <r>
    <x v="6001"/>
    <s v="CER_AUTO.EP"/>
    <m/>
    <m/>
    <d v="2024-12-13T00:00:00"/>
    <d v="2024-12-13T00:00:00"/>
    <m/>
    <m/>
    <x v="1"/>
    <m/>
    <m/>
    <m/>
    <m/>
  </r>
  <r>
    <x v="6002"/>
    <s v="CER_AUTO"/>
    <m/>
    <m/>
    <d v="2024-05-09T00:00:00"/>
    <d v="2024-05-09T00:00:00"/>
    <m/>
    <m/>
    <x v="1"/>
    <m/>
    <m/>
    <m/>
    <m/>
  </r>
  <r>
    <x v="6003"/>
    <s v="CER_DSGN"/>
    <m/>
    <m/>
    <d v="2023-12-15T00:00:00"/>
    <d v="2023-12-15T00:00:00"/>
    <m/>
    <m/>
    <x v="1"/>
    <m/>
    <m/>
    <m/>
    <m/>
  </r>
  <r>
    <x v="6004"/>
    <s v="CER_AMDT"/>
    <m/>
    <m/>
    <d v="2024-05-09T00:00:00"/>
    <d v="2024-05-09T00:00:00"/>
    <m/>
    <m/>
    <x v="1"/>
    <m/>
    <m/>
    <m/>
    <m/>
  </r>
  <r>
    <x v="6005"/>
    <s v="CER_AMDT"/>
    <m/>
    <m/>
    <d v="2024-05-09T00:00:00"/>
    <d v="2024-05-09T00:00:00"/>
    <m/>
    <m/>
    <x v="1"/>
    <m/>
    <m/>
    <m/>
    <m/>
  </r>
  <r>
    <x v="6006"/>
    <s v="CER_ETEC.W"/>
    <m/>
    <m/>
    <d v="2024-12-13T00:00:00"/>
    <d v="2024-12-13T00:00:00"/>
    <m/>
    <m/>
    <x v="1"/>
    <m/>
    <m/>
    <m/>
    <m/>
  </r>
  <r>
    <x v="6007"/>
    <s v="CER_DSGN"/>
    <m/>
    <m/>
    <d v="2024-05-09T00:00:00"/>
    <d v="2024-05-09T00:00:00"/>
    <m/>
    <m/>
    <x v="1"/>
    <m/>
    <m/>
    <m/>
    <m/>
  </r>
  <r>
    <x v="6008"/>
    <s v="CER_DSGN"/>
    <m/>
    <m/>
    <d v="2024-05-09T00:00:00"/>
    <d v="2024-05-09T00:00:00"/>
    <m/>
    <m/>
    <x v="1"/>
    <m/>
    <m/>
    <m/>
    <m/>
  </r>
  <r>
    <x v="6009"/>
    <s v="CER_WELD.M"/>
    <m/>
    <m/>
    <d v="2024-05-09T00:00:00"/>
    <d v="2024-05-09T00:00:00"/>
    <m/>
    <m/>
    <x v="1"/>
    <m/>
    <m/>
    <m/>
    <m/>
  </r>
  <r>
    <x v="6010"/>
    <s v="CER_WELD.P"/>
    <m/>
    <m/>
    <d v="2024-05-09T00:00:00"/>
    <d v="2024-05-09T00:00:00"/>
    <m/>
    <m/>
    <x v="1"/>
    <m/>
    <m/>
    <m/>
    <m/>
  </r>
  <r>
    <x v="6011"/>
    <s v="CER_AUTO"/>
    <m/>
    <m/>
    <d v="2024-05-09T00:00:00"/>
    <d v="2024-05-09T00:00:00"/>
    <m/>
    <m/>
    <x v="1"/>
    <m/>
    <m/>
    <m/>
    <m/>
  </r>
  <r>
    <x v="6012"/>
    <s v="CER_CNST.R"/>
    <m/>
    <m/>
    <d v="2024-05-09T00:00:00"/>
    <d v="2024-05-09T00:00:00"/>
    <m/>
    <m/>
    <x v="1"/>
    <m/>
    <m/>
    <m/>
    <m/>
  </r>
  <r>
    <x v="6013"/>
    <s v="CER_AMDT"/>
    <m/>
    <m/>
    <d v="2024-05-09T00:00:00"/>
    <d v="2024-05-09T00:00:00"/>
    <m/>
    <m/>
    <x v="1"/>
    <m/>
    <m/>
    <m/>
    <m/>
  </r>
  <r>
    <x v="6014"/>
    <s v="CER_AMDT.C"/>
    <m/>
    <m/>
    <d v="2024-12-13T00:00:00"/>
    <d v="2024-12-13T00:00:00"/>
    <m/>
    <m/>
    <x v="1"/>
    <m/>
    <m/>
    <m/>
    <m/>
  </r>
  <r>
    <x v="6015"/>
    <s v="CER_INFO.I"/>
    <m/>
    <m/>
    <d v="2023-05-04T00:00:00"/>
    <d v="2023-05-04T00:00:00"/>
    <m/>
    <m/>
    <x v="1"/>
    <m/>
    <m/>
    <m/>
    <m/>
  </r>
  <r>
    <x v="6016"/>
    <s v="DIP_INFO"/>
    <m/>
    <m/>
    <d v="2023-12-15T00:00:00"/>
    <d v="2023-12-15T00:00:00"/>
    <m/>
    <m/>
    <x v="1"/>
    <m/>
    <m/>
    <m/>
    <m/>
  </r>
  <r>
    <x v="6017"/>
    <s v="CER_AGRI.C"/>
    <m/>
    <m/>
    <d v="2023-12-15T00:00:00"/>
    <d v="2023-12-15T00:00:00"/>
    <m/>
    <m/>
    <x v="1"/>
    <m/>
    <m/>
    <m/>
    <m/>
  </r>
  <r>
    <x v="6018"/>
    <s v="CER_AGRI.CP"/>
    <m/>
    <m/>
    <d v="2024-06-27T00:00:00"/>
    <d v="2024-06-27T00:00:00"/>
    <m/>
    <m/>
    <x v="1"/>
    <m/>
    <m/>
    <m/>
    <m/>
  </r>
  <r>
    <x v="6019"/>
    <s v="CER_CRIM.CJ"/>
    <m/>
    <m/>
    <d v="2024-12-13T00:00:00"/>
    <d v="2024-12-13T00:00:00"/>
    <m/>
    <m/>
    <x v="1"/>
    <m/>
    <m/>
    <m/>
    <m/>
  </r>
  <r>
    <x v="6020"/>
    <s v="CER_WELD.M"/>
    <m/>
    <m/>
    <d v="2024-12-13T00:00:00"/>
    <d v="2024-12-13T00:00:00"/>
    <m/>
    <m/>
    <x v="1"/>
    <m/>
    <m/>
    <m/>
    <m/>
  </r>
  <r>
    <x v="6021"/>
    <s v="CER_WELD.P"/>
    <m/>
    <m/>
    <d v="2023-12-15T00:00:00"/>
    <d v="2023-12-15T00:00:00"/>
    <m/>
    <m/>
    <x v="1"/>
    <m/>
    <m/>
    <m/>
    <m/>
  </r>
  <r>
    <x v="6022"/>
    <s v="AAS_BSAD"/>
    <m/>
    <m/>
    <d v="2024-05-09T00:00:00"/>
    <d v="2024-05-09T00:00:00"/>
    <m/>
    <m/>
    <x v="1"/>
    <m/>
    <m/>
    <m/>
    <m/>
  </r>
  <r>
    <x v="6023"/>
    <s v="CER_BSAD"/>
    <m/>
    <m/>
    <d v="2024-05-09T00:00:00"/>
    <d v="2024-05-09T00:00:00"/>
    <m/>
    <m/>
    <x v="1"/>
    <m/>
    <m/>
    <m/>
    <m/>
  </r>
  <r>
    <x v="6024"/>
    <s v="CER_BSAD.B.SM"/>
    <m/>
    <m/>
    <d v="2024-05-09T00:00:00"/>
    <d v="2024-05-09T00:00:00"/>
    <m/>
    <m/>
    <x v="1"/>
    <m/>
    <m/>
    <m/>
    <m/>
  </r>
  <r>
    <x v="6025"/>
    <s v="DIP_BSAD"/>
    <m/>
    <m/>
    <d v="2024-05-09T00:00:00"/>
    <d v="2024-05-09T00:00:00"/>
    <m/>
    <m/>
    <x v="1"/>
    <m/>
    <m/>
    <m/>
    <m/>
  </r>
  <r>
    <x v="6026"/>
    <s v="CER_INDT"/>
    <m/>
    <m/>
    <d v="2024-05-09T00:00:00"/>
    <d v="2024-05-09T00:00:00"/>
    <m/>
    <m/>
    <x v="1"/>
    <m/>
    <m/>
    <m/>
    <m/>
  </r>
  <r>
    <x v="6027"/>
    <s v="CER_INDT.CS"/>
    <m/>
    <m/>
    <d v="2024-12-13T00:00:00"/>
    <d v="2024-12-13T00:00:00"/>
    <m/>
    <m/>
    <x v="1"/>
    <m/>
    <m/>
    <m/>
    <m/>
  </r>
  <r>
    <x v="6028"/>
    <s v="CER_INDT.FP"/>
    <m/>
    <m/>
    <d v="2024-05-09T00:00:00"/>
    <d v="2024-05-09T00:00:00"/>
    <m/>
    <m/>
    <x v="1"/>
    <m/>
    <m/>
    <m/>
    <m/>
  </r>
  <r>
    <x v="6029"/>
    <s v="DIP_INDT"/>
    <m/>
    <m/>
    <d v="2024-12-13T00:00:00"/>
    <d v="2024-12-13T00:00:00"/>
    <m/>
    <m/>
    <x v="1"/>
    <m/>
    <m/>
    <m/>
    <m/>
  </r>
  <r>
    <x v="6030"/>
    <s v="AA_ACTR"/>
    <m/>
    <m/>
    <d v="2024-05-09T00:00:00"/>
    <d v="2024-05-09T00:00:00"/>
    <m/>
    <m/>
    <x v="1"/>
    <m/>
    <m/>
    <m/>
    <m/>
  </r>
  <r>
    <x v="6031"/>
    <s v="CER_PHRM.R"/>
    <m/>
    <m/>
    <d v="2024-12-13T00:00:00"/>
    <d v="2024-12-13T00:00:00"/>
    <m/>
    <m/>
    <x v="1"/>
    <m/>
    <m/>
    <m/>
    <m/>
  </r>
  <r>
    <x v="6032"/>
    <s v="DIP_PHRM"/>
    <m/>
    <m/>
    <d v="2024-08-02T00:00:00"/>
    <d v="2024-08-02T00:00:00"/>
    <m/>
    <m/>
    <x v="1"/>
    <m/>
    <m/>
    <m/>
    <m/>
  </r>
  <r>
    <x v="6033"/>
    <s v="CER_ECED"/>
    <m/>
    <m/>
    <d v="2024-05-09T00:00:00"/>
    <d v="2024-05-09T00:00:00"/>
    <m/>
    <m/>
    <x v="1"/>
    <m/>
    <m/>
    <m/>
    <m/>
  </r>
  <r>
    <x v="6034"/>
    <s v="AAS_DSGN.M"/>
    <m/>
    <m/>
    <d v="2024-05-09T00:00:00"/>
    <d v="2024-05-09T00:00:00"/>
    <m/>
    <m/>
    <x v="1"/>
    <m/>
    <m/>
    <m/>
    <m/>
  </r>
  <r>
    <x v="6035"/>
    <s v="CER_DSGN.M"/>
    <m/>
    <m/>
    <d v="2023-12-15T00:00:00"/>
    <d v="2023-12-15T00:00:00"/>
    <m/>
    <m/>
    <x v="1"/>
    <m/>
    <m/>
    <m/>
    <m/>
  </r>
  <r>
    <x v="6036"/>
    <s v="DIP_DSGN.M"/>
    <m/>
    <m/>
    <d v="2023-12-15T00:00:00"/>
    <d v="2023-12-15T00:00:00"/>
    <m/>
    <m/>
    <x v="1"/>
    <m/>
    <m/>
    <m/>
    <m/>
  </r>
  <r>
    <x v="6037"/>
    <s v="CER_PARM"/>
    <m/>
    <m/>
    <d v="2024-08-02T00:00:00"/>
    <d v="2024-08-02T00:00:00"/>
    <m/>
    <m/>
    <x v="1"/>
    <m/>
    <m/>
    <m/>
    <m/>
  </r>
  <r>
    <x v="6038"/>
    <s v="AAS_ETEC"/>
    <m/>
    <m/>
    <d v="2024-12-13T00:00:00"/>
    <d v="2024-12-13T00:00:00"/>
    <m/>
    <m/>
    <x v="1"/>
    <m/>
    <m/>
    <m/>
    <m/>
  </r>
  <r>
    <x v="6039"/>
    <s v="CER_ETEC"/>
    <m/>
    <m/>
    <d v="2023-05-04T00:00:00"/>
    <d v="2023-05-04T00:00:00"/>
    <m/>
    <m/>
    <x v="1"/>
    <m/>
    <m/>
    <m/>
    <m/>
  </r>
  <r>
    <x v="6040"/>
    <s v="CER_ETEC.A"/>
    <m/>
    <m/>
    <d v="2024-12-13T00:00:00"/>
    <d v="2024-12-13T00:00:00"/>
    <m/>
    <m/>
    <x v="1"/>
    <m/>
    <m/>
    <m/>
    <m/>
  </r>
  <r>
    <x v="6041"/>
    <s v="CER_ETEC.W"/>
    <m/>
    <m/>
    <d v="2023-12-15T00:00:00"/>
    <d v="2023-12-15T00:00:00"/>
    <m/>
    <m/>
    <x v="1"/>
    <m/>
    <m/>
    <m/>
    <m/>
  </r>
  <r>
    <x v="6042"/>
    <s v="CER_BSAD.A.B"/>
    <m/>
    <m/>
    <d v="2023-05-04T00:00:00"/>
    <d v="2023-05-04T00:00:00"/>
    <m/>
    <m/>
    <x v="1"/>
    <m/>
    <m/>
    <m/>
    <m/>
  </r>
  <r>
    <x v="6043"/>
    <s v="DIP_BSAD.A"/>
    <m/>
    <m/>
    <d v="2023-07-27T00:00:00"/>
    <d v="2023-07-27T00:00:00"/>
    <m/>
    <m/>
    <x v="1"/>
    <m/>
    <m/>
    <m/>
    <m/>
  </r>
  <r>
    <x v="6044"/>
    <s v="CER_INFO.CS"/>
    <m/>
    <m/>
    <d v="2024-12-13T00:00:00"/>
    <d v="2024-12-13T00:00:00"/>
    <m/>
    <m/>
    <x v="1"/>
    <m/>
    <m/>
    <m/>
    <m/>
  </r>
  <r>
    <x v="6045"/>
    <s v="CER_INFO.I"/>
    <m/>
    <m/>
    <d v="2023-05-04T00:00:00"/>
    <d v="2023-05-04T00:00:00"/>
    <m/>
    <m/>
    <x v="1"/>
    <m/>
    <m/>
    <m/>
    <m/>
  </r>
  <r>
    <x v="6046"/>
    <s v="CER_AUTO"/>
    <m/>
    <m/>
    <d v="2024-05-09T00:00:00"/>
    <d v="2024-05-09T00:00:00"/>
    <m/>
    <m/>
    <x v="1"/>
    <m/>
    <m/>
    <m/>
    <m/>
  </r>
  <r>
    <x v="6047"/>
    <s v="CER_AUTO.BSS"/>
    <m/>
    <m/>
    <d v="2024-12-13T00:00:00"/>
    <d v="2024-12-13T00:00:00"/>
    <m/>
    <m/>
    <x v="1"/>
    <m/>
    <m/>
    <m/>
    <m/>
  </r>
  <r>
    <x v="6048"/>
    <s v="CER_AUTO.EP"/>
    <m/>
    <m/>
    <d v="2024-12-13T00:00:00"/>
    <d v="2024-12-13T00:00:00"/>
    <m/>
    <m/>
    <x v="1"/>
    <m/>
    <m/>
    <m/>
    <m/>
  </r>
  <r>
    <x v="6049"/>
    <s v="DIP_AUTO"/>
    <m/>
    <m/>
    <d v="2024-05-09T00:00:00"/>
    <d v="2024-05-09T00:00:00"/>
    <m/>
    <m/>
    <x v="1"/>
    <m/>
    <m/>
    <m/>
    <m/>
  </r>
  <r>
    <x v="6050"/>
    <s v="CER_AGRI.CP"/>
    <m/>
    <m/>
    <d v="2024-06-27T00:00:00"/>
    <d v="2024-06-27T00:00:00"/>
    <m/>
    <m/>
    <x v="1"/>
    <m/>
    <m/>
    <m/>
    <m/>
  </r>
  <r>
    <x v="6051"/>
    <s v="CER_AGRI.PT"/>
    <m/>
    <m/>
    <d v="2024-12-13T00:00:00"/>
    <d v="2024-12-13T00:00:00"/>
    <m/>
    <m/>
    <x v="1"/>
    <m/>
    <m/>
    <m/>
    <m/>
  </r>
  <r>
    <x v="6052"/>
    <s v="CER_WELD.M"/>
    <m/>
    <m/>
    <d v="2024-12-13T00:00:00"/>
    <d v="2024-12-13T00:00:00"/>
    <m/>
    <m/>
    <x v="1"/>
    <m/>
    <m/>
    <m/>
    <m/>
  </r>
  <r>
    <x v="6053"/>
    <s v="CER_WELD.P"/>
    <m/>
    <m/>
    <d v="2023-12-15T00:00:00"/>
    <d v="2023-12-15T00:00:00"/>
    <m/>
    <m/>
    <x v="1"/>
    <m/>
    <m/>
    <m/>
    <m/>
  </r>
  <r>
    <x v="6054"/>
    <s v="DIP_WELD"/>
    <m/>
    <m/>
    <d v="2024-12-13T00:00:00"/>
    <d v="2024-12-13T00:00:00"/>
    <m/>
    <m/>
    <x v="1"/>
    <m/>
    <m/>
    <m/>
    <m/>
  </r>
  <r>
    <x v="6055"/>
    <s v="CER_BSAD"/>
    <m/>
    <m/>
    <d v="2024-05-09T00:00:00"/>
    <d v="2024-05-09T00:00:00"/>
    <m/>
    <m/>
    <x v="1"/>
    <m/>
    <m/>
    <m/>
    <m/>
  </r>
  <r>
    <x v="6056"/>
    <s v="CER_WELD.M"/>
    <m/>
    <m/>
    <d v="2024-05-09T00:00:00"/>
    <d v="2024-05-09T00:00:00"/>
    <m/>
    <m/>
    <x v="1"/>
    <m/>
    <m/>
    <m/>
    <m/>
  </r>
  <r>
    <x v="6057"/>
    <s v="CER_WELD.P"/>
    <m/>
    <m/>
    <d v="2024-05-09T00:00:00"/>
    <d v="2024-05-09T00:00:00"/>
    <m/>
    <m/>
    <x v="1"/>
    <m/>
    <m/>
    <m/>
    <m/>
  </r>
  <r>
    <x v="6058"/>
    <s v="DIP_WELD"/>
    <m/>
    <m/>
    <d v="2024-05-09T00:00:00"/>
    <d v="2024-05-09T00:00:00"/>
    <m/>
    <m/>
    <x v="1"/>
    <m/>
    <m/>
    <m/>
    <m/>
  </r>
  <r>
    <x v="6059"/>
    <s v="CER_WELD.M"/>
    <m/>
    <m/>
    <d v="2024-05-09T00:00:00"/>
    <d v="2024-05-09T00:00:00"/>
    <m/>
    <m/>
    <x v="1"/>
    <m/>
    <m/>
    <m/>
    <m/>
  </r>
  <r>
    <x v="6060"/>
    <s v="CER_WELD.P"/>
    <m/>
    <m/>
    <d v="2024-05-09T00:00:00"/>
    <d v="2024-05-09T00:00:00"/>
    <m/>
    <m/>
    <x v="1"/>
    <m/>
    <m/>
    <m/>
    <m/>
  </r>
  <r>
    <x v="6061"/>
    <s v="DIP_WELD"/>
    <m/>
    <m/>
    <d v="2024-05-09T00:00:00"/>
    <d v="2024-05-09T00:00:00"/>
    <m/>
    <m/>
    <x v="1"/>
    <m/>
    <m/>
    <m/>
    <m/>
  </r>
  <r>
    <x v="6062"/>
    <s v="CER_INDT.CS"/>
    <m/>
    <m/>
    <d v="2024-12-13T00:00:00"/>
    <d v="2024-12-13T00:00:00"/>
    <m/>
    <m/>
    <x v="1"/>
    <m/>
    <m/>
    <m/>
    <m/>
  </r>
  <r>
    <x v="6063"/>
    <s v="CER_INFO.I"/>
    <m/>
    <m/>
    <d v="2022-12-09T00:00:00"/>
    <d v="2022-12-09T00:00:00"/>
    <m/>
    <m/>
    <x v="1"/>
    <m/>
    <m/>
    <m/>
    <m/>
  </r>
  <r>
    <x v="6064"/>
    <s v="AA_ACTR"/>
    <m/>
    <m/>
    <d v="2024-05-09T00:00:00"/>
    <d v="2024-05-09T00:00:00"/>
    <m/>
    <m/>
    <x v="1"/>
    <m/>
    <m/>
    <m/>
    <m/>
  </r>
  <r>
    <x v="6065"/>
    <s v="AS_ACTR"/>
    <m/>
    <m/>
    <d v="2024-05-09T00:00:00"/>
    <d v="2024-05-09T00:00:00"/>
    <m/>
    <m/>
    <x v="1"/>
    <m/>
    <m/>
    <m/>
    <m/>
  </r>
  <r>
    <x v="6066"/>
    <s v="CER_ELTR.R"/>
    <m/>
    <m/>
    <d v="2022-12-09T00:00:00"/>
    <d v="2022-12-09T00:00:00"/>
    <m/>
    <m/>
    <x v="1"/>
    <m/>
    <m/>
    <m/>
    <m/>
  </r>
  <r>
    <x v="6067"/>
    <s v="CER_INFO.I"/>
    <m/>
    <m/>
    <d v="2024-12-13T00:00:00"/>
    <d v="2024-12-13T00:00:00"/>
    <m/>
    <m/>
    <x v="1"/>
    <m/>
    <m/>
    <m/>
    <m/>
  </r>
  <r>
    <x v="6068"/>
    <s v="AA_ACTR"/>
    <m/>
    <m/>
    <d v="2024-05-09T00:00:00"/>
    <d v="2024-05-09T00:00:00"/>
    <m/>
    <m/>
    <x v="1"/>
    <m/>
    <m/>
    <m/>
    <m/>
  </r>
  <r>
    <x v="6069"/>
    <s v="AAS_WELD"/>
    <m/>
    <m/>
    <d v="2024-05-09T00:00:00"/>
    <d v="2024-05-09T00:00:00"/>
    <m/>
    <m/>
    <x v="1"/>
    <m/>
    <m/>
    <m/>
    <m/>
  </r>
  <r>
    <x v="6070"/>
    <s v="CER_WELD.M"/>
    <m/>
    <m/>
    <d v="2023-12-15T00:00:00"/>
    <d v="2023-12-15T00:00:00"/>
    <m/>
    <m/>
    <x v="1"/>
    <m/>
    <m/>
    <m/>
    <m/>
  </r>
  <r>
    <x v="6071"/>
    <s v="CER_WELD.P"/>
    <m/>
    <m/>
    <d v="2023-12-15T00:00:00"/>
    <d v="2023-12-15T00:00:00"/>
    <m/>
    <m/>
    <x v="1"/>
    <m/>
    <m/>
    <m/>
    <m/>
  </r>
  <r>
    <x v="6072"/>
    <s v="DIP_WELD"/>
    <m/>
    <m/>
    <d v="2023-12-15T00:00:00"/>
    <d v="2023-12-15T00:00:00"/>
    <m/>
    <m/>
    <x v="1"/>
    <m/>
    <m/>
    <m/>
    <m/>
  </r>
  <r>
    <x v="6073"/>
    <s v="CER_INFO.I"/>
    <m/>
    <m/>
    <d v="2023-05-04T00:00:00"/>
    <d v="2023-05-04T00:00:00"/>
    <m/>
    <m/>
    <x v="1"/>
    <m/>
    <m/>
    <m/>
    <m/>
  </r>
  <r>
    <x v="6074"/>
    <s v="CER_TRUK"/>
    <m/>
    <m/>
    <d v="2022-12-13T00:00:00"/>
    <d v="2022-12-13T00:00:00"/>
    <m/>
    <m/>
    <x v="1"/>
    <m/>
    <m/>
    <m/>
    <m/>
  </r>
  <r>
    <x v="6075"/>
    <s v="CER_HUSR.MH"/>
    <m/>
    <m/>
    <d v="2023-12-15T00:00:00"/>
    <d v="2023-12-15T00:00:00"/>
    <m/>
    <m/>
    <x v="1"/>
    <m/>
    <m/>
    <m/>
    <m/>
  </r>
  <r>
    <x v="6076"/>
    <s v="DIP_LPNR"/>
    <m/>
    <m/>
    <d v="2024-05-09T00:00:00"/>
    <d v="2024-05-09T00:00:00"/>
    <m/>
    <m/>
    <x v="1"/>
    <m/>
    <m/>
    <m/>
    <m/>
  </r>
  <r>
    <x v="6077"/>
    <s v="AA_ACTR"/>
    <m/>
    <m/>
    <d v="2024-12-13T00:00:00"/>
    <d v="2024-12-13T00:00:00"/>
    <m/>
    <m/>
    <x v="1"/>
    <m/>
    <m/>
    <m/>
    <m/>
  </r>
  <r>
    <x v="6078"/>
    <s v="DIP_LPNR"/>
    <m/>
    <m/>
    <d v="2024-05-09T00:00:00"/>
    <d v="2024-05-09T00:00:00"/>
    <m/>
    <m/>
    <x v="1"/>
    <m/>
    <m/>
    <m/>
    <m/>
  </r>
  <r>
    <x v="6079"/>
    <s v="CER_CRIM.CJ"/>
    <m/>
    <m/>
    <d v="2024-05-09T00:00:00"/>
    <d v="2024-05-09T00:00:00"/>
    <m/>
    <m/>
    <x v="1"/>
    <m/>
    <m/>
    <m/>
    <m/>
  </r>
  <r>
    <x v="6080"/>
    <s v="CER_CRIM.POL"/>
    <m/>
    <m/>
    <d v="2024-12-13T00:00:00"/>
    <d v="2024-12-13T00:00:00"/>
    <m/>
    <m/>
    <x v="1"/>
    <m/>
    <m/>
    <m/>
    <m/>
  </r>
  <r>
    <x v="6081"/>
    <s v="AAS_CRIM"/>
    <m/>
    <m/>
    <d v="2024-05-09T00:00:00"/>
    <d v="2024-05-09T00:00:00"/>
    <m/>
    <m/>
    <x v="1"/>
    <m/>
    <m/>
    <m/>
    <m/>
  </r>
  <r>
    <x v="6082"/>
    <s v="CER_CRIM.CJ"/>
    <m/>
    <m/>
    <d v="2022-12-09T00:00:00"/>
    <d v="2022-12-09T00:00:00"/>
    <m/>
    <m/>
    <x v="1"/>
    <m/>
    <m/>
    <m/>
    <m/>
  </r>
  <r>
    <x v="6083"/>
    <s v="CER_CRIM.COR"/>
    <m/>
    <m/>
    <d v="2023-05-04T00:00:00"/>
    <d v="2023-05-04T00:00:00"/>
    <m/>
    <m/>
    <x v="1"/>
    <m/>
    <m/>
    <m/>
    <m/>
  </r>
  <r>
    <x v="6084"/>
    <s v="CER_CRIM.POL"/>
    <m/>
    <m/>
    <d v="2023-12-15T00:00:00"/>
    <d v="2023-12-15T00:00:00"/>
    <m/>
    <m/>
    <x v="1"/>
    <m/>
    <m/>
    <m/>
    <m/>
  </r>
  <r>
    <x v="6085"/>
    <s v="DIP_CRIM"/>
    <m/>
    <m/>
    <d v="2023-05-04T00:00:00"/>
    <d v="2023-05-04T00:00:00"/>
    <m/>
    <m/>
    <x v="1"/>
    <m/>
    <m/>
    <m/>
    <m/>
  </r>
  <r>
    <x v="6086"/>
    <s v="CER_AUTO"/>
    <m/>
    <m/>
    <d v="2024-05-09T00:00:00"/>
    <d v="2024-05-09T00:00:00"/>
    <m/>
    <m/>
    <x v="1"/>
    <m/>
    <m/>
    <m/>
    <m/>
  </r>
  <r>
    <x v="6087"/>
    <s v="AAS_HIMS"/>
    <m/>
    <m/>
    <d v="2024-05-09T00:00:00"/>
    <d v="2024-05-09T00:00:00"/>
    <m/>
    <m/>
    <x v="1"/>
    <m/>
    <m/>
    <m/>
    <m/>
  </r>
  <r>
    <x v="6088"/>
    <s v="CER_HIMS.CLK"/>
    <m/>
    <m/>
    <d v="2023-05-04T00:00:00"/>
    <d v="2023-05-04T00:00:00"/>
    <m/>
    <m/>
    <x v="1"/>
    <m/>
    <m/>
    <m/>
    <m/>
  </r>
  <r>
    <x v="6089"/>
    <s v="CER_HIMS.DM"/>
    <m/>
    <m/>
    <d v="2024-05-09T00:00:00"/>
    <d v="2024-05-09T00:00:00"/>
    <m/>
    <m/>
    <x v="1"/>
    <m/>
    <m/>
    <m/>
    <m/>
  </r>
  <r>
    <x v="6090"/>
    <s v="CER_HIMS.R"/>
    <m/>
    <m/>
    <d v="2024-05-09T00:00:00"/>
    <d v="2024-05-09T00:00:00"/>
    <m/>
    <m/>
    <x v="1"/>
    <m/>
    <m/>
    <m/>
    <m/>
  </r>
  <r>
    <x v="6091"/>
    <s v="DIP_HIMS.MC"/>
    <m/>
    <m/>
    <d v="2023-12-15T00:00:00"/>
    <d v="2023-12-15T00:00:00"/>
    <m/>
    <m/>
    <x v="1"/>
    <m/>
    <m/>
    <m/>
    <m/>
  </r>
  <r>
    <x v="6092"/>
    <s v="DIP_DENT"/>
    <m/>
    <m/>
    <d v="2024-08-02T00:00:00"/>
    <d v="2024-08-02T00:00:00"/>
    <m/>
    <m/>
    <x v="1"/>
    <m/>
    <m/>
    <m/>
    <m/>
  </r>
  <r>
    <x v="6093"/>
    <s v="CER_AUTO"/>
    <m/>
    <m/>
    <d v="2024-05-09T00:00:00"/>
    <d v="2024-05-09T00:00:00"/>
    <m/>
    <m/>
    <x v="1"/>
    <m/>
    <m/>
    <m/>
    <m/>
  </r>
  <r>
    <x v="6094"/>
    <s v="CER_AUTO.BSS"/>
    <m/>
    <m/>
    <d v="2024-12-13T00:00:00"/>
    <d v="2024-12-13T00:00:00"/>
    <m/>
    <m/>
    <x v="1"/>
    <m/>
    <m/>
    <m/>
    <m/>
  </r>
  <r>
    <x v="6095"/>
    <s v="CER_AUTO.EP"/>
    <m/>
    <m/>
    <d v="2024-12-13T00:00:00"/>
    <d v="2024-12-13T00:00:00"/>
    <m/>
    <m/>
    <x v="1"/>
    <m/>
    <m/>
    <m/>
    <m/>
  </r>
  <r>
    <x v="6096"/>
    <s v="DIP_AUTO"/>
    <m/>
    <m/>
    <d v="2024-12-13T00:00:00"/>
    <d v="2024-12-13T00:00:00"/>
    <m/>
    <m/>
    <x v="1"/>
    <m/>
    <m/>
    <m/>
    <m/>
  </r>
  <r>
    <x v="6097"/>
    <s v="CER_BSAD"/>
    <m/>
    <m/>
    <d v="2023-12-15T00:00:00"/>
    <d v="2023-12-15T00:00:00"/>
    <m/>
    <m/>
    <x v="1"/>
    <m/>
    <m/>
    <m/>
    <m/>
  </r>
  <r>
    <x v="6098"/>
    <s v="AAS_OTHA"/>
    <m/>
    <m/>
    <d v="2024-05-09T00:00:00"/>
    <d v="2024-05-09T00:00:00"/>
    <m/>
    <m/>
    <x v="1"/>
    <m/>
    <m/>
    <m/>
    <m/>
  </r>
  <r>
    <x v="6099"/>
    <s v="CER_CRIM.CJ"/>
    <m/>
    <m/>
    <d v="2024-05-09T00:00:00"/>
    <d v="2024-05-09T00:00:00"/>
    <m/>
    <m/>
    <x v="1"/>
    <m/>
    <m/>
    <m/>
    <m/>
  </r>
  <r>
    <x v="6100"/>
    <s v="CER_CRIM.POL"/>
    <m/>
    <m/>
    <d v="2024-12-13T00:00:00"/>
    <d v="2024-12-13T00:00:00"/>
    <m/>
    <m/>
    <x v="1"/>
    <m/>
    <m/>
    <m/>
    <m/>
  </r>
  <r>
    <x v="6101"/>
    <s v="DIP_CRIM"/>
    <m/>
    <m/>
    <d v="2024-12-13T00:00:00"/>
    <d v="2024-12-13T00:00:00"/>
    <m/>
    <m/>
    <x v="1"/>
    <m/>
    <m/>
    <m/>
    <m/>
  </r>
  <r>
    <x v="6102"/>
    <s v="CER_INFO.I"/>
    <m/>
    <m/>
    <d v="2024-06-27T00:00:00"/>
    <d v="2024-06-27T00:00:00"/>
    <m/>
    <m/>
    <x v="1"/>
    <m/>
    <m/>
    <m/>
    <m/>
  </r>
  <r>
    <x v="6103"/>
    <s v="AAS_AMDT"/>
    <m/>
    <m/>
    <d v="2024-06-27T00:00:00"/>
    <d v="2024-06-27T00:00:00"/>
    <m/>
    <m/>
    <x v="1"/>
    <m/>
    <m/>
    <m/>
    <m/>
  </r>
  <r>
    <x v="6104"/>
    <s v="CER_AMDT"/>
    <m/>
    <m/>
    <d v="2022-12-09T00:00:00"/>
    <d v="2022-12-09T00:00:00"/>
    <m/>
    <m/>
    <x v="1"/>
    <m/>
    <m/>
    <m/>
    <m/>
  </r>
  <r>
    <x v="6105"/>
    <s v="CER_AMDT.C"/>
    <m/>
    <m/>
    <d v="2023-05-04T00:00:00"/>
    <d v="2023-05-04T00:00:00"/>
    <m/>
    <m/>
    <x v="1"/>
    <m/>
    <m/>
    <m/>
    <m/>
  </r>
  <r>
    <x v="6106"/>
    <s v="CER_AMDT.M"/>
    <m/>
    <m/>
    <d v="2023-12-15T00:00:00"/>
    <d v="2023-12-15T00:00:00"/>
    <m/>
    <m/>
    <x v="1"/>
    <m/>
    <m/>
    <m/>
    <m/>
  </r>
  <r>
    <x v="6107"/>
    <s v="CER_AMDT.T"/>
    <m/>
    <m/>
    <d v="2024-05-09T00:00:00"/>
    <d v="2024-05-09T00:00:00"/>
    <m/>
    <m/>
    <x v="1"/>
    <m/>
    <m/>
    <m/>
    <m/>
  </r>
  <r>
    <x v="6108"/>
    <s v="DIP_AMDT"/>
    <m/>
    <m/>
    <d v="2024-06-27T00:00:00"/>
    <d v="2024-06-27T00:00:00"/>
    <m/>
    <m/>
    <x v="1"/>
    <m/>
    <m/>
    <m/>
    <m/>
  </r>
  <r>
    <x v="6109"/>
    <s v="CER_MART.MM"/>
    <m/>
    <m/>
    <d v="2023-12-15T00:00:00"/>
    <d v="2023-12-15T00:00:00"/>
    <m/>
    <m/>
    <x v="1"/>
    <m/>
    <m/>
    <m/>
    <m/>
  </r>
  <r>
    <x v="6110"/>
    <s v="CER_AGRI.LP"/>
    <m/>
    <m/>
    <d v="2023-12-15T00:00:00"/>
    <d v="2023-12-15T00:00:00"/>
    <m/>
    <m/>
    <x v="1"/>
    <m/>
    <m/>
    <m/>
    <m/>
  </r>
  <r>
    <x v="6111"/>
    <s v="CER_HIMS.CLK"/>
    <m/>
    <m/>
    <d v="2023-07-27T00:00:00"/>
    <d v="2023-07-27T00:00:00"/>
    <m/>
    <m/>
    <x v="1"/>
    <m/>
    <m/>
    <m/>
    <m/>
  </r>
  <r>
    <x v="6112"/>
    <s v="CER_CRIM.CJ"/>
    <m/>
    <m/>
    <d v="2024-05-09T00:00:00"/>
    <d v="2024-05-09T00:00:00"/>
    <m/>
    <m/>
    <x v="1"/>
    <m/>
    <m/>
    <m/>
    <m/>
  </r>
  <r>
    <x v="6113"/>
    <s v="CER_BSAD"/>
    <m/>
    <m/>
    <d v="2024-08-02T00:00:00"/>
    <d v="2024-08-02T00:00:00"/>
    <m/>
    <m/>
    <x v="1"/>
    <m/>
    <m/>
    <m/>
    <m/>
  </r>
  <r>
    <x v="6114"/>
    <s v="CER_BSAD.B.SM"/>
    <m/>
    <m/>
    <d v="2024-12-13T00:00:00"/>
    <d v="2024-12-13T00:00:00"/>
    <m/>
    <m/>
    <x v="1"/>
    <m/>
    <m/>
    <m/>
    <m/>
  </r>
  <r>
    <x v="6115"/>
    <s v="CER_CRIM.CJ"/>
    <m/>
    <m/>
    <d v="2023-05-04T00:00:00"/>
    <d v="2023-05-04T00:00:00"/>
    <m/>
    <m/>
    <x v="1"/>
    <m/>
    <m/>
    <m/>
    <m/>
  </r>
  <r>
    <x v="6116"/>
    <s v="CER_AUTO"/>
    <m/>
    <m/>
    <d v="2024-06-27T00:00:00"/>
    <d v="2024-06-27T00:00:00"/>
    <m/>
    <m/>
    <x v="1"/>
    <m/>
    <m/>
    <m/>
    <m/>
  </r>
  <r>
    <x v="6117"/>
    <s v="AAS_BSAD"/>
    <m/>
    <m/>
    <d v="2024-08-02T00:00:00"/>
    <d v="2024-08-02T00:00:00"/>
    <m/>
    <m/>
    <x v="1"/>
    <m/>
    <m/>
    <m/>
    <m/>
  </r>
  <r>
    <x v="6118"/>
    <s v="CER_BSAD"/>
    <m/>
    <m/>
    <d v="2024-05-09T00:00:00"/>
    <d v="2024-05-09T00:00:00"/>
    <m/>
    <m/>
    <x v="1"/>
    <m/>
    <m/>
    <m/>
    <m/>
  </r>
  <r>
    <x v="6119"/>
    <s v="CER_BSAD.B.SM"/>
    <m/>
    <m/>
    <d v="2024-06-27T00:00:00"/>
    <d v="2024-06-27T00:00:00"/>
    <m/>
    <m/>
    <x v="1"/>
    <m/>
    <m/>
    <m/>
    <m/>
  </r>
  <r>
    <x v="6120"/>
    <s v="DIP_BSAD"/>
    <m/>
    <m/>
    <d v="2024-05-09T00:00:00"/>
    <d v="2024-05-09T00:00:00"/>
    <m/>
    <m/>
    <x v="1"/>
    <m/>
    <m/>
    <m/>
    <m/>
  </r>
  <r>
    <x v="6121"/>
    <s v="CER_HIMS.CLK"/>
    <m/>
    <m/>
    <d v="2023-07-27T00:00:00"/>
    <d v="2023-07-27T00:00:00"/>
    <m/>
    <m/>
    <x v="1"/>
    <m/>
    <m/>
    <m/>
    <m/>
  </r>
  <r>
    <x v="6122"/>
    <s v="CER_WELD.M"/>
    <m/>
    <m/>
    <d v="2023-12-15T00:00:00"/>
    <d v="2023-12-15T00:00:00"/>
    <m/>
    <m/>
    <x v="1"/>
    <m/>
    <m/>
    <m/>
    <m/>
  </r>
  <r>
    <x v="6123"/>
    <s v="CER_WELD.P"/>
    <m/>
    <m/>
    <d v="2022-12-09T00:00:00"/>
    <d v="2022-12-09T00:00:00"/>
    <m/>
    <m/>
    <x v="1"/>
    <m/>
    <m/>
    <m/>
    <m/>
  </r>
  <r>
    <x v="6124"/>
    <s v="AAS_INFO.N"/>
    <m/>
    <m/>
    <d v="2024-08-02T00:00:00"/>
    <d v="2024-08-02T00:00:00"/>
    <m/>
    <m/>
    <x v="1"/>
    <m/>
    <m/>
    <m/>
    <m/>
  </r>
  <r>
    <x v="6125"/>
    <s v="CER_INFO.C"/>
    <m/>
    <m/>
    <d v="2024-05-09T00:00:00"/>
    <d v="2024-05-09T00:00:00"/>
    <m/>
    <m/>
    <x v="1"/>
    <m/>
    <m/>
    <m/>
    <m/>
  </r>
  <r>
    <x v="6126"/>
    <s v="CER_INFO.CS"/>
    <m/>
    <m/>
    <d v="2023-12-15T00:00:00"/>
    <d v="2023-12-15T00:00:00"/>
    <m/>
    <m/>
    <x v="1"/>
    <m/>
    <m/>
    <m/>
    <m/>
  </r>
  <r>
    <x v="6127"/>
    <s v="CER_INFO.I"/>
    <m/>
    <m/>
    <d v="2023-05-04T00:00:00"/>
    <d v="2023-05-04T00:00:00"/>
    <m/>
    <m/>
    <x v="1"/>
    <m/>
    <m/>
    <m/>
    <m/>
  </r>
  <r>
    <x v="6128"/>
    <s v="CER_CRIM.CJ"/>
    <m/>
    <m/>
    <d v="2024-05-09T00:00:00"/>
    <d v="2024-05-09T00:00:00"/>
    <m/>
    <m/>
    <x v="1"/>
    <m/>
    <m/>
    <m/>
    <m/>
  </r>
  <r>
    <x v="6129"/>
    <s v="CER_INDT"/>
    <m/>
    <m/>
    <d v="2024-12-13T00:00:00"/>
    <d v="2024-12-13T00:00:00"/>
    <m/>
    <m/>
    <x v="1"/>
    <m/>
    <m/>
    <m/>
    <m/>
  </r>
  <r>
    <x v="6130"/>
    <s v="CER_INDT.FP"/>
    <m/>
    <m/>
    <d v="2024-12-13T00:00:00"/>
    <d v="2024-12-13T00:00:00"/>
    <m/>
    <m/>
    <x v="1"/>
    <m/>
    <m/>
    <m/>
    <m/>
  </r>
  <r>
    <x v="6131"/>
    <s v="DIP_INDT"/>
    <m/>
    <m/>
    <d v="2024-12-13T00:00:00"/>
    <d v="2024-12-13T00:00:00"/>
    <m/>
    <m/>
    <x v="1"/>
    <m/>
    <m/>
    <m/>
    <m/>
  </r>
  <r>
    <x v="6132"/>
    <s v="CER_CRIM.CJ"/>
    <m/>
    <m/>
    <d v="2024-05-09T00:00:00"/>
    <d v="2024-05-09T00:00:00"/>
    <m/>
    <m/>
    <x v="1"/>
    <m/>
    <m/>
    <m/>
    <m/>
  </r>
  <r>
    <x v="6133"/>
    <s v="CER_CRIM.COR"/>
    <m/>
    <m/>
    <d v="2024-12-13T00:00:00"/>
    <d v="2024-12-13T00:00:00"/>
    <m/>
    <m/>
    <x v="1"/>
    <m/>
    <m/>
    <m/>
    <m/>
  </r>
  <r>
    <x v="6134"/>
    <s v="CER_CRIM.POL"/>
    <m/>
    <m/>
    <d v="2024-12-13T00:00:00"/>
    <d v="2024-12-13T00:00:00"/>
    <m/>
    <m/>
    <x v="1"/>
    <m/>
    <m/>
    <m/>
    <m/>
  </r>
  <r>
    <x v="6135"/>
    <s v="DIP_CRIM"/>
    <m/>
    <m/>
    <d v="2024-12-13T00:00:00"/>
    <d v="2024-12-13T00:00:00"/>
    <m/>
    <m/>
    <x v="1"/>
    <m/>
    <m/>
    <m/>
    <m/>
  </r>
  <r>
    <x v="6136"/>
    <s v="CER_WELD.M"/>
    <m/>
    <m/>
    <d v="2023-12-15T00:00:00"/>
    <d v="2023-12-15T00:00:00"/>
    <m/>
    <m/>
    <x v="1"/>
    <m/>
    <m/>
    <m/>
    <m/>
  </r>
  <r>
    <x v="6137"/>
    <s v="CER_WELD.P"/>
    <m/>
    <m/>
    <d v="2023-12-15T00:00:00"/>
    <d v="2023-12-15T00:00:00"/>
    <m/>
    <m/>
    <x v="1"/>
    <m/>
    <m/>
    <m/>
    <m/>
  </r>
  <r>
    <x v="6138"/>
    <s v="CER_INDT"/>
    <m/>
    <m/>
    <d v="2024-05-09T00:00:00"/>
    <d v="2024-05-09T00:00:00"/>
    <m/>
    <m/>
    <x v="1"/>
    <m/>
    <m/>
    <m/>
    <m/>
  </r>
  <r>
    <x v="6139"/>
    <s v="CER_INDT.CS"/>
    <m/>
    <m/>
    <d v="2024-12-13T00:00:00"/>
    <d v="2024-12-13T00:00:00"/>
    <m/>
    <m/>
    <x v="1"/>
    <m/>
    <m/>
    <m/>
    <m/>
  </r>
  <r>
    <x v="6140"/>
    <s v="CER_INDT.FP"/>
    <m/>
    <m/>
    <d v="2024-05-09T00:00:00"/>
    <d v="2024-05-09T00:00:00"/>
    <m/>
    <m/>
    <x v="1"/>
    <m/>
    <m/>
    <m/>
    <m/>
  </r>
  <r>
    <x v="6141"/>
    <s v="CER_INDT.N"/>
    <m/>
    <m/>
    <d v="2023-12-15T00:00:00"/>
    <d v="2023-12-15T00:00:00"/>
    <m/>
    <m/>
    <x v="1"/>
    <m/>
    <m/>
    <m/>
    <m/>
  </r>
  <r>
    <x v="6142"/>
    <s v="CER_CRIM.CJ"/>
    <m/>
    <m/>
    <d v="2024-05-09T00:00:00"/>
    <d v="2024-05-09T00:00:00"/>
    <m/>
    <m/>
    <x v="1"/>
    <m/>
    <m/>
    <m/>
    <m/>
  </r>
  <r>
    <x v="6143"/>
    <s v="CER_CRIM.COR"/>
    <m/>
    <m/>
    <d v="2024-12-13T00:00:00"/>
    <d v="2024-12-13T00:00:00"/>
    <m/>
    <m/>
    <x v="1"/>
    <m/>
    <m/>
    <m/>
    <m/>
  </r>
  <r>
    <x v="6144"/>
    <s v="CER_CRIM.POL"/>
    <m/>
    <m/>
    <d v="2024-12-13T00:00:00"/>
    <d v="2024-12-13T00:00:00"/>
    <m/>
    <m/>
    <x v="1"/>
    <m/>
    <m/>
    <m/>
    <m/>
  </r>
  <r>
    <x v="6145"/>
    <s v="DIP_CRIM"/>
    <m/>
    <m/>
    <d v="2024-12-13T00:00:00"/>
    <d v="2024-12-13T00:00:00"/>
    <m/>
    <m/>
    <x v="1"/>
    <m/>
    <m/>
    <m/>
    <m/>
  </r>
  <r>
    <x v="6146"/>
    <s v="CER_AGRI.C"/>
    <m/>
    <m/>
    <d v="2024-12-13T00:00:00"/>
    <d v="2024-12-13T00:00:00"/>
    <m/>
    <m/>
    <x v="1"/>
    <m/>
    <m/>
    <m/>
    <m/>
  </r>
  <r>
    <x v="6147"/>
    <s v="CER_INDT.N"/>
    <m/>
    <m/>
    <d v="2024-12-13T00:00:00"/>
    <d v="2024-12-13T00:00:00"/>
    <m/>
    <m/>
    <x v="1"/>
    <m/>
    <m/>
    <m/>
    <m/>
  </r>
  <r>
    <x v="6148"/>
    <s v="CER_INFO.I"/>
    <m/>
    <m/>
    <d v="2024-12-13T00:00:00"/>
    <d v="2024-12-13T00:00:00"/>
    <m/>
    <m/>
    <x v="1"/>
    <m/>
    <m/>
    <m/>
    <m/>
  </r>
  <r>
    <x v="6149"/>
    <s v="CER_WELD.M"/>
    <m/>
    <m/>
    <d v="2024-05-09T00:00:00"/>
    <d v="2024-05-09T00:00:00"/>
    <m/>
    <m/>
    <x v="1"/>
    <m/>
    <m/>
    <m/>
    <m/>
  </r>
  <r>
    <x v="6150"/>
    <s v="CER_WELD.P"/>
    <m/>
    <m/>
    <d v="2024-05-09T00:00:00"/>
    <d v="2024-05-09T00:00:00"/>
    <m/>
    <m/>
    <x v="1"/>
    <m/>
    <m/>
    <m/>
    <m/>
  </r>
  <r>
    <x v="6151"/>
    <s v="DIP_WELD"/>
    <m/>
    <m/>
    <d v="2024-05-09T00:00:00"/>
    <d v="2024-05-09T00:00:00"/>
    <m/>
    <m/>
    <x v="1"/>
    <m/>
    <m/>
    <m/>
    <m/>
  </r>
  <r>
    <x v="6152"/>
    <s v="CER_ELTR.R"/>
    <m/>
    <m/>
    <d v="2024-12-13T00:00:00"/>
    <d v="2024-12-13T00:00:00"/>
    <m/>
    <m/>
    <x v="1"/>
    <m/>
    <m/>
    <m/>
    <m/>
  </r>
  <r>
    <x v="6153"/>
    <s v="CER_AUTO"/>
    <m/>
    <m/>
    <d v="2024-05-09T00:00:00"/>
    <d v="2024-05-09T00:00:00"/>
    <m/>
    <m/>
    <x v="1"/>
    <m/>
    <m/>
    <m/>
    <m/>
  </r>
  <r>
    <x v="6154"/>
    <s v="CER_ELTR.R"/>
    <m/>
    <m/>
    <d v="2023-12-15T00:00:00"/>
    <d v="2023-12-15T00:00:00"/>
    <m/>
    <m/>
    <x v="1"/>
    <m/>
    <m/>
    <m/>
    <m/>
  </r>
  <r>
    <x v="6155"/>
    <s v="CER_AUTO"/>
    <m/>
    <m/>
    <d v="2024-05-09T00:00:00"/>
    <d v="2024-05-09T00:00:00"/>
    <m/>
    <m/>
    <x v="1"/>
    <m/>
    <m/>
    <m/>
    <m/>
  </r>
  <r>
    <x v="6156"/>
    <s v="CER_BSAD.B.E"/>
    <m/>
    <m/>
    <d v="2023-12-15T00:00:00"/>
    <d v="2023-12-15T00:00:00"/>
    <m/>
    <m/>
    <x v="1"/>
    <m/>
    <m/>
    <m/>
    <m/>
  </r>
  <r>
    <x v="6157"/>
    <s v="CER_AMDT"/>
    <m/>
    <m/>
    <d v="2024-05-09T00:00:00"/>
    <d v="2024-05-09T00:00:00"/>
    <m/>
    <m/>
    <x v="1"/>
    <m/>
    <m/>
    <m/>
    <m/>
  </r>
  <r>
    <x v="6158"/>
    <s v="CER_AUTO"/>
    <m/>
    <m/>
    <d v="2024-05-09T00:00:00"/>
    <d v="2024-05-09T00:00:00"/>
    <m/>
    <m/>
    <x v="1"/>
    <m/>
    <m/>
    <m/>
    <m/>
  </r>
  <r>
    <x v="6159"/>
    <s v="CER_WELD.M"/>
    <m/>
    <m/>
    <d v="2024-05-09T00:00:00"/>
    <d v="2024-05-09T00:00:00"/>
    <m/>
    <m/>
    <x v="1"/>
    <m/>
    <m/>
    <m/>
    <m/>
  </r>
  <r>
    <x v="6160"/>
    <s v="CER_WELD.P"/>
    <m/>
    <m/>
    <d v="2024-05-09T00:00:00"/>
    <d v="2024-05-09T00:00:00"/>
    <m/>
    <m/>
    <x v="1"/>
    <m/>
    <m/>
    <m/>
    <m/>
  </r>
  <r>
    <x v="6161"/>
    <s v="CER_BSAD"/>
    <m/>
    <m/>
    <d v="2024-12-13T00:00:00"/>
    <d v="2024-12-13T00:00:00"/>
    <m/>
    <m/>
    <x v="1"/>
    <m/>
    <m/>
    <m/>
    <m/>
  </r>
  <r>
    <x v="6162"/>
    <s v="CER_AGRI.LP"/>
    <m/>
    <m/>
    <d v="2024-06-27T00:00:00"/>
    <d v="2024-06-27T00:00:00"/>
    <m/>
    <m/>
    <x v="1"/>
    <m/>
    <m/>
    <m/>
    <m/>
  </r>
  <r>
    <x v="6163"/>
    <s v="CER_WELD.P"/>
    <m/>
    <m/>
    <d v="2024-05-09T00:00:00"/>
    <d v="2024-05-09T00:00:00"/>
    <m/>
    <m/>
    <x v="1"/>
    <m/>
    <m/>
    <m/>
    <m/>
  </r>
  <r>
    <x v="6164"/>
    <s v="CER_INDT.N"/>
    <m/>
    <m/>
    <d v="2024-12-13T00:00:00"/>
    <d v="2024-12-13T00:00:00"/>
    <m/>
    <m/>
    <x v="1"/>
    <m/>
    <m/>
    <m/>
    <m/>
  </r>
  <r>
    <x v="6165"/>
    <s v="CER_AMDT"/>
    <m/>
    <m/>
    <d v="2024-12-13T00:00:00"/>
    <d v="2024-12-13T00:00:00"/>
    <m/>
    <m/>
    <x v="1"/>
    <m/>
    <m/>
    <m/>
    <m/>
  </r>
  <r>
    <x v="6166"/>
    <s v="CER_TRUK"/>
    <m/>
    <m/>
    <d v="2024-08-06T00:00:00"/>
    <d v="2024-08-06T00:00:00"/>
    <m/>
    <m/>
    <x v="1"/>
    <m/>
    <m/>
    <m/>
    <m/>
  </r>
  <r>
    <x v="6167"/>
    <s v="CER_AMDT"/>
    <m/>
    <m/>
    <d v="2024-12-13T00:00:00"/>
    <d v="2024-12-13T00:00:00"/>
    <m/>
    <m/>
    <x v="1"/>
    <m/>
    <m/>
    <m/>
    <m/>
  </r>
  <r>
    <x v="6168"/>
    <s v="CER_CNST.R"/>
    <m/>
    <m/>
    <d v="2023-05-04T00:00:00"/>
    <d v="2023-05-04T00:00:00"/>
    <m/>
    <m/>
    <x v="1"/>
    <m/>
    <m/>
    <m/>
    <m/>
  </r>
  <r>
    <x v="6169"/>
    <s v="CER_AMDT"/>
    <m/>
    <m/>
    <d v="2024-05-09T00:00:00"/>
    <d v="2024-05-09T00:00:00"/>
    <m/>
    <m/>
    <x v="1"/>
    <m/>
    <m/>
    <m/>
    <m/>
  </r>
  <r>
    <x v="6170"/>
    <s v="CER_AMDT"/>
    <m/>
    <m/>
    <d v="2024-05-09T00:00:00"/>
    <d v="2024-05-09T00:00:00"/>
    <m/>
    <m/>
    <x v="1"/>
    <m/>
    <m/>
    <m/>
    <m/>
  </r>
  <r>
    <x v="6171"/>
    <s v="CER_CNST.R"/>
    <m/>
    <m/>
    <d v="2024-05-09T00:00:00"/>
    <d v="2024-05-09T00:00:00"/>
    <m/>
    <m/>
    <x v="1"/>
    <m/>
    <m/>
    <m/>
    <m/>
  </r>
  <r>
    <x v="6172"/>
    <s v="CER_MART.MM"/>
    <m/>
    <m/>
    <d v="2023-12-15T00:00:00"/>
    <d v="2023-12-15T00:00:00"/>
    <m/>
    <m/>
    <x v="1"/>
    <m/>
    <m/>
    <m/>
    <m/>
  </r>
  <r>
    <x v="6173"/>
    <s v="DIP_MART"/>
    <m/>
    <m/>
    <d v="2024-12-13T00:00:00"/>
    <d v="2024-12-13T00:00:00"/>
    <m/>
    <m/>
    <x v="1"/>
    <m/>
    <m/>
    <m/>
    <m/>
  </r>
  <r>
    <x v="6174"/>
    <s v="CER_AUTO"/>
    <m/>
    <m/>
    <d v="2024-05-09T00:00:00"/>
    <d v="2024-05-09T00:00:00"/>
    <m/>
    <m/>
    <x v="1"/>
    <m/>
    <m/>
    <m/>
    <m/>
  </r>
  <r>
    <x v="6175"/>
    <s v="CER_CNST.R"/>
    <m/>
    <m/>
    <d v="2024-05-09T00:00:00"/>
    <d v="2024-05-09T00:00:00"/>
    <m/>
    <m/>
    <x v="1"/>
    <m/>
    <m/>
    <m/>
    <m/>
  </r>
  <r>
    <x v="6176"/>
    <s v="CER_CNST.R"/>
    <m/>
    <m/>
    <d v="2024-12-13T00:00:00"/>
    <d v="2024-12-13T00:00:00"/>
    <m/>
    <m/>
    <x v="1"/>
    <m/>
    <m/>
    <m/>
    <m/>
  </r>
  <r>
    <x v="6177"/>
    <s v="CER_CNST.R"/>
    <m/>
    <m/>
    <d v="2024-05-09T00:00:00"/>
    <d v="2024-05-09T00:00:00"/>
    <m/>
    <m/>
    <x v="1"/>
    <m/>
    <m/>
    <m/>
    <m/>
  </r>
  <r>
    <x v="6178"/>
    <s v="CER_CNST.R"/>
    <m/>
    <m/>
    <d v="2024-06-27T00:00:00"/>
    <d v="2024-06-27T00:00:00"/>
    <m/>
    <m/>
    <x v="1"/>
    <m/>
    <m/>
    <m/>
    <m/>
  </r>
  <r>
    <x v="6179"/>
    <s v="CER_AUTO"/>
    <m/>
    <m/>
    <d v="2024-05-09T00:00:00"/>
    <d v="2024-05-09T00:00:00"/>
    <m/>
    <m/>
    <x v="1"/>
    <m/>
    <m/>
    <m/>
    <m/>
  </r>
  <r>
    <x v="6180"/>
    <s v="CER_AUTO"/>
    <m/>
    <m/>
    <d v="2024-05-09T00:00:00"/>
    <d v="2024-05-09T00:00:00"/>
    <m/>
    <m/>
    <x v="1"/>
    <m/>
    <m/>
    <m/>
    <m/>
  </r>
  <r>
    <x v="6181"/>
    <s v="CER_CNST.R"/>
    <m/>
    <m/>
    <d v="2024-05-09T00:00:00"/>
    <d v="2024-05-09T00:00:00"/>
    <m/>
    <m/>
    <x v="1"/>
    <m/>
    <m/>
    <m/>
    <m/>
  </r>
  <r>
    <x v="6182"/>
    <s v="CER_AUTO"/>
    <m/>
    <m/>
    <d v="2024-05-09T00:00:00"/>
    <d v="2024-05-09T00:00:00"/>
    <m/>
    <m/>
    <x v="1"/>
    <m/>
    <m/>
    <m/>
    <m/>
  </r>
  <r>
    <x v="6183"/>
    <s v="CER_WELD.P"/>
    <m/>
    <m/>
    <d v="2024-12-13T00:00:00"/>
    <d v="2024-12-13T00:00:00"/>
    <m/>
    <m/>
    <x v="1"/>
    <m/>
    <m/>
    <m/>
    <m/>
  </r>
  <r>
    <x v="6184"/>
    <s v="CER_MART.MM"/>
    <m/>
    <m/>
    <d v="2023-12-15T00:00:00"/>
    <d v="2023-12-15T00:00:00"/>
    <m/>
    <m/>
    <x v="1"/>
    <m/>
    <m/>
    <m/>
    <m/>
  </r>
  <r>
    <x v="6185"/>
    <s v="DIP_MART"/>
    <m/>
    <m/>
    <d v="2024-12-13T00:00:00"/>
    <d v="2024-12-13T00:00:00"/>
    <m/>
    <m/>
    <x v="1"/>
    <m/>
    <m/>
    <m/>
    <m/>
  </r>
  <r>
    <x v="6186"/>
    <s v="CER_AUTO"/>
    <m/>
    <m/>
    <d v="2024-05-09T00:00:00"/>
    <d v="2024-05-09T00:00:00"/>
    <m/>
    <m/>
    <x v="1"/>
    <m/>
    <m/>
    <m/>
    <m/>
  </r>
  <r>
    <x v="6187"/>
    <s v="CER_AUTO.BSS"/>
    <m/>
    <m/>
    <d v="2024-12-13T00:00:00"/>
    <d v="2024-12-13T00:00:00"/>
    <m/>
    <m/>
    <x v="1"/>
    <m/>
    <m/>
    <m/>
    <m/>
  </r>
  <r>
    <x v="6188"/>
    <s v="CER_AUTO.EP"/>
    <m/>
    <m/>
    <d v="2024-12-13T00:00:00"/>
    <d v="2024-12-13T00:00:00"/>
    <m/>
    <m/>
    <x v="1"/>
    <m/>
    <m/>
    <m/>
    <m/>
  </r>
  <r>
    <x v="6189"/>
    <s v="DIP_AUTO"/>
    <m/>
    <m/>
    <d v="2024-12-13T00:00:00"/>
    <d v="2024-12-13T00:00:00"/>
    <m/>
    <m/>
    <x v="1"/>
    <m/>
    <m/>
    <m/>
    <m/>
  </r>
  <r>
    <x v="6190"/>
    <s v="CER_CNST.R"/>
    <m/>
    <m/>
    <d v="2024-05-09T00:00:00"/>
    <d v="2024-05-09T00:00:00"/>
    <m/>
    <m/>
    <x v="1"/>
    <m/>
    <m/>
    <m/>
    <m/>
  </r>
  <r>
    <x v="6191"/>
    <s v="CER_AUTO"/>
    <m/>
    <m/>
    <d v="2024-05-09T00:00:00"/>
    <d v="2024-05-09T00:00:00"/>
    <m/>
    <m/>
    <x v="1"/>
    <m/>
    <m/>
    <m/>
    <m/>
  </r>
  <r>
    <x v="6192"/>
    <s v="CER_AUTB.BM"/>
    <m/>
    <m/>
    <d v="2024-05-09T00:00:00"/>
    <d v="2024-05-09T00:00:00"/>
    <m/>
    <m/>
    <x v="1"/>
    <m/>
    <m/>
    <m/>
    <m/>
  </r>
  <r>
    <x v="6193"/>
    <s v="CER_AUTB.BP"/>
    <m/>
    <m/>
    <d v="2024-05-09T00:00:00"/>
    <d v="2024-05-09T00:00:00"/>
    <m/>
    <m/>
    <x v="1"/>
    <m/>
    <m/>
    <m/>
    <m/>
  </r>
  <r>
    <x v="6194"/>
    <s v="CER_WELD.M"/>
    <m/>
    <m/>
    <d v="2024-12-13T00:00:00"/>
    <d v="2024-12-13T00:00:00"/>
    <m/>
    <m/>
    <x v="1"/>
    <m/>
    <m/>
    <m/>
    <m/>
  </r>
  <r>
    <x v="6195"/>
    <s v="CER_WELD.P"/>
    <m/>
    <m/>
    <d v="2024-05-09T00:00:00"/>
    <d v="2024-05-09T00:00:00"/>
    <m/>
    <m/>
    <x v="1"/>
    <m/>
    <m/>
    <m/>
    <m/>
  </r>
  <r>
    <x v="6196"/>
    <s v="CER_INDT"/>
    <m/>
    <m/>
    <d v="2024-05-09T00:00:00"/>
    <d v="2024-05-09T00:00:00"/>
    <m/>
    <m/>
    <x v="1"/>
    <m/>
    <m/>
    <m/>
    <m/>
  </r>
  <r>
    <x v="6197"/>
    <s v="CER_INDT.CS"/>
    <m/>
    <m/>
    <d v="2024-12-13T00:00:00"/>
    <d v="2024-12-13T00:00:00"/>
    <m/>
    <m/>
    <x v="1"/>
    <m/>
    <m/>
    <m/>
    <m/>
  </r>
  <r>
    <x v="6198"/>
    <s v="CER_INDT.FP"/>
    <m/>
    <m/>
    <d v="2024-05-09T00:00:00"/>
    <d v="2024-05-09T00:00:00"/>
    <m/>
    <m/>
    <x v="1"/>
    <m/>
    <m/>
    <m/>
    <m/>
  </r>
  <r>
    <x v="6199"/>
    <s v="DIP_INDT"/>
    <m/>
    <m/>
    <d v="2024-12-13T00:00:00"/>
    <d v="2024-12-13T00:00:00"/>
    <m/>
    <m/>
    <x v="1"/>
    <m/>
    <m/>
    <m/>
    <m/>
  </r>
  <r>
    <x v="6200"/>
    <s v="CER_AMDT.PE"/>
    <m/>
    <m/>
    <d v="2024-06-27T00:00:00"/>
    <d v="2024-06-27T00:00:00"/>
    <m/>
    <m/>
    <x v="1"/>
    <m/>
    <m/>
    <m/>
    <m/>
  </r>
  <r>
    <x v="6201"/>
    <s v="CER_AGRI.C"/>
    <m/>
    <m/>
    <d v="2024-12-13T00:00:00"/>
    <d v="2024-12-13T00:00:00"/>
    <m/>
    <m/>
    <x v="1"/>
    <m/>
    <m/>
    <m/>
    <m/>
  </r>
  <r>
    <x v="6202"/>
    <s v="CER_AGRI.CP"/>
    <m/>
    <m/>
    <d v="2024-12-13T00:00:00"/>
    <d v="2024-12-13T00:00:00"/>
    <m/>
    <m/>
    <x v="1"/>
    <m/>
    <m/>
    <m/>
    <m/>
  </r>
  <r>
    <x v="6203"/>
    <s v="DIP_AGRI"/>
    <m/>
    <m/>
    <d v="2024-12-13T00:00:00"/>
    <d v="2024-12-13T00:00:00"/>
    <m/>
    <m/>
    <x v="1"/>
    <m/>
    <m/>
    <m/>
    <m/>
  </r>
  <r>
    <x v="6204"/>
    <s v="AAS_BSAD"/>
    <m/>
    <m/>
    <d v="2024-12-13T00:00:00"/>
    <d v="2024-12-13T00:00:00"/>
    <m/>
    <m/>
    <x v="1"/>
    <m/>
    <m/>
    <m/>
    <m/>
  </r>
  <r>
    <x v="6205"/>
    <s v="CER_BSAD"/>
    <m/>
    <m/>
    <d v="2024-05-09T00:00:00"/>
    <d v="2024-05-09T00:00:00"/>
    <m/>
    <m/>
    <x v="1"/>
    <m/>
    <m/>
    <m/>
    <m/>
  </r>
  <r>
    <x v="6206"/>
    <s v="CER_BSAD.B.SM"/>
    <m/>
    <m/>
    <d v="2024-12-13T00:00:00"/>
    <d v="2024-12-13T00:00:00"/>
    <m/>
    <m/>
    <x v="1"/>
    <m/>
    <m/>
    <m/>
    <m/>
  </r>
  <r>
    <x v="6207"/>
    <s v="DIP_BSAD"/>
    <m/>
    <m/>
    <d v="2024-05-09T00:00:00"/>
    <d v="2024-05-09T00:00:00"/>
    <m/>
    <m/>
    <x v="1"/>
    <m/>
    <m/>
    <m/>
    <m/>
  </r>
  <r>
    <x v="6208"/>
    <s v="CER_INFO.I"/>
    <m/>
    <m/>
    <d v="2024-12-13T00:00:00"/>
    <d v="2024-12-13T00:00:00"/>
    <m/>
    <m/>
    <x v="1"/>
    <m/>
    <m/>
    <m/>
    <m/>
  </r>
  <r>
    <x v="6209"/>
    <s v="CER_ECED"/>
    <m/>
    <m/>
    <d v="2024-05-09T00:00:00"/>
    <d v="2024-05-09T00:00:00"/>
    <m/>
    <m/>
    <x v="1"/>
    <m/>
    <m/>
    <m/>
    <m/>
  </r>
  <r>
    <x v="6210"/>
    <s v="CER_INFO.I"/>
    <m/>
    <m/>
    <d v="2023-12-15T00:00:00"/>
    <d v="2023-12-15T00:00:00"/>
    <m/>
    <m/>
    <x v="1"/>
    <m/>
    <m/>
    <m/>
    <m/>
  </r>
  <r>
    <x v="6211"/>
    <s v="DIP_INFO"/>
    <m/>
    <m/>
    <d v="2024-05-09T00:00:00"/>
    <d v="2024-05-09T00:00:00"/>
    <m/>
    <m/>
    <x v="1"/>
    <m/>
    <m/>
    <m/>
    <m/>
  </r>
  <r>
    <x v="6212"/>
    <s v="CER_MART.MM"/>
    <m/>
    <m/>
    <d v="2024-12-13T00:00:00"/>
    <d v="2024-12-13T00:00:00"/>
    <m/>
    <m/>
    <x v="1"/>
    <m/>
    <m/>
    <m/>
    <m/>
  </r>
  <r>
    <x v="6213"/>
    <s v="CER_AUTB.BM"/>
    <m/>
    <m/>
    <d v="2024-05-09T00:00:00"/>
    <d v="2024-05-09T00:00:00"/>
    <m/>
    <m/>
    <x v="1"/>
    <m/>
    <m/>
    <m/>
    <m/>
  </r>
  <r>
    <x v="6214"/>
    <s v="CER_AUTB.BP"/>
    <m/>
    <m/>
    <d v="2024-05-09T00:00:00"/>
    <d v="2024-05-09T00:00:00"/>
    <m/>
    <m/>
    <x v="1"/>
    <m/>
    <m/>
    <m/>
    <m/>
  </r>
  <r>
    <x v="6215"/>
    <s v="CER_ECED"/>
    <m/>
    <m/>
    <d v="2024-05-09T00:00:00"/>
    <d v="2024-05-09T00:00:00"/>
    <m/>
    <m/>
    <x v="1"/>
    <m/>
    <m/>
    <m/>
    <m/>
  </r>
  <r>
    <x v="6216"/>
    <s v="DIP_DENT"/>
    <m/>
    <m/>
    <d v="2024-08-02T00:00:00"/>
    <d v="2024-08-02T00:00:00"/>
    <m/>
    <m/>
    <x v="1"/>
    <m/>
    <m/>
    <m/>
    <m/>
  </r>
  <r>
    <x v="6217"/>
    <s v="CER_WELD.M"/>
    <m/>
    <m/>
    <d v="2024-05-09T00:00:00"/>
    <d v="2024-05-09T00:00:00"/>
    <m/>
    <m/>
    <x v="1"/>
    <m/>
    <m/>
    <m/>
    <m/>
  </r>
  <r>
    <x v="6218"/>
    <s v="CER_WELD.P"/>
    <m/>
    <m/>
    <d v="2024-05-09T00:00:00"/>
    <d v="2024-05-09T00:00:00"/>
    <m/>
    <m/>
    <x v="1"/>
    <m/>
    <m/>
    <m/>
    <m/>
  </r>
  <r>
    <x v="6219"/>
    <s v="DIP_WELD"/>
    <m/>
    <m/>
    <d v="2024-05-09T00:00:00"/>
    <d v="2024-05-09T00:00:00"/>
    <m/>
    <m/>
    <x v="1"/>
    <m/>
    <m/>
    <m/>
    <m/>
  </r>
  <r>
    <x v="6220"/>
    <s v="CER_TRUK"/>
    <m/>
    <m/>
    <d v="2023-02-07T00:00:00"/>
    <d v="2023-02-07T00:00:00"/>
    <m/>
    <m/>
    <x v="1"/>
    <m/>
    <m/>
    <m/>
    <m/>
  </r>
  <r>
    <x v="6221"/>
    <s v="CER_MART.GAB"/>
    <m/>
    <m/>
    <d v="2024-12-13T00:00:00"/>
    <d v="2024-12-13T00:00:00"/>
    <m/>
    <m/>
    <x v="1"/>
    <m/>
    <m/>
    <m/>
    <m/>
  </r>
  <r>
    <x v="6222"/>
    <s v="DIP_MART"/>
    <m/>
    <m/>
    <d v="2024-05-09T00:00:00"/>
    <d v="2024-05-09T00:00:00"/>
    <m/>
    <m/>
    <x v="1"/>
    <m/>
    <m/>
    <m/>
    <m/>
  </r>
  <r>
    <x v="6223"/>
    <s v="CER_PHRM.R"/>
    <m/>
    <m/>
    <d v="2024-12-13T00:00:00"/>
    <d v="2024-12-13T00:00:00"/>
    <m/>
    <m/>
    <x v="1"/>
    <m/>
    <m/>
    <m/>
    <m/>
  </r>
  <r>
    <x v="6224"/>
    <s v="CER_PHRM.S"/>
    <m/>
    <m/>
    <d v="2024-12-13T00:00:00"/>
    <d v="2024-12-13T00:00:00"/>
    <m/>
    <m/>
    <x v="1"/>
    <m/>
    <m/>
    <m/>
    <m/>
  </r>
  <r>
    <x v="6225"/>
    <s v="DIP_PHRM"/>
    <m/>
    <m/>
    <d v="2024-12-13T00:00:00"/>
    <d v="2024-12-13T00:00:00"/>
    <m/>
    <m/>
    <x v="1"/>
    <m/>
    <m/>
    <m/>
    <m/>
  </r>
  <r>
    <x v="6226"/>
    <s v="CER_WELD.M"/>
    <m/>
    <m/>
    <d v="2024-12-13T00:00:00"/>
    <d v="2024-12-13T00:00:00"/>
    <m/>
    <m/>
    <x v="1"/>
    <m/>
    <m/>
    <m/>
    <m/>
  </r>
  <r>
    <x v="6227"/>
    <s v="CER_WELD.P"/>
    <m/>
    <m/>
    <d v="2023-12-15T00:00:00"/>
    <d v="2023-12-15T00:00:00"/>
    <m/>
    <m/>
    <x v="1"/>
    <m/>
    <m/>
    <m/>
    <m/>
  </r>
  <r>
    <x v="6228"/>
    <s v="CER_ECED"/>
    <m/>
    <m/>
    <d v="2024-05-09T00:00:00"/>
    <d v="2024-05-09T00:00:00"/>
    <m/>
    <m/>
    <x v="1"/>
    <m/>
    <m/>
    <m/>
    <m/>
  </r>
  <r>
    <x v="6229"/>
    <s v="CER_INFO.CS"/>
    <m/>
    <m/>
    <d v="2023-12-15T00:00:00"/>
    <d v="2023-12-15T00:00:00"/>
    <m/>
    <m/>
    <x v="1"/>
    <m/>
    <m/>
    <m/>
    <m/>
  </r>
  <r>
    <x v="6230"/>
    <s v="CER_DSLT.BM"/>
    <m/>
    <m/>
    <d v="2024-05-09T00:00:00"/>
    <d v="2024-05-09T00:00:00"/>
    <m/>
    <m/>
    <x v="1"/>
    <m/>
    <m/>
    <m/>
    <m/>
  </r>
  <r>
    <x v="6231"/>
    <s v="CER_DSLT.EN"/>
    <m/>
    <m/>
    <d v="2024-08-02T00:00:00"/>
    <d v="2024-08-02T00:00:00"/>
    <m/>
    <m/>
    <x v="1"/>
    <m/>
    <m/>
    <m/>
    <m/>
  </r>
  <r>
    <x v="6232"/>
    <s v="DIP_DSLT"/>
    <m/>
    <m/>
    <d v="2024-08-02T00:00:00"/>
    <d v="2024-08-02T00:00:00"/>
    <m/>
    <m/>
    <x v="1"/>
    <m/>
    <m/>
    <m/>
    <m/>
  </r>
  <r>
    <x v="6233"/>
    <s v="CER_INFO.I"/>
    <m/>
    <m/>
    <d v="2023-12-15T00:00:00"/>
    <d v="2023-12-15T00:00:00"/>
    <m/>
    <m/>
    <x v="1"/>
    <m/>
    <m/>
    <m/>
    <m/>
  </r>
  <r>
    <x v="6234"/>
    <s v="DIP_INFO"/>
    <m/>
    <m/>
    <d v="2024-12-13T00:00:00"/>
    <d v="2024-12-13T00:00:00"/>
    <m/>
    <m/>
    <x v="1"/>
    <m/>
    <m/>
    <m/>
    <m/>
  </r>
  <r>
    <x v="6235"/>
    <s v="CER_BSAD"/>
    <m/>
    <m/>
    <d v="2024-12-13T00:00:00"/>
    <d v="2024-12-13T00:00:00"/>
    <m/>
    <m/>
    <x v="1"/>
    <m/>
    <m/>
    <m/>
    <m/>
  </r>
  <r>
    <x v="6236"/>
    <s v="DIP_BSAD"/>
    <m/>
    <m/>
    <d v="2024-12-13T00:00:00"/>
    <d v="2024-12-13T00:00:00"/>
    <m/>
    <m/>
    <x v="1"/>
    <m/>
    <m/>
    <m/>
    <m/>
  </r>
  <r>
    <x v="6237"/>
    <s v="CER_AMDT.PE"/>
    <m/>
    <m/>
    <d v="2024-06-27T00:00:00"/>
    <d v="2024-06-27T00:00:00"/>
    <m/>
    <m/>
    <x v="1"/>
    <m/>
    <m/>
    <m/>
    <m/>
  </r>
  <r>
    <x v="6238"/>
    <s v="AAS_MEDT"/>
    <m/>
    <m/>
    <d v="2024-12-13T00:00:00"/>
    <d v="2024-12-13T00:00:00"/>
    <m/>
    <m/>
    <x v="1"/>
    <m/>
    <m/>
    <m/>
    <m/>
  </r>
  <r>
    <x v="6239"/>
    <s v="CER_AGRI.C"/>
    <m/>
    <m/>
    <d v="2023-12-15T00:00:00"/>
    <d v="2023-12-15T00:00:00"/>
    <m/>
    <m/>
    <x v="1"/>
    <m/>
    <m/>
    <m/>
    <m/>
  </r>
  <r>
    <x v="6240"/>
    <s v="CER_AGRI.CP"/>
    <m/>
    <m/>
    <d v="2024-05-09T00:00:00"/>
    <d v="2024-05-09T00:00:00"/>
    <m/>
    <m/>
    <x v="1"/>
    <m/>
    <m/>
    <m/>
    <m/>
  </r>
  <r>
    <x v="6241"/>
    <s v="CER_TRUK"/>
    <m/>
    <m/>
    <d v="2022-12-13T00:00:00"/>
    <d v="2022-12-13T00:00:00"/>
    <m/>
    <m/>
    <x v="1"/>
    <m/>
    <m/>
    <m/>
    <m/>
  </r>
  <r>
    <x v="6242"/>
    <s v="CER_CRIM.CJ"/>
    <m/>
    <m/>
    <d v="2024-05-09T00:00:00"/>
    <d v="2024-05-09T00:00:00"/>
    <m/>
    <m/>
    <x v="1"/>
    <m/>
    <m/>
    <m/>
    <m/>
  </r>
  <r>
    <x v="6243"/>
    <s v="CER_CRIM.COR"/>
    <m/>
    <m/>
    <d v="2024-12-13T00:00:00"/>
    <d v="2024-12-13T00:00:00"/>
    <m/>
    <m/>
    <x v="1"/>
    <m/>
    <m/>
    <m/>
    <m/>
  </r>
  <r>
    <x v="6244"/>
    <s v="CER_CRIM.POL"/>
    <m/>
    <m/>
    <d v="2024-12-13T00:00:00"/>
    <d v="2024-12-13T00:00:00"/>
    <m/>
    <m/>
    <x v="1"/>
    <m/>
    <m/>
    <m/>
    <m/>
  </r>
  <r>
    <x v="6245"/>
    <s v="CER_INFO.I"/>
    <m/>
    <m/>
    <d v="2024-05-09T00:00:00"/>
    <d v="2024-05-09T00:00:00"/>
    <m/>
    <m/>
    <x v="1"/>
    <m/>
    <m/>
    <m/>
    <m/>
  </r>
  <r>
    <x v="6246"/>
    <s v="CER_BSAD.A.B"/>
    <m/>
    <m/>
    <d v="2024-12-13T00:00:00"/>
    <d v="2024-12-13T00:00:00"/>
    <m/>
    <m/>
    <x v="1"/>
    <m/>
    <m/>
    <m/>
    <m/>
  </r>
  <r>
    <x v="6247"/>
    <s v="DIP_BSAD.A"/>
    <m/>
    <m/>
    <d v="2024-12-13T00:00:00"/>
    <d v="2024-12-13T00:00:00"/>
    <m/>
    <m/>
    <x v="1"/>
    <m/>
    <m/>
    <m/>
    <m/>
  </r>
  <r>
    <x v="6248"/>
    <s v="CER_ELTR.C"/>
    <m/>
    <m/>
    <d v="2024-12-13T00:00:00"/>
    <d v="2024-12-13T00:00:00"/>
    <m/>
    <m/>
    <x v="1"/>
    <m/>
    <m/>
    <m/>
    <m/>
  </r>
  <r>
    <x v="6249"/>
    <s v="CER_ELTR.EF"/>
    <m/>
    <m/>
    <d v="2024-06-27T00:00:00"/>
    <d v="2024-06-27T00:00:00"/>
    <m/>
    <m/>
    <x v="1"/>
    <m/>
    <m/>
    <m/>
    <m/>
  </r>
  <r>
    <x v="6250"/>
    <s v="CER_ELTR.R"/>
    <m/>
    <m/>
    <d v="2023-12-15T00:00:00"/>
    <d v="2023-12-15T00:00:00"/>
    <m/>
    <m/>
    <x v="1"/>
    <m/>
    <m/>
    <m/>
    <m/>
  </r>
  <r>
    <x v="6251"/>
    <s v="DIP_ELTR.R"/>
    <m/>
    <m/>
    <d v="2024-05-09T00:00:00"/>
    <d v="2024-05-09T00:00:00"/>
    <m/>
    <m/>
    <x v="1"/>
    <m/>
    <m/>
    <m/>
    <m/>
  </r>
  <r>
    <x v="6252"/>
    <s v="CER_BSAD"/>
    <m/>
    <m/>
    <d v="2024-12-13T00:00:00"/>
    <d v="2024-12-13T00:00:00"/>
    <m/>
    <m/>
    <x v="1"/>
    <m/>
    <m/>
    <m/>
    <m/>
  </r>
  <r>
    <x v="6253"/>
    <s v="CER_BSAD.B.SM"/>
    <m/>
    <m/>
    <d v="2024-12-13T00:00:00"/>
    <d v="2024-12-13T00:00:00"/>
    <m/>
    <m/>
    <x v="1"/>
    <m/>
    <m/>
    <m/>
    <m/>
  </r>
  <r>
    <x v="6254"/>
    <s v="CER_BTEC.S"/>
    <m/>
    <m/>
    <d v="2024-12-13T00:00:00"/>
    <d v="2024-12-13T00:00:00"/>
    <m/>
    <m/>
    <x v="1"/>
    <m/>
    <m/>
    <m/>
    <m/>
  </r>
  <r>
    <x v="6255"/>
    <s v="DIP_BSAD"/>
    <m/>
    <m/>
    <d v="2024-12-13T00:00:00"/>
    <d v="2024-12-13T00:00:00"/>
    <m/>
    <m/>
    <x v="1"/>
    <m/>
    <m/>
    <m/>
    <m/>
  </r>
  <r>
    <x v="6256"/>
    <s v="CER_ECED"/>
    <m/>
    <m/>
    <d v="2024-06-27T00:00:00"/>
    <d v="2024-06-27T00:00:00"/>
    <m/>
    <m/>
    <x v="1"/>
    <m/>
    <m/>
    <m/>
    <m/>
  </r>
  <r>
    <x v="6257"/>
    <s v="CER_WELD.M"/>
    <m/>
    <m/>
    <d v="2024-05-09T00:00:00"/>
    <d v="2024-05-09T00:00:00"/>
    <m/>
    <m/>
    <x v="1"/>
    <m/>
    <m/>
    <m/>
    <m/>
  </r>
  <r>
    <x v="6258"/>
    <s v="CER_WELD.P"/>
    <m/>
    <m/>
    <d v="2024-05-09T00:00:00"/>
    <d v="2024-05-09T00:00:00"/>
    <m/>
    <m/>
    <x v="1"/>
    <m/>
    <m/>
    <m/>
    <m/>
  </r>
  <r>
    <x v="6259"/>
    <s v="CER_AUTO"/>
    <m/>
    <m/>
    <d v="2024-05-09T00:00:00"/>
    <d v="2024-05-09T00:00:00"/>
    <m/>
    <m/>
    <x v="1"/>
    <m/>
    <m/>
    <m/>
    <m/>
  </r>
  <r>
    <x v="6260"/>
    <s v="AAS_HVAC"/>
    <m/>
    <m/>
    <d v="2024-12-13T00:00:00"/>
    <d v="2024-12-13T00:00:00"/>
    <m/>
    <m/>
    <x v="1"/>
    <m/>
    <m/>
    <m/>
    <m/>
  </r>
  <r>
    <x v="6261"/>
    <s v="CER_HVAC.R"/>
    <m/>
    <m/>
    <d v="2023-12-15T00:00:00"/>
    <d v="2023-12-15T00:00:00"/>
    <m/>
    <m/>
    <x v="1"/>
    <m/>
    <m/>
    <m/>
    <m/>
  </r>
  <r>
    <x v="6262"/>
    <s v="DIP_HVAC"/>
    <m/>
    <m/>
    <d v="2023-12-15T00:00:00"/>
    <d v="2023-12-15T00:00:00"/>
    <m/>
    <m/>
    <x v="1"/>
    <m/>
    <m/>
    <m/>
    <m/>
  </r>
  <r>
    <x v="6263"/>
    <s v="CER_MART.MM"/>
    <m/>
    <m/>
    <d v="2024-12-13T00:00:00"/>
    <d v="2024-12-13T00:00:00"/>
    <m/>
    <m/>
    <x v="1"/>
    <m/>
    <m/>
    <m/>
    <m/>
  </r>
  <r>
    <x v="6264"/>
    <s v="CER_ECED.I"/>
    <m/>
    <m/>
    <d v="2024-12-13T00:00:00"/>
    <d v="2024-12-13T00:00:00"/>
    <m/>
    <m/>
    <x v="1"/>
    <m/>
    <m/>
    <m/>
    <m/>
  </r>
  <r>
    <x v="6265"/>
    <s v="CER_ETEC.W"/>
    <m/>
    <m/>
    <d v="2023-12-15T00:00:00"/>
    <d v="2023-12-15T00:00:00"/>
    <m/>
    <m/>
    <x v="1"/>
    <m/>
    <m/>
    <m/>
    <m/>
  </r>
  <r>
    <x v="6266"/>
    <s v="CER_INFO.I"/>
    <m/>
    <m/>
    <d v="2023-12-15T00:00:00"/>
    <d v="2023-12-15T00:00:00"/>
    <m/>
    <m/>
    <x v="1"/>
    <m/>
    <m/>
    <m/>
    <m/>
  </r>
  <r>
    <x v="6267"/>
    <s v="CER_WELD.P"/>
    <m/>
    <m/>
    <d v="2024-12-13T00:00:00"/>
    <d v="2024-12-13T00:00:00"/>
    <m/>
    <m/>
    <x v="1"/>
    <m/>
    <m/>
    <m/>
    <m/>
  </r>
  <r>
    <x v="6268"/>
    <s v="CER_AUTB.BM"/>
    <m/>
    <m/>
    <d v="2024-05-09T00:00:00"/>
    <d v="2024-05-09T00:00:00"/>
    <m/>
    <m/>
    <x v="1"/>
    <m/>
    <m/>
    <m/>
    <m/>
  </r>
  <r>
    <x v="6269"/>
    <s v="CER_AUTB.BP"/>
    <m/>
    <m/>
    <d v="2024-05-09T00:00:00"/>
    <d v="2024-05-09T00:00:00"/>
    <m/>
    <m/>
    <x v="1"/>
    <m/>
    <m/>
    <m/>
    <m/>
  </r>
  <r>
    <x v="6270"/>
    <s v="AA_ACTR"/>
    <m/>
    <m/>
    <d v="2023-12-15T00:00:00"/>
    <d v="2023-12-15T00:00:00"/>
    <m/>
    <m/>
    <x v="1"/>
    <m/>
    <m/>
    <m/>
    <m/>
  </r>
  <r>
    <x v="6271"/>
    <s v="CER_CRIM.CJ"/>
    <m/>
    <m/>
    <d v="2024-12-13T00:00:00"/>
    <d v="2024-12-13T00:00:00"/>
    <m/>
    <m/>
    <x v="1"/>
    <m/>
    <m/>
    <m/>
    <m/>
  </r>
  <r>
    <x v="6272"/>
    <s v="DIP_CRIM"/>
    <m/>
    <m/>
    <d v="2024-12-13T00:00:00"/>
    <d v="2024-12-13T00:00:00"/>
    <m/>
    <m/>
    <x v="1"/>
    <m/>
    <m/>
    <m/>
    <m/>
  </r>
  <r>
    <x v="6273"/>
    <s v="CER_ELTR.R"/>
    <m/>
    <m/>
    <d v="2024-12-13T00:00:00"/>
    <d v="2024-12-13T00:00:00"/>
    <m/>
    <m/>
    <x v="1"/>
    <m/>
    <m/>
    <m/>
    <m/>
  </r>
  <r>
    <x v="6274"/>
    <s v="CER_BSAD.A.B"/>
    <m/>
    <m/>
    <d v="2024-12-13T00:00:00"/>
    <d v="2024-12-13T00:00:00"/>
    <m/>
    <m/>
    <x v="1"/>
    <m/>
    <m/>
    <m/>
    <m/>
  </r>
  <r>
    <x v="6275"/>
    <s v="CER_CNST.I"/>
    <m/>
    <m/>
    <d v="2024-05-09T00:00:00"/>
    <d v="2024-05-09T00:00:00"/>
    <m/>
    <m/>
    <x v="1"/>
    <m/>
    <m/>
    <m/>
    <m/>
  </r>
  <r>
    <x v="6276"/>
    <s v="CER_CNST.R"/>
    <m/>
    <m/>
    <d v="2024-05-09T00:00:00"/>
    <d v="2024-05-09T00:00:00"/>
    <m/>
    <m/>
    <x v="1"/>
    <m/>
    <m/>
    <m/>
    <m/>
  </r>
  <r>
    <x v="6277"/>
    <s v="DIP_CNST"/>
    <m/>
    <m/>
    <d v="2024-05-09T00:00:00"/>
    <d v="2024-05-09T00:00:00"/>
    <m/>
    <m/>
    <x v="1"/>
    <m/>
    <m/>
    <m/>
    <m/>
  </r>
  <r>
    <x v="6278"/>
    <s v="CER_MART.BA"/>
    <m/>
    <m/>
    <d v="2024-12-13T00:00:00"/>
    <d v="2024-12-13T00:00:00"/>
    <m/>
    <m/>
    <x v="1"/>
    <m/>
    <m/>
    <m/>
    <m/>
  </r>
  <r>
    <x v="6279"/>
    <s v="CER_HMRM.CC"/>
    <m/>
    <m/>
    <d v="2024-12-13T00:00:00"/>
    <d v="2024-12-13T00:00:00"/>
    <m/>
    <m/>
    <x v="1"/>
    <m/>
    <m/>
    <m/>
    <m/>
  </r>
  <r>
    <x v="6280"/>
    <s v="CER_WELD.M"/>
    <m/>
    <m/>
    <d v="2023-12-15T00:00:00"/>
    <d v="2023-12-15T00:00:00"/>
    <m/>
    <m/>
    <x v="1"/>
    <m/>
    <m/>
    <m/>
    <m/>
  </r>
  <r>
    <x v="6281"/>
    <s v="CER_ECED"/>
    <m/>
    <m/>
    <d v="2024-12-13T00:00:00"/>
    <d v="2024-12-13T00:00:00"/>
    <m/>
    <m/>
    <x v="1"/>
    <m/>
    <m/>
    <m/>
    <m/>
  </r>
  <r>
    <x v="6282"/>
    <s v="DIP_ECED"/>
    <m/>
    <m/>
    <d v="2024-05-09T00:00:00"/>
    <d v="2024-05-09T00:00:00"/>
    <m/>
    <m/>
    <x v="1"/>
    <m/>
    <m/>
    <m/>
    <m/>
  </r>
  <r>
    <x v="6283"/>
    <s v="CER_TRUK"/>
    <m/>
    <m/>
    <d v="2023-02-07T00:00:00"/>
    <d v="2023-02-07T00:00:00"/>
    <m/>
    <m/>
    <x v="1"/>
    <m/>
    <m/>
    <m/>
    <m/>
  </r>
  <r>
    <x v="6284"/>
    <s v="AAS_MEDT"/>
    <m/>
    <m/>
    <d v="2024-12-13T00:00:00"/>
    <d v="2024-12-13T00:00:00"/>
    <m/>
    <m/>
    <x v="1"/>
    <m/>
    <m/>
    <m/>
    <m/>
  </r>
  <r>
    <x v="6285"/>
    <s v="CER_ELTR.R"/>
    <m/>
    <m/>
    <d v="2024-12-13T00:00:00"/>
    <d v="2024-12-13T00:00:00"/>
    <m/>
    <m/>
    <x v="1"/>
    <m/>
    <m/>
    <m/>
    <m/>
  </r>
  <r>
    <x v="6286"/>
    <s v="CER_ELTR.R"/>
    <m/>
    <m/>
    <d v="2024-12-13T00:00:00"/>
    <d v="2024-12-13T00:00:00"/>
    <m/>
    <m/>
    <x v="1"/>
    <m/>
    <m/>
    <m/>
    <m/>
  </r>
  <r>
    <x v="6287"/>
    <s v="CER_AGRI.C"/>
    <m/>
    <m/>
    <d v="2024-12-13T00:00:00"/>
    <d v="2024-12-13T00:00:00"/>
    <m/>
    <m/>
    <x v="1"/>
    <m/>
    <m/>
    <m/>
    <m/>
  </r>
  <r>
    <x v="6288"/>
    <s v="CER_AGRI.CP"/>
    <m/>
    <m/>
    <d v="2024-12-13T00:00:00"/>
    <d v="2024-12-13T00:00:00"/>
    <m/>
    <m/>
    <x v="1"/>
    <m/>
    <m/>
    <m/>
    <m/>
  </r>
  <r>
    <x v="6289"/>
    <s v="DIP_AGRI"/>
    <m/>
    <m/>
    <d v="2024-12-13T00:00:00"/>
    <d v="2024-12-13T00:00:00"/>
    <m/>
    <m/>
    <x v="1"/>
    <m/>
    <m/>
    <m/>
    <m/>
  </r>
  <r>
    <x v="6290"/>
    <s v="CER_INFO.I"/>
    <m/>
    <m/>
    <d v="2024-12-13T00:00:00"/>
    <d v="2024-12-13T00:00:00"/>
    <m/>
    <m/>
    <x v="1"/>
    <m/>
    <m/>
    <m/>
    <m/>
  </r>
  <r>
    <x v="6291"/>
    <s v="CER_TRUK"/>
    <m/>
    <m/>
    <d v="2023-02-07T00:00:00"/>
    <d v="2023-02-07T00:00:00"/>
    <m/>
    <m/>
    <x v="1"/>
    <m/>
    <m/>
    <m/>
    <m/>
  </r>
  <r>
    <x v="6292"/>
    <s v="CER_TRUK"/>
    <m/>
    <m/>
    <d v="2023-02-07T00:00:00"/>
    <d v="2023-02-07T00:00:00"/>
    <m/>
    <m/>
    <x v="1"/>
    <m/>
    <m/>
    <m/>
    <m/>
  </r>
  <r>
    <x v="6293"/>
    <s v="CER_MART.MM"/>
    <m/>
    <m/>
    <d v="2024-12-13T00:00:00"/>
    <d v="2024-12-13T00:00:00"/>
    <m/>
    <m/>
    <x v="1"/>
    <m/>
    <m/>
    <m/>
    <m/>
  </r>
  <r>
    <x v="6294"/>
    <s v="CER_HIMS.CLK"/>
    <m/>
    <m/>
    <d v="2024-05-09T00:00:00"/>
    <d v="2024-05-09T00:00:00"/>
    <m/>
    <m/>
    <x v="1"/>
    <m/>
    <m/>
    <m/>
    <m/>
  </r>
  <r>
    <x v="6295"/>
    <s v="CER_AGRI.C"/>
    <m/>
    <m/>
    <d v="2024-12-13T00:00:00"/>
    <d v="2024-12-13T00:00:00"/>
    <m/>
    <m/>
    <x v="1"/>
    <m/>
    <m/>
    <m/>
    <m/>
  </r>
  <r>
    <x v="6296"/>
    <s v="CER_BSAD"/>
    <m/>
    <m/>
    <d v="2024-12-13T00:00:00"/>
    <d v="2024-12-13T00:00:00"/>
    <m/>
    <m/>
    <x v="1"/>
    <m/>
    <m/>
    <m/>
    <m/>
  </r>
  <r>
    <x v="6297"/>
    <s v="DIP_BSAD"/>
    <m/>
    <m/>
    <d v="2024-12-13T00:00:00"/>
    <d v="2024-12-13T00:00:00"/>
    <m/>
    <m/>
    <x v="1"/>
    <m/>
    <m/>
    <m/>
    <m/>
  </r>
  <r>
    <x v="6298"/>
    <s v="CER_AUTO"/>
    <m/>
    <m/>
    <d v="2024-05-09T00:00:00"/>
    <d v="2024-05-09T00:00:00"/>
    <m/>
    <m/>
    <x v="1"/>
    <m/>
    <m/>
    <m/>
    <m/>
  </r>
  <r>
    <x v="6299"/>
    <s v="CER_HVAC.R"/>
    <m/>
    <m/>
    <d v="2024-05-09T00:00:00"/>
    <d v="2024-05-09T00:00:00"/>
    <m/>
    <m/>
    <x v="1"/>
    <m/>
    <m/>
    <m/>
    <m/>
  </r>
  <r>
    <x v="6300"/>
    <s v="DIP_HVAC"/>
    <m/>
    <m/>
    <d v="2024-06-27T00:00:00"/>
    <d v="2024-06-27T00:00:00"/>
    <m/>
    <m/>
    <x v="1"/>
    <m/>
    <m/>
    <m/>
    <m/>
  </r>
  <r>
    <x v="6301"/>
    <s v="CER_WELD.P"/>
    <m/>
    <m/>
    <d v="2024-12-13T00:00:00"/>
    <d v="2024-12-13T00:00:00"/>
    <m/>
    <m/>
    <x v="1"/>
    <m/>
    <m/>
    <m/>
    <m/>
  </r>
  <r>
    <x v="6302"/>
    <s v="CER_INFO.I"/>
    <m/>
    <m/>
    <d v="2023-12-15T00:00:00"/>
    <d v="2023-12-15T00:00:00"/>
    <m/>
    <m/>
    <x v="1"/>
    <m/>
    <m/>
    <m/>
    <m/>
  </r>
  <r>
    <x v="6303"/>
    <s v="DIP_INFO"/>
    <m/>
    <m/>
    <d v="2024-05-09T00:00:00"/>
    <d v="2024-05-09T00:00:00"/>
    <m/>
    <m/>
    <x v="1"/>
    <m/>
    <m/>
    <m/>
    <m/>
  </r>
  <r>
    <x v="6304"/>
    <s v="CER_INFO.I"/>
    <m/>
    <m/>
    <d v="2024-05-09T00:00:00"/>
    <d v="2024-05-09T00:00:00"/>
    <m/>
    <m/>
    <x v="1"/>
    <m/>
    <m/>
    <m/>
    <m/>
  </r>
  <r>
    <x v="6305"/>
    <s v="CER_WELD.M"/>
    <m/>
    <m/>
    <d v="2024-05-09T00:00:00"/>
    <d v="2024-05-09T00:00:00"/>
    <m/>
    <m/>
    <x v="1"/>
    <m/>
    <m/>
    <m/>
    <m/>
  </r>
  <r>
    <x v="6306"/>
    <s v="CER_WELD.P"/>
    <m/>
    <m/>
    <d v="2024-05-09T00:00:00"/>
    <d v="2024-05-09T00:00:00"/>
    <m/>
    <m/>
    <x v="1"/>
    <m/>
    <m/>
    <m/>
    <m/>
  </r>
  <r>
    <x v="6307"/>
    <s v="DIP_WELD"/>
    <m/>
    <m/>
    <d v="2024-12-13T00:00:00"/>
    <d v="2024-12-13T00:00:00"/>
    <m/>
    <m/>
    <x v="1"/>
    <m/>
    <m/>
    <m/>
    <m/>
  </r>
  <r>
    <x v="6308"/>
    <s v="CER_WELD.M"/>
    <m/>
    <m/>
    <d v="2024-12-13T00:00:00"/>
    <d v="2024-12-13T00:00:00"/>
    <m/>
    <m/>
    <x v="1"/>
    <m/>
    <m/>
    <m/>
    <m/>
  </r>
  <r>
    <x v="6309"/>
    <s v="CER_WELD.P"/>
    <m/>
    <m/>
    <d v="2023-12-15T00:00:00"/>
    <d v="2023-12-15T00:00:00"/>
    <m/>
    <m/>
    <x v="1"/>
    <m/>
    <m/>
    <m/>
    <m/>
  </r>
  <r>
    <x v="6310"/>
    <s v="CER_ECED.I"/>
    <m/>
    <m/>
    <d v="2024-12-13T00:00:00"/>
    <d v="2024-12-13T00:00:00"/>
    <m/>
    <m/>
    <x v="1"/>
    <m/>
    <m/>
    <m/>
    <m/>
  </r>
  <r>
    <x v="6311"/>
    <s v="CER_ETEC"/>
    <m/>
    <m/>
    <d v="2024-05-09T00:00:00"/>
    <d v="2024-05-09T00:00:00"/>
    <m/>
    <m/>
    <x v="1"/>
    <m/>
    <m/>
    <m/>
    <m/>
  </r>
  <r>
    <x v="6312"/>
    <s v="CER_ETEC.W"/>
    <m/>
    <m/>
    <d v="2023-12-15T00:00:00"/>
    <d v="2023-12-15T00:00:00"/>
    <m/>
    <m/>
    <x v="1"/>
    <m/>
    <m/>
    <m/>
    <m/>
  </r>
  <r>
    <x v="6313"/>
    <s v="DIP_DSGN.S"/>
    <m/>
    <m/>
    <d v="2024-12-13T00:00:00"/>
    <d v="2024-12-13T00:00:00"/>
    <m/>
    <m/>
    <x v="1"/>
    <m/>
    <m/>
    <m/>
    <m/>
  </r>
  <r>
    <x v="6314"/>
    <s v="CER_AUTO"/>
    <m/>
    <m/>
    <d v="2024-12-13T00:00:00"/>
    <d v="2024-12-13T00:00:00"/>
    <m/>
    <m/>
    <x v="1"/>
    <m/>
    <m/>
    <m/>
    <m/>
  </r>
  <r>
    <x v="6315"/>
    <s v="CER_TRUK"/>
    <m/>
    <m/>
    <d v="2023-03-21T00:00:00"/>
    <d v="2023-03-21T00:00:00"/>
    <m/>
    <m/>
    <x v="1"/>
    <m/>
    <m/>
    <m/>
    <m/>
  </r>
  <r>
    <x v="6316"/>
    <s v="CER_TRUK"/>
    <m/>
    <m/>
    <d v="2023-03-21T00:00:00"/>
    <d v="2023-03-21T00:00:00"/>
    <m/>
    <m/>
    <x v="1"/>
    <m/>
    <m/>
    <m/>
    <m/>
  </r>
  <r>
    <x v="6317"/>
    <s v="CER_TRUK"/>
    <m/>
    <m/>
    <d v="2023-03-21T00:00:00"/>
    <d v="2023-03-21T00:00:00"/>
    <m/>
    <m/>
    <x v="1"/>
    <m/>
    <m/>
    <m/>
    <m/>
  </r>
  <r>
    <x v="6318"/>
    <s v="CER_BSAD.B.SM"/>
    <m/>
    <m/>
    <d v="2024-06-27T00:00:00"/>
    <d v="2024-06-27T00:00:00"/>
    <m/>
    <m/>
    <x v="1"/>
    <m/>
    <m/>
    <m/>
    <m/>
  </r>
  <r>
    <x v="6319"/>
    <s v="CER_ELTR.EF"/>
    <m/>
    <m/>
    <d v="2024-05-09T00:00:00"/>
    <d v="2024-05-09T00:00:00"/>
    <m/>
    <m/>
    <x v="1"/>
    <m/>
    <m/>
    <m/>
    <m/>
  </r>
  <r>
    <x v="6320"/>
    <s v="CER_ELTR.R"/>
    <m/>
    <m/>
    <d v="2024-12-13T00:00:00"/>
    <d v="2024-12-13T00:00:00"/>
    <m/>
    <m/>
    <x v="1"/>
    <m/>
    <m/>
    <m/>
    <m/>
  </r>
  <r>
    <x v="6321"/>
    <s v="CER_TRUK"/>
    <m/>
    <m/>
    <d v="2023-03-21T00:00:00"/>
    <d v="2023-03-21T00:00:00"/>
    <m/>
    <m/>
    <x v="1"/>
    <m/>
    <m/>
    <m/>
    <m/>
  </r>
  <r>
    <x v="6322"/>
    <s v="CER_WELD.P"/>
    <m/>
    <m/>
    <d v="2024-12-13T00:00:00"/>
    <d v="2024-12-13T00:00:00"/>
    <m/>
    <m/>
    <x v="1"/>
    <m/>
    <m/>
    <m/>
    <m/>
  </r>
  <r>
    <x v="6323"/>
    <s v="CER_TRUK"/>
    <m/>
    <m/>
    <d v="2024-06-25T00:00:00"/>
    <d v="2024-06-25T00:00:00"/>
    <m/>
    <m/>
    <x v="1"/>
    <m/>
    <m/>
    <m/>
    <m/>
  </r>
  <r>
    <x v="6324"/>
    <s v="CER_INFO.I"/>
    <m/>
    <m/>
    <d v="2024-12-13T00:00:00"/>
    <d v="2024-12-13T00:00:00"/>
    <m/>
    <m/>
    <x v="1"/>
    <m/>
    <m/>
    <m/>
    <m/>
  </r>
  <r>
    <x v="6325"/>
    <s v="CER_BSAD"/>
    <m/>
    <m/>
    <d v="2024-05-09T00:00:00"/>
    <d v="2024-05-09T00:00:00"/>
    <m/>
    <m/>
    <x v="1"/>
    <m/>
    <m/>
    <m/>
    <m/>
  </r>
  <r>
    <x v="6326"/>
    <s v="DIP_BSAD"/>
    <m/>
    <m/>
    <d v="2024-12-13T00:00:00"/>
    <d v="2024-12-13T00:00:00"/>
    <m/>
    <m/>
    <x v="1"/>
    <m/>
    <m/>
    <m/>
    <m/>
  </r>
  <r>
    <x v="6327"/>
    <s v="CER_TRUK"/>
    <m/>
    <m/>
    <d v="2024-10-29T00:00:00"/>
    <d v="2024-10-29T00:00:00"/>
    <m/>
    <m/>
    <x v="1"/>
    <m/>
    <m/>
    <m/>
    <m/>
  </r>
  <r>
    <x v="6328"/>
    <s v="CER_WELD.M"/>
    <m/>
    <m/>
    <d v="2024-05-09T00:00:00"/>
    <d v="2024-05-09T00:00:00"/>
    <m/>
    <m/>
    <x v="1"/>
    <m/>
    <m/>
    <m/>
    <m/>
  </r>
  <r>
    <x v="6329"/>
    <s v="CER_WELD.P"/>
    <m/>
    <m/>
    <d v="2024-05-09T00:00:00"/>
    <d v="2024-05-09T00:00:00"/>
    <m/>
    <m/>
    <x v="1"/>
    <m/>
    <m/>
    <m/>
    <m/>
  </r>
  <r>
    <x v="6330"/>
    <s v="AS_ACTR"/>
    <m/>
    <m/>
    <d v="2024-12-13T00:00:00"/>
    <d v="2024-12-13T00:00:00"/>
    <m/>
    <m/>
    <x v="1"/>
    <m/>
    <m/>
    <m/>
    <m/>
  </r>
  <r>
    <x v="6331"/>
    <s v="CER_HMRM.CC"/>
    <m/>
    <m/>
    <d v="2024-12-13T00:00:00"/>
    <d v="2024-12-13T00:00:00"/>
    <m/>
    <m/>
    <x v="1"/>
    <m/>
    <m/>
    <m/>
    <m/>
  </r>
  <r>
    <x v="6332"/>
    <s v="CER_AUTO"/>
    <m/>
    <m/>
    <d v="2024-12-13T00:00:00"/>
    <d v="2024-12-13T00:00:00"/>
    <m/>
    <m/>
    <x v="1"/>
    <m/>
    <m/>
    <m/>
    <m/>
  </r>
  <r>
    <x v="6333"/>
    <s v="CER_WELD.P"/>
    <m/>
    <m/>
    <d v="2023-12-15T00:00:00"/>
    <d v="2023-12-15T00:00:00"/>
    <m/>
    <m/>
    <x v="1"/>
    <m/>
    <m/>
    <m/>
    <m/>
  </r>
  <r>
    <x v="6334"/>
    <s v="AAS_BSAD"/>
    <m/>
    <m/>
    <d v="2024-12-13T00:00:00"/>
    <d v="2024-12-13T00:00:00"/>
    <m/>
    <m/>
    <x v="1"/>
    <m/>
    <m/>
    <m/>
    <m/>
  </r>
  <r>
    <x v="6335"/>
    <s v="CER_BSAD"/>
    <m/>
    <m/>
    <d v="2024-05-09T00:00:00"/>
    <d v="2024-05-09T00:00:00"/>
    <m/>
    <m/>
    <x v="1"/>
    <m/>
    <m/>
    <m/>
    <m/>
  </r>
  <r>
    <x v="6336"/>
    <s v="CER_BSAD.A.B"/>
    <m/>
    <m/>
    <d v="2024-12-13T00:00:00"/>
    <d v="2024-12-13T00:00:00"/>
    <m/>
    <m/>
    <x v="1"/>
    <m/>
    <m/>
    <m/>
    <m/>
  </r>
  <r>
    <x v="6337"/>
    <s v="DIP_BSAD"/>
    <m/>
    <m/>
    <d v="2024-05-09T00:00:00"/>
    <d v="2024-05-09T00:00:00"/>
    <m/>
    <m/>
    <x v="1"/>
    <m/>
    <m/>
    <m/>
    <m/>
  </r>
  <r>
    <x v="6338"/>
    <s v="AAS_ECED"/>
    <m/>
    <m/>
    <d v="2024-12-13T00:00:00"/>
    <d v="2024-12-13T00:00:00"/>
    <m/>
    <m/>
    <x v="1"/>
    <m/>
    <m/>
    <m/>
    <m/>
  </r>
  <r>
    <x v="6339"/>
    <s v="CER_ECED"/>
    <m/>
    <m/>
    <d v="2024-08-02T00:00:00"/>
    <d v="2024-08-02T00:00:00"/>
    <m/>
    <m/>
    <x v="1"/>
    <m/>
    <m/>
    <m/>
    <m/>
  </r>
  <r>
    <x v="6340"/>
    <s v="DIP_ECED"/>
    <m/>
    <m/>
    <d v="2024-12-13T00:00:00"/>
    <d v="2024-12-13T00:00:00"/>
    <m/>
    <m/>
    <x v="1"/>
    <m/>
    <m/>
    <m/>
    <m/>
  </r>
  <r>
    <x v="6341"/>
    <s v="CER_TRUK"/>
    <m/>
    <m/>
    <d v="2023-05-06T00:00:00"/>
    <d v="2023-05-06T00:00:00"/>
    <m/>
    <m/>
    <x v="1"/>
    <m/>
    <m/>
    <m/>
    <m/>
  </r>
  <r>
    <x v="6342"/>
    <s v="CER_AUTO"/>
    <m/>
    <m/>
    <d v="2024-12-13T00:00:00"/>
    <d v="2024-12-13T00:00:00"/>
    <m/>
    <m/>
    <x v="1"/>
    <m/>
    <m/>
    <m/>
    <m/>
  </r>
  <r>
    <x v="6343"/>
    <s v="CER_BSAD"/>
    <m/>
    <m/>
    <d v="2024-12-13T00:00:00"/>
    <d v="2024-12-13T00:00:00"/>
    <m/>
    <m/>
    <x v="1"/>
    <m/>
    <m/>
    <m/>
    <m/>
  </r>
  <r>
    <x v="6344"/>
    <s v="CER_HUSR.A"/>
    <m/>
    <m/>
    <d v="2024-12-13T00:00:00"/>
    <d v="2024-12-13T00:00:00"/>
    <m/>
    <m/>
    <x v="1"/>
    <m/>
    <m/>
    <m/>
    <m/>
  </r>
  <r>
    <x v="6345"/>
    <s v="CER_ELTR.R"/>
    <m/>
    <m/>
    <d v="2024-12-13T00:00:00"/>
    <d v="2024-12-13T00:00:00"/>
    <m/>
    <m/>
    <x v="1"/>
    <m/>
    <m/>
    <m/>
    <m/>
  </r>
  <r>
    <x v="6346"/>
    <s v="AAS_BSAD"/>
    <m/>
    <m/>
    <d v="2024-08-02T00:00:00"/>
    <d v="2024-08-02T00:00:00"/>
    <m/>
    <m/>
    <x v="1"/>
    <m/>
    <m/>
    <m/>
    <m/>
  </r>
  <r>
    <x v="6347"/>
    <s v="CER_BSAD"/>
    <m/>
    <m/>
    <d v="2024-05-09T00:00:00"/>
    <d v="2024-05-09T00:00:00"/>
    <m/>
    <m/>
    <x v="1"/>
    <m/>
    <m/>
    <m/>
    <m/>
  </r>
  <r>
    <x v="6348"/>
    <s v="CER_BSAD.B.SM"/>
    <m/>
    <m/>
    <d v="2024-05-09T00:00:00"/>
    <d v="2024-05-09T00:00:00"/>
    <m/>
    <m/>
    <x v="1"/>
    <m/>
    <m/>
    <m/>
    <m/>
  </r>
  <r>
    <x v="6349"/>
    <s v="DIP_BSAD"/>
    <m/>
    <m/>
    <d v="2024-05-09T00:00:00"/>
    <d v="2024-05-09T00:00:00"/>
    <m/>
    <m/>
    <x v="1"/>
    <m/>
    <m/>
    <m/>
    <m/>
  </r>
  <r>
    <x v="6350"/>
    <s v="CER_CRIM.CJ"/>
    <m/>
    <m/>
    <d v="2024-12-13T00:00:00"/>
    <d v="2024-12-13T00:00:00"/>
    <m/>
    <m/>
    <x v="1"/>
    <m/>
    <m/>
    <m/>
    <m/>
  </r>
  <r>
    <x v="6351"/>
    <s v="CER_BSAD"/>
    <m/>
    <m/>
    <d v="2024-12-13T00:00:00"/>
    <d v="2024-12-13T00:00:00"/>
    <m/>
    <m/>
    <x v="1"/>
    <m/>
    <m/>
    <m/>
    <m/>
  </r>
  <r>
    <x v="6352"/>
    <s v="CER_WELD.P"/>
    <m/>
    <m/>
    <d v="2024-05-09T00:00:00"/>
    <d v="2024-05-09T00:00:00"/>
    <m/>
    <m/>
    <x v="1"/>
    <m/>
    <m/>
    <m/>
    <m/>
  </r>
  <r>
    <x v="6353"/>
    <s v="CER_BSAD"/>
    <m/>
    <m/>
    <d v="2024-05-09T00:00:00"/>
    <d v="2024-05-09T00:00:00"/>
    <m/>
    <m/>
    <x v="1"/>
    <m/>
    <m/>
    <m/>
    <m/>
  </r>
  <r>
    <x v="6354"/>
    <s v="CER_BSAD"/>
    <m/>
    <m/>
    <d v="2024-12-13T00:00:00"/>
    <d v="2024-12-13T00:00:00"/>
    <m/>
    <m/>
    <x v="1"/>
    <m/>
    <m/>
    <m/>
    <m/>
  </r>
  <r>
    <x v="6355"/>
    <s v="CER_BSAD"/>
    <m/>
    <m/>
    <d v="2024-12-13T00:00:00"/>
    <d v="2024-12-13T00:00:00"/>
    <m/>
    <m/>
    <x v="1"/>
    <m/>
    <m/>
    <m/>
    <m/>
  </r>
  <r>
    <x v="6356"/>
    <s v="CER_INFO.I"/>
    <m/>
    <m/>
    <d v="2024-12-13T00:00:00"/>
    <d v="2024-12-13T00:00:00"/>
    <m/>
    <m/>
    <x v="1"/>
    <m/>
    <m/>
    <m/>
    <m/>
  </r>
  <r>
    <x v="6357"/>
    <s v="CER_BSAD"/>
    <m/>
    <m/>
    <d v="2024-05-09T00:00:00"/>
    <d v="2024-05-09T00:00:00"/>
    <m/>
    <m/>
    <x v="1"/>
    <m/>
    <m/>
    <m/>
    <m/>
  </r>
  <r>
    <x v="6358"/>
    <s v="CER_CRIM.CJ"/>
    <m/>
    <m/>
    <d v="2024-05-09T00:00:00"/>
    <d v="2024-05-09T00:00:00"/>
    <m/>
    <m/>
    <x v="1"/>
    <m/>
    <m/>
    <m/>
    <m/>
  </r>
  <r>
    <x v="6359"/>
    <s v="DIP_CRIM"/>
    <m/>
    <m/>
    <d v="2024-05-09T00:00:00"/>
    <d v="2024-05-09T00:00:00"/>
    <m/>
    <m/>
    <x v="1"/>
    <m/>
    <m/>
    <m/>
    <m/>
  </r>
  <r>
    <x v="6360"/>
    <s v="AAS_CRIM"/>
    <m/>
    <m/>
    <d v="2024-08-02T00:00:00"/>
    <d v="2024-08-02T00:00:00"/>
    <m/>
    <m/>
    <x v="1"/>
    <m/>
    <m/>
    <m/>
    <m/>
  </r>
  <r>
    <x v="6361"/>
    <s v="CER_CRIM.CJ"/>
    <m/>
    <m/>
    <d v="2024-05-09T00:00:00"/>
    <d v="2024-05-09T00:00:00"/>
    <m/>
    <m/>
    <x v="1"/>
    <m/>
    <m/>
    <m/>
    <m/>
  </r>
  <r>
    <x v="6362"/>
    <s v="CER_CRIM.POL"/>
    <m/>
    <m/>
    <d v="2024-05-09T00:00:00"/>
    <d v="2024-05-09T00:00:00"/>
    <m/>
    <m/>
    <x v="1"/>
    <m/>
    <m/>
    <m/>
    <m/>
  </r>
  <r>
    <x v="6363"/>
    <s v="DIP_CRIM"/>
    <m/>
    <m/>
    <d v="2024-06-27T00:00:00"/>
    <d v="2024-06-27T00:00:00"/>
    <m/>
    <m/>
    <x v="1"/>
    <m/>
    <m/>
    <m/>
    <m/>
  </r>
  <r>
    <x v="6364"/>
    <s v="CER_INFO.I"/>
    <m/>
    <m/>
    <d v="2024-12-13T00:00:00"/>
    <d v="2024-12-13T00:00:00"/>
    <m/>
    <m/>
    <x v="1"/>
    <m/>
    <m/>
    <m/>
    <m/>
  </r>
  <r>
    <x v="6365"/>
    <s v="CER_ELTR.R"/>
    <m/>
    <m/>
    <d v="2024-12-13T00:00:00"/>
    <d v="2024-12-13T00:00:00"/>
    <m/>
    <m/>
    <x v="1"/>
    <m/>
    <m/>
    <m/>
    <m/>
  </r>
  <r>
    <x v="6366"/>
    <s v="CER_ELTR.EF"/>
    <m/>
    <m/>
    <d v="2024-06-27T00:00:00"/>
    <d v="2024-06-27T00:00:00"/>
    <m/>
    <m/>
    <x v="1"/>
    <m/>
    <m/>
    <m/>
    <m/>
  </r>
  <r>
    <x v="6367"/>
    <s v="CER_ELTR.R"/>
    <m/>
    <m/>
    <d v="2023-12-15T00:00:00"/>
    <d v="2023-12-15T00:00:00"/>
    <m/>
    <m/>
    <x v="1"/>
    <m/>
    <m/>
    <m/>
    <m/>
  </r>
  <r>
    <x v="6368"/>
    <s v="DIP_ELTR.R"/>
    <m/>
    <m/>
    <d v="2024-05-09T00:00:00"/>
    <d v="2024-05-09T00:00:00"/>
    <m/>
    <m/>
    <x v="1"/>
    <m/>
    <m/>
    <m/>
    <m/>
  </r>
  <r>
    <x v="6369"/>
    <s v="CER_WELD.M"/>
    <m/>
    <m/>
    <d v="2024-12-13T00:00:00"/>
    <d v="2024-12-13T00:00:00"/>
    <m/>
    <m/>
    <x v="1"/>
    <m/>
    <m/>
    <m/>
    <m/>
  </r>
  <r>
    <x v="6370"/>
    <s v="CER_WELD.P"/>
    <m/>
    <m/>
    <d v="2023-12-15T00:00:00"/>
    <d v="2023-12-15T00:00:00"/>
    <m/>
    <m/>
    <x v="1"/>
    <m/>
    <m/>
    <m/>
    <m/>
  </r>
  <r>
    <x v="6371"/>
    <s v="CER_DSLT.BM"/>
    <m/>
    <m/>
    <d v="2024-05-09T00:00:00"/>
    <d v="2024-05-09T00:00:00"/>
    <m/>
    <m/>
    <x v="1"/>
    <m/>
    <m/>
    <m/>
    <m/>
  </r>
  <r>
    <x v="6372"/>
    <s v="CER_DSLT.EN"/>
    <m/>
    <m/>
    <d v="2024-08-02T00:00:00"/>
    <d v="2024-08-02T00:00:00"/>
    <m/>
    <m/>
    <x v="1"/>
    <m/>
    <m/>
    <m/>
    <m/>
  </r>
  <r>
    <x v="6373"/>
    <s v="DIP_DSLT"/>
    <m/>
    <m/>
    <d v="2024-05-09T00:00:00"/>
    <d v="2024-05-09T00:00:00"/>
    <m/>
    <m/>
    <x v="1"/>
    <m/>
    <m/>
    <m/>
    <m/>
  </r>
  <r>
    <x v="6374"/>
    <s v="CER_BSAD"/>
    <m/>
    <m/>
    <d v="2024-12-13T00:00:00"/>
    <d v="2024-12-13T00:00:00"/>
    <m/>
    <m/>
    <x v="1"/>
    <m/>
    <m/>
    <m/>
    <m/>
  </r>
  <r>
    <x v="6375"/>
    <s v="CER_WELD.P"/>
    <m/>
    <m/>
    <d v="2024-06-27T00:00:00"/>
    <d v="2024-06-27T00:00:00"/>
    <m/>
    <m/>
    <x v="1"/>
    <m/>
    <m/>
    <m/>
    <m/>
  </r>
  <r>
    <x v="6376"/>
    <s v="AAS_BSAD"/>
    <m/>
    <m/>
    <d v="2024-12-13T00:00:00"/>
    <d v="2024-12-13T00:00:00"/>
    <m/>
    <m/>
    <x v="1"/>
    <m/>
    <m/>
    <m/>
    <m/>
  </r>
  <r>
    <x v="6377"/>
    <s v="CER_BSAD"/>
    <m/>
    <m/>
    <d v="2024-05-09T00:00:00"/>
    <d v="2024-05-09T00:00:00"/>
    <m/>
    <m/>
    <x v="1"/>
    <m/>
    <m/>
    <m/>
    <m/>
  </r>
  <r>
    <x v="6378"/>
    <s v="DIP_BSAD"/>
    <m/>
    <m/>
    <d v="2024-05-09T00:00:00"/>
    <d v="2024-05-09T00:00:00"/>
    <m/>
    <m/>
    <x v="1"/>
    <m/>
    <m/>
    <m/>
    <m/>
  </r>
  <r>
    <x v="6379"/>
    <s v="CER_ELTR.R"/>
    <m/>
    <m/>
    <d v="2024-12-13T00:00:00"/>
    <d v="2024-12-13T00:00:00"/>
    <m/>
    <m/>
    <x v="1"/>
    <m/>
    <m/>
    <m/>
    <m/>
  </r>
  <r>
    <x v="6380"/>
    <s v="CER_AUTB.BM"/>
    <m/>
    <m/>
    <d v="2024-05-09T00:00:00"/>
    <d v="2024-05-09T00:00:00"/>
    <m/>
    <m/>
    <x v="1"/>
    <m/>
    <m/>
    <m/>
    <m/>
  </r>
  <r>
    <x v="6381"/>
    <s v="CER_AUTB.BP"/>
    <m/>
    <m/>
    <d v="2024-05-09T00:00:00"/>
    <d v="2024-05-09T00:00:00"/>
    <m/>
    <m/>
    <x v="1"/>
    <m/>
    <m/>
    <m/>
    <m/>
  </r>
  <r>
    <x v="6382"/>
    <s v="DIP_CNST.M"/>
    <m/>
    <m/>
    <d v="2024-12-13T00:00:00"/>
    <d v="2024-12-13T00:00:00"/>
    <m/>
    <m/>
    <x v="1"/>
    <m/>
    <m/>
    <m/>
    <m/>
  </r>
  <r>
    <x v="6383"/>
    <s v="CER_DSLT.BM"/>
    <m/>
    <m/>
    <d v="2024-05-09T00:00:00"/>
    <d v="2024-05-09T00:00:00"/>
    <m/>
    <m/>
    <x v="1"/>
    <m/>
    <m/>
    <m/>
    <m/>
  </r>
  <r>
    <x v="6384"/>
    <s v="CER_TRUK"/>
    <m/>
    <m/>
    <d v="2023-06-27T00:00:00"/>
    <d v="2023-06-27T00:00:00"/>
    <m/>
    <m/>
    <x v="1"/>
    <m/>
    <m/>
    <m/>
    <m/>
  </r>
  <r>
    <x v="6385"/>
    <s v="CER_ELTR.R"/>
    <m/>
    <m/>
    <d v="2024-12-13T00:00:00"/>
    <d v="2024-12-13T00:00:00"/>
    <m/>
    <m/>
    <x v="1"/>
    <m/>
    <m/>
    <m/>
    <m/>
  </r>
  <r>
    <x v="6386"/>
    <s v="CER_WELD.M"/>
    <m/>
    <m/>
    <d v="2024-05-09T00:00:00"/>
    <d v="2024-05-09T00:00:00"/>
    <m/>
    <m/>
    <x v="1"/>
    <m/>
    <m/>
    <m/>
    <m/>
  </r>
  <r>
    <x v="6387"/>
    <s v="CER_WELD.P"/>
    <m/>
    <m/>
    <d v="2024-05-09T00:00:00"/>
    <d v="2024-05-09T00:00:00"/>
    <m/>
    <m/>
    <x v="1"/>
    <m/>
    <m/>
    <m/>
    <m/>
  </r>
  <r>
    <x v="6388"/>
    <s v="DIP_WELD"/>
    <m/>
    <m/>
    <d v="2024-05-09T00:00:00"/>
    <d v="2024-05-09T00:00:00"/>
    <m/>
    <m/>
    <x v="1"/>
    <m/>
    <m/>
    <m/>
    <m/>
  </r>
  <r>
    <x v="6389"/>
    <s v="CER_WELD.M"/>
    <m/>
    <m/>
    <d v="2024-12-13T00:00:00"/>
    <d v="2024-12-13T00:00:00"/>
    <m/>
    <m/>
    <x v="1"/>
    <m/>
    <m/>
    <m/>
    <m/>
  </r>
  <r>
    <x v="6390"/>
    <s v="CER_WELD.P"/>
    <m/>
    <m/>
    <d v="2023-12-15T00:00:00"/>
    <d v="2023-12-15T00:00:00"/>
    <m/>
    <m/>
    <x v="1"/>
    <m/>
    <m/>
    <m/>
    <m/>
  </r>
  <r>
    <x v="6391"/>
    <s v="CER_CRIM.CJ"/>
    <m/>
    <m/>
    <d v="2024-05-09T00:00:00"/>
    <d v="2024-05-09T00:00:00"/>
    <m/>
    <m/>
    <x v="1"/>
    <m/>
    <m/>
    <m/>
    <m/>
  </r>
  <r>
    <x v="6392"/>
    <s v="CER_TRUK"/>
    <m/>
    <m/>
    <d v="2023-12-12T00:00:00"/>
    <d v="2023-12-12T00:00:00"/>
    <m/>
    <m/>
    <x v="1"/>
    <m/>
    <m/>
    <m/>
    <m/>
  </r>
  <r>
    <x v="6393"/>
    <s v="CER_INDT"/>
    <m/>
    <m/>
    <d v="2023-12-15T00:00:00"/>
    <d v="2023-12-15T00:00:00"/>
    <m/>
    <m/>
    <x v="1"/>
    <m/>
    <m/>
    <m/>
    <m/>
  </r>
  <r>
    <x v="6394"/>
    <s v="CER_INDT.CS"/>
    <m/>
    <m/>
    <d v="2024-12-13T00:00:00"/>
    <d v="2024-12-13T00:00:00"/>
    <m/>
    <m/>
    <x v="1"/>
    <m/>
    <m/>
    <m/>
    <m/>
  </r>
  <r>
    <x v="6395"/>
    <s v="CER_INDT.FP"/>
    <m/>
    <m/>
    <d v="2024-05-09T00:00:00"/>
    <d v="2024-05-09T00:00:00"/>
    <m/>
    <m/>
    <x v="1"/>
    <m/>
    <m/>
    <m/>
    <m/>
  </r>
  <r>
    <x v="6396"/>
    <s v="DIP_INDT"/>
    <m/>
    <m/>
    <d v="2024-12-13T00:00:00"/>
    <d v="2024-12-13T00:00:00"/>
    <m/>
    <m/>
    <x v="1"/>
    <m/>
    <m/>
    <m/>
    <m/>
  </r>
  <r>
    <x v="6397"/>
    <s v="CER_ELTR.C"/>
    <m/>
    <m/>
    <d v="2024-12-13T00:00:00"/>
    <d v="2024-12-13T00:00:00"/>
    <m/>
    <m/>
    <x v="1"/>
    <m/>
    <m/>
    <m/>
    <m/>
  </r>
  <r>
    <x v="6398"/>
    <s v="CER_ELTR.EF"/>
    <m/>
    <m/>
    <d v="2024-05-09T00:00:00"/>
    <d v="2024-05-09T00:00:00"/>
    <m/>
    <m/>
    <x v="1"/>
    <m/>
    <m/>
    <m/>
    <m/>
  </r>
  <r>
    <x v="6399"/>
    <s v="CER_ELTR.R"/>
    <m/>
    <m/>
    <d v="2024-12-13T00:00:00"/>
    <d v="2024-12-13T00:00:00"/>
    <m/>
    <m/>
    <x v="1"/>
    <m/>
    <m/>
    <m/>
    <m/>
  </r>
  <r>
    <x v="6400"/>
    <s v="CER_HMRM.CC"/>
    <m/>
    <m/>
    <d v="2024-12-13T00:00:00"/>
    <d v="2024-12-13T00:00:00"/>
    <m/>
    <m/>
    <x v="1"/>
    <m/>
    <m/>
    <m/>
    <m/>
  </r>
  <r>
    <x v="6401"/>
    <s v="CER_TRUK"/>
    <m/>
    <m/>
    <d v="2023-06-27T00:00:00"/>
    <d v="2023-06-27T00:00:00"/>
    <m/>
    <m/>
    <x v="1"/>
    <m/>
    <m/>
    <m/>
    <m/>
  </r>
  <r>
    <x v="6402"/>
    <s v="CER_WELD.P"/>
    <m/>
    <m/>
    <d v="2024-12-13T00:00:00"/>
    <d v="2024-12-13T00:00:00"/>
    <m/>
    <m/>
    <x v="1"/>
    <m/>
    <m/>
    <m/>
    <m/>
  </r>
  <r>
    <x v="6403"/>
    <s v="CER_WELD.P"/>
    <m/>
    <m/>
    <d v="2024-12-13T00:00:00"/>
    <d v="2024-12-13T00:00:00"/>
    <m/>
    <m/>
    <x v="1"/>
    <m/>
    <m/>
    <m/>
    <m/>
  </r>
  <r>
    <x v="6404"/>
    <s v="AAS_AGRI"/>
    <m/>
    <m/>
    <d v="2024-12-13T00:00:00"/>
    <d v="2024-12-13T00:00:00"/>
    <m/>
    <m/>
    <x v="1"/>
    <m/>
    <m/>
    <m/>
    <m/>
  </r>
  <r>
    <x v="6405"/>
    <s v="CER_AGRI"/>
    <m/>
    <m/>
    <d v="2024-05-09T00:00:00"/>
    <d v="2024-05-09T00:00:00"/>
    <m/>
    <m/>
    <x v="1"/>
    <m/>
    <m/>
    <m/>
    <m/>
  </r>
  <r>
    <x v="6406"/>
    <s v="CER_AGRI.C"/>
    <m/>
    <m/>
    <d v="2023-12-15T00:00:00"/>
    <d v="2023-12-15T00:00:00"/>
    <m/>
    <m/>
    <x v="1"/>
    <m/>
    <m/>
    <m/>
    <m/>
  </r>
  <r>
    <x v="6407"/>
    <s v="CER_AGRI.CP"/>
    <m/>
    <m/>
    <d v="2024-05-09T00:00:00"/>
    <d v="2024-05-09T00:00:00"/>
    <m/>
    <m/>
    <x v="1"/>
    <m/>
    <m/>
    <m/>
    <m/>
  </r>
  <r>
    <x v="6408"/>
    <s v="DIP_AGRI"/>
    <m/>
    <m/>
    <d v="2024-05-09T00:00:00"/>
    <d v="2024-05-09T00:00:00"/>
    <m/>
    <m/>
    <x v="1"/>
    <m/>
    <m/>
    <m/>
    <m/>
  </r>
  <r>
    <x v="6409"/>
    <s v="CER_AGRI.C"/>
    <m/>
    <m/>
    <d v="2024-12-13T00:00:00"/>
    <d v="2024-12-13T00:00:00"/>
    <m/>
    <m/>
    <x v="1"/>
    <m/>
    <m/>
    <m/>
    <m/>
  </r>
  <r>
    <x v="6410"/>
    <s v="CER_CRIM.CJ"/>
    <m/>
    <m/>
    <d v="2024-05-09T00:00:00"/>
    <d v="2024-05-09T00:00:00"/>
    <m/>
    <m/>
    <x v="1"/>
    <m/>
    <m/>
    <m/>
    <m/>
  </r>
  <r>
    <x v="6411"/>
    <s v="CER_BSAD"/>
    <m/>
    <m/>
    <d v="2024-12-13T00:00:00"/>
    <d v="2024-12-13T00:00:00"/>
    <m/>
    <m/>
    <x v="1"/>
    <m/>
    <m/>
    <m/>
    <m/>
  </r>
  <r>
    <x v="6412"/>
    <s v="CER_CRIM.POL"/>
    <m/>
    <m/>
    <d v="2024-12-13T00:00:00"/>
    <d v="2024-12-13T00:00:00"/>
    <m/>
    <m/>
    <x v="1"/>
    <m/>
    <m/>
    <m/>
    <m/>
  </r>
  <r>
    <x v="6413"/>
    <s v="CER_WELD.M"/>
    <m/>
    <m/>
    <d v="2024-12-13T00:00:00"/>
    <d v="2024-12-13T00:00:00"/>
    <m/>
    <m/>
    <x v="1"/>
    <m/>
    <m/>
    <m/>
    <m/>
  </r>
  <r>
    <x v="6413"/>
    <s v="CER_WELD.P"/>
    <m/>
    <m/>
    <d v="2023-12-15T00:00:00"/>
    <d v="2023-12-15T00:00:00"/>
    <m/>
    <m/>
    <x v="1"/>
    <m/>
    <m/>
    <m/>
    <m/>
  </r>
  <r>
    <x v="6413"/>
    <s v="DIP_WELD"/>
    <m/>
    <m/>
    <d v="2024-12-13T00:00:00"/>
    <d v="2024-12-13T00:00:00"/>
    <m/>
    <m/>
    <x v="1"/>
    <m/>
    <m/>
    <m/>
    <m/>
  </r>
  <r>
    <x v="6414"/>
    <s v="CER_CNST.R"/>
    <m/>
    <m/>
    <d v="2024-12-13T00:00:00"/>
    <d v="2024-12-13T00:00:00"/>
    <m/>
    <m/>
    <x v="1"/>
    <m/>
    <m/>
    <m/>
    <m/>
  </r>
  <r>
    <x v="6415"/>
    <s v="CER_TRUK"/>
    <m/>
    <m/>
    <d v="2024-09-17T00:00:00"/>
    <d v="2024-09-17T00:00:00"/>
    <m/>
    <m/>
    <x v="1"/>
    <m/>
    <m/>
    <m/>
    <m/>
  </r>
  <r>
    <x v="6416"/>
    <s v="CER_HIMS.CLK"/>
    <m/>
    <m/>
    <d v="2024-05-09T00:00:00"/>
    <d v="2024-05-09T00:00:00"/>
    <m/>
    <m/>
    <x v="1"/>
    <m/>
    <m/>
    <m/>
    <m/>
  </r>
  <r>
    <x v="6417"/>
    <s v="CER_BSAD"/>
    <m/>
    <m/>
    <d v="2024-05-09T00:00:00"/>
    <d v="2024-05-09T00:00:00"/>
    <m/>
    <m/>
    <x v="1"/>
    <m/>
    <m/>
    <m/>
    <m/>
  </r>
  <r>
    <x v="6418"/>
    <s v="CER_INFO.I"/>
    <m/>
    <m/>
    <d v="2023-12-15T00:00:00"/>
    <d v="2023-12-15T00:00:00"/>
    <m/>
    <m/>
    <x v="1"/>
    <m/>
    <m/>
    <m/>
    <m/>
  </r>
  <r>
    <x v="6419"/>
    <s v="CER_TRUK"/>
    <m/>
    <m/>
    <d v="2024-12-10T00:00:00"/>
    <d v="2024-12-10T00:00:00"/>
    <m/>
    <m/>
    <x v="1"/>
    <m/>
    <m/>
    <m/>
    <m/>
  </r>
  <r>
    <x v="6420"/>
    <s v="CER_BSAD"/>
    <m/>
    <m/>
    <d v="2024-05-09T00:00:00"/>
    <d v="2024-05-09T00:00:00"/>
    <m/>
    <m/>
    <x v="1"/>
    <m/>
    <m/>
    <m/>
    <m/>
  </r>
  <r>
    <x v="6421"/>
    <s v="CER_MART.GAB"/>
    <m/>
    <m/>
    <d v="2024-12-13T00:00:00"/>
    <d v="2024-12-13T00:00:00"/>
    <m/>
    <m/>
    <x v="1"/>
    <m/>
    <m/>
    <m/>
    <m/>
  </r>
  <r>
    <x v="6422"/>
    <s v="DIP_MART"/>
    <m/>
    <m/>
    <d v="2024-12-13T00:00:00"/>
    <d v="2024-12-13T00:00:00"/>
    <m/>
    <m/>
    <x v="1"/>
    <m/>
    <m/>
    <m/>
    <m/>
  </r>
  <r>
    <x v="6423"/>
    <s v="CER_BSAD.A.B"/>
    <m/>
    <m/>
    <d v="2024-12-13T00:00:00"/>
    <d v="2024-12-13T00:00:00"/>
    <m/>
    <m/>
    <x v="1"/>
    <m/>
    <m/>
    <m/>
    <m/>
  </r>
  <r>
    <x v="6424"/>
    <s v="CER_TRUK"/>
    <m/>
    <m/>
    <d v="2024-05-09T00:00:00"/>
    <d v="2024-05-09T00:00:00"/>
    <m/>
    <m/>
    <x v="1"/>
    <m/>
    <m/>
    <m/>
    <m/>
  </r>
  <r>
    <x v="6425"/>
    <s v="CER_ELTR.R"/>
    <m/>
    <m/>
    <d v="2023-12-15T00:00:00"/>
    <d v="2023-12-15T00:00:00"/>
    <m/>
    <m/>
    <x v="1"/>
    <m/>
    <m/>
    <m/>
    <m/>
  </r>
  <r>
    <x v="6426"/>
    <s v="CER_BSAD"/>
    <m/>
    <m/>
    <d v="2024-05-09T00:00:00"/>
    <d v="2024-05-09T00:00:00"/>
    <m/>
    <m/>
    <x v="1"/>
    <m/>
    <m/>
    <m/>
    <m/>
  </r>
  <r>
    <x v="6427"/>
    <s v="CER_WELD.M"/>
    <m/>
    <m/>
    <d v="2024-05-09T00:00:00"/>
    <d v="2024-05-09T00:00:00"/>
    <m/>
    <m/>
    <x v="1"/>
    <m/>
    <m/>
    <m/>
    <m/>
  </r>
  <r>
    <x v="6428"/>
    <s v="CER_WELD.P"/>
    <m/>
    <m/>
    <d v="2024-05-09T00:00:00"/>
    <d v="2024-05-09T00:00:00"/>
    <m/>
    <m/>
    <x v="1"/>
    <m/>
    <m/>
    <m/>
    <m/>
  </r>
  <r>
    <x v="6429"/>
    <s v="CER_BSAD"/>
    <m/>
    <m/>
    <d v="2024-05-09T00:00:00"/>
    <d v="2024-05-09T00:00:00"/>
    <m/>
    <m/>
    <x v="1"/>
    <m/>
    <m/>
    <m/>
    <m/>
  </r>
  <r>
    <x v="6430"/>
    <s v="CER_HIMS.CLK"/>
    <m/>
    <m/>
    <d v="2024-05-09T00:00:00"/>
    <d v="2024-05-09T00:00:00"/>
    <m/>
    <m/>
    <x v="1"/>
    <m/>
    <m/>
    <m/>
    <m/>
  </r>
  <r>
    <x v="6431"/>
    <s v="CER_WELD.P"/>
    <m/>
    <m/>
    <d v="2023-12-15T00:00:00"/>
    <d v="2023-12-15T00:00:00"/>
    <m/>
    <m/>
    <x v="1"/>
    <m/>
    <m/>
    <m/>
    <m/>
  </r>
  <r>
    <x v="6432"/>
    <s v="CER_WELD.M"/>
    <m/>
    <m/>
    <d v="2024-12-13T00:00:00"/>
    <d v="2024-12-13T00:00:00"/>
    <m/>
    <m/>
    <x v="1"/>
    <m/>
    <m/>
    <m/>
    <m/>
  </r>
  <r>
    <x v="6433"/>
    <s v="CER_WELD.P"/>
    <m/>
    <m/>
    <d v="2023-12-15T00:00:00"/>
    <d v="2023-12-15T00:00:00"/>
    <m/>
    <m/>
    <x v="1"/>
    <m/>
    <m/>
    <m/>
    <m/>
  </r>
  <r>
    <x v="6434"/>
    <s v="CER_TRUK"/>
    <m/>
    <m/>
    <d v="2023-10-31T00:00:00"/>
    <d v="2023-10-31T00:00:00"/>
    <m/>
    <m/>
    <x v="1"/>
    <m/>
    <m/>
    <m/>
    <m/>
  </r>
  <r>
    <x v="6435"/>
    <s v="CER_TRUK"/>
    <m/>
    <m/>
    <d v="2024-08-06T00:00:00"/>
    <d v="2024-08-06T00:00:00"/>
    <m/>
    <m/>
    <x v="1"/>
    <m/>
    <m/>
    <m/>
    <m/>
  </r>
  <r>
    <x v="6436"/>
    <s v="CER_BSAD.A.B"/>
    <m/>
    <m/>
    <d v="2024-05-09T00:00:00"/>
    <d v="2024-05-09T00:00:00"/>
    <m/>
    <m/>
    <x v="1"/>
    <m/>
    <m/>
    <m/>
    <m/>
  </r>
  <r>
    <x v="6437"/>
    <s v="CER_ELTR.EF"/>
    <m/>
    <m/>
    <d v="2024-06-27T00:00:00"/>
    <d v="2024-06-27T00:00:00"/>
    <m/>
    <m/>
    <x v="1"/>
    <m/>
    <m/>
    <m/>
    <m/>
  </r>
  <r>
    <x v="6438"/>
    <s v="CER_ELTR.R"/>
    <m/>
    <m/>
    <d v="2023-12-15T00:00:00"/>
    <d v="2023-12-15T00:00:00"/>
    <m/>
    <m/>
    <x v="1"/>
    <m/>
    <m/>
    <m/>
    <m/>
  </r>
  <r>
    <x v="6439"/>
    <s v="CER_WELD.M"/>
    <m/>
    <m/>
    <d v="2024-12-13T00:00:00"/>
    <d v="2024-12-13T00:00:00"/>
    <m/>
    <m/>
    <x v="1"/>
    <m/>
    <m/>
    <m/>
    <m/>
  </r>
  <r>
    <x v="6440"/>
    <s v="CER_WELD.P"/>
    <m/>
    <m/>
    <d v="2023-12-15T00:00:00"/>
    <d v="2023-12-15T00:00:00"/>
    <m/>
    <m/>
    <x v="1"/>
    <m/>
    <m/>
    <m/>
    <m/>
  </r>
  <r>
    <x v="6441"/>
    <s v="CER_INFO.I"/>
    <m/>
    <m/>
    <d v="2024-05-09T00:00:00"/>
    <d v="2024-05-09T00:00:00"/>
    <m/>
    <m/>
    <x v="1"/>
    <m/>
    <m/>
    <m/>
    <m/>
  </r>
  <r>
    <x v="6442"/>
    <s v="DIP_INFO"/>
    <m/>
    <m/>
    <d v="2024-05-09T00:00:00"/>
    <d v="2024-05-09T00:00:00"/>
    <m/>
    <m/>
    <x v="1"/>
    <m/>
    <m/>
    <m/>
    <m/>
  </r>
  <r>
    <x v="6443"/>
    <s v="CER_BSAD"/>
    <m/>
    <m/>
    <d v="2024-12-13T00:00:00"/>
    <d v="2024-12-13T00:00:00"/>
    <m/>
    <m/>
    <x v="1"/>
    <m/>
    <m/>
    <m/>
    <m/>
  </r>
  <r>
    <x v="6444"/>
    <s v="AAS_CRIM"/>
    <m/>
    <m/>
    <d v="2024-12-13T00:00:00"/>
    <d v="2024-12-13T00:00:00"/>
    <m/>
    <m/>
    <x v="1"/>
    <m/>
    <m/>
    <m/>
    <m/>
  </r>
  <r>
    <x v="6445"/>
    <s v="CER_CRIM.CJ"/>
    <m/>
    <m/>
    <d v="2024-05-09T00:00:00"/>
    <d v="2024-05-09T00:00:00"/>
    <m/>
    <m/>
    <x v="1"/>
    <m/>
    <m/>
    <m/>
    <m/>
  </r>
  <r>
    <x v="6446"/>
    <s v="CER_CRIM.POL"/>
    <m/>
    <m/>
    <d v="2024-12-13T00:00:00"/>
    <d v="2024-12-13T00:00:00"/>
    <m/>
    <m/>
    <x v="1"/>
    <m/>
    <m/>
    <m/>
    <m/>
  </r>
  <r>
    <x v="6447"/>
    <s v="DIP_CRIM"/>
    <m/>
    <m/>
    <d v="2024-06-27T00:00:00"/>
    <d v="2024-06-27T00:00:00"/>
    <m/>
    <m/>
    <x v="1"/>
    <m/>
    <m/>
    <m/>
    <m/>
  </r>
  <r>
    <x v="6448"/>
    <s v="CER_BSAD"/>
    <m/>
    <m/>
    <d v="2024-06-27T00:00:00"/>
    <d v="2024-06-27T00:00:00"/>
    <m/>
    <m/>
    <x v="1"/>
    <m/>
    <m/>
    <m/>
    <m/>
  </r>
  <r>
    <x v="6449"/>
    <s v="DIP_BSAD"/>
    <m/>
    <m/>
    <d v="2024-12-13T00:00:00"/>
    <d v="2024-12-13T00:00:00"/>
    <m/>
    <m/>
    <x v="1"/>
    <m/>
    <m/>
    <m/>
    <m/>
  </r>
  <r>
    <x v="6450"/>
    <s v="CER_INFO.I"/>
    <m/>
    <m/>
    <d v="2024-12-13T00:00:00"/>
    <d v="2024-12-13T00:00:00"/>
    <m/>
    <m/>
    <x v="1"/>
    <m/>
    <m/>
    <m/>
    <m/>
  </r>
  <r>
    <x v="6451"/>
    <s v="DIP_INFO"/>
    <m/>
    <m/>
    <d v="2024-12-13T00:00:00"/>
    <d v="2024-12-13T00:00:00"/>
    <m/>
    <m/>
    <x v="1"/>
    <m/>
    <m/>
    <m/>
    <m/>
  </r>
  <r>
    <x v="6452"/>
    <s v="CER_ENHS"/>
    <m/>
    <m/>
    <d v="2024-12-13T00:00:00"/>
    <d v="2024-12-13T00:00:00"/>
    <m/>
    <m/>
    <x v="1"/>
    <m/>
    <m/>
    <m/>
    <m/>
  </r>
  <r>
    <x v="6453"/>
    <s v="CER_HMRM.CC"/>
    <m/>
    <m/>
    <d v="2023-12-15T00:00:00"/>
    <d v="2023-12-15T00:00:00"/>
    <m/>
    <m/>
    <x v="1"/>
    <m/>
    <m/>
    <m/>
    <m/>
  </r>
  <r>
    <x v="6454"/>
    <s v="CER_ECED"/>
    <m/>
    <m/>
    <d v="2024-05-09T00:00:00"/>
    <d v="2024-05-09T00:00:00"/>
    <m/>
    <m/>
    <x v="1"/>
    <m/>
    <m/>
    <m/>
    <m/>
  </r>
  <r>
    <x v="6455"/>
    <s v="CER_HMRM.CC"/>
    <m/>
    <m/>
    <d v="2024-12-13T00:00:00"/>
    <d v="2024-12-13T00:00:00"/>
    <m/>
    <m/>
    <x v="1"/>
    <m/>
    <m/>
    <m/>
    <m/>
  </r>
  <r>
    <x v="6456"/>
    <s v="CER_MART.MM"/>
    <m/>
    <m/>
    <d v="2024-12-13T00:00:00"/>
    <d v="2024-12-13T00:00:00"/>
    <m/>
    <m/>
    <x v="1"/>
    <m/>
    <m/>
    <m/>
    <m/>
  </r>
  <r>
    <x v="6457"/>
    <s v="CER_BSAD"/>
    <m/>
    <m/>
    <d v="2024-12-13T00:00:00"/>
    <d v="2024-12-13T00:00:00"/>
    <m/>
    <m/>
    <x v="1"/>
    <m/>
    <m/>
    <m/>
    <m/>
  </r>
  <r>
    <x v="6458"/>
    <s v="CER_ELTR.R"/>
    <m/>
    <m/>
    <d v="2024-12-13T00:00:00"/>
    <d v="2024-12-13T00:00:00"/>
    <m/>
    <m/>
    <x v="1"/>
    <m/>
    <m/>
    <m/>
    <m/>
  </r>
  <r>
    <x v="6459"/>
    <s v="CER_ETEC.W"/>
    <m/>
    <m/>
    <d v="2024-12-13T00:00:00"/>
    <d v="2024-12-13T00:00:00"/>
    <m/>
    <m/>
    <x v="1"/>
    <m/>
    <m/>
    <m/>
    <m/>
  </r>
  <r>
    <x v="6460"/>
    <s v="CER_TRUK"/>
    <m/>
    <m/>
    <d v="2023-10-31T00:00:00"/>
    <d v="2023-10-31T00:00:00"/>
    <m/>
    <m/>
    <x v="1"/>
    <m/>
    <m/>
    <m/>
    <m/>
  </r>
  <r>
    <x v="6461"/>
    <s v="CER_ELTR.R"/>
    <m/>
    <m/>
    <d v="2024-12-13T00:00:00"/>
    <d v="2024-12-13T00:00:00"/>
    <m/>
    <m/>
    <x v="1"/>
    <m/>
    <m/>
    <m/>
    <m/>
  </r>
  <r>
    <x v="6462"/>
    <s v="CER_INFO.I"/>
    <m/>
    <m/>
    <d v="2024-12-13T00:00:00"/>
    <d v="2024-12-13T00:00:00"/>
    <m/>
    <m/>
    <x v="1"/>
    <m/>
    <m/>
    <m/>
    <m/>
  </r>
  <r>
    <x v="6463"/>
    <s v="CER_TRUK"/>
    <m/>
    <m/>
    <d v="2024-12-10T00:00:00"/>
    <d v="2024-12-10T00:00:00"/>
    <m/>
    <m/>
    <x v="1"/>
    <m/>
    <m/>
    <m/>
    <m/>
  </r>
  <r>
    <x v="6464"/>
    <s v="CER_AMDT"/>
    <m/>
    <m/>
    <d v="2024-12-13T00:00:00"/>
    <d v="2024-12-13T00:00:00"/>
    <m/>
    <m/>
    <x v="1"/>
    <m/>
    <m/>
    <m/>
    <m/>
  </r>
  <r>
    <x v="6465"/>
    <s v="CER_WELD.M"/>
    <m/>
    <m/>
    <d v="2024-12-13T00:00:00"/>
    <d v="2024-12-13T00:00:00"/>
    <m/>
    <m/>
    <x v="1"/>
    <m/>
    <m/>
    <m/>
    <m/>
  </r>
  <r>
    <x v="6466"/>
    <s v="AA_ACTR"/>
    <m/>
    <m/>
    <d v="2024-12-13T00:00:00"/>
    <d v="2024-12-13T00:00:00"/>
    <m/>
    <m/>
    <x v="1"/>
    <m/>
    <m/>
    <m/>
    <m/>
  </r>
  <r>
    <x v="6467"/>
    <s v="CER_CRIM.CJ"/>
    <m/>
    <m/>
    <d v="2024-12-13T00:00:00"/>
    <d v="2024-12-13T00:00:00"/>
    <m/>
    <m/>
    <x v="1"/>
    <m/>
    <m/>
    <m/>
    <m/>
  </r>
  <r>
    <x v="6468"/>
    <s v="CER_ELTR.R"/>
    <m/>
    <m/>
    <d v="2024-12-13T00:00:00"/>
    <d v="2024-12-13T00:00:00"/>
    <m/>
    <m/>
    <x v="1"/>
    <m/>
    <m/>
    <m/>
    <m/>
  </r>
  <r>
    <x v="6469"/>
    <s v="CER_ELTR.R"/>
    <m/>
    <m/>
    <d v="2024-12-13T00:00:00"/>
    <d v="2024-12-13T00:00:00"/>
    <m/>
    <m/>
    <x v="1"/>
    <m/>
    <m/>
    <m/>
    <m/>
  </r>
  <r>
    <x v="6470"/>
    <s v="CER_DSGN.M"/>
    <m/>
    <m/>
    <d v="2024-12-13T00:00:00"/>
    <d v="2024-12-13T00:00:00"/>
    <m/>
    <m/>
    <x v="1"/>
    <m/>
    <m/>
    <m/>
    <m/>
  </r>
  <r>
    <x v="6471"/>
    <s v="CER_AGRI.C"/>
    <m/>
    <m/>
    <d v="2024-12-13T00:00:00"/>
    <d v="2024-12-13T00:00:00"/>
    <m/>
    <m/>
    <x v="1"/>
    <m/>
    <m/>
    <m/>
    <m/>
  </r>
  <r>
    <x v="6472"/>
    <s v="CER_AGRI.CP"/>
    <m/>
    <m/>
    <d v="2024-12-13T00:00:00"/>
    <d v="2024-12-13T00:00:00"/>
    <m/>
    <m/>
    <x v="1"/>
    <m/>
    <m/>
    <m/>
    <m/>
  </r>
  <r>
    <x v="6473"/>
    <s v="CER_ENHS"/>
    <m/>
    <m/>
    <d v="2024-12-13T00:00:00"/>
    <d v="2024-12-13T00:00:00"/>
    <m/>
    <m/>
    <x v="1"/>
    <m/>
    <m/>
    <m/>
    <m/>
  </r>
  <r>
    <x v="6474"/>
    <s v="CER_TRUK"/>
    <m/>
    <m/>
    <d v="2024-02-06T00:00:00"/>
    <d v="2024-02-06T00:00:00"/>
    <m/>
    <m/>
    <x v="1"/>
    <m/>
    <m/>
    <m/>
    <m/>
  </r>
  <r>
    <x v="6475"/>
    <s v="CER_TRUK"/>
    <m/>
    <m/>
    <d v="2024-02-06T00:00:00"/>
    <d v="2024-02-06T00:00:00"/>
    <m/>
    <m/>
    <x v="1"/>
    <m/>
    <m/>
    <m/>
    <m/>
  </r>
  <r>
    <x v="6476"/>
    <s v="CER_ENHS"/>
    <m/>
    <m/>
    <d v="2024-12-13T00:00:00"/>
    <d v="2024-12-13T00:00:00"/>
    <m/>
    <m/>
    <x v="1"/>
    <m/>
    <m/>
    <m/>
    <m/>
  </r>
  <r>
    <x v="6477"/>
    <s v="CER_CNST.I"/>
    <m/>
    <m/>
    <d v="2024-12-13T00:00:00"/>
    <d v="2024-12-13T00:00:00"/>
    <m/>
    <m/>
    <x v="1"/>
    <m/>
    <m/>
    <m/>
    <m/>
  </r>
  <r>
    <x v="6478"/>
    <s v="CER_CNST.R"/>
    <m/>
    <m/>
    <d v="2024-12-13T00:00:00"/>
    <d v="2024-12-13T00:00:00"/>
    <m/>
    <m/>
    <x v="1"/>
    <m/>
    <m/>
    <m/>
    <m/>
  </r>
  <r>
    <x v="6479"/>
    <s v="DIP_CNST"/>
    <m/>
    <m/>
    <d v="2024-12-13T00:00:00"/>
    <d v="2024-12-13T00:00:00"/>
    <m/>
    <m/>
    <x v="1"/>
    <m/>
    <m/>
    <m/>
    <m/>
  </r>
  <r>
    <x v="6480"/>
    <s v="CER_TRUK"/>
    <m/>
    <m/>
    <d v="2024-02-06T00:00:00"/>
    <d v="2024-02-06T00:00:00"/>
    <m/>
    <m/>
    <x v="1"/>
    <m/>
    <m/>
    <m/>
    <m/>
  </r>
  <r>
    <x v="6481"/>
    <s v="CER_BSAD"/>
    <m/>
    <m/>
    <d v="2024-12-13T00:00:00"/>
    <d v="2024-12-13T00:00:00"/>
    <m/>
    <m/>
    <x v="1"/>
    <m/>
    <m/>
    <m/>
    <m/>
  </r>
  <r>
    <x v="6482"/>
    <s v="CER_ELTR.R"/>
    <m/>
    <m/>
    <d v="2024-12-13T00:00:00"/>
    <d v="2024-12-13T00:00:00"/>
    <m/>
    <m/>
    <x v="1"/>
    <m/>
    <m/>
    <m/>
    <m/>
  </r>
  <r>
    <x v="6483"/>
    <s v="CER_TRUK"/>
    <m/>
    <m/>
    <d v="2024-04-30T00:00:00"/>
    <d v="2024-04-30T00:00:00"/>
    <m/>
    <m/>
    <x v="1"/>
    <m/>
    <m/>
    <m/>
    <m/>
  </r>
  <r>
    <x v="6484"/>
    <s v="CER_TRUK"/>
    <m/>
    <m/>
    <d v="2024-03-19T00:00:00"/>
    <d v="2024-03-19T00:00:00"/>
    <m/>
    <m/>
    <x v="1"/>
    <m/>
    <m/>
    <m/>
    <m/>
  </r>
  <r>
    <x v="6485"/>
    <s v="CER_TRUK"/>
    <m/>
    <m/>
    <d v="2024-03-19T00:00:00"/>
    <d v="2024-03-19T00:00:00"/>
    <m/>
    <m/>
    <x v="1"/>
    <m/>
    <m/>
    <m/>
    <m/>
  </r>
  <r>
    <x v="6486"/>
    <s v="CER_BSAD"/>
    <m/>
    <m/>
    <d v="2024-12-13T00:00:00"/>
    <d v="2024-12-13T00:00:00"/>
    <m/>
    <m/>
    <x v="1"/>
    <m/>
    <m/>
    <m/>
    <m/>
  </r>
  <r>
    <x v="6487"/>
    <s v="CER_ETEC.W"/>
    <m/>
    <m/>
    <d v="2024-12-13T00:00:00"/>
    <d v="2024-12-13T00:00:00"/>
    <m/>
    <m/>
    <x v="1"/>
    <m/>
    <m/>
    <m/>
    <m/>
  </r>
  <r>
    <x v="6488"/>
    <s v="CER_TRUK"/>
    <m/>
    <m/>
    <d v="2024-06-25T00:00:00"/>
    <d v="2024-06-25T00:00:00"/>
    <m/>
    <m/>
    <x v="1"/>
    <m/>
    <m/>
    <m/>
    <m/>
  </r>
  <r>
    <x v="6489"/>
    <s v="CER_HIMS.CLK"/>
    <m/>
    <m/>
    <d v="2024-12-13T00:00:00"/>
    <d v="2024-12-13T00:00:00"/>
    <m/>
    <m/>
    <x v="1"/>
    <m/>
    <m/>
    <m/>
    <m/>
  </r>
  <r>
    <x v="6490"/>
    <s v="CER_BSAD"/>
    <m/>
    <m/>
    <d v="2024-12-13T00:00:00"/>
    <d v="2024-12-13T00:00:00"/>
    <m/>
    <m/>
    <x v="1"/>
    <m/>
    <m/>
    <m/>
    <m/>
  </r>
  <r>
    <x v="6491"/>
    <s v="CER_WELD.P"/>
    <m/>
    <m/>
    <d v="2024-12-13T00:00:00"/>
    <d v="2024-12-13T00:00:00"/>
    <m/>
    <m/>
    <x v="1"/>
    <m/>
    <m/>
    <m/>
    <m/>
  </r>
  <r>
    <x v="6492"/>
    <s v="CER_TRUK"/>
    <m/>
    <m/>
    <d v="2024-08-06T00:00:00"/>
    <d v="2024-08-06T00:00:00"/>
    <m/>
    <m/>
    <x v="1"/>
    <m/>
    <m/>
    <m/>
    <m/>
  </r>
  <r>
    <x v="6493"/>
    <s v="CER_TRUK"/>
    <m/>
    <m/>
    <d v="2024-09-17T00:00:00"/>
    <d v="2024-09-17T00:00:00"/>
    <m/>
    <m/>
    <x v="1"/>
    <m/>
    <m/>
    <m/>
    <m/>
  </r>
  <r>
    <x v="6494"/>
    <s v="CER_ELTR.R"/>
    <m/>
    <m/>
    <d v="2024-12-13T00:00:00"/>
    <d v="2024-12-13T00:00:00"/>
    <m/>
    <m/>
    <x v="1"/>
    <m/>
    <m/>
    <m/>
    <m/>
  </r>
  <r>
    <x v="6495"/>
    <s v="CER_TRUK"/>
    <m/>
    <m/>
    <d v="2024-09-17T00:00:00"/>
    <d v="2024-09-17T00:00:00"/>
    <m/>
    <m/>
    <x v="1"/>
    <m/>
    <m/>
    <m/>
    <m/>
  </r>
  <r>
    <x v="6496"/>
    <s v="CER_TRUK"/>
    <m/>
    <m/>
    <d v="2024-08-06T00:00:00"/>
    <d v="2024-08-06T00:00:00"/>
    <m/>
    <m/>
    <x v="1"/>
    <m/>
    <m/>
    <m/>
    <m/>
  </r>
  <r>
    <x v="6497"/>
    <s v="CER_ELTR.R"/>
    <m/>
    <m/>
    <d v="2024-12-13T00:00:00"/>
    <d v="2024-12-13T00:00:00"/>
    <m/>
    <m/>
    <x v="1"/>
    <m/>
    <m/>
    <m/>
    <m/>
  </r>
  <r>
    <x v="6498"/>
    <s v="CER_INFO.I"/>
    <m/>
    <m/>
    <d v="2024-12-13T00:00:00"/>
    <d v="2024-12-13T00:00:00"/>
    <m/>
    <m/>
    <x v="1"/>
    <m/>
    <m/>
    <m/>
    <m/>
  </r>
  <r>
    <x v="6499"/>
    <s v="CER_HIMS.CLK"/>
    <m/>
    <m/>
    <d v="2024-12-13T00:00:00"/>
    <d v="2024-12-13T00:00:00"/>
    <m/>
    <m/>
    <x v="1"/>
    <m/>
    <m/>
    <m/>
    <m/>
  </r>
  <r>
    <x v="6500"/>
    <s v="CER_MART.MM"/>
    <m/>
    <m/>
    <d v="2024-12-13T00:00:00"/>
    <d v="2024-12-13T00:00:00"/>
    <m/>
    <m/>
    <x v="1"/>
    <m/>
    <m/>
    <m/>
    <m/>
  </r>
  <r>
    <x v="6501"/>
    <s v="CER_INFO.I"/>
    <m/>
    <m/>
    <d v="2024-12-13T00:00:00"/>
    <d v="2024-12-13T00:00:00"/>
    <m/>
    <m/>
    <x v="1"/>
    <m/>
    <m/>
    <m/>
    <m/>
  </r>
  <r>
    <x v="6502"/>
    <s v="DIP_INFO"/>
    <m/>
    <m/>
    <d v="2024-12-13T00:00:00"/>
    <d v="2024-12-13T00:00:00"/>
    <m/>
    <m/>
    <x v="1"/>
    <m/>
    <m/>
    <m/>
    <m/>
  </r>
  <r>
    <x v="6503"/>
    <s v="CER_INFO.I"/>
    <m/>
    <m/>
    <d v="2024-12-13T00:00:00"/>
    <d v="2024-12-13T00:00:00"/>
    <m/>
    <m/>
    <x v="1"/>
    <m/>
    <m/>
    <m/>
    <m/>
  </r>
  <r>
    <x v="6504"/>
    <s v="CER_TRUK"/>
    <m/>
    <m/>
    <d v="2024-09-17T00:00:00"/>
    <d v="2024-09-17T00:00:00"/>
    <m/>
    <m/>
    <x v="1"/>
    <m/>
    <m/>
    <m/>
    <m/>
  </r>
  <r>
    <x v="6505"/>
    <s v="CER_INFO.I"/>
    <m/>
    <m/>
    <d v="2024-12-13T00:00:00"/>
    <d v="2024-12-13T00:00:00"/>
    <m/>
    <m/>
    <x v="1"/>
    <m/>
    <m/>
    <m/>
    <m/>
  </r>
  <r>
    <x v="6506"/>
    <s v="CER_TRUK"/>
    <m/>
    <m/>
    <d v="2024-10-29T00:00:00"/>
    <d v="2024-10-29T00:00:00"/>
    <m/>
    <m/>
    <x v="1"/>
    <m/>
    <m/>
    <m/>
    <m/>
  </r>
  <r>
    <x v="6507"/>
    <s v="CER_TRUK"/>
    <m/>
    <m/>
    <d v="2024-12-10T00:00:00"/>
    <d v="2024-12-10T00:00:00"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1EA62-7239-4E75-B7DD-EC97FAD31011}" name="PivotTable4" cacheId="1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D6513" firstHeaderRow="1" firstDataRow="2" firstDataCol="1"/>
  <pivotFields count="13">
    <pivotField axis="axisRow" dataField="1" compact="0" numFmtId="164" outline="0" subtotalTop="0" showAll="0" defaultSubtotal="0">
      <items count="6516">
        <item x="0"/>
        <item m="1" x="6508"/>
        <item x="1"/>
        <item m="1" x="6509"/>
        <item m="1" x="6510"/>
        <item x="2"/>
        <item x="3"/>
        <item x="4"/>
        <item m="1" x="6511"/>
        <item x="5"/>
        <item x="6"/>
        <item m="1" x="6512"/>
        <item m="1" x="651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m="1" x="6514"/>
        <item m="1" x="6515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numFmtId="14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axis="axisCol" compact="0" outline="0" subtotalTop="0" showAll="0" sortType="ascending" defaultSubtotal="0">
      <items count="5">
        <item m="1" x="2"/>
        <item x="0"/>
        <item m="1" x="3"/>
        <item m="1" x="4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0"/>
  </rowFields>
  <rowItems count="6509">
    <i>
      <x/>
    </i>
    <i>
      <x v="2"/>
    </i>
    <i>
      <x v="5"/>
    </i>
    <i>
      <x v="6"/>
    </i>
    <i>
      <x v="7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 t="grand">
      <x/>
    </i>
  </rowItems>
  <colFields count="1">
    <field x="8"/>
  </colFields>
  <colItems count="3">
    <i>
      <x v="1"/>
    </i>
    <i>
      <x v="4"/>
    </i>
    <i t="grand">
      <x/>
    </i>
  </colItems>
  <dataFields count="1">
    <dataField name="Count of Stud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0945D36-15EC-470C-92C7-55BB91ADD068}" autoFormatId="16" applyNumberFormats="0" applyBorderFormats="0" applyFontFormats="0" applyPatternFormats="0" applyAlignmentFormats="0" applyWidthHeightFormats="0">
  <queryTableRefresh nextId="88">
    <queryTableFields count="48">
      <queryTableField id="1" name="SYNONYM" tableColumnId="1"/>
      <queryTableField id="2" name="SUBJECT" tableColumnId="2"/>
      <queryTableField id="3" name="NUMBER" tableColumnId="3"/>
      <queryTableField id="4" name="SECTION" tableColumnId="4"/>
      <queryTableField id="5" name="TITLE" tableColumnId="5"/>
      <queryTableField id="6" name="CAP" tableColumnId="6"/>
      <queryTableField id="7" name="CREDIT" tableColumnId="7"/>
      <queryTableField id="8" name="METHOD" tableColumnId="8"/>
      <queryTableField id="9" name="MDAY1" tableColumnId="9"/>
      <queryTableField id="49" name="TDAY1" tableColumnId="49"/>
      <queryTableField id="50" name="WDAY1" tableColumnId="50"/>
      <queryTableField id="51" name="THDAY1" tableColumnId="51"/>
      <queryTableField id="52" name="FDAY1" tableColumnId="52"/>
      <queryTableField id="53" name="SDAY1" tableColumnId="53"/>
      <queryTableField id="54" name="SUDAY1" tableColumnId="54"/>
      <queryTableField id="55" name="STIME1" tableColumnId="55"/>
      <queryTableField id="56" name="ETIME1" tableColumnId="56"/>
      <queryTableField id="57" name="BLDG1" tableColumnId="57"/>
      <queryTableField id="58" name="ROOM1" tableColumnId="58"/>
      <queryTableField id="59" name="FACFIRST" tableColumnId="59"/>
      <queryTableField id="60" name="FACLAST" tableColumnId="60"/>
      <queryTableField id="61" name="BDATE" tableColumnId="61"/>
      <queryTableField id="62" name="EDATE" tableColumnId="62"/>
      <queryTableField id="63" name="TERM" tableColumnId="63"/>
      <queryTableField id="64" name="PCOMMENTS" tableColumnId="64"/>
      <queryTableField id="65" name="MDAY2" tableColumnId="65"/>
      <queryTableField id="66" name="TDAY2" tableColumnId="66"/>
      <queryTableField id="67" name="WDAY2" tableColumnId="67"/>
      <queryTableField id="68" name="THDAY2" tableColumnId="68"/>
      <queryTableField id="69" name="FDAY2" tableColumnId="69"/>
      <queryTableField id="70" name="SDAY2" tableColumnId="70"/>
      <queryTableField id="71" name="SUDAY2" tableColumnId="71"/>
      <queryTableField id="72" name="STIME2" tableColumnId="72"/>
      <queryTableField id="73" name="ETIME2" tableColumnId="73"/>
      <queryTableField id="74" name="BLDG2" tableColumnId="74"/>
      <queryTableField id="75" name="ROOM2" tableColumnId="75"/>
      <queryTableField id="76" name="FACID" tableColumnId="76"/>
      <queryTableField id="77" name="LABOPT1" tableColumnId="77"/>
      <queryTableField id="78" name="LABOPT2" tableColumnId="78"/>
      <queryTableField id="79" name="LABOPT3" tableColumnId="79"/>
      <queryTableField id="80" name="LABOPT4" tableColumnId="80"/>
      <queryTableField id="81" name="LABOPT5" tableColumnId="81"/>
      <queryTableField id="82" name="HEADCOUNT" tableColumnId="82"/>
      <queryTableField id="83" name="STATUSDATE" tableColumnId="83"/>
      <queryTableField id="84" name="LOCAL_ID" tableColumnId="84"/>
      <queryTableField id="85" name="LOCAL_ID_DESC" tableColumnId="85"/>
      <queryTableField id="86" name="CONTACT_HOURS" tableColumnId="86"/>
      <queryTableField id="87" name="COURSE_TYPE" tableColumnId="87"/>
    </queryTableFields>
    <queryTableDeletedFields count="39">
      <deletedField name="TDAY1"/>
      <deletedField name="WDAY1"/>
      <deletedField name="THDAY1"/>
      <deletedField name="FDAY1"/>
      <deletedField name="SDAY1"/>
      <deletedField name="SUDAY1"/>
      <deletedField name="STIME1"/>
      <deletedField name="ETIME1"/>
      <deletedField name="BLDG1"/>
      <deletedField name="ROOM1"/>
      <deletedField name="FACFIRST"/>
      <deletedField name="FACLAST"/>
      <deletedField name="BDATE"/>
      <deletedField name="EDATE"/>
      <deletedField name="TERM"/>
      <deletedField name="PCOMMENTS"/>
      <deletedField name="MDAY2"/>
      <deletedField name="TDAY2"/>
      <deletedField name="WDAY2"/>
      <deletedField name="THDAY2"/>
      <deletedField name="FDAY2"/>
      <deletedField name="SDAY2"/>
      <deletedField name="SUDAY2"/>
      <deletedField name="STIME2"/>
      <deletedField name="ETIME2"/>
      <deletedField name="BLDG2"/>
      <deletedField name="ROOM2"/>
      <deletedField name="FACID"/>
      <deletedField name="LABOPT1"/>
      <deletedField name="LABOPT2"/>
      <deletedField name="LABOPT3"/>
      <deletedField name="LABOPT4"/>
      <deletedField name="LABOPT5"/>
      <deletedField name="HEADCOUNT"/>
      <deletedField name="STATUSDATE"/>
      <deletedField name="LOCAL_ID"/>
      <deletedField name="LOCAL_ID_DESC"/>
      <deletedField name="CONTACT_HOURS"/>
      <deletedField name="COURSE_TYP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D833B-75BB-40E8-99D0-2FD0E3BDA348}" name="_25SP_10_28_24_SCHEDULEFRANCESCADAVIS" displayName="_25SP_10_28_24_SCHEDULEFRANCESCADAVIS" ref="A1:AV1622" tableType="queryTable" totalsRowShown="0">
  <autoFilter ref="A1:AV1622" xr:uid="{A49D833B-75BB-40E8-99D0-2FD0E3BDA348}"/>
  <tableColumns count="48">
    <tableColumn id="1" xr3:uid="{991F5DEC-5016-4B1B-BDEB-D5CA7C91048F}" uniqueName="1" name="SYNONYM" queryTableFieldId="1"/>
    <tableColumn id="2" xr3:uid="{07DA5E06-DC69-4EFC-8B41-982AAB63DF13}" uniqueName="2" name="SUBJECT" queryTableFieldId="2" dataDxfId="40"/>
    <tableColumn id="3" xr3:uid="{C1E089C0-2945-4FDF-B18C-0284352EFF81}" uniqueName="3" name="NUMBER" queryTableFieldId="3"/>
    <tableColumn id="4" xr3:uid="{5FC34E87-9491-41DD-991F-85AE9B4058AD}" uniqueName="4" name="SECTION" queryTableFieldId="4" dataDxfId="39"/>
    <tableColumn id="5" xr3:uid="{AD5D7AF9-5A7C-4BAB-866E-4DCD5116E925}" uniqueName="5" name="TITLE" queryTableFieldId="5" dataDxfId="38"/>
    <tableColumn id="6" xr3:uid="{DC466D5C-2541-4448-9A71-C02741670981}" uniqueName="6" name="CAP" queryTableFieldId="6"/>
    <tableColumn id="7" xr3:uid="{33432148-72C8-4454-94B6-90599E601B9E}" uniqueName="7" name="CREDIT" queryTableFieldId="7"/>
    <tableColumn id="8" xr3:uid="{42F055FE-B5B3-49B9-A792-63B2725A7E44}" uniqueName="8" name="METHOD" queryTableFieldId="8" dataDxfId="37"/>
    <tableColumn id="9" xr3:uid="{2613FBA8-4E71-4B7D-BD8D-9A493D6BCCC0}" uniqueName="9" name="MDAY1" queryTableFieldId="9" dataDxfId="36"/>
    <tableColumn id="49" xr3:uid="{B5F7D8B0-4C6F-420B-905B-56F336C84D4C}" uniqueName="49" name="TDAY1" queryTableFieldId="49" dataDxfId="35"/>
    <tableColumn id="50" xr3:uid="{D1A4AD7A-C008-404D-A355-031D5D08C95C}" uniqueName="50" name="WDAY1" queryTableFieldId="50" dataDxfId="34"/>
    <tableColumn id="51" xr3:uid="{F33E63B4-9B1E-41F2-84CF-2B702469752F}" uniqueName="51" name="THDAY1" queryTableFieldId="51" dataDxfId="33"/>
    <tableColumn id="52" xr3:uid="{58D4A327-CC0A-44C7-A9DF-2DB0DA632062}" uniqueName="52" name="FDAY1" queryTableFieldId="52" dataDxfId="32"/>
    <tableColumn id="53" xr3:uid="{C65937D8-810B-4358-9789-0C7D76B48216}" uniqueName="53" name="SDAY1" queryTableFieldId="53" dataDxfId="31"/>
    <tableColumn id="54" xr3:uid="{B4F7815B-15E4-4111-9685-F535FD670CB8}" uniqueName="54" name="SUDAY1" queryTableFieldId="54" dataDxfId="30"/>
    <tableColumn id="55" xr3:uid="{D9317EB7-2BE7-484E-ACAB-2396AD806C38}" uniqueName="55" name="STIME1" queryTableFieldId="55" dataDxfId="29"/>
    <tableColumn id="56" xr3:uid="{8816303B-36E0-4DFB-9148-4509E4F9CED0}" uniqueName="56" name="ETIME1" queryTableFieldId="56" dataDxfId="28"/>
    <tableColumn id="57" xr3:uid="{12F2028A-C320-42E0-A909-6608A238C6FF}" uniqueName="57" name="BLDG1" queryTableFieldId="57" dataDxfId="27"/>
    <tableColumn id="58" xr3:uid="{89DEB4B5-FB46-4F52-BC0D-1D6B3596CB25}" uniqueName="58" name="ROOM1" queryTableFieldId="58" dataDxfId="26"/>
    <tableColumn id="59" xr3:uid="{FB5E3039-0D19-4FAA-BBA6-6E386B751A0D}" uniqueName="59" name="FACFIRST" queryTableFieldId="59" dataDxfId="25"/>
    <tableColumn id="60" xr3:uid="{11E1F182-C949-45AF-ACDC-64B994833621}" uniqueName="60" name="FACLAST" queryTableFieldId="60" dataDxfId="24"/>
    <tableColumn id="61" xr3:uid="{4295C3F9-77CD-4039-A9FB-E88966BCF40C}" uniqueName="61" name="BDATE" queryTableFieldId="61" dataDxfId="23"/>
    <tableColumn id="62" xr3:uid="{546A3584-C21D-4CCB-BB6E-4C03766DC9CB}" uniqueName="62" name="EDATE" queryTableFieldId="62" dataDxfId="22"/>
    <tableColumn id="63" xr3:uid="{E9F9E2C8-F3F0-4E56-B23F-21A12EF73937}" uniqueName="63" name="TERM" queryTableFieldId="63" dataDxfId="21"/>
    <tableColumn id="64" xr3:uid="{A8E6286F-0B15-495A-B62A-625001D58EB8}" uniqueName="64" name="PCOMMENTS" queryTableFieldId="64" dataDxfId="20"/>
    <tableColumn id="65" xr3:uid="{D7BB08C7-5CD1-48CF-BC92-12B16FBB6EF0}" uniqueName="65" name="MDAY2" queryTableFieldId="65" dataDxfId="19"/>
    <tableColumn id="66" xr3:uid="{CCBB1D37-855B-4527-9BBF-C315D20133A3}" uniqueName="66" name="TDAY2" queryTableFieldId="66" dataDxfId="18"/>
    <tableColumn id="67" xr3:uid="{B9A10256-A9FF-4B44-AE83-AEEE1B895775}" uniqueName="67" name="WDAY2" queryTableFieldId="67" dataDxfId="17"/>
    <tableColumn id="68" xr3:uid="{68B3F07B-B215-4CCA-848C-CE60E1A3AFFF}" uniqueName="68" name="THDAY2" queryTableFieldId="68" dataDxfId="16"/>
    <tableColumn id="69" xr3:uid="{F2E2CB06-A668-459E-933C-440FFDB6E91A}" uniqueName="69" name="FDAY2" queryTableFieldId="69" dataDxfId="15"/>
    <tableColumn id="70" xr3:uid="{3ED77AE4-1728-4633-8592-1D47A68BD939}" uniqueName="70" name="SDAY2" queryTableFieldId="70" dataDxfId="14"/>
    <tableColumn id="71" xr3:uid="{CC182DA1-1990-452F-9726-09D9B021038E}" uniqueName="71" name="SUDAY2" queryTableFieldId="71" dataDxfId="13"/>
    <tableColumn id="72" xr3:uid="{FAD67FE0-01DC-46DE-8DB5-F5617027408C}" uniqueName="72" name="STIME2" queryTableFieldId="72" dataDxfId="12"/>
    <tableColumn id="73" xr3:uid="{5BAE7F69-0E21-4464-9F8A-285326D866E7}" uniqueName="73" name="ETIME2" queryTableFieldId="73" dataDxfId="11"/>
    <tableColumn id="74" xr3:uid="{162AFB70-58A3-4916-9F64-C6F87F8186CF}" uniqueName="74" name="BLDG2" queryTableFieldId="74" dataDxfId="10"/>
    <tableColumn id="75" xr3:uid="{FF99D5A7-495B-400C-A28C-EBA9FBF835F0}" uniqueName="75" name="ROOM2" queryTableFieldId="75" dataDxfId="9"/>
    <tableColumn id="76" xr3:uid="{D88D05F9-F784-4EA7-B418-F07A1F59DB81}" uniqueName="76" name="FACID" queryTableFieldId="76"/>
    <tableColumn id="77" xr3:uid="{0292D680-5879-47FB-8570-1F762C4C3C80}" uniqueName="77" name="LABOPT1" queryTableFieldId="77" dataDxfId="8"/>
    <tableColumn id="78" xr3:uid="{EAB2C2F9-D61A-4365-A3B7-2A8EB27878A3}" uniqueName="78" name="LABOPT2" queryTableFieldId="78" dataDxfId="7"/>
    <tableColumn id="79" xr3:uid="{08A9386F-6446-45CA-B59D-935E49F43155}" uniqueName="79" name="LABOPT3" queryTableFieldId="79" dataDxfId="6"/>
    <tableColumn id="80" xr3:uid="{B3846B50-3013-4671-B2A3-D432DB5E9B52}" uniqueName="80" name="LABOPT4" queryTableFieldId="80" dataDxfId="5"/>
    <tableColumn id="81" xr3:uid="{281D57D0-D9B5-495D-A336-402AED548FD0}" uniqueName="81" name="LABOPT5" queryTableFieldId="81" dataDxfId="4"/>
    <tableColumn id="82" xr3:uid="{4E23C3F3-1193-4EDE-A860-DC8F0F0CEB9A}" uniqueName="82" name="HEADCOUNT" queryTableFieldId="82"/>
    <tableColumn id="83" xr3:uid="{54AE239E-6293-453C-B35D-8DD13CC6A553}" uniqueName="83" name="STATUSDATE" queryTableFieldId="83" dataDxfId="3"/>
    <tableColumn id="84" xr3:uid="{160BDE42-4B73-4B76-924C-C7C5A0B18C8E}" uniqueName="84" name="LOCAL_ID" queryTableFieldId="84" dataDxfId="2"/>
    <tableColumn id="85" xr3:uid="{2E2237AF-E042-4917-A23E-3C143FEA9D82}" uniqueName="85" name="LOCAL_ID_DESC" queryTableFieldId="85" dataDxfId="1"/>
    <tableColumn id="86" xr3:uid="{C5828DE4-EE59-4802-91D1-40164C60659A}" uniqueName="86" name="CONTACT_HOURS" queryTableFieldId="86"/>
    <tableColumn id="87" xr3:uid="{47BE44B3-81D4-4D73-87E2-B4F6BFB9BB67}" uniqueName="87" name="COURSE_TYPE" queryTableFieldId="8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945F-7410-4910-B003-561E7EE30A86}">
  <sheetPr>
    <tabColor rgb="FF00B050"/>
  </sheetPr>
  <dimension ref="A1:Q274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21.140625" defaultRowHeight="12.75" x14ac:dyDescent="0.2"/>
  <cols>
    <col min="1" max="1" width="10.42578125" style="36" bestFit="1" customWidth="1"/>
    <col min="2" max="2" width="10.42578125" bestFit="1" customWidth="1"/>
    <col min="3" max="3" width="9.28515625" bestFit="1" customWidth="1"/>
    <col min="4" max="4" width="18.42578125" bestFit="1" customWidth="1"/>
    <col min="5" max="5" width="7.7109375" bestFit="1" customWidth="1"/>
    <col min="6" max="6" width="11.42578125" style="46" bestFit="1" customWidth="1"/>
    <col min="7" max="7" width="10.140625" style="10" bestFit="1" customWidth="1"/>
    <col min="8" max="8" width="11" style="10" customWidth="1"/>
    <col min="9" max="9" width="10.140625" style="10" customWidth="1"/>
    <col min="10" max="10" width="9" bestFit="1" customWidth="1"/>
    <col min="11" max="11" width="10.140625" bestFit="1" customWidth="1"/>
    <col min="12" max="12" width="11.42578125" style="44" customWidth="1"/>
    <col min="13" max="13" width="43.85546875" style="30" bestFit="1" customWidth="1"/>
    <col min="14" max="14" width="10.85546875" style="30" customWidth="1"/>
    <col min="15" max="15" width="12" style="55" bestFit="1" customWidth="1"/>
    <col min="16" max="16" width="15.85546875" style="55" bestFit="1" customWidth="1"/>
    <col min="17" max="17" width="20.7109375" bestFit="1" customWidth="1"/>
  </cols>
  <sheetData>
    <row r="1" spans="1:17" s="50" customFormat="1" ht="38.25" x14ac:dyDescent="0.2">
      <c r="A1" s="47" t="s">
        <v>0</v>
      </c>
      <c r="B1" s="47" t="s">
        <v>2</v>
      </c>
      <c r="C1" s="47" t="s">
        <v>3</v>
      </c>
      <c r="D1" s="47" t="s">
        <v>4</v>
      </c>
      <c r="E1" s="47" t="s">
        <v>5</v>
      </c>
      <c r="F1" s="51" t="s">
        <v>6</v>
      </c>
      <c r="G1" s="48" t="s">
        <v>9</v>
      </c>
      <c r="H1" s="49" t="s">
        <v>604</v>
      </c>
      <c r="I1" s="31" t="s">
        <v>620</v>
      </c>
      <c r="J1" s="47" t="s">
        <v>8</v>
      </c>
      <c r="K1" s="47" t="s">
        <v>621</v>
      </c>
      <c r="L1" s="42" t="s">
        <v>622</v>
      </c>
      <c r="M1" s="37" t="s">
        <v>10</v>
      </c>
      <c r="N1" s="37" t="s">
        <v>11</v>
      </c>
      <c r="O1" s="53" t="s">
        <v>707</v>
      </c>
      <c r="P1" s="53" t="s">
        <v>7</v>
      </c>
      <c r="Q1" s="31" t="s">
        <v>2655</v>
      </c>
    </row>
    <row r="2" spans="1:17" x14ac:dyDescent="0.2">
      <c r="A2" s="35">
        <v>1</v>
      </c>
      <c r="B2" s="32" t="s">
        <v>705</v>
      </c>
      <c r="C2" s="32" t="s">
        <v>13</v>
      </c>
      <c r="D2" s="32" t="s">
        <v>275</v>
      </c>
      <c r="E2" s="32"/>
      <c r="F2" s="45" t="str">
        <f>TRIM(B2)</f>
        <v>Zoe</v>
      </c>
      <c r="G2" s="39">
        <v>38528</v>
      </c>
      <c r="H2" s="40">
        <v>45523</v>
      </c>
      <c r="I2" s="41">
        <f>ROUNDDOWN(YEARFRAC(G2,H2),0)</f>
        <v>19</v>
      </c>
      <c r="J2" s="32" t="s">
        <v>14</v>
      </c>
      <c r="K2" s="32" t="s">
        <v>15</v>
      </c>
      <c r="L2" s="43" t="str">
        <f>VLOOKUP($K2,'Coding Key'!$A:$B,2,FALSE)</f>
        <v>6. White</v>
      </c>
      <c r="M2" s="34" t="str">
        <f>VLOOKUP($A2,HS!$A:$C,2,FALSE)</f>
        <v>AQUINAS HIGH SCHOOL</v>
      </c>
      <c r="N2" s="38">
        <f>VLOOKUP($A2,HS!$A:$C,3,FALSE)</f>
        <v>2024</v>
      </c>
      <c r="O2" s="54">
        <f>VLOOKUP($A2,'Credit hours'!$A:$B,2,FALSE)</f>
        <v>6</v>
      </c>
      <c r="P2" s="54" t="str">
        <f>IF(O2&gt;=11.5,"FT","PT")</f>
        <v>PT</v>
      </c>
      <c r="Q2" s="33" t="str">
        <f>IFERROR(VLOOKUP($A2,'Undup awards'!$A:$F,6,FALSE),"No awards granted")</f>
        <v>1. Completed degree</v>
      </c>
    </row>
    <row r="3" spans="1:17" x14ac:dyDescent="0.2">
      <c r="A3" s="35">
        <v>2</v>
      </c>
      <c r="B3" s="32" t="s">
        <v>706</v>
      </c>
      <c r="C3" s="32" t="s">
        <v>19</v>
      </c>
      <c r="D3" s="32" t="s">
        <v>623</v>
      </c>
      <c r="E3" s="32"/>
      <c r="F3" s="45"/>
      <c r="G3" s="39">
        <v>38674</v>
      </c>
      <c r="H3" s="40">
        <v>45523</v>
      </c>
      <c r="I3" s="41"/>
      <c r="J3" s="32" t="s">
        <v>14</v>
      </c>
      <c r="K3" s="32" t="s">
        <v>15</v>
      </c>
      <c r="L3" s="43"/>
      <c r="M3" s="34"/>
      <c r="N3" s="38"/>
      <c r="O3" s="54"/>
      <c r="P3" s="54"/>
      <c r="Q3" s="33"/>
    </row>
    <row r="4" spans="1:17" x14ac:dyDescent="0.2">
      <c r="A4" s="35">
        <v>3</v>
      </c>
      <c r="B4" s="32" t="s">
        <v>348</v>
      </c>
      <c r="C4" s="32" t="s">
        <v>22</v>
      </c>
      <c r="D4" s="32" t="s">
        <v>624</v>
      </c>
      <c r="E4" s="32"/>
      <c r="F4" s="45"/>
      <c r="G4" s="39">
        <v>38690</v>
      </c>
      <c r="H4" s="40">
        <v>45523</v>
      </c>
      <c r="I4" s="41"/>
      <c r="J4" s="32" t="s">
        <v>14</v>
      </c>
      <c r="K4" s="32" t="s">
        <v>15</v>
      </c>
      <c r="L4" s="43"/>
      <c r="M4" s="34"/>
      <c r="N4" s="38"/>
      <c r="O4" s="54"/>
      <c r="P4" s="54"/>
      <c r="Q4" s="33"/>
    </row>
    <row r="5" spans="1:17" x14ac:dyDescent="0.2">
      <c r="A5" s="35">
        <v>4</v>
      </c>
      <c r="B5" s="32" t="s">
        <v>367</v>
      </c>
      <c r="C5" s="32" t="s">
        <v>25</v>
      </c>
      <c r="D5" s="32" t="s">
        <v>625</v>
      </c>
      <c r="E5" s="32"/>
      <c r="F5" s="45"/>
      <c r="G5" s="39">
        <v>38690</v>
      </c>
      <c r="H5" s="40">
        <v>45523</v>
      </c>
      <c r="I5" s="41"/>
      <c r="J5" s="32" t="s">
        <v>14</v>
      </c>
      <c r="K5" s="32" t="s">
        <v>15</v>
      </c>
      <c r="L5" s="43"/>
      <c r="M5" s="34"/>
      <c r="N5" s="38"/>
      <c r="O5" s="54"/>
      <c r="P5" s="54"/>
      <c r="Q5" s="33"/>
    </row>
    <row r="6" spans="1:17" x14ac:dyDescent="0.2">
      <c r="A6" s="35">
        <v>5</v>
      </c>
      <c r="B6" s="32" t="s">
        <v>255</v>
      </c>
      <c r="C6" s="32" t="s">
        <v>27</v>
      </c>
      <c r="D6" s="32" t="s">
        <v>626</v>
      </c>
      <c r="E6" s="32"/>
      <c r="F6" s="45"/>
      <c r="G6" s="39">
        <v>38777</v>
      </c>
      <c r="H6" s="40">
        <v>45523</v>
      </c>
      <c r="I6" s="41"/>
      <c r="J6" s="32" t="s">
        <v>14</v>
      </c>
      <c r="K6" s="32" t="s">
        <v>15</v>
      </c>
      <c r="L6" s="43"/>
      <c r="M6" s="34"/>
      <c r="N6" s="38"/>
      <c r="O6" s="54"/>
      <c r="P6" s="54"/>
      <c r="Q6" s="33"/>
    </row>
    <row r="7" spans="1:17" x14ac:dyDescent="0.2">
      <c r="A7" s="35">
        <v>6</v>
      </c>
      <c r="B7" s="32" t="s">
        <v>183</v>
      </c>
      <c r="C7" s="32" t="s">
        <v>30</v>
      </c>
      <c r="D7" s="32" t="s">
        <v>627</v>
      </c>
      <c r="E7" s="32"/>
      <c r="F7" s="45"/>
      <c r="G7" s="39">
        <v>38768</v>
      </c>
      <c r="H7" s="40">
        <v>45523</v>
      </c>
      <c r="I7" s="41"/>
      <c r="J7" s="32" t="s">
        <v>14</v>
      </c>
      <c r="K7" s="32" t="s">
        <v>15</v>
      </c>
      <c r="L7" s="43"/>
      <c r="M7" s="34"/>
      <c r="N7" s="38"/>
      <c r="O7" s="54"/>
      <c r="P7" s="54"/>
      <c r="Q7" s="33"/>
    </row>
    <row r="8" spans="1:17" x14ac:dyDescent="0.2">
      <c r="A8" s="35">
        <v>7</v>
      </c>
      <c r="B8" s="32" t="s">
        <v>296</v>
      </c>
      <c r="C8" s="32" t="s">
        <v>25</v>
      </c>
      <c r="D8" s="32" t="s">
        <v>628</v>
      </c>
      <c r="E8" s="32"/>
      <c r="F8" s="45"/>
      <c r="G8" s="39">
        <v>38603</v>
      </c>
      <c r="H8" s="40">
        <v>45523</v>
      </c>
      <c r="I8" s="41"/>
      <c r="J8" s="32" t="s">
        <v>14</v>
      </c>
      <c r="K8" s="32" t="s">
        <v>15</v>
      </c>
      <c r="L8" s="43"/>
      <c r="M8" s="34"/>
      <c r="N8" s="38"/>
      <c r="O8" s="54"/>
      <c r="P8" s="54"/>
      <c r="Q8" s="33"/>
    </row>
    <row r="9" spans="1:17" x14ac:dyDescent="0.2">
      <c r="A9" s="35">
        <v>8</v>
      </c>
      <c r="B9" s="32" t="s">
        <v>325</v>
      </c>
      <c r="C9" s="32" t="s">
        <v>30</v>
      </c>
      <c r="D9" s="32" t="s">
        <v>629</v>
      </c>
      <c r="E9" s="32"/>
      <c r="F9" s="45"/>
      <c r="G9" s="39">
        <v>35940</v>
      </c>
      <c r="H9" s="40">
        <v>45523</v>
      </c>
      <c r="I9" s="41"/>
      <c r="J9" s="32" t="s">
        <v>35</v>
      </c>
      <c r="K9" s="32" t="s">
        <v>15</v>
      </c>
      <c r="L9" s="43"/>
      <c r="M9" s="34"/>
      <c r="N9" s="38"/>
      <c r="O9" s="54"/>
      <c r="P9" s="54"/>
      <c r="Q9" s="33"/>
    </row>
    <row r="10" spans="1:17" x14ac:dyDescent="0.2">
      <c r="A10" s="35">
        <v>9</v>
      </c>
      <c r="B10" s="32" t="s">
        <v>159</v>
      </c>
      <c r="C10" s="32" t="s">
        <v>30</v>
      </c>
      <c r="D10" s="32" t="s">
        <v>630</v>
      </c>
      <c r="E10" s="32"/>
      <c r="F10" s="45"/>
      <c r="G10" s="39">
        <v>36769</v>
      </c>
      <c r="H10" s="40">
        <v>45523</v>
      </c>
      <c r="I10" s="41"/>
      <c r="J10" s="32" t="s">
        <v>14</v>
      </c>
      <c r="K10" s="32" t="s">
        <v>15</v>
      </c>
      <c r="L10" s="43"/>
      <c r="M10" s="34"/>
      <c r="N10" s="38"/>
      <c r="O10" s="54"/>
      <c r="P10" s="54"/>
      <c r="Q10" s="33"/>
    </row>
    <row r="11" spans="1:17" x14ac:dyDescent="0.2">
      <c r="A11" s="35">
        <v>10</v>
      </c>
      <c r="B11" s="32" t="s">
        <v>169</v>
      </c>
      <c r="C11" s="32" t="s">
        <v>41</v>
      </c>
      <c r="D11" s="32" t="s">
        <v>631</v>
      </c>
      <c r="E11" s="32"/>
      <c r="F11" s="45"/>
      <c r="G11" s="39">
        <v>26371</v>
      </c>
      <c r="H11" s="40">
        <v>45523</v>
      </c>
      <c r="I11" s="41"/>
      <c r="J11" s="32" t="s">
        <v>14</v>
      </c>
      <c r="K11" s="32" t="s">
        <v>15</v>
      </c>
      <c r="L11" s="43"/>
      <c r="M11" s="34"/>
      <c r="N11" s="38"/>
      <c r="O11" s="54"/>
      <c r="P11" s="54"/>
      <c r="Q11" s="33"/>
    </row>
    <row r="12" spans="1:17" x14ac:dyDescent="0.2">
      <c r="A12" s="35">
        <v>11</v>
      </c>
      <c r="B12" s="32" t="s">
        <v>263</v>
      </c>
      <c r="C12" s="32" t="s">
        <v>44</v>
      </c>
      <c r="D12" s="32" t="s">
        <v>632</v>
      </c>
      <c r="E12" s="32"/>
      <c r="F12" s="45"/>
      <c r="G12" s="39">
        <v>27611</v>
      </c>
      <c r="H12" s="40">
        <v>45523</v>
      </c>
      <c r="I12" s="41"/>
      <c r="J12" s="32" t="s">
        <v>14</v>
      </c>
      <c r="K12" s="32" t="s">
        <v>15</v>
      </c>
      <c r="L12" s="43"/>
      <c r="M12" s="34"/>
      <c r="N12" s="38"/>
      <c r="O12" s="54"/>
      <c r="P12" s="54"/>
      <c r="Q12" s="33"/>
    </row>
    <row r="13" spans="1:17" x14ac:dyDescent="0.2">
      <c r="A13" s="35">
        <v>12</v>
      </c>
      <c r="B13" s="32" t="s">
        <v>315</v>
      </c>
      <c r="C13" s="32" t="s">
        <v>46</v>
      </c>
      <c r="D13" s="32" t="s">
        <v>633</v>
      </c>
      <c r="E13" s="32"/>
      <c r="F13" s="45"/>
      <c r="G13" s="39">
        <v>38832</v>
      </c>
      <c r="H13" s="40">
        <v>45523</v>
      </c>
      <c r="I13" s="41"/>
      <c r="J13" s="32" t="s">
        <v>14</v>
      </c>
      <c r="K13" s="32" t="s">
        <v>47</v>
      </c>
      <c r="L13" s="43"/>
      <c r="M13" s="34"/>
      <c r="N13" s="38"/>
      <c r="O13" s="54"/>
      <c r="P13" s="54"/>
      <c r="Q13" s="33"/>
    </row>
    <row r="14" spans="1:17" x14ac:dyDescent="0.2">
      <c r="A14" s="35">
        <v>13</v>
      </c>
      <c r="B14" s="32" t="s">
        <v>177</v>
      </c>
      <c r="C14" s="32" t="s">
        <v>14</v>
      </c>
      <c r="D14" s="32" t="s">
        <v>634</v>
      </c>
      <c r="E14" s="32"/>
      <c r="F14" s="45"/>
      <c r="G14" s="39">
        <v>38488</v>
      </c>
      <c r="H14" s="40">
        <v>45523</v>
      </c>
      <c r="I14" s="41"/>
      <c r="J14" s="32" t="s">
        <v>35</v>
      </c>
      <c r="K14" s="32" t="s">
        <v>15</v>
      </c>
      <c r="L14" s="43"/>
      <c r="M14" s="34"/>
      <c r="N14" s="38"/>
      <c r="O14" s="54"/>
      <c r="P14" s="54"/>
      <c r="Q14" s="33"/>
    </row>
    <row r="15" spans="1:17" x14ac:dyDescent="0.2">
      <c r="A15" s="35">
        <v>14</v>
      </c>
      <c r="B15" s="32" t="s">
        <v>59</v>
      </c>
      <c r="C15" s="32" t="s">
        <v>51</v>
      </c>
      <c r="D15" s="32" t="s">
        <v>635</v>
      </c>
      <c r="E15" s="32"/>
      <c r="F15" s="45"/>
      <c r="G15" s="39">
        <v>36564</v>
      </c>
      <c r="H15" s="40">
        <v>45523</v>
      </c>
      <c r="I15" s="41"/>
      <c r="J15" s="32" t="s">
        <v>35</v>
      </c>
      <c r="K15" s="32" t="s">
        <v>15</v>
      </c>
      <c r="L15" s="43"/>
      <c r="M15" s="34"/>
      <c r="N15" s="38"/>
      <c r="O15" s="54"/>
      <c r="P15" s="54"/>
      <c r="Q15" s="33"/>
    </row>
    <row r="16" spans="1:17" x14ac:dyDescent="0.2">
      <c r="A16" s="35">
        <v>15</v>
      </c>
      <c r="B16" s="32" t="s">
        <v>59</v>
      </c>
      <c r="C16" s="32" t="s">
        <v>30</v>
      </c>
      <c r="D16" s="32" t="s">
        <v>140</v>
      </c>
      <c r="E16" s="32"/>
      <c r="F16" s="45"/>
      <c r="G16" s="39">
        <v>36061</v>
      </c>
      <c r="H16" s="40">
        <v>45523</v>
      </c>
      <c r="I16" s="41"/>
      <c r="J16" s="32" t="s">
        <v>35</v>
      </c>
      <c r="K16" s="32" t="s">
        <v>15</v>
      </c>
      <c r="L16" s="43"/>
      <c r="M16" s="34"/>
      <c r="N16" s="38"/>
      <c r="O16" s="54"/>
      <c r="P16" s="54"/>
      <c r="Q16" s="33"/>
    </row>
    <row r="17" spans="1:17" x14ac:dyDescent="0.2">
      <c r="A17" s="35">
        <v>16</v>
      </c>
      <c r="B17" s="32" t="s">
        <v>59</v>
      </c>
      <c r="C17" s="32" t="s">
        <v>30</v>
      </c>
      <c r="D17" s="32" t="s">
        <v>178</v>
      </c>
      <c r="E17" s="32"/>
      <c r="F17" s="45"/>
      <c r="G17" s="39">
        <v>34715</v>
      </c>
      <c r="H17" s="40">
        <v>45523</v>
      </c>
      <c r="I17" s="41"/>
      <c r="J17" s="32" t="s">
        <v>14</v>
      </c>
      <c r="K17" s="32" t="s">
        <v>15</v>
      </c>
      <c r="L17" s="43"/>
      <c r="M17" s="34"/>
      <c r="N17" s="38"/>
      <c r="O17" s="54"/>
      <c r="P17" s="54"/>
      <c r="Q17" s="33"/>
    </row>
    <row r="18" spans="1:17" x14ac:dyDescent="0.2">
      <c r="A18" s="35">
        <v>17</v>
      </c>
      <c r="B18" s="32" t="s">
        <v>59</v>
      </c>
      <c r="C18" s="32" t="s">
        <v>25</v>
      </c>
      <c r="D18" s="32" t="s">
        <v>318</v>
      </c>
      <c r="E18" s="32"/>
      <c r="F18" s="45"/>
      <c r="G18" s="39">
        <v>33993</v>
      </c>
      <c r="H18" s="40">
        <v>45523</v>
      </c>
      <c r="I18" s="41"/>
      <c r="J18" s="32" t="s">
        <v>35</v>
      </c>
      <c r="K18" s="32" t="s">
        <v>15</v>
      </c>
      <c r="L18" s="43"/>
      <c r="M18" s="34"/>
      <c r="N18" s="38"/>
      <c r="O18" s="54"/>
      <c r="P18" s="54"/>
      <c r="Q18" s="33"/>
    </row>
    <row r="19" spans="1:17" x14ac:dyDescent="0.2">
      <c r="A19" s="35">
        <v>18</v>
      </c>
      <c r="B19" s="32" t="s">
        <v>342</v>
      </c>
      <c r="C19" s="32"/>
      <c r="D19" s="32" t="s">
        <v>636</v>
      </c>
      <c r="E19" s="32"/>
      <c r="F19" s="45"/>
      <c r="G19" s="39">
        <v>38848</v>
      </c>
      <c r="H19" s="40">
        <v>45523</v>
      </c>
      <c r="I19" s="41"/>
      <c r="J19" s="32" t="s">
        <v>35</v>
      </c>
      <c r="K19" s="32" t="s">
        <v>15</v>
      </c>
      <c r="L19" s="43"/>
      <c r="M19" s="34"/>
      <c r="N19" s="38"/>
      <c r="O19" s="54"/>
      <c r="P19" s="54"/>
      <c r="Q19" s="33"/>
    </row>
    <row r="20" spans="1:17" x14ac:dyDescent="0.2">
      <c r="A20" s="35">
        <v>19</v>
      </c>
      <c r="B20" s="32" t="s">
        <v>176</v>
      </c>
      <c r="C20" s="32" t="s">
        <v>14</v>
      </c>
      <c r="D20" s="32" t="s">
        <v>637</v>
      </c>
      <c r="E20" s="32"/>
      <c r="F20" s="45"/>
      <c r="G20" s="39">
        <v>38721</v>
      </c>
      <c r="H20" s="40">
        <v>45523</v>
      </c>
      <c r="I20" s="41"/>
      <c r="J20" s="32" t="s">
        <v>14</v>
      </c>
      <c r="K20" s="32" t="s">
        <v>15</v>
      </c>
      <c r="L20" s="43"/>
      <c r="M20" s="34"/>
      <c r="N20" s="38"/>
      <c r="O20" s="54"/>
      <c r="P20" s="54"/>
      <c r="Q20" s="33"/>
    </row>
    <row r="21" spans="1:17" x14ac:dyDescent="0.2">
      <c r="A21" s="35">
        <v>20</v>
      </c>
      <c r="B21" s="32" t="s">
        <v>176</v>
      </c>
      <c r="C21" s="32" t="s">
        <v>66</v>
      </c>
      <c r="D21" s="32" t="s">
        <v>638</v>
      </c>
      <c r="E21" s="32"/>
      <c r="F21" s="45"/>
      <c r="G21" s="39">
        <v>38764</v>
      </c>
      <c r="H21" s="40">
        <v>45523</v>
      </c>
      <c r="I21" s="41"/>
      <c r="J21" s="32" t="s">
        <v>35</v>
      </c>
      <c r="K21" s="32" t="s">
        <v>15</v>
      </c>
      <c r="L21" s="43"/>
      <c r="M21" s="34"/>
      <c r="N21" s="38"/>
      <c r="O21" s="54"/>
      <c r="P21" s="54"/>
      <c r="Q21" s="33"/>
    </row>
    <row r="22" spans="1:17" x14ac:dyDescent="0.2">
      <c r="A22" s="35">
        <v>21</v>
      </c>
      <c r="B22" s="32" t="s">
        <v>83</v>
      </c>
      <c r="C22" s="32" t="s">
        <v>46</v>
      </c>
      <c r="D22" s="32" t="s">
        <v>639</v>
      </c>
      <c r="E22" s="32"/>
      <c r="F22" s="45"/>
      <c r="G22" s="39">
        <v>38623</v>
      </c>
      <c r="H22" s="40">
        <v>45523</v>
      </c>
      <c r="I22" s="41"/>
      <c r="J22" s="32" t="s">
        <v>35</v>
      </c>
      <c r="K22" s="32" t="s">
        <v>15</v>
      </c>
      <c r="L22" s="43"/>
      <c r="M22" s="34"/>
      <c r="N22" s="38"/>
      <c r="O22" s="54"/>
      <c r="P22" s="54"/>
      <c r="Q22" s="33"/>
    </row>
    <row r="23" spans="1:17" x14ac:dyDescent="0.2">
      <c r="A23" s="35">
        <v>22</v>
      </c>
      <c r="B23" s="32" t="s">
        <v>205</v>
      </c>
      <c r="C23" s="32" t="s">
        <v>14</v>
      </c>
      <c r="D23" s="32" t="s">
        <v>640</v>
      </c>
      <c r="E23" s="32"/>
      <c r="F23" s="45"/>
      <c r="G23" s="39">
        <v>38682</v>
      </c>
      <c r="H23" s="40">
        <v>45523</v>
      </c>
      <c r="I23" s="41"/>
      <c r="J23" s="32" t="s">
        <v>35</v>
      </c>
      <c r="K23" s="32" t="s">
        <v>15</v>
      </c>
      <c r="L23" s="43"/>
      <c r="M23" s="34"/>
      <c r="N23" s="38"/>
      <c r="O23" s="54"/>
      <c r="P23" s="54"/>
      <c r="Q23" s="33"/>
    </row>
    <row r="24" spans="1:17" x14ac:dyDescent="0.2">
      <c r="A24" s="35">
        <v>23</v>
      </c>
      <c r="B24" s="32" t="s">
        <v>119</v>
      </c>
      <c r="C24" s="32" t="s">
        <v>71</v>
      </c>
      <c r="D24" s="32" t="s">
        <v>641</v>
      </c>
      <c r="E24" s="32"/>
      <c r="F24" s="45"/>
      <c r="G24" s="39">
        <v>37428</v>
      </c>
      <c r="H24" s="40">
        <v>45523</v>
      </c>
      <c r="I24" s="41"/>
      <c r="J24" s="32" t="s">
        <v>14</v>
      </c>
      <c r="K24" s="32" t="s">
        <v>15</v>
      </c>
      <c r="L24" s="43"/>
      <c r="M24" s="34"/>
      <c r="N24" s="38"/>
      <c r="O24" s="54"/>
      <c r="P24" s="54"/>
      <c r="Q24" s="33"/>
    </row>
    <row r="25" spans="1:17" x14ac:dyDescent="0.2">
      <c r="A25" s="35">
        <v>24</v>
      </c>
      <c r="B25" s="32" t="s">
        <v>242</v>
      </c>
      <c r="C25" s="32" t="s">
        <v>73</v>
      </c>
      <c r="D25" s="32" t="s">
        <v>107</v>
      </c>
      <c r="E25" s="32"/>
      <c r="F25" s="45"/>
      <c r="G25" s="39">
        <v>38944</v>
      </c>
      <c r="H25" s="40">
        <v>45523</v>
      </c>
      <c r="I25" s="41"/>
      <c r="J25" s="32" t="s">
        <v>35</v>
      </c>
      <c r="K25" s="32" t="s">
        <v>15</v>
      </c>
      <c r="L25" s="43"/>
      <c r="M25" s="34"/>
      <c r="N25" s="38"/>
      <c r="O25" s="54"/>
      <c r="P25" s="54"/>
      <c r="Q25" s="33"/>
    </row>
    <row r="26" spans="1:17" x14ac:dyDescent="0.2">
      <c r="A26" s="35">
        <v>25</v>
      </c>
      <c r="B26" s="32" t="s">
        <v>137</v>
      </c>
      <c r="C26" s="32" t="s">
        <v>17</v>
      </c>
      <c r="D26" s="32" t="s">
        <v>642</v>
      </c>
      <c r="E26" s="32"/>
      <c r="F26" s="45"/>
      <c r="G26" s="39">
        <v>38546</v>
      </c>
      <c r="H26" s="40">
        <v>45523</v>
      </c>
      <c r="I26" s="41"/>
      <c r="J26" s="32" t="s">
        <v>14</v>
      </c>
      <c r="K26" s="32" t="s">
        <v>15</v>
      </c>
      <c r="L26" s="43"/>
      <c r="M26" s="34"/>
      <c r="N26" s="38"/>
      <c r="O26" s="54"/>
      <c r="P26" s="54"/>
      <c r="Q26" s="33"/>
    </row>
    <row r="27" spans="1:17" x14ac:dyDescent="0.2">
      <c r="A27" s="35">
        <v>26</v>
      </c>
      <c r="B27" s="32" t="s">
        <v>291</v>
      </c>
      <c r="C27" s="32" t="s">
        <v>77</v>
      </c>
      <c r="D27" s="32" t="s">
        <v>643</v>
      </c>
      <c r="E27" s="32"/>
      <c r="F27" s="45"/>
      <c r="G27" s="39">
        <v>38608</v>
      </c>
      <c r="H27" s="40">
        <v>45523</v>
      </c>
      <c r="I27" s="41"/>
      <c r="J27" s="32" t="s">
        <v>14</v>
      </c>
      <c r="K27" s="32" t="s">
        <v>15</v>
      </c>
      <c r="L27" s="43"/>
      <c r="M27" s="34"/>
      <c r="N27" s="38"/>
      <c r="O27" s="54"/>
      <c r="P27" s="54"/>
      <c r="Q27" s="33"/>
    </row>
    <row r="28" spans="1:17" x14ac:dyDescent="0.2">
      <c r="A28" s="35">
        <v>27</v>
      </c>
      <c r="B28" s="32" t="s">
        <v>353</v>
      </c>
      <c r="C28" s="32" t="s">
        <v>14</v>
      </c>
      <c r="D28" s="32" t="s">
        <v>644</v>
      </c>
      <c r="E28" s="32"/>
      <c r="F28" s="45"/>
      <c r="G28" s="39">
        <v>38713</v>
      </c>
      <c r="H28" s="40">
        <v>45523</v>
      </c>
      <c r="I28" s="41"/>
      <c r="J28" s="32" t="s">
        <v>14</v>
      </c>
      <c r="K28" s="32" t="s">
        <v>15</v>
      </c>
      <c r="L28" s="43"/>
      <c r="M28" s="34"/>
      <c r="N28" s="38"/>
      <c r="O28" s="54"/>
      <c r="P28" s="54"/>
      <c r="Q28" s="33"/>
    </row>
    <row r="29" spans="1:17" x14ac:dyDescent="0.2">
      <c r="A29" s="35">
        <v>28</v>
      </c>
      <c r="B29" s="32" t="s">
        <v>117</v>
      </c>
      <c r="C29" s="32" t="s">
        <v>17</v>
      </c>
      <c r="D29" s="32" t="s">
        <v>645</v>
      </c>
      <c r="E29" s="32"/>
      <c r="F29" s="45"/>
      <c r="G29" s="39">
        <v>38713</v>
      </c>
      <c r="H29" s="40">
        <v>45523</v>
      </c>
      <c r="I29" s="41"/>
      <c r="J29" s="32" t="s">
        <v>35</v>
      </c>
      <c r="K29" s="32" t="s">
        <v>15</v>
      </c>
      <c r="L29" s="43"/>
      <c r="M29" s="34"/>
      <c r="N29" s="38"/>
      <c r="O29" s="54"/>
      <c r="P29" s="54"/>
      <c r="Q29" s="33"/>
    </row>
    <row r="30" spans="1:17" x14ac:dyDescent="0.2">
      <c r="A30" s="35">
        <v>29</v>
      </c>
      <c r="B30" s="32" t="s">
        <v>351</v>
      </c>
      <c r="C30" s="32" t="s">
        <v>14</v>
      </c>
      <c r="D30" s="32" t="s">
        <v>646</v>
      </c>
      <c r="E30" s="32"/>
      <c r="F30" s="45"/>
      <c r="G30" s="39">
        <v>38755</v>
      </c>
      <c r="H30" s="40">
        <v>45523</v>
      </c>
      <c r="I30" s="41"/>
      <c r="J30" s="32" t="s">
        <v>14</v>
      </c>
      <c r="K30" s="32" t="s">
        <v>15</v>
      </c>
      <c r="L30" s="43"/>
      <c r="M30" s="34"/>
      <c r="N30" s="38"/>
      <c r="O30" s="54"/>
      <c r="P30" s="54"/>
      <c r="Q30" s="33"/>
    </row>
    <row r="31" spans="1:17" x14ac:dyDescent="0.2">
      <c r="A31" s="35">
        <v>30</v>
      </c>
      <c r="B31" s="32" t="s">
        <v>374</v>
      </c>
      <c r="C31" s="32" t="s">
        <v>66</v>
      </c>
      <c r="D31" s="32" t="s">
        <v>647</v>
      </c>
      <c r="E31" s="32"/>
      <c r="F31" s="45"/>
      <c r="G31" s="39">
        <v>38589</v>
      </c>
      <c r="H31" s="40">
        <v>45523</v>
      </c>
      <c r="I31" s="41"/>
      <c r="J31" s="32" t="s">
        <v>35</v>
      </c>
      <c r="K31" s="32" t="s">
        <v>15</v>
      </c>
      <c r="L31" s="43"/>
      <c r="M31" s="34"/>
      <c r="N31" s="38"/>
      <c r="O31" s="54"/>
      <c r="P31" s="54"/>
      <c r="Q31" s="33"/>
    </row>
    <row r="32" spans="1:17" x14ac:dyDescent="0.2">
      <c r="A32" s="35">
        <v>31</v>
      </c>
      <c r="B32" s="32" t="s">
        <v>170</v>
      </c>
      <c r="C32" s="32" t="s">
        <v>17</v>
      </c>
      <c r="D32" s="32" t="s">
        <v>648</v>
      </c>
      <c r="E32" s="32"/>
      <c r="F32" s="45"/>
      <c r="G32" s="39">
        <v>38690</v>
      </c>
      <c r="H32" s="40">
        <v>45523</v>
      </c>
      <c r="I32" s="41"/>
      <c r="J32" s="32" t="s">
        <v>35</v>
      </c>
      <c r="K32" s="32" t="s">
        <v>15</v>
      </c>
      <c r="L32" s="43"/>
      <c r="M32" s="34"/>
      <c r="N32" s="38"/>
      <c r="O32" s="54"/>
      <c r="P32" s="54"/>
      <c r="Q32" s="33"/>
    </row>
    <row r="33" spans="1:17" x14ac:dyDescent="0.2">
      <c r="A33" s="35">
        <v>32</v>
      </c>
      <c r="B33" s="32" t="s">
        <v>192</v>
      </c>
      <c r="C33" s="32" t="s">
        <v>86</v>
      </c>
      <c r="D33" s="32" t="s">
        <v>649</v>
      </c>
      <c r="E33" s="32"/>
      <c r="F33" s="45"/>
      <c r="G33" s="39">
        <v>38654</v>
      </c>
      <c r="H33" s="40">
        <v>45523</v>
      </c>
      <c r="I33" s="41"/>
      <c r="J33" s="32" t="s">
        <v>35</v>
      </c>
      <c r="K33" s="32" t="s">
        <v>15</v>
      </c>
      <c r="L33" s="43"/>
      <c r="M33" s="34"/>
      <c r="N33" s="38"/>
      <c r="O33" s="54"/>
      <c r="P33" s="54"/>
      <c r="Q33" s="33"/>
    </row>
    <row r="34" spans="1:17" x14ac:dyDescent="0.2">
      <c r="A34" s="35">
        <v>33</v>
      </c>
      <c r="B34" s="32" t="s">
        <v>118</v>
      </c>
      <c r="C34" s="32" t="s">
        <v>88</v>
      </c>
      <c r="D34" s="32" t="s">
        <v>650</v>
      </c>
      <c r="E34" s="32"/>
      <c r="F34" s="45"/>
      <c r="G34" s="39">
        <v>38654</v>
      </c>
      <c r="H34" s="40">
        <v>45523</v>
      </c>
      <c r="I34" s="41"/>
      <c r="J34" s="32" t="s">
        <v>35</v>
      </c>
      <c r="K34" s="32" t="s">
        <v>15</v>
      </c>
      <c r="L34" s="43"/>
      <c r="M34" s="34"/>
      <c r="N34" s="38"/>
      <c r="O34" s="54"/>
      <c r="P34" s="54"/>
      <c r="Q34" s="33"/>
    </row>
    <row r="35" spans="1:17" x14ac:dyDescent="0.2">
      <c r="A35" s="35">
        <v>34</v>
      </c>
      <c r="B35" s="32" t="s">
        <v>65</v>
      </c>
      <c r="C35" s="32" t="s">
        <v>66</v>
      </c>
      <c r="D35" s="32" t="s">
        <v>651</v>
      </c>
      <c r="E35" s="32"/>
      <c r="F35" s="45"/>
      <c r="G35" s="39">
        <v>38751</v>
      </c>
      <c r="H35" s="40">
        <v>45523</v>
      </c>
      <c r="I35" s="41"/>
      <c r="J35" s="32" t="s">
        <v>35</v>
      </c>
      <c r="K35" s="32" t="s">
        <v>15</v>
      </c>
      <c r="L35" s="43"/>
      <c r="M35" s="34"/>
      <c r="N35" s="38"/>
      <c r="O35" s="54"/>
      <c r="P35" s="54"/>
      <c r="Q35" s="33"/>
    </row>
    <row r="36" spans="1:17" x14ac:dyDescent="0.2">
      <c r="A36" s="35">
        <v>35</v>
      </c>
      <c r="B36" s="32" t="s">
        <v>96</v>
      </c>
      <c r="C36" s="32" t="s">
        <v>14</v>
      </c>
      <c r="D36" s="32" t="s">
        <v>652</v>
      </c>
      <c r="E36" s="32"/>
      <c r="F36" s="45"/>
      <c r="G36" s="39">
        <v>38302</v>
      </c>
      <c r="H36" s="40">
        <v>45523</v>
      </c>
      <c r="I36" s="41"/>
      <c r="J36" s="32" t="s">
        <v>14</v>
      </c>
      <c r="K36" s="32" t="s">
        <v>15</v>
      </c>
      <c r="L36" s="43"/>
      <c r="M36" s="34"/>
      <c r="N36" s="38"/>
      <c r="O36" s="54"/>
      <c r="P36" s="54"/>
      <c r="Q36" s="33"/>
    </row>
    <row r="37" spans="1:17" x14ac:dyDescent="0.2">
      <c r="A37" s="35">
        <v>36</v>
      </c>
      <c r="B37" s="32" t="s">
        <v>347</v>
      </c>
      <c r="C37" s="32" t="s">
        <v>14</v>
      </c>
      <c r="D37" s="32" t="s">
        <v>653</v>
      </c>
      <c r="E37" s="32"/>
      <c r="F37" s="45"/>
      <c r="G37" s="39">
        <v>38730</v>
      </c>
      <c r="H37" s="40">
        <v>45523</v>
      </c>
      <c r="I37" s="41"/>
      <c r="J37" s="32" t="s">
        <v>35</v>
      </c>
      <c r="K37" s="32" t="s">
        <v>15</v>
      </c>
      <c r="L37" s="43"/>
      <c r="M37" s="34"/>
      <c r="N37" s="38"/>
      <c r="O37" s="54"/>
      <c r="P37" s="54"/>
      <c r="Q37" s="33"/>
    </row>
    <row r="38" spans="1:17" x14ac:dyDescent="0.2">
      <c r="A38" s="35">
        <v>37</v>
      </c>
      <c r="B38" s="32" t="s">
        <v>336</v>
      </c>
      <c r="C38" s="32" t="s">
        <v>30</v>
      </c>
      <c r="D38" s="32" t="s">
        <v>654</v>
      </c>
      <c r="E38" s="32"/>
      <c r="F38" s="45"/>
      <c r="G38" s="39">
        <v>38528</v>
      </c>
      <c r="H38" s="40">
        <v>45523</v>
      </c>
      <c r="I38" s="41"/>
      <c r="J38" s="32" t="s">
        <v>35</v>
      </c>
      <c r="K38" s="32" t="s">
        <v>15</v>
      </c>
      <c r="L38" s="43"/>
      <c r="M38" s="34"/>
      <c r="N38" s="38"/>
      <c r="O38" s="54"/>
      <c r="P38" s="54"/>
      <c r="Q38" s="33"/>
    </row>
    <row r="39" spans="1:17" x14ac:dyDescent="0.2">
      <c r="A39" s="35">
        <v>38</v>
      </c>
      <c r="B39" s="32" t="s">
        <v>261</v>
      </c>
      <c r="C39" s="32" t="s">
        <v>97</v>
      </c>
      <c r="D39" s="32" t="s">
        <v>655</v>
      </c>
      <c r="E39" s="32"/>
      <c r="F39" s="45"/>
      <c r="G39" s="39">
        <v>38637</v>
      </c>
      <c r="H39" s="40">
        <v>45523</v>
      </c>
      <c r="I39" s="41"/>
      <c r="J39" s="32" t="s">
        <v>14</v>
      </c>
      <c r="K39" s="32" t="s">
        <v>47</v>
      </c>
      <c r="L39" s="43"/>
      <c r="M39" s="34"/>
      <c r="N39" s="38"/>
      <c r="O39" s="54"/>
      <c r="P39" s="54"/>
      <c r="Q39" s="33"/>
    </row>
    <row r="40" spans="1:17" x14ac:dyDescent="0.2">
      <c r="A40" s="35">
        <v>39</v>
      </c>
      <c r="B40" s="32" t="s">
        <v>148</v>
      </c>
      <c r="C40" s="32" t="s">
        <v>22</v>
      </c>
      <c r="D40" s="32" t="s">
        <v>656</v>
      </c>
      <c r="E40" s="32"/>
      <c r="F40" s="45"/>
      <c r="G40" s="39">
        <v>38455</v>
      </c>
      <c r="H40" s="40">
        <v>45523</v>
      </c>
      <c r="I40" s="41"/>
      <c r="J40" s="32" t="s">
        <v>14</v>
      </c>
      <c r="K40" s="32" t="s">
        <v>15</v>
      </c>
      <c r="L40" s="43"/>
      <c r="M40" s="34"/>
      <c r="N40" s="38"/>
      <c r="O40" s="54"/>
      <c r="P40" s="54"/>
      <c r="Q40" s="33"/>
    </row>
    <row r="41" spans="1:17" x14ac:dyDescent="0.2">
      <c r="A41" s="35">
        <v>40</v>
      </c>
      <c r="B41" s="32" t="s">
        <v>21</v>
      </c>
      <c r="C41" s="32" t="s">
        <v>14</v>
      </c>
      <c r="D41" s="32" t="s">
        <v>657</v>
      </c>
      <c r="E41" s="32"/>
      <c r="F41" s="45"/>
      <c r="G41" s="39">
        <v>38869</v>
      </c>
      <c r="H41" s="40">
        <v>45523</v>
      </c>
      <c r="I41" s="41"/>
      <c r="J41" s="32" t="s">
        <v>14</v>
      </c>
      <c r="K41" s="32" t="s">
        <v>15</v>
      </c>
      <c r="L41" s="43"/>
      <c r="M41" s="34"/>
      <c r="N41" s="38"/>
      <c r="O41" s="54"/>
      <c r="P41" s="54"/>
      <c r="Q41" s="33"/>
    </row>
    <row r="42" spans="1:17" x14ac:dyDescent="0.2">
      <c r="A42" s="35">
        <v>41</v>
      </c>
      <c r="B42" s="32" t="s">
        <v>21</v>
      </c>
      <c r="C42" s="32" t="s">
        <v>73</v>
      </c>
      <c r="D42" s="32" t="s">
        <v>658</v>
      </c>
      <c r="E42" s="32"/>
      <c r="F42" s="45"/>
      <c r="G42" s="39">
        <v>38636</v>
      </c>
      <c r="H42" s="40">
        <v>45523</v>
      </c>
      <c r="I42" s="41"/>
      <c r="J42" s="32" t="s">
        <v>14</v>
      </c>
      <c r="K42" s="32" t="s">
        <v>15</v>
      </c>
      <c r="L42" s="43"/>
      <c r="M42" s="34"/>
      <c r="N42" s="38"/>
      <c r="O42" s="54"/>
      <c r="P42" s="54"/>
      <c r="Q42" s="33"/>
    </row>
    <row r="43" spans="1:17" x14ac:dyDescent="0.2">
      <c r="A43" s="35">
        <v>42</v>
      </c>
      <c r="B43" s="32" t="s">
        <v>167</v>
      </c>
      <c r="C43" s="32" t="s">
        <v>30</v>
      </c>
      <c r="D43" s="32" t="s">
        <v>659</v>
      </c>
      <c r="E43" s="32"/>
      <c r="F43" s="45"/>
      <c r="G43" s="39">
        <v>38756</v>
      </c>
      <c r="H43" s="40">
        <v>45523</v>
      </c>
      <c r="I43" s="41"/>
      <c r="J43" s="32" t="s">
        <v>14</v>
      </c>
      <c r="K43" s="32" t="s">
        <v>15</v>
      </c>
      <c r="L43" s="43"/>
      <c r="M43" s="34"/>
      <c r="N43" s="38"/>
      <c r="O43" s="54"/>
      <c r="P43" s="54"/>
      <c r="Q43" s="33"/>
    </row>
    <row r="44" spans="1:17" x14ac:dyDescent="0.2">
      <c r="A44" s="35">
        <v>43</v>
      </c>
      <c r="B44" s="32" t="s">
        <v>132</v>
      </c>
      <c r="C44" s="32" t="s">
        <v>104</v>
      </c>
      <c r="D44" s="32" t="s">
        <v>122</v>
      </c>
      <c r="E44" s="32"/>
      <c r="F44" s="45"/>
      <c r="G44" s="39">
        <v>38863</v>
      </c>
      <c r="H44" s="40">
        <v>45523</v>
      </c>
      <c r="I44" s="41"/>
      <c r="J44" s="32" t="s">
        <v>14</v>
      </c>
      <c r="K44" s="32" t="s">
        <v>15</v>
      </c>
      <c r="L44" s="43"/>
      <c r="M44" s="34"/>
      <c r="N44" s="38"/>
      <c r="O44" s="54"/>
      <c r="P44" s="54"/>
      <c r="Q44" s="33"/>
    </row>
    <row r="45" spans="1:17" x14ac:dyDescent="0.2">
      <c r="A45" s="35">
        <v>44</v>
      </c>
      <c r="B45" s="32" t="s">
        <v>24</v>
      </c>
      <c r="C45" s="32" t="s">
        <v>30</v>
      </c>
      <c r="D45" s="32" t="s">
        <v>660</v>
      </c>
      <c r="E45" s="32"/>
      <c r="F45" s="45"/>
      <c r="G45" s="39">
        <v>18383</v>
      </c>
      <c r="H45" s="40">
        <v>45523</v>
      </c>
      <c r="I45" s="41"/>
      <c r="J45" s="32" t="s">
        <v>14</v>
      </c>
      <c r="K45" s="32" t="s">
        <v>15</v>
      </c>
      <c r="L45" s="43"/>
      <c r="M45" s="34"/>
      <c r="N45" s="38"/>
      <c r="O45" s="54"/>
      <c r="P45" s="54"/>
      <c r="Q45" s="33"/>
    </row>
    <row r="46" spans="1:17" x14ac:dyDescent="0.2">
      <c r="A46" s="35">
        <v>45</v>
      </c>
      <c r="B46" s="32" t="s">
        <v>24</v>
      </c>
      <c r="C46" s="32" t="s">
        <v>25</v>
      </c>
      <c r="D46" s="32" t="s">
        <v>370</v>
      </c>
      <c r="E46" s="32"/>
      <c r="F46" s="45"/>
      <c r="G46" s="39">
        <v>38566</v>
      </c>
      <c r="H46" s="40">
        <v>45523</v>
      </c>
      <c r="I46" s="41"/>
      <c r="J46" s="32" t="s">
        <v>35</v>
      </c>
      <c r="K46" s="32" t="s">
        <v>15</v>
      </c>
      <c r="L46" s="43"/>
      <c r="M46" s="34"/>
      <c r="N46" s="38"/>
      <c r="O46" s="54"/>
      <c r="P46" s="54"/>
      <c r="Q46" s="33"/>
    </row>
    <row r="47" spans="1:17" x14ac:dyDescent="0.2">
      <c r="A47" s="35">
        <v>46</v>
      </c>
      <c r="B47" s="32" t="s">
        <v>144</v>
      </c>
      <c r="C47" s="32" t="s">
        <v>92</v>
      </c>
      <c r="D47" s="32" t="s">
        <v>661</v>
      </c>
      <c r="E47" s="32"/>
      <c r="F47" s="45"/>
      <c r="G47" s="39">
        <v>38730</v>
      </c>
      <c r="H47" s="40">
        <v>45523</v>
      </c>
      <c r="I47" s="41"/>
      <c r="J47" s="32" t="s">
        <v>14</v>
      </c>
      <c r="K47" s="32" t="s">
        <v>15</v>
      </c>
      <c r="L47" s="43"/>
      <c r="M47" s="34"/>
      <c r="N47" s="38"/>
      <c r="O47" s="54"/>
      <c r="P47" s="54"/>
      <c r="Q47" s="33"/>
    </row>
    <row r="48" spans="1:17" x14ac:dyDescent="0.2">
      <c r="A48" s="35">
        <v>47</v>
      </c>
      <c r="B48" s="32" t="s">
        <v>26</v>
      </c>
      <c r="C48" s="32" t="s">
        <v>22</v>
      </c>
      <c r="D48" s="32" t="s">
        <v>662</v>
      </c>
      <c r="E48" s="32"/>
      <c r="F48" s="45"/>
      <c r="G48" s="39">
        <v>38583</v>
      </c>
      <c r="H48" s="40">
        <v>45523</v>
      </c>
      <c r="I48" s="41"/>
      <c r="J48" s="32" t="s">
        <v>14</v>
      </c>
      <c r="K48" s="32" t="s">
        <v>15</v>
      </c>
      <c r="L48" s="43"/>
      <c r="M48" s="34"/>
      <c r="N48" s="38"/>
      <c r="O48" s="54"/>
      <c r="P48" s="54"/>
      <c r="Q48" s="33"/>
    </row>
    <row r="49" spans="1:17" x14ac:dyDescent="0.2">
      <c r="A49" s="35">
        <v>48</v>
      </c>
      <c r="B49" s="32" t="s">
        <v>293</v>
      </c>
      <c r="C49" s="32" t="s">
        <v>110</v>
      </c>
      <c r="D49" s="32" t="s">
        <v>663</v>
      </c>
      <c r="E49" s="32"/>
      <c r="F49" s="45"/>
      <c r="G49" s="39">
        <v>25149</v>
      </c>
      <c r="H49" s="40">
        <v>45523</v>
      </c>
      <c r="I49" s="41"/>
      <c r="J49" s="32" t="s">
        <v>14</v>
      </c>
      <c r="K49" s="32" t="s">
        <v>15</v>
      </c>
      <c r="L49" s="43"/>
      <c r="M49" s="34"/>
      <c r="N49" s="38"/>
      <c r="O49" s="54"/>
      <c r="P49" s="54"/>
      <c r="Q49" s="33"/>
    </row>
    <row r="50" spans="1:17" x14ac:dyDescent="0.2">
      <c r="A50" s="35">
        <v>49</v>
      </c>
      <c r="B50" s="32" t="s">
        <v>120</v>
      </c>
      <c r="C50" s="32" t="s">
        <v>30</v>
      </c>
      <c r="D50" s="32" t="s">
        <v>188</v>
      </c>
      <c r="E50" s="32"/>
      <c r="F50" s="45"/>
      <c r="G50" s="39">
        <v>21404</v>
      </c>
      <c r="H50" s="40">
        <v>45523</v>
      </c>
      <c r="I50" s="41"/>
      <c r="J50" s="32" t="s">
        <v>14</v>
      </c>
      <c r="K50" s="32" t="s">
        <v>15</v>
      </c>
      <c r="L50" s="43"/>
      <c r="M50" s="34"/>
      <c r="N50" s="38"/>
      <c r="O50" s="54"/>
      <c r="P50" s="54"/>
      <c r="Q50" s="33"/>
    </row>
    <row r="51" spans="1:17" x14ac:dyDescent="0.2">
      <c r="A51" s="35">
        <v>50</v>
      </c>
      <c r="B51" s="32" t="s">
        <v>120</v>
      </c>
      <c r="C51" s="32" t="s">
        <v>30</v>
      </c>
      <c r="D51" s="32" t="s">
        <v>38</v>
      </c>
      <c r="E51" s="32"/>
      <c r="F51" s="45"/>
      <c r="G51" s="39">
        <v>38864</v>
      </c>
      <c r="H51" s="40">
        <v>45523</v>
      </c>
      <c r="I51" s="41"/>
      <c r="J51" s="32" t="s">
        <v>14</v>
      </c>
      <c r="K51" s="32" t="s">
        <v>15</v>
      </c>
      <c r="L51" s="43"/>
      <c r="M51" s="34"/>
      <c r="N51" s="38"/>
      <c r="O51" s="54"/>
      <c r="P51" s="54"/>
      <c r="Q51" s="33"/>
    </row>
    <row r="52" spans="1:17" x14ac:dyDescent="0.2">
      <c r="A52" s="35">
        <v>51</v>
      </c>
      <c r="B52" s="32" t="s">
        <v>372</v>
      </c>
      <c r="C52" s="32" t="s">
        <v>44</v>
      </c>
      <c r="D52" s="32" t="s">
        <v>664</v>
      </c>
      <c r="E52" s="32"/>
      <c r="F52" s="45"/>
      <c r="G52" s="39">
        <v>38660</v>
      </c>
      <c r="H52" s="40">
        <v>45523</v>
      </c>
      <c r="I52" s="41"/>
      <c r="J52" s="32" t="s">
        <v>35</v>
      </c>
      <c r="K52" s="32" t="s">
        <v>15</v>
      </c>
      <c r="L52" s="43"/>
      <c r="M52" s="34"/>
      <c r="N52" s="38"/>
      <c r="O52" s="54"/>
      <c r="P52" s="54"/>
      <c r="Q52" s="33"/>
    </row>
    <row r="53" spans="1:17" x14ac:dyDescent="0.2">
      <c r="A53" s="35">
        <v>52</v>
      </c>
      <c r="B53" s="32" t="s">
        <v>272</v>
      </c>
      <c r="C53" s="32" t="s">
        <v>25</v>
      </c>
      <c r="D53" s="32" t="s">
        <v>665</v>
      </c>
      <c r="E53" s="32"/>
      <c r="F53" s="45"/>
      <c r="G53" s="39">
        <v>38815</v>
      </c>
      <c r="H53" s="40">
        <v>45523</v>
      </c>
      <c r="I53" s="41"/>
      <c r="J53" s="32" t="s">
        <v>35</v>
      </c>
      <c r="K53" s="32" t="s">
        <v>15</v>
      </c>
      <c r="L53" s="43"/>
      <c r="M53" s="34"/>
      <c r="N53" s="38"/>
      <c r="O53" s="54"/>
      <c r="P53" s="54"/>
      <c r="Q53" s="33"/>
    </row>
    <row r="54" spans="1:17" x14ac:dyDescent="0.2">
      <c r="A54" s="35">
        <v>53</v>
      </c>
      <c r="B54" s="32" t="s">
        <v>301</v>
      </c>
      <c r="C54" s="32"/>
      <c r="D54" s="32" t="s">
        <v>666</v>
      </c>
      <c r="E54" s="32"/>
      <c r="F54" s="45"/>
      <c r="G54" s="39">
        <v>39058</v>
      </c>
      <c r="H54" s="40">
        <v>45523</v>
      </c>
      <c r="I54" s="41"/>
      <c r="J54" s="32" t="s">
        <v>35</v>
      </c>
      <c r="K54" s="32" t="s">
        <v>15</v>
      </c>
      <c r="L54" s="43"/>
      <c r="M54" s="34"/>
      <c r="N54" s="38"/>
      <c r="O54" s="54"/>
      <c r="P54" s="54"/>
      <c r="Q54" s="33"/>
    </row>
    <row r="55" spans="1:17" x14ac:dyDescent="0.2">
      <c r="A55" s="35">
        <v>54</v>
      </c>
      <c r="B55" s="32" t="s">
        <v>112</v>
      </c>
      <c r="C55" s="32" t="s">
        <v>22</v>
      </c>
      <c r="D55" s="32" t="s">
        <v>667</v>
      </c>
      <c r="E55" s="32"/>
      <c r="F55" s="45"/>
      <c r="G55" s="39">
        <v>38498</v>
      </c>
      <c r="H55" s="40">
        <v>45523</v>
      </c>
      <c r="I55" s="41"/>
      <c r="J55" s="32" t="s">
        <v>14</v>
      </c>
      <c r="K55" s="32" t="s">
        <v>15</v>
      </c>
      <c r="L55" s="43"/>
      <c r="M55" s="34"/>
      <c r="N55" s="38"/>
      <c r="O55" s="54"/>
      <c r="P55" s="54"/>
      <c r="Q55" s="33"/>
    </row>
    <row r="56" spans="1:17" x14ac:dyDescent="0.2">
      <c r="A56" s="35">
        <v>55</v>
      </c>
      <c r="B56" s="32" t="s">
        <v>276</v>
      </c>
      <c r="C56" s="32" t="s">
        <v>14</v>
      </c>
      <c r="D56" s="32" t="s">
        <v>668</v>
      </c>
      <c r="E56" s="32"/>
      <c r="F56" s="45"/>
      <c r="G56" s="39">
        <v>38802</v>
      </c>
      <c r="H56" s="40">
        <v>45523</v>
      </c>
      <c r="I56" s="41"/>
      <c r="J56" s="32" t="s">
        <v>35</v>
      </c>
      <c r="K56" s="32" t="s">
        <v>15</v>
      </c>
      <c r="L56" s="43"/>
      <c r="M56" s="34"/>
      <c r="N56" s="38"/>
      <c r="O56" s="54"/>
      <c r="P56" s="54"/>
      <c r="Q56" s="33"/>
    </row>
    <row r="57" spans="1:17" x14ac:dyDescent="0.2">
      <c r="A57" s="35">
        <v>56</v>
      </c>
      <c r="B57" s="32" t="s">
        <v>194</v>
      </c>
      <c r="C57" s="32" t="s">
        <v>88</v>
      </c>
      <c r="D57" s="32" t="s">
        <v>669</v>
      </c>
      <c r="E57" s="32"/>
      <c r="F57" s="45"/>
      <c r="G57" s="39">
        <v>38756</v>
      </c>
      <c r="H57" s="40">
        <v>45523</v>
      </c>
      <c r="I57" s="41"/>
      <c r="J57" s="32" t="s">
        <v>14</v>
      </c>
      <c r="K57" s="32" t="s">
        <v>15</v>
      </c>
      <c r="L57" s="43"/>
      <c r="M57" s="34"/>
      <c r="N57" s="38"/>
      <c r="O57" s="54"/>
      <c r="P57" s="54"/>
      <c r="Q57" s="33"/>
    </row>
    <row r="58" spans="1:17" x14ac:dyDescent="0.2">
      <c r="A58" s="35">
        <v>57</v>
      </c>
      <c r="B58" s="32" t="s">
        <v>63</v>
      </c>
      <c r="C58" s="32" t="s">
        <v>25</v>
      </c>
      <c r="D58" s="32" t="s">
        <v>330</v>
      </c>
      <c r="E58" s="32"/>
      <c r="F58" s="45"/>
      <c r="G58" s="39">
        <v>38727</v>
      </c>
      <c r="H58" s="40">
        <v>45523</v>
      </c>
      <c r="I58" s="41"/>
      <c r="J58" s="32" t="s">
        <v>14</v>
      </c>
      <c r="K58" s="32" t="s">
        <v>15</v>
      </c>
      <c r="L58" s="43"/>
      <c r="M58" s="34"/>
      <c r="N58" s="38"/>
      <c r="O58" s="54"/>
      <c r="P58" s="54"/>
      <c r="Q58" s="33"/>
    </row>
    <row r="59" spans="1:17" x14ac:dyDescent="0.2">
      <c r="A59" s="35">
        <v>58</v>
      </c>
      <c r="B59" s="32" t="s">
        <v>193</v>
      </c>
      <c r="C59" s="32" t="s">
        <v>44</v>
      </c>
      <c r="D59" s="32" t="s">
        <v>670</v>
      </c>
      <c r="E59" s="32"/>
      <c r="F59" s="45"/>
      <c r="G59" s="39">
        <v>38965</v>
      </c>
      <c r="H59" s="40">
        <v>45523</v>
      </c>
      <c r="I59" s="41"/>
      <c r="J59" s="32" t="s">
        <v>14</v>
      </c>
      <c r="K59" s="32" t="s">
        <v>15</v>
      </c>
      <c r="L59" s="43"/>
      <c r="M59" s="34"/>
      <c r="N59" s="38"/>
      <c r="O59" s="54"/>
      <c r="P59" s="54"/>
      <c r="Q59" s="33"/>
    </row>
    <row r="60" spans="1:17" x14ac:dyDescent="0.2">
      <c r="A60" s="35">
        <v>59</v>
      </c>
      <c r="B60" s="32" t="s">
        <v>133</v>
      </c>
      <c r="C60" s="32" t="s">
        <v>14</v>
      </c>
      <c r="D60" s="32" t="s">
        <v>250</v>
      </c>
      <c r="E60" s="32"/>
      <c r="F60" s="45"/>
      <c r="G60" s="39">
        <v>38939</v>
      </c>
      <c r="H60" s="40">
        <v>45523</v>
      </c>
      <c r="I60" s="41"/>
      <c r="J60" s="32" t="s">
        <v>14</v>
      </c>
      <c r="K60" s="32" t="s">
        <v>15</v>
      </c>
      <c r="L60" s="43"/>
      <c r="M60" s="34"/>
      <c r="N60" s="38"/>
      <c r="O60" s="54"/>
      <c r="P60" s="54"/>
      <c r="Q60" s="33"/>
    </row>
    <row r="61" spans="1:17" x14ac:dyDescent="0.2">
      <c r="A61" s="35">
        <v>60</v>
      </c>
      <c r="B61" s="32" t="s">
        <v>280</v>
      </c>
      <c r="C61" s="32" t="s">
        <v>22</v>
      </c>
      <c r="D61" s="32" t="s">
        <v>704</v>
      </c>
      <c r="E61" s="32"/>
      <c r="F61" s="45"/>
      <c r="G61" s="39">
        <v>38812</v>
      </c>
      <c r="H61" s="40">
        <v>45523</v>
      </c>
      <c r="I61" s="41"/>
      <c r="J61" s="32" t="s">
        <v>35</v>
      </c>
      <c r="K61" s="32" t="s">
        <v>15</v>
      </c>
      <c r="L61" s="43"/>
      <c r="M61" s="34"/>
      <c r="N61" s="38"/>
      <c r="O61" s="54"/>
      <c r="P61" s="54"/>
      <c r="Q61" s="33"/>
    </row>
    <row r="62" spans="1:17" x14ac:dyDescent="0.2">
      <c r="A62" s="35">
        <v>61</v>
      </c>
      <c r="B62" s="32" t="s">
        <v>253</v>
      </c>
      <c r="C62" s="32" t="s">
        <v>22</v>
      </c>
      <c r="D62" s="32" t="s">
        <v>672</v>
      </c>
      <c r="E62" s="32"/>
      <c r="F62" s="45"/>
      <c r="G62" s="39">
        <v>38638</v>
      </c>
      <c r="H62" s="40">
        <v>45523</v>
      </c>
      <c r="I62" s="41"/>
      <c r="J62" s="32" t="s">
        <v>35</v>
      </c>
      <c r="K62" s="32" t="s">
        <v>15</v>
      </c>
      <c r="L62" s="43"/>
      <c r="M62" s="34"/>
      <c r="N62" s="38"/>
      <c r="O62" s="54"/>
      <c r="P62" s="54"/>
      <c r="Q62" s="33"/>
    </row>
    <row r="63" spans="1:17" x14ac:dyDescent="0.2">
      <c r="A63" s="35">
        <v>62</v>
      </c>
      <c r="B63" s="32" t="s">
        <v>123</v>
      </c>
      <c r="C63" s="32" t="s">
        <v>46</v>
      </c>
      <c r="D63" s="32" t="s">
        <v>673</v>
      </c>
      <c r="E63" s="32"/>
      <c r="F63" s="45"/>
      <c r="G63" s="39">
        <v>38846</v>
      </c>
      <c r="H63" s="40">
        <v>45523</v>
      </c>
      <c r="I63" s="41"/>
      <c r="J63" s="32" t="s">
        <v>35</v>
      </c>
      <c r="K63" s="32" t="s">
        <v>15</v>
      </c>
      <c r="L63" s="43"/>
      <c r="M63" s="34"/>
      <c r="N63" s="38"/>
      <c r="O63" s="54"/>
      <c r="P63" s="54"/>
      <c r="Q63" s="33"/>
    </row>
    <row r="64" spans="1:17" x14ac:dyDescent="0.2">
      <c r="A64" s="35">
        <v>63</v>
      </c>
      <c r="B64" s="32" t="s">
        <v>123</v>
      </c>
      <c r="C64" s="32" t="s">
        <v>73</v>
      </c>
      <c r="D64" s="32" t="s">
        <v>674</v>
      </c>
      <c r="E64" s="32"/>
      <c r="F64" s="45"/>
      <c r="G64" s="39">
        <v>38869</v>
      </c>
      <c r="H64" s="40">
        <v>45523</v>
      </c>
      <c r="I64" s="41"/>
      <c r="J64" s="32" t="s">
        <v>35</v>
      </c>
      <c r="K64" s="32" t="s">
        <v>15</v>
      </c>
      <c r="L64" s="43"/>
      <c r="M64" s="34"/>
      <c r="N64" s="38"/>
      <c r="O64" s="54"/>
      <c r="P64" s="54"/>
      <c r="Q64" s="33"/>
    </row>
    <row r="65" spans="1:17" x14ac:dyDescent="0.2">
      <c r="A65" s="35">
        <v>64</v>
      </c>
      <c r="B65" s="32" t="s">
        <v>123</v>
      </c>
      <c r="C65" s="32" t="s">
        <v>129</v>
      </c>
      <c r="D65" s="32" t="s">
        <v>675</v>
      </c>
      <c r="E65" s="32"/>
      <c r="F65" s="45"/>
      <c r="G65" s="39">
        <v>38891</v>
      </c>
      <c r="H65" s="40">
        <v>45523</v>
      </c>
      <c r="I65" s="41"/>
      <c r="J65" s="32" t="s">
        <v>14</v>
      </c>
      <c r="K65" s="32" t="s">
        <v>47</v>
      </c>
      <c r="L65" s="43"/>
      <c r="M65" s="34"/>
      <c r="N65" s="38"/>
      <c r="O65" s="54"/>
      <c r="P65" s="54"/>
      <c r="Q65" s="33"/>
    </row>
    <row r="66" spans="1:17" x14ac:dyDescent="0.2">
      <c r="A66" s="35">
        <v>65</v>
      </c>
      <c r="B66" s="32" t="s">
        <v>101</v>
      </c>
      <c r="C66" s="32" t="s">
        <v>17</v>
      </c>
      <c r="D66" s="32" t="s">
        <v>676</v>
      </c>
      <c r="E66" s="32"/>
      <c r="F66" s="45"/>
      <c r="G66" s="39">
        <v>38930</v>
      </c>
      <c r="H66" s="40">
        <v>45523</v>
      </c>
      <c r="I66" s="41"/>
      <c r="J66" s="32" t="s">
        <v>35</v>
      </c>
      <c r="K66" s="32" t="s">
        <v>15</v>
      </c>
      <c r="L66" s="43"/>
      <c r="M66" s="34"/>
      <c r="N66" s="38"/>
      <c r="O66" s="54"/>
      <c r="P66" s="54"/>
      <c r="Q66" s="33"/>
    </row>
    <row r="67" spans="1:17" x14ac:dyDescent="0.2">
      <c r="A67" s="35">
        <v>66</v>
      </c>
      <c r="B67" s="32" t="s">
        <v>324</v>
      </c>
      <c r="C67" s="32"/>
      <c r="D67" s="32" t="s">
        <v>677</v>
      </c>
      <c r="E67" s="32"/>
      <c r="F67" s="45"/>
      <c r="G67" s="39">
        <v>38928</v>
      </c>
      <c r="H67" s="40">
        <v>45523</v>
      </c>
      <c r="I67" s="41"/>
      <c r="J67" s="32" t="s">
        <v>14</v>
      </c>
      <c r="K67" s="32" t="s">
        <v>15</v>
      </c>
      <c r="L67" s="43"/>
      <c r="M67" s="34"/>
      <c r="N67" s="38"/>
      <c r="O67" s="54"/>
      <c r="P67" s="54"/>
      <c r="Q67" s="33"/>
    </row>
    <row r="68" spans="1:17" x14ac:dyDescent="0.2">
      <c r="A68" s="35">
        <v>67</v>
      </c>
      <c r="B68" s="32" t="s">
        <v>80</v>
      </c>
      <c r="C68" s="32" t="s">
        <v>30</v>
      </c>
      <c r="D68" s="32" t="s">
        <v>678</v>
      </c>
      <c r="E68" s="32"/>
      <c r="F68" s="45"/>
      <c r="G68" s="39">
        <v>38745</v>
      </c>
      <c r="H68" s="40">
        <v>45523</v>
      </c>
      <c r="I68" s="41"/>
      <c r="J68" s="32" t="s">
        <v>14</v>
      </c>
      <c r="K68" s="32" t="s">
        <v>15</v>
      </c>
      <c r="L68" s="43"/>
      <c r="M68" s="34"/>
      <c r="N68" s="38"/>
      <c r="O68" s="54"/>
      <c r="P68" s="54"/>
      <c r="Q68" s="33"/>
    </row>
    <row r="69" spans="1:17" x14ac:dyDescent="0.2">
      <c r="A69" s="35">
        <v>68</v>
      </c>
      <c r="B69" s="32" t="s">
        <v>346</v>
      </c>
      <c r="C69" s="32" t="s">
        <v>25</v>
      </c>
      <c r="D69" s="32" t="s">
        <v>679</v>
      </c>
      <c r="E69" s="32"/>
      <c r="F69" s="45"/>
      <c r="G69" s="39">
        <v>38818</v>
      </c>
      <c r="H69" s="40">
        <v>45523</v>
      </c>
      <c r="I69" s="41"/>
      <c r="J69" s="32" t="s">
        <v>14</v>
      </c>
      <c r="K69" s="32" t="s">
        <v>15</v>
      </c>
      <c r="L69" s="43"/>
      <c r="M69" s="34"/>
      <c r="N69" s="38"/>
      <c r="O69" s="54"/>
      <c r="P69" s="54"/>
      <c r="Q69" s="33"/>
    </row>
    <row r="70" spans="1:17" x14ac:dyDescent="0.2">
      <c r="A70" s="35">
        <v>69</v>
      </c>
      <c r="B70" s="32" t="s">
        <v>355</v>
      </c>
      <c r="C70" s="32" t="s">
        <v>136</v>
      </c>
      <c r="D70" s="32" t="s">
        <v>680</v>
      </c>
      <c r="E70" s="32"/>
      <c r="F70" s="45"/>
      <c r="G70" s="39">
        <v>38780</v>
      </c>
      <c r="H70" s="40">
        <v>45523</v>
      </c>
      <c r="I70" s="41"/>
      <c r="J70" s="32" t="s">
        <v>35</v>
      </c>
      <c r="K70" s="32" t="s">
        <v>15</v>
      </c>
      <c r="L70" s="43"/>
      <c r="M70" s="34"/>
      <c r="N70" s="38"/>
      <c r="O70" s="54"/>
      <c r="P70" s="54"/>
      <c r="Q70" s="33"/>
    </row>
    <row r="71" spans="1:17" x14ac:dyDescent="0.2">
      <c r="A71" s="35">
        <v>70</v>
      </c>
      <c r="B71" s="32" t="s">
        <v>76</v>
      </c>
      <c r="C71" s="32" t="s">
        <v>17</v>
      </c>
      <c r="D71" s="32" t="s">
        <v>681</v>
      </c>
      <c r="E71" s="32"/>
      <c r="F71" s="45"/>
      <c r="G71" s="39">
        <v>38595</v>
      </c>
      <c r="H71" s="40">
        <v>45523</v>
      </c>
      <c r="I71" s="41"/>
      <c r="J71" s="32" t="s">
        <v>35</v>
      </c>
      <c r="K71" s="32" t="s">
        <v>15</v>
      </c>
      <c r="L71" s="43"/>
      <c r="M71" s="34"/>
      <c r="N71" s="38"/>
      <c r="O71" s="54"/>
      <c r="P71" s="54"/>
      <c r="Q71" s="33"/>
    </row>
    <row r="72" spans="1:17" x14ac:dyDescent="0.2">
      <c r="A72" s="35">
        <v>71</v>
      </c>
      <c r="B72" s="32" t="s">
        <v>331</v>
      </c>
      <c r="C72" s="32" t="s">
        <v>73</v>
      </c>
      <c r="D72" s="32" t="s">
        <v>682</v>
      </c>
      <c r="E72" s="32"/>
      <c r="F72" s="45"/>
      <c r="G72" s="39">
        <v>38700</v>
      </c>
      <c r="H72" s="40">
        <v>45523</v>
      </c>
      <c r="I72" s="41"/>
      <c r="J72" s="32" t="s">
        <v>14</v>
      </c>
      <c r="K72" s="32" t="s">
        <v>15</v>
      </c>
      <c r="L72" s="43"/>
      <c r="M72" s="34"/>
      <c r="N72" s="38"/>
      <c r="O72" s="54"/>
      <c r="P72" s="54"/>
      <c r="Q72" s="33"/>
    </row>
    <row r="73" spans="1:17" x14ac:dyDescent="0.2">
      <c r="A73" s="35">
        <v>72</v>
      </c>
      <c r="B73" s="32" t="s">
        <v>260</v>
      </c>
      <c r="C73" s="32" t="s">
        <v>30</v>
      </c>
      <c r="D73" s="32" t="s">
        <v>683</v>
      </c>
      <c r="E73" s="32"/>
      <c r="F73" s="45"/>
      <c r="G73" s="39">
        <v>38694</v>
      </c>
      <c r="H73" s="40">
        <v>45523</v>
      </c>
      <c r="I73" s="41"/>
      <c r="J73" s="32" t="s">
        <v>14</v>
      </c>
      <c r="K73" s="32" t="s">
        <v>15</v>
      </c>
      <c r="L73" s="43"/>
      <c r="M73" s="34"/>
      <c r="N73" s="38"/>
      <c r="O73" s="54"/>
      <c r="P73" s="54"/>
      <c r="Q73" s="33"/>
    </row>
    <row r="74" spans="1:17" x14ac:dyDescent="0.2">
      <c r="A74" s="35">
        <v>73</v>
      </c>
      <c r="B74" s="32" t="s">
        <v>106</v>
      </c>
      <c r="C74" s="32" t="s">
        <v>46</v>
      </c>
      <c r="D74" s="32" t="s">
        <v>684</v>
      </c>
      <c r="E74" s="32"/>
      <c r="F74" s="45"/>
      <c r="G74" s="39">
        <v>38820</v>
      </c>
      <c r="H74" s="40">
        <v>45523</v>
      </c>
      <c r="I74" s="41"/>
      <c r="J74" s="32" t="s">
        <v>35</v>
      </c>
      <c r="K74" s="32" t="s">
        <v>15</v>
      </c>
      <c r="L74" s="43"/>
      <c r="M74" s="34"/>
      <c r="N74" s="38"/>
      <c r="O74" s="54"/>
      <c r="P74" s="54"/>
      <c r="Q74" s="33"/>
    </row>
    <row r="75" spans="1:17" x14ac:dyDescent="0.2">
      <c r="A75" s="35">
        <v>74</v>
      </c>
      <c r="B75" s="32" t="s">
        <v>341</v>
      </c>
      <c r="C75" s="32" t="s">
        <v>14</v>
      </c>
      <c r="D75" s="32" t="s">
        <v>366</v>
      </c>
      <c r="E75" s="32"/>
      <c r="F75" s="45"/>
      <c r="G75" s="39">
        <v>38696</v>
      </c>
      <c r="H75" s="40">
        <v>45523</v>
      </c>
      <c r="I75" s="41"/>
      <c r="J75" s="32" t="s">
        <v>14</v>
      </c>
      <c r="K75" s="32" t="s">
        <v>15</v>
      </c>
      <c r="L75" s="43"/>
      <c r="M75" s="34"/>
      <c r="N75" s="38"/>
      <c r="O75" s="54"/>
      <c r="P75" s="54"/>
      <c r="Q75" s="33"/>
    </row>
    <row r="76" spans="1:17" x14ac:dyDescent="0.2">
      <c r="A76" s="35">
        <v>75</v>
      </c>
      <c r="B76" s="32" t="s">
        <v>265</v>
      </c>
      <c r="C76" s="32" t="s">
        <v>14</v>
      </c>
      <c r="D76" s="32" t="s">
        <v>685</v>
      </c>
      <c r="E76" s="32"/>
      <c r="F76" s="45"/>
      <c r="G76" s="39">
        <v>38806</v>
      </c>
      <c r="H76" s="40">
        <v>45523</v>
      </c>
      <c r="I76" s="41"/>
      <c r="J76" s="32" t="s">
        <v>35</v>
      </c>
      <c r="K76" s="32" t="s">
        <v>15</v>
      </c>
      <c r="L76" s="43"/>
      <c r="M76" s="34"/>
      <c r="N76" s="38"/>
      <c r="O76" s="54"/>
      <c r="P76" s="54"/>
      <c r="Q76" s="33"/>
    </row>
    <row r="77" spans="1:17" x14ac:dyDescent="0.2">
      <c r="A77" s="35">
        <v>76</v>
      </c>
      <c r="B77" s="32" t="s">
        <v>175</v>
      </c>
      <c r="C77" s="32" t="s">
        <v>30</v>
      </c>
      <c r="D77" s="32" t="s">
        <v>686</v>
      </c>
      <c r="E77" s="32"/>
      <c r="F77" s="45"/>
      <c r="G77" s="39">
        <v>38147</v>
      </c>
      <c r="H77" s="40">
        <v>45523</v>
      </c>
      <c r="I77" s="41"/>
      <c r="J77" s="32" t="s">
        <v>14</v>
      </c>
      <c r="K77" s="32" t="s">
        <v>15</v>
      </c>
      <c r="L77" s="43"/>
      <c r="M77" s="34"/>
      <c r="N77" s="38"/>
      <c r="O77" s="54"/>
      <c r="P77" s="54"/>
      <c r="Q77" s="33"/>
    </row>
    <row r="78" spans="1:17" x14ac:dyDescent="0.2">
      <c r="A78" s="35">
        <v>77</v>
      </c>
      <c r="B78" s="32" t="s">
        <v>175</v>
      </c>
      <c r="C78" s="32" t="s">
        <v>14</v>
      </c>
      <c r="D78" s="32" t="s">
        <v>687</v>
      </c>
      <c r="E78" s="32"/>
      <c r="F78" s="45"/>
      <c r="G78" s="39">
        <v>38454</v>
      </c>
      <c r="H78" s="40">
        <v>45523</v>
      </c>
      <c r="I78" s="41"/>
      <c r="J78" s="32" t="s">
        <v>35</v>
      </c>
      <c r="K78" s="32" t="s">
        <v>15</v>
      </c>
      <c r="L78" s="43"/>
      <c r="M78" s="34"/>
      <c r="N78" s="38"/>
      <c r="O78" s="54"/>
      <c r="P78" s="54"/>
      <c r="Q78" s="33"/>
    </row>
    <row r="79" spans="1:17" x14ac:dyDescent="0.2">
      <c r="A79" s="35">
        <v>78</v>
      </c>
      <c r="B79" s="32" t="s">
        <v>70</v>
      </c>
      <c r="C79" s="32" t="s">
        <v>46</v>
      </c>
      <c r="D79" s="32" t="s">
        <v>688</v>
      </c>
      <c r="E79" s="32"/>
      <c r="F79" s="45"/>
      <c r="G79" s="39">
        <v>38643</v>
      </c>
      <c r="H79" s="40">
        <v>45523</v>
      </c>
      <c r="I79" s="41"/>
      <c r="J79" s="32" t="s">
        <v>35</v>
      </c>
      <c r="K79" s="32" t="s">
        <v>15</v>
      </c>
      <c r="L79" s="43"/>
      <c r="M79" s="34"/>
      <c r="N79" s="38"/>
      <c r="O79" s="54"/>
      <c r="P79" s="54"/>
      <c r="Q79" s="33"/>
    </row>
    <row r="80" spans="1:17" x14ac:dyDescent="0.2">
      <c r="A80" s="35">
        <v>79</v>
      </c>
      <c r="B80" s="32" t="s">
        <v>250</v>
      </c>
      <c r="C80" s="32" t="s">
        <v>136</v>
      </c>
      <c r="D80" s="32" t="s">
        <v>689</v>
      </c>
      <c r="E80" s="32"/>
      <c r="F80" s="45"/>
      <c r="G80" s="39">
        <v>38819</v>
      </c>
      <c r="H80" s="40">
        <v>45523</v>
      </c>
      <c r="I80" s="41"/>
      <c r="J80" s="32" t="s">
        <v>35</v>
      </c>
      <c r="K80" s="32" t="s">
        <v>15</v>
      </c>
      <c r="L80" s="43"/>
      <c r="M80" s="34"/>
      <c r="N80" s="38"/>
      <c r="O80" s="54"/>
      <c r="P80" s="54"/>
      <c r="Q80" s="33"/>
    </row>
    <row r="81" spans="1:17" x14ac:dyDescent="0.2">
      <c r="A81" s="35">
        <v>80</v>
      </c>
      <c r="B81" s="32" t="s">
        <v>250</v>
      </c>
      <c r="C81" s="32"/>
      <c r="D81" s="32" t="s">
        <v>690</v>
      </c>
      <c r="E81" s="32"/>
      <c r="F81" s="45"/>
      <c r="G81" s="39">
        <v>38977</v>
      </c>
      <c r="H81" s="40">
        <v>45523</v>
      </c>
      <c r="I81" s="41"/>
      <c r="J81" s="32" t="s">
        <v>14</v>
      </c>
      <c r="K81" s="32" t="s">
        <v>47</v>
      </c>
      <c r="L81" s="43"/>
      <c r="M81" s="34"/>
      <c r="N81" s="38"/>
      <c r="O81" s="54"/>
      <c r="P81" s="54"/>
      <c r="Q81" s="33"/>
    </row>
    <row r="82" spans="1:17" x14ac:dyDescent="0.2">
      <c r="A82" s="35">
        <v>81</v>
      </c>
      <c r="B82" s="32" t="s">
        <v>250</v>
      </c>
      <c r="C82" s="32" t="s">
        <v>88</v>
      </c>
      <c r="D82" s="32" t="s">
        <v>691</v>
      </c>
      <c r="E82" s="32"/>
      <c r="F82" s="45"/>
      <c r="G82" s="39">
        <v>38625</v>
      </c>
      <c r="H82" s="40">
        <v>45523</v>
      </c>
      <c r="I82" s="41"/>
      <c r="J82" s="32" t="s">
        <v>35</v>
      </c>
      <c r="K82" s="32" t="s">
        <v>15</v>
      </c>
      <c r="L82" s="43"/>
      <c r="M82" s="34"/>
      <c r="N82" s="38"/>
      <c r="O82" s="54"/>
      <c r="P82" s="54"/>
      <c r="Q82" s="33"/>
    </row>
    <row r="83" spans="1:17" x14ac:dyDescent="0.2">
      <c r="A83" s="35">
        <v>82</v>
      </c>
      <c r="B83" s="32" t="s">
        <v>185</v>
      </c>
      <c r="C83" s="32" t="s">
        <v>44</v>
      </c>
      <c r="D83" s="32" t="s">
        <v>692</v>
      </c>
      <c r="E83" s="32"/>
      <c r="F83" s="45"/>
      <c r="G83" s="39">
        <v>38769</v>
      </c>
      <c r="H83" s="40">
        <v>45523</v>
      </c>
      <c r="I83" s="41"/>
      <c r="J83" s="32" t="s">
        <v>35</v>
      </c>
      <c r="K83" s="32" t="s">
        <v>15</v>
      </c>
      <c r="L83" s="43"/>
      <c r="M83" s="34"/>
      <c r="N83" s="38"/>
      <c r="O83" s="54"/>
      <c r="P83" s="54"/>
      <c r="Q83" s="33"/>
    </row>
    <row r="84" spans="1:17" x14ac:dyDescent="0.2">
      <c r="A84" s="35">
        <v>83</v>
      </c>
      <c r="B84" s="32" t="s">
        <v>245</v>
      </c>
      <c r="C84" s="32" t="s">
        <v>14</v>
      </c>
      <c r="D84" s="32" t="s">
        <v>693</v>
      </c>
      <c r="E84" s="32"/>
      <c r="F84" s="45"/>
      <c r="G84" s="39">
        <v>38584</v>
      </c>
      <c r="H84" s="40">
        <v>45523</v>
      </c>
      <c r="I84" s="41"/>
      <c r="J84" s="32" t="s">
        <v>14</v>
      </c>
      <c r="K84" s="32" t="s">
        <v>15</v>
      </c>
      <c r="L84" s="43"/>
      <c r="M84" s="34"/>
      <c r="N84" s="38"/>
      <c r="O84" s="54"/>
      <c r="P84" s="54"/>
      <c r="Q84" s="33"/>
    </row>
    <row r="85" spans="1:17" x14ac:dyDescent="0.2">
      <c r="A85" s="35">
        <v>84</v>
      </c>
      <c r="B85" s="32" t="s">
        <v>240</v>
      </c>
      <c r="C85" s="32" t="s">
        <v>77</v>
      </c>
      <c r="D85" s="32" t="s">
        <v>694</v>
      </c>
      <c r="E85" s="32"/>
      <c r="F85" s="45"/>
      <c r="G85" s="39">
        <v>38464</v>
      </c>
      <c r="H85" s="40">
        <v>45523</v>
      </c>
      <c r="I85" s="41"/>
      <c r="J85" s="32" t="s">
        <v>14</v>
      </c>
      <c r="K85" s="32" t="s">
        <v>152</v>
      </c>
      <c r="L85" s="43"/>
      <c r="M85" s="34"/>
      <c r="N85" s="38"/>
      <c r="O85" s="54"/>
      <c r="P85" s="54"/>
      <c r="Q85" s="33"/>
    </row>
    <row r="86" spans="1:17" x14ac:dyDescent="0.2">
      <c r="A86" s="35">
        <v>85</v>
      </c>
      <c r="B86" s="32" t="s">
        <v>218</v>
      </c>
      <c r="C86" s="32" t="s">
        <v>77</v>
      </c>
      <c r="D86" s="32" t="s">
        <v>695</v>
      </c>
      <c r="E86" s="32"/>
      <c r="F86" s="45"/>
      <c r="G86" s="39">
        <v>38693</v>
      </c>
      <c r="H86" s="40">
        <v>45523</v>
      </c>
      <c r="I86" s="41"/>
      <c r="J86" s="32" t="s">
        <v>35</v>
      </c>
      <c r="K86" s="32" t="s">
        <v>15</v>
      </c>
      <c r="L86" s="43"/>
      <c r="M86" s="34"/>
      <c r="N86" s="38"/>
      <c r="O86" s="54"/>
      <c r="P86" s="54"/>
      <c r="Q86" s="33"/>
    </row>
    <row r="87" spans="1:17" x14ac:dyDescent="0.2">
      <c r="A87" s="35">
        <v>86</v>
      </c>
      <c r="B87" s="32" t="s">
        <v>12</v>
      </c>
      <c r="C87" s="32" t="s">
        <v>46</v>
      </c>
      <c r="D87" s="32" t="s">
        <v>696</v>
      </c>
      <c r="E87" s="32"/>
      <c r="F87" s="45"/>
      <c r="G87" s="39">
        <v>38702</v>
      </c>
      <c r="H87" s="40">
        <v>45523</v>
      </c>
      <c r="I87" s="41"/>
      <c r="J87" s="32" t="s">
        <v>35</v>
      </c>
      <c r="K87" s="32" t="s">
        <v>15</v>
      </c>
      <c r="L87" s="43"/>
      <c r="M87" s="34"/>
      <c r="N87" s="38"/>
      <c r="O87" s="54"/>
      <c r="P87" s="54"/>
      <c r="Q87" s="33"/>
    </row>
    <row r="88" spans="1:17" x14ac:dyDescent="0.2">
      <c r="A88" s="35">
        <v>87</v>
      </c>
      <c r="B88" s="32" t="s">
        <v>12</v>
      </c>
      <c r="C88" s="32" t="s">
        <v>53</v>
      </c>
      <c r="D88" s="32" t="s">
        <v>697</v>
      </c>
      <c r="E88" s="32"/>
      <c r="F88" s="45"/>
      <c r="G88" s="39">
        <v>38622</v>
      </c>
      <c r="H88" s="40">
        <v>45523</v>
      </c>
      <c r="I88" s="41"/>
      <c r="J88" s="32" t="s">
        <v>35</v>
      </c>
      <c r="K88" s="32" t="s">
        <v>15</v>
      </c>
      <c r="L88" s="43"/>
      <c r="M88" s="34"/>
      <c r="N88" s="38"/>
      <c r="O88" s="54"/>
      <c r="P88" s="54"/>
      <c r="Q88" s="33"/>
    </row>
    <row r="89" spans="1:17" x14ac:dyDescent="0.2">
      <c r="A89" s="35">
        <v>88</v>
      </c>
      <c r="B89" s="32" t="s">
        <v>304</v>
      </c>
      <c r="C89" s="32" t="s">
        <v>157</v>
      </c>
      <c r="D89" s="32" t="s">
        <v>698</v>
      </c>
      <c r="E89" s="32"/>
      <c r="F89" s="45"/>
      <c r="G89" s="39">
        <v>38443</v>
      </c>
      <c r="H89" s="40">
        <v>45523</v>
      </c>
      <c r="I89" s="41"/>
      <c r="J89" s="32" t="s">
        <v>35</v>
      </c>
      <c r="K89" s="32" t="s">
        <v>15</v>
      </c>
      <c r="L89" s="43"/>
      <c r="M89" s="34"/>
      <c r="N89" s="38"/>
      <c r="O89" s="54"/>
      <c r="P89" s="54"/>
      <c r="Q89" s="33"/>
    </row>
    <row r="90" spans="1:17" x14ac:dyDescent="0.2">
      <c r="A90" s="35">
        <v>89</v>
      </c>
      <c r="B90" s="32" t="s">
        <v>57</v>
      </c>
      <c r="C90" s="32" t="s">
        <v>160</v>
      </c>
      <c r="D90" s="32" t="s">
        <v>699</v>
      </c>
      <c r="E90" s="32"/>
      <c r="F90" s="45"/>
      <c r="G90" s="39">
        <v>38697</v>
      </c>
      <c r="H90" s="40">
        <v>45523</v>
      </c>
      <c r="I90" s="41"/>
      <c r="J90" s="32" t="s">
        <v>14</v>
      </c>
      <c r="K90" s="32" t="s">
        <v>15</v>
      </c>
      <c r="L90" s="43"/>
      <c r="M90" s="34"/>
      <c r="N90" s="38"/>
      <c r="O90" s="54"/>
      <c r="P90" s="54"/>
      <c r="Q90" s="33"/>
    </row>
    <row r="91" spans="1:17" x14ac:dyDescent="0.2">
      <c r="A91" s="35">
        <v>90</v>
      </c>
      <c r="B91" s="32" t="s">
        <v>330</v>
      </c>
      <c r="C91" s="32" t="s">
        <v>14</v>
      </c>
      <c r="D91" s="32" t="s">
        <v>700</v>
      </c>
      <c r="E91" s="32"/>
      <c r="F91" s="45"/>
      <c r="G91" s="39">
        <v>38569</v>
      </c>
      <c r="H91" s="40">
        <v>45523</v>
      </c>
      <c r="I91" s="41"/>
      <c r="J91" s="32" t="s">
        <v>35</v>
      </c>
      <c r="K91" s="32" t="s">
        <v>15</v>
      </c>
      <c r="L91" s="43"/>
      <c r="M91" s="34"/>
      <c r="N91" s="38"/>
      <c r="O91" s="54"/>
      <c r="P91" s="54"/>
      <c r="Q91" s="33"/>
    </row>
    <row r="92" spans="1:17" x14ac:dyDescent="0.2">
      <c r="A92" s="35">
        <v>91</v>
      </c>
      <c r="B92" s="32" t="s">
        <v>89</v>
      </c>
      <c r="C92" s="32" t="s">
        <v>163</v>
      </c>
      <c r="D92" s="32" t="s">
        <v>701</v>
      </c>
      <c r="E92" s="32"/>
      <c r="F92" s="45"/>
      <c r="G92" s="39">
        <v>38655</v>
      </c>
      <c r="H92" s="40">
        <v>45523</v>
      </c>
      <c r="I92" s="41"/>
      <c r="J92" s="32" t="s">
        <v>35</v>
      </c>
      <c r="K92" s="32" t="s">
        <v>15</v>
      </c>
      <c r="L92" s="43"/>
      <c r="M92" s="34"/>
      <c r="N92" s="38"/>
      <c r="O92" s="54"/>
      <c r="P92" s="54"/>
      <c r="Q92" s="33"/>
    </row>
    <row r="93" spans="1:17" x14ac:dyDescent="0.2">
      <c r="A93" s="35">
        <v>92</v>
      </c>
      <c r="B93" s="32" t="s">
        <v>208</v>
      </c>
      <c r="C93" s="32" t="s">
        <v>66</v>
      </c>
      <c r="D93" s="32" t="s">
        <v>702</v>
      </c>
      <c r="E93" s="32"/>
      <c r="F93" s="45"/>
      <c r="G93" s="39">
        <v>38572</v>
      </c>
      <c r="H93" s="40">
        <v>45523</v>
      </c>
      <c r="I93" s="41"/>
      <c r="J93" s="32" t="s">
        <v>35</v>
      </c>
      <c r="K93" s="32" t="s">
        <v>15</v>
      </c>
      <c r="L93" s="43"/>
      <c r="M93" s="34"/>
      <c r="N93" s="38"/>
      <c r="O93" s="54"/>
      <c r="P93" s="54"/>
      <c r="Q93" s="33"/>
    </row>
    <row r="94" spans="1:17" x14ac:dyDescent="0.2">
      <c r="A94" s="35">
        <v>93</v>
      </c>
      <c r="B94" s="32" t="s">
        <v>147</v>
      </c>
      <c r="C94" s="32" t="s">
        <v>14</v>
      </c>
      <c r="D94" s="32" t="s">
        <v>703</v>
      </c>
      <c r="E94" s="32"/>
      <c r="F94" s="45"/>
      <c r="G94" s="39">
        <v>38652</v>
      </c>
      <c r="H94" s="40">
        <v>45523</v>
      </c>
      <c r="I94" s="41"/>
      <c r="J94" s="32" t="s">
        <v>35</v>
      </c>
      <c r="K94" s="32" t="s">
        <v>15</v>
      </c>
      <c r="L94" s="43"/>
      <c r="M94" s="34"/>
      <c r="N94" s="38"/>
      <c r="O94" s="54"/>
      <c r="P94" s="54"/>
      <c r="Q94" s="33"/>
    </row>
    <row r="95" spans="1:17" x14ac:dyDescent="0.2">
      <c r="A95" s="35">
        <v>94</v>
      </c>
      <c r="B95" s="32" t="s">
        <v>99</v>
      </c>
      <c r="C95" s="32" t="s">
        <v>136</v>
      </c>
      <c r="D95" s="32" t="s">
        <v>275</v>
      </c>
      <c r="E95" s="32"/>
      <c r="F95" s="45"/>
      <c r="G95" s="39">
        <v>38652</v>
      </c>
      <c r="H95" s="40">
        <v>45523</v>
      </c>
      <c r="I95" s="41"/>
      <c r="J95" s="32" t="s">
        <v>35</v>
      </c>
      <c r="K95" s="32" t="s">
        <v>15</v>
      </c>
      <c r="L95" s="43"/>
      <c r="M95" s="34"/>
      <c r="N95" s="38"/>
      <c r="O95" s="54"/>
      <c r="P95" s="54"/>
      <c r="Q95" s="33"/>
    </row>
    <row r="96" spans="1:17" x14ac:dyDescent="0.2">
      <c r="A96" s="35">
        <v>95</v>
      </c>
      <c r="B96" s="32" t="s">
        <v>87</v>
      </c>
      <c r="C96" s="32" t="s">
        <v>168</v>
      </c>
      <c r="D96" s="32" t="s">
        <v>623</v>
      </c>
      <c r="E96" s="32"/>
      <c r="F96" s="45"/>
      <c r="G96" s="39">
        <v>38562</v>
      </c>
      <c r="H96" s="40">
        <v>45523</v>
      </c>
      <c r="I96" s="41"/>
      <c r="J96" s="32" t="s">
        <v>35</v>
      </c>
      <c r="K96" s="32" t="s">
        <v>15</v>
      </c>
      <c r="L96" s="43"/>
      <c r="M96" s="34"/>
      <c r="N96" s="38"/>
      <c r="O96" s="54"/>
      <c r="P96" s="54"/>
      <c r="Q96" s="33"/>
    </row>
    <row r="97" spans="1:17" x14ac:dyDescent="0.2">
      <c r="A97" s="35">
        <v>96</v>
      </c>
      <c r="B97" s="32" t="s">
        <v>258</v>
      </c>
      <c r="C97" s="32" t="s">
        <v>44</v>
      </c>
      <c r="D97" s="32" t="s">
        <v>624</v>
      </c>
      <c r="E97" s="32"/>
      <c r="F97" s="45"/>
      <c r="G97" s="39">
        <v>38595</v>
      </c>
      <c r="H97" s="40">
        <v>45523</v>
      </c>
      <c r="I97" s="41"/>
      <c r="J97" s="32" t="s">
        <v>35</v>
      </c>
      <c r="K97" s="32" t="s">
        <v>15</v>
      </c>
      <c r="L97" s="43"/>
      <c r="M97" s="34"/>
      <c r="N97" s="38"/>
      <c r="O97" s="54"/>
      <c r="P97" s="54"/>
      <c r="Q97" s="33"/>
    </row>
    <row r="98" spans="1:17" x14ac:dyDescent="0.2">
      <c r="A98" s="35">
        <v>97</v>
      </c>
      <c r="B98" s="32" t="s">
        <v>306</v>
      </c>
      <c r="C98" s="32"/>
      <c r="D98" s="32" t="s">
        <v>625</v>
      </c>
      <c r="E98" s="32"/>
      <c r="F98" s="45"/>
      <c r="G98" s="39">
        <v>38762</v>
      </c>
      <c r="H98" s="40">
        <v>45523</v>
      </c>
      <c r="I98" s="41"/>
      <c r="J98" s="32" t="s">
        <v>14</v>
      </c>
      <c r="K98" s="32" t="s">
        <v>47</v>
      </c>
      <c r="L98" s="43"/>
      <c r="M98" s="34"/>
      <c r="N98" s="38"/>
      <c r="O98" s="54"/>
      <c r="P98" s="54"/>
      <c r="Q98" s="33"/>
    </row>
    <row r="99" spans="1:17" x14ac:dyDescent="0.2">
      <c r="A99" s="35">
        <v>98</v>
      </c>
      <c r="B99" s="32" t="s">
        <v>51</v>
      </c>
      <c r="C99" s="32" t="s">
        <v>172</v>
      </c>
      <c r="D99" s="32" t="s">
        <v>626</v>
      </c>
      <c r="E99" s="32"/>
      <c r="F99" s="45"/>
      <c r="G99" s="39">
        <v>38694</v>
      </c>
      <c r="H99" s="40">
        <v>45523</v>
      </c>
      <c r="I99" s="41"/>
      <c r="J99" s="32" t="s">
        <v>35</v>
      </c>
      <c r="K99" s="32" t="s">
        <v>47</v>
      </c>
      <c r="L99" s="43"/>
      <c r="M99" s="34"/>
      <c r="N99" s="38"/>
      <c r="O99" s="54"/>
      <c r="P99" s="54"/>
      <c r="Q99" s="33"/>
    </row>
    <row r="100" spans="1:17" x14ac:dyDescent="0.2">
      <c r="A100" s="35">
        <v>99</v>
      </c>
      <c r="B100" s="32" t="s">
        <v>85</v>
      </c>
      <c r="C100" s="32" t="s">
        <v>73</v>
      </c>
      <c r="D100" s="32" t="s">
        <v>627</v>
      </c>
      <c r="E100" s="32"/>
      <c r="F100" s="45"/>
      <c r="G100" s="39">
        <v>38609</v>
      </c>
      <c r="H100" s="40">
        <v>45523</v>
      </c>
      <c r="I100" s="41"/>
      <c r="J100" s="32" t="s">
        <v>14</v>
      </c>
      <c r="K100" s="32" t="s">
        <v>15</v>
      </c>
      <c r="L100" s="43"/>
      <c r="M100" s="34"/>
      <c r="N100" s="38"/>
      <c r="O100" s="54"/>
      <c r="P100" s="54"/>
      <c r="Q100" s="33"/>
    </row>
    <row r="101" spans="1:17" x14ac:dyDescent="0.2">
      <c r="A101" s="35">
        <v>100</v>
      </c>
      <c r="B101" s="32" t="s">
        <v>274</v>
      </c>
      <c r="C101" s="32" t="s">
        <v>136</v>
      </c>
      <c r="D101" s="32" t="s">
        <v>628</v>
      </c>
      <c r="E101" s="32"/>
      <c r="F101" s="45"/>
      <c r="G101" s="39">
        <v>38985</v>
      </c>
      <c r="H101" s="40">
        <v>45523</v>
      </c>
      <c r="I101" s="41"/>
      <c r="J101" s="32" t="s">
        <v>35</v>
      </c>
      <c r="K101" s="32" t="s">
        <v>15</v>
      </c>
      <c r="L101" s="43"/>
      <c r="M101" s="34"/>
      <c r="N101" s="38"/>
      <c r="O101" s="54"/>
      <c r="P101" s="54"/>
      <c r="Q101" s="33"/>
    </row>
    <row r="102" spans="1:17" x14ac:dyDescent="0.2">
      <c r="A102" s="35">
        <v>101</v>
      </c>
      <c r="B102" s="32" t="s">
        <v>287</v>
      </c>
      <c r="C102" s="32" t="s">
        <v>174</v>
      </c>
      <c r="D102" s="32" t="s">
        <v>629</v>
      </c>
      <c r="E102" s="32"/>
      <c r="F102" s="45"/>
      <c r="G102" s="39">
        <v>38806</v>
      </c>
      <c r="H102" s="40">
        <v>45523</v>
      </c>
      <c r="I102" s="41"/>
      <c r="J102" s="32" t="s">
        <v>14</v>
      </c>
      <c r="K102" s="32" t="s">
        <v>15</v>
      </c>
      <c r="L102" s="43"/>
      <c r="M102" s="34"/>
      <c r="N102" s="38"/>
      <c r="O102" s="54"/>
      <c r="P102" s="54"/>
      <c r="Q102" s="33"/>
    </row>
    <row r="103" spans="1:17" x14ac:dyDescent="0.2">
      <c r="A103" s="35">
        <v>102</v>
      </c>
      <c r="B103" s="32" t="s">
        <v>151</v>
      </c>
      <c r="C103" s="32" t="s">
        <v>46</v>
      </c>
      <c r="D103" s="32" t="s">
        <v>630</v>
      </c>
      <c r="E103" s="32"/>
      <c r="F103" s="45"/>
      <c r="G103" s="39">
        <v>38610</v>
      </c>
      <c r="H103" s="40">
        <v>45523</v>
      </c>
      <c r="I103" s="41"/>
      <c r="J103" s="32" t="s">
        <v>35</v>
      </c>
      <c r="K103" s="32" t="s">
        <v>15</v>
      </c>
      <c r="L103" s="43"/>
      <c r="M103" s="34"/>
      <c r="N103" s="38"/>
      <c r="O103" s="54"/>
      <c r="P103" s="54"/>
      <c r="Q103" s="33"/>
    </row>
    <row r="104" spans="1:17" x14ac:dyDescent="0.2">
      <c r="A104" s="35">
        <v>103</v>
      </c>
      <c r="B104" s="32" t="s">
        <v>151</v>
      </c>
      <c r="C104" s="32" t="s">
        <v>73</v>
      </c>
      <c r="D104" s="32" t="s">
        <v>631</v>
      </c>
      <c r="E104" s="32"/>
      <c r="F104" s="45"/>
      <c r="G104" s="39">
        <v>38667</v>
      </c>
      <c r="H104" s="40">
        <v>45523</v>
      </c>
      <c r="I104" s="41"/>
      <c r="J104" s="32" t="s">
        <v>14</v>
      </c>
      <c r="K104" s="32" t="s">
        <v>15</v>
      </c>
      <c r="L104" s="43"/>
      <c r="M104" s="34"/>
      <c r="N104" s="38"/>
      <c r="O104" s="54"/>
      <c r="P104" s="54"/>
      <c r="Q104" s="33"/>
    </row>
    <row r="105" spans="1:17" x14ac:dyDescent="0.2">
      <c r="A105" s="35">
        <v>104</v>
      </c>
      <c r="B105" s="32" t="s">
        <v>334</v>
      </c>
      <c r="C105" s="32" t="s">
        <v>46</v>
      </c>
      <c r="D105" s="32" t="s">
        <v>632</v>
      </c>
      <c r="E105" s="32"/>
      <c r="F105" s="45"/>
      <c r="G105" s="39">
        <v>38608</v>
      </c>
      <c r="H105" s="40">
        <v>45523</v>
      </c>
      <c r="I105" s="41"/>
      <c r="J105" s="32" t="s">
        <v>35</v>
      </c>
      <c r="K105" s="32" t="s">
        <v>15</v>
      </c>
      <c r="L105" s="43"/>
      <c r="M105" s="34"/>
      <c r="N105" s="38"/>
      <c r="O105" s="54"/>
      <c r="P105" s="54"/>
      <c r="Q105" s="33"/>
    </row>
    <row r="106" spans="1:17" x14ac:dyDescent="0.2">
      <c r="A106" s="35">
        <v>105</v>
      </c>
      <c r="B106" s="32" t="s">
        <v>268</v>
      </c>
      <c r="C106" s="32" t="s">
        <v>25</v>
      </c>
      <c r="D106" s="32" t="s">
        <v>633</v>
      </c>
      <c r="E106" s="32"/>
      <c r="F106" s="45"/>
      <c r="G106" s="39">
        <v>38706</v>
      </c>
      <c r="H106" s="40">
        <v>45523</v>
      </c>
      <c r="I106" s="41"/>
      <c r="J106" s="32" t="s">
        <v>14</v>
      </c>
      <c r="K106" s="32" t="s">
        <v>47</v>
      </c>
      <c r="L106" s="43"/>
      <c r="M106" s="34"/>
      <c r="N106" s="38"/>
      <c r="O106" s="54"/>
      <c r="P106" s="54"/>
      <c r="Q106" s="33"/>
    </row>
    <row r="107" spans="1:17" x14ac:dyDescent="0.2">
      <c r="A107" s="35">
        <v>106</v>
      </c>
      <c r="B107" s="32" t="s">
        <v>181</v>
      </c>
      <c r="C107" s="32" t="s">
        <v>30</v>
      </c>
      <c r="D107" s="32" t="s">
        <v>634</v>
      </c>
      <c r="E107" s="32"/>
      <c r="F107" s="45"/>
      <c r="G107" s="39">
        <v>38554</v>
      </c>
      <c r="H107" s="40">
        <v>45523</v>
      </c>
      <c r="I107" s="41"/>
      <c r="J107" s="32" t="s">
        <v>35</v>
      </c>
      <c r="K107" s="32" t="s">
        <v>15</v>
      </c>
      <c r="L107" s="43"/>
      <c r="M107" s="34"/>
      <c r="N107" s="38"/>
      <c r="O107" s="54"/>
      <c r="P107" s="54"/>
      <c r="Q107" s="33"/>
    </row>
    <row r="108" spans="1:17" x14ac:dyDescent="0.2">
      <c r="A108" s="35">
        <v>107</v>
      </c>
      <c r="B108" s="32" t="s">
        <v>222</v>
      </c>
      <c r="C108" s="32" t="s">
        <v>88</v>
      </c>
      <c r="D108" s="32" t="s">
        <v>635</v>
      </c>
      <c r="E108" s="32"/>
      <c r="F108" s="45"/>
      <c r="G108" s="39">
        <v>38891</v>
      </c>
      <c r="H108" s="40">
        <v>45523</v>
      </c>
      <c r="I108" s="41"/>
      <c r="J108" s="32" t="s">
        <v>35</v>
      </c>
      <c r="K108" s="32" t="s">
        <v>15</v>
      </c>
      <c r="L108" s="43"/>
      <c r="M108" s="34"/>
      <c r="N108" s="38"/>
      <c r="O108" s="54"/>
      <c r="P108" s="54"/>
      <c r="Q108" s="33"/>
    </row>
    <row r="109" spans="1:17" x14ac:dyDescent="0.2">
      <c r="A109" s="35">
        <v>108</v>
      </c>
      <c r="B109" s="32" t="s">
        <v>360</v>
      </c>
      <c r="C109" s="32" t="s">
        <v>172</v>
      </c>
      <c r="D109" s="32" t="s">
        <v>140</v>
      </c>
      <c r="E109" s="32"/>
      <c r="F109" s="45"/>
      <c r="G109" s="39">
        <v>38948</v>
      </c>
      <c r="H109" s="40">
        <v>45523</v>
      </c>
      <c r="I109" s="41"/>
      <c r="J109" s="32" t="s">
        <v>35</v>
      </c>
      <c r="K109" s="32" t="s">
        <v>15</v>
      </c>
      <c r="L109" s="43"/>
      <c r="M109" s="34"/>
      <c r="N109" s="38"/>
      <c r="O109" s="54"/>
      <c r="P109" s="54"/>
      <c r="Q109" s="33"/>
    </row>
    <row r="110" spans="1:17" x14ac:dyDescent="0.2">
      <c r="A110" s="35">
        <v>109</v>
      </c>
      <c r="B110" s="32" t="s">
        <v>233</v>
      </c>
      <c r="C110" s="32" t="s">
        <v>184</v>
      </c>
      <c r="D110" s="32" t="s">
        <v>178</v>
      </c>
      <c r="E110" s="32"/>
      <c r="F110" s="45"/>
      <c r="G110" s="39">
        <v>38595</v>
      </c>
      <c r="H110" s="40">
        <v>45523</v>
      </c>
      <c r="I110" s="41"/>
      <c r="J110" s="32" t="s">
        <v>35</v>
      </c>
      <c r="K110" s="32" t="s">
        <v>15</v>
      </c>
      <c r="L110" s="43"/>
      <c r="M110" s="34"/>
      <c r="N110" s="38"/>
      <c r="O110" s="54"/>
      <c r="P110" s="54"/>
      <c r="Q110" s="33"/>
    </row>
    <row r="111" spans="1:17" x14ac:dyDescent="0.2">
      <c r="A111" s="35">
        <v>110</v>
      </c>
      <c r="B111" s="32" t="s">
        <v>115</v>
      </c>
      <c r="C111" s="32" t="s">
        <v>186</v>
      </c>
      <c r="D111" s="32" t="s">
        <v>318</v>
      </c>
      <c r="E111" s="32"/>
      <c r="F111" s="45"/>
      <c r="G111" s="39">
        <v>38942</v>
      </c>
      <c r="H111" s="40">
        <v>45523</v>
      </c>
      <c r="I111" s="41"/>
      <c r="J111" s="32" t="s">
        <v>35</v>
      </c>
      <c r="K111" s="32" t="s">
        <v>15</v>
      </c>
      <c r="L111" s="43"/>
      <c r="M111" s="34"/>
      <c r="N111" s="38"/>
      <c r="O111" s="54"/>
      <c r="P111" s="54"/>
      <c r="Q111" s="33"/>
    </row>
    <row r="112" spans="1:17" x14ac:dyDescent="0.2">
      <c r="A112" s="35">
        <v>111</v>
      </c>
      <c r="B112" s="32" t="s">
        <v>210</v>
      </c>
      <c r="C112" s="32" t="s">
        <v>136</v>
      </c>
      <c r="D112" s="32" t="s">
        <v>636</v>
      </c>
      <c r="E112" s="32"/>
      <c r="F112" s="45"/>
      <c r="G112" s="39">
        <v>38828</v>
      </c>
      <c r="H112" s="40">
        <v>45523</v>
      </c>
      <c r="I112" s="41"/>
      <c r="J112" s="32" t="s">
        <v>35</v>
      </c>
      <c r="K112" s="32" t="s">
        <v>15</v>
      </c>
      <c r="L112" s="43"/>
      <c r="M112" s="34"/>
      <c r="N112" s="38"/>
      <c r="O112" s="54"/>
      <c r="P112" s="54"/>
      <c r="Q112" s="33"/>
    </row>
    <row r="113" spans="1:17" x14ac:dyDescent="0.2">
      <c r="A113" s="35">
        <v>112</v>
      </c>
      <c r="B113" s="32" t="s">
        <v>126</v>
      </c>
      <c r="C113" s="32" t="s">
        <v>172</v>
      </c>
      <c r="D113" s="32" t="s">
        <v>637</v>
      </c>
      <c r="E113" s="32"/>
      <c r="F113" s="45"/>
      <c r="G113" s="39">
        <v>38915</v>
      </c>
      <c r="H113" s="40">
        <v>45523</v>
      </c>
      <c r="I113" s="41"/>
      <c r="J113" s="32" t="s">
        <v>35</v>
      </c>
      <c r="K113" s="32" t="s">
        <v>15</v>
      </c>
      <c r="L113" s="43"/>
      <c r="M113" s="34"/>
      <c r="N113" s="38"/>
      <c r="O113" s="54"/>
      <c r="P113" s="54"/>
      <c r="Q113" s="33"/>
    </row>
    <row r="114" spans="1:17" x14ac:dyDescent="0.2">
      <c r="A114" s="35">
        <v>113</v>
      </c>
      <c r="B114" s="32" t="s">
        <v>127</v>
      </c>
      <c r="C114" s="32"/>
      <c r="D114" s="32" t="s">
        <v>638</v>
      </c>
      <c r="E114" s="32"/>
      <c r="F114" s="45"/>
      <c r="G114" s="39">
        <v>38753</v>
      </c>
      <c r="H114" s="40">
        <v>45523</v>
      </c>
      <c r="I114" s="41"/>
      <c r="J114" s="32" t="s">
        <v>14</v>
      </c>
      <c r="K114" s="32" t="s">
        <v>15</v>
      </c>
      <c r="L114" s="43"/>
      <c r="M114" s="34"/>
      <c r="N114" s="38"/>
      <c r="O114" s="54"/>
      <c r="P114" s="54"/>
      <c r="Q114" s="33"/>
    </row>
    <row r="115" spans="1:17" x14ac:dyDescent="0.2">
      <c r="A115" s="35">
        <v>114</v>
      </c>
      <c r="B115" s="32" t="s">
        <v>127</v>
      </c>
      <c r="C115" s="32" t="s">
        <v>136</v>
      </c>
      <c r="D115" s="32" t="s">
        <v>639</v>
      </c>
      <c r="E115" s="32"/>
      <c r="F115" s="45"/>
      <c r="G115" s="39">
        <v>38604</v>
      </c>
      <c r="H115" s="40">
        <v>45523</v>
      </c>
      <c r="I115" s="41"/>
      <c r="J115" s="32" t="s">
        <v>14</v>
      </c>
      <c r="K115" s="32" t="s">
        <v>15</v>
      </c>
      <c r="L115" s="43"/>
      <c r="M115" s="34"/>
      <c r="N115" s="38"/>
      <c r="O115" s="54"/>
      <c r="P115" s="54"/>
      <c r="Q115" s="33"/>
    </row>
    <row r="116" spans="1:17" x14ac:dyDescent="0.2">
      <c r="A116" s="35">
        <v>115</v>
      </c>
      <c r="B116" s="32" t="s">
        <v>127</v>
      </c>
      <c r="C116" s="32" t="s">
        <v>66</v>
      </c>
      <c r="D116" s="32" t="s">
        <v>640</v>
      </c>
      <c r="E116" s="32"/>
      <c r="F116" s="45"/>
      <c r="G116" s="39">
        <v>38812</v>
      </c>
      <c r="H116" s="40">
        <v>45523</v>
      </c>
      <c r="I116" s="41"/>
      <c r="J116" s="32" t="s">
        <v>35</v>
      </c>
      <c r="K116" s="32" t="s">
        <v>47</v>
      </c>
      <c r="L116" s="43"/>
      <c r="M116" s="34"/>
      <c r="N116" s="38"/>
      <c r="O116" s="54"/>
      <c r="P116" s="54"/>
      <c r="Q116" s="33"/>
    </row>
    <row r="117" spans="1:17" x14ac:dyDescent="0.2">
      <c r="A117" s="35">
        <v>116</v>
      </c>
      <c r="B117" s="32" t="s">
        <v>143</v>
      </c>
      <c r="C117" s="32" t="s">
        <v>30</v>
      </c>
      <c r="D117" s="32" t="s">
        <v>641</v>
      </c>
      <c r="E117" s="32"/>
      <c r="F117" s="45"/>
      <c r="G117" s="39">
        <v>38779</v>
      </c>
      <c r="H117" s="40">
        <v>45523</v>
      </c>
      <c r="I117" s="41"/>
      <c r="J117" s="32" t="s">
        <v>35</v>
      </c>
      <c r="K117" s="32" t="s">
        <v>15</v>
      </c>
      <c r="L117" s="43"/>
      <c r="M117" s="34"/>
      <c r="N117" s="38"/>
      <c r="O117" s="54"/>
      <c r="P117" s="54"/>
      <c r="Q117" s="33"/>
    </row>
    <row r="118" spans="1:17" x14ac:dyDescent="0.2">
      <c r="A118" s="35">
        <v>117</v>
      </c>
      <c r="B118" s="32" t="s">
        <v>114</v>
      </c>
      <c r="C118" s="32" t="s">
        <v>88</v>
      </c>
      <c r="D118" s="32" t="s">
        <v>107</v>
      </c>
      <c r="E118" s="32"/>
      <c r="F118" s="45"/>
      <c r="G118" s="39">
        <v>38828</v>
      </c>
      <c r="H118" s="40">
        <v>45523</v>
      </c>
      <c r="I118" s="41"/>
      <c r="J118" s="32" t="s">
        <v>35</v>
      </c>
      <c r="K118" s="32" t="s">
        <v>15</v>
      </c>
      <c r="L118" s="43"/>
      <c r="M118" s="34"/>
      <c r="N118" s="38"/>
      <c r="O118" s="54"/>
      <c r="P118" s="54"/>
      <c r="Q118" s="33"/>
    </row>
    <row r="119" spans="1:17" x14ac:dyDescent="0.2">
      <c r="A119" s="35">
        <v>118</v>
      </c>
      <c r="B119" s="32" t="s">
        <v>281</v>
      </c>
      <c r="C119" s="32" t="s">
        <v>14</v>
      </c>
      <c r="D119" s="32" t="s">
        <v>642</v>
      </c>
      <c r="E119" s="32"/>
      <c r="F119" s="45"/>
      <c r="G119" s="39">
        <v>38774</v>
      </c>
      <c r="H119" s="40">
        <v>45523</v>
      </c>
      <c r="I119" s="41"/>
      <c r="J119" s="32" t="s">
        <v>35</v>
      </c>
      <c r="K119" s="32" t="s">
        <v>15</v>
      </c>
      <c r="L119" s="43"/>
      <c r="M119" s="34"/>
      <c r="N119" s="38"/>
      <c r="O119" s="54"/>
      <c r="P119" s="54"/>
      <c r="Q119" s="33"/>
    </row>
    <row r="120" spans="1:17" x14ac:dyDescent="0.2">
      <c r="A120" s="35">
        <v>119</v>
      </c>
      <c r="B120" s="32" t="s">
        <v>138</v>
      </c>
      <c r="C120" s="32" t="s">
        <v>77</v>
      </c>
      <c r="D120" s="32" t="s">
        <v>643</v>
      </c>
      <c r="E120" s="32"/>
      <c r="F120" s="45"/>
      <c r="G120" s="39">
        <v>38608</v>
      </c>
      <c r="H120" s="40">
        <v>45523</v>
      </c>
      <c r="I120" s="41"/>
      <c r="J120" s="32" t="s">
        <v>35</v>
      </c>
      <c r="K120" s="32" t="s">
        <v>15</v>
      </c>
      <c r="L120" s="43"/>
      <c r="M120" s="34"/>
      <c r="N120" s="38"/>
      <c r="O120" s="54"/>
      <c r="P120" s="54"/>
      <c r="Q120" s="33"/>
    </row>
    <row r="121" spans="1:17" x14ac:dyDescent="0.2">
      <c r="A121" s="35">
        <v>120</v>
      </c>
      <c r="B121" s="32" t="s">
        <v>190</v>
      </c>
      <c r="C121" s="32" t="s">
        <v>30</v>
      </c>
      <c r="D121" s="32" t="s">
        <v>644</v>
      </c>
      <c r="E121" s="32"/>
      <c r="F121" s="45"/>
      <c r="G121" s="39">
        <v>38883</v>
      </c>
      <c r="H121" s="40">
        <v>45523</v>
      </c>
      <c r="I121" s="41"/>
      <c r="J121" s="32" t="s">
        <v>35</v>
      </c>
      <c r="K121" s="32" t="s">
        <v>15</v>
      </c>
      <c r="L121" s="43"/>
      <c r="M121" s="34"/>
      <c r="N121" s="38"/>
      <c r="O121" s="54"/>
      <c r="P121" s="54"/>
      <c r="Q121" s="33"/>
    </row>
    <row r="122" spans="1:17" x14ac:dyDescent="0.2">
      <c r="A122" s="35">
        <v>121</v>
      </c>
      <c r="B122" s="32" t="s">
        <v>34</v>
      </c>
      <c r="C122" s="32" t="s">
        <v>66</v>
      </c>
      <c r="D122" s="32" t="s">
        <v>645</v>
      </c>
      <c r="E122" s="32"/>
      <c r="F122" s="45"/>
      <c r="G122" s="39">
        <v>38932</v>
      </c>
      <c r="H122" s="40">
        <v>45523</v>
      </c>
      <c r="I122" s="41"/>
      <c r="J122" s="32" t="s">
        <v>35</v>
      </c>
      <c r="K122" s="32" t="s">
        <v>15</v>
      </c>
      <c r="L122" s="43"/>
      <c r="M122" s="34"/>
      <c r="N122" s="38"/>
      <c r="O122" s="54"/>
      <c r="P122" s="54"/>
      <c r="Q122" s="33"/>
    </row>
    <row r="123" spans="1:17" x14ac:dyDescent="0.2">
      <c r="A123" s="35">
        <v>122</v>
      </c>
      <c r="B123" s="32" t="s">
        <v>237</v>
      </c>
      <c r="C123" s="32" t="s">
        <v>14</v>
      </c>
      <c r="D123" s="32" t="s">
        <v>646</v>
      </c>
      <c r="E123" s="32"/>
      <c r="F123" s="45"/>
      <c r="G123" s="39">
        <v>38552</v>
      </c>
      <c r="H123" s="40">
        <v>45523</v>
      </c>
      <c r="I123" s="41"/>
      <c r="J123" s="32" t="s">
        <v>35</v>
      </c>
      <c r="K123" s="32" t="s">
        <v>15</v>
      </c>
      <c r="L123" s="43"/>
      <c r="M123" s="34"/>
      <c r="N123" s="38"/>
      <c r="O123" s="54"/>
      <c r="P123" s="54"/>
      <c r="Q123" s="33"/>
    </row>
    <row r="124" spans="1:17" x14ac:dyDescent="0.2">
      <c r="A124" s="35">
        <v>123</v>
      </c>
      <c r="B124" s="32" t="s">
        <v>338</v>
      </c>
      <c r="C124" s="32" t="s">
        <v>25</v>
      </c>
      <c r="D124" s="32" t="s">
        <v>647</v>
      </c>
      <c r="E124" s="32"/>
      <c r="F124" s="45"/>
      <c r="G124" s="39">
        <v>38521</v>
      </c>
      <c r="H124" s="40">
        <v>45523</v>
      </c>
      <c r="I124" s="41"/>
      <c r="J124" s="32" t="s">
        <v>14</v>
      </c>
      <c r="K124" s="32" t="s">
        <v>15</v>
      </c>
      <c r="L124" s="43"/>
      <c r="M124" s="34"/>
      <c r="N124" s="38"/>
      <c r="O124" s="54"/>
      <c r="P124" s="54"/>
      <c r="Q124" s="33"/>
    </row>
    <row r="125" spans="1:17" x14ac:dyDescent="0.2">
      <c r="A125" s="35">
        <v>124</v>
      </c>
      <c r="B125" s="32" t="s">
        <v>359</v>
      </c>
      <c r="C125" s="32" t="s">
        <v>30</v>
      </c>
      <c r="D125" s="32" t="s">
        <v>648</v>
      </c>
      <c r="E125" s="32"/>
      <c r="F125" s="45"/>
      <c r="G125" s="39">
        <v>38811</v>
      </c>
      <c r="H125" s="40">
        <v>45523</v>
      </c>
      <c r="I125" s="41"/>
      <c r="J125" s="32" t="s">
        <v>14</v>
      </c>
      <c r="K125" s="32" t="s">
        <v>15</v>
      </c>
      <c r="L125" s="43"/>
      <c r="M125" s="34"/>
      <c r="N125" s="38"/>
      <c r="O125" s="54"/>
      <c r="P125" s="54"/>
      <c r="Q125" s="33"/>
    </row>
    <row r="126" spans="1:17" x14ac:dyDescent="0.2">
      <c r="A126" s="35">
        <v>125</v>
      </c>
      <c r="B126" s="32" t="s">
        <v>225</v>
      </c>
      <c r="C126" s="32" t="s">
        <v>46</v>
      </c>
      <c r="D126" s="32" t="s">
        <v>649</v>
      </c>
      <c r="E126" s="32"/>
      <c r="F126" s="45"/>
      <c r="G126" s="39">
        <v>38729</v>
      </c>
      <c r="H126" s="40">
        <v>45523</v>
      </c>
      <c r="I126" s="41"/>
      <c r="J126" s="32" t="s">
        <v>35</v>
      </c>
      <c r="K126" s="32" t="s">
        <v>15</v>
      </c>
      <c r="L126" s="43"/>
      <c r="M126" s="34"/>
      <c r="N126" s="38"/>
      <c r="O126" s="54"/>
      <c r="P126" s="54"/>
      <c r="Q126" s="33"/>
    </row>
    <row r="127" spans="1:17" x14ac:dyDescent="0.2">
      <c r="A127" s="35">
        <v>126</v>
      </c>
      <c r="B127" s="32" t="s">
        <v>121</v>
      </c>
      <c r="C127" s="32" t="s">
        <v>199</v>
      </c>
      <c r="D127" s="32" t="s">
        <v>650</v>
      </c>
      <c r="E127" s="32"/>
      <c r="F127" s="45"/>
      <c r="G127" s="39">
        <v>38831</v>
      </c>
      <c r="H127" s="40">
        <v>45523</v>
      </c>
      <c r="I127" s="41"/>
      <c r="J127" s="32" t="s">
        <v>14</v>
      </c>
      <c r="K127" s="32" t="s">
        <v>15</v>
      </c>
      <c r="L127" s="43"/>
      <c r="M127" s="34"/>
      <c r="N127" s="38"/>
      <c r="O127" s="54"/>
      <c r="P127" s="54"/>
      <c r="Q127" s="33"/>
    </row>
    <row r="128" spans="1:17" x14ac:dyDescent="0.2">
      <c r="A128" s="35">
        <v>127</v>
      </c>
      <c r="B128" s="32" t="s">
        <v>294</v>
      </c>
      <c r="C128" s="32" t="s">
        <v>71</v>
      </c>
      <c r="D128" s="32" t="s">
        <v>651</v>
      </c>
      <c r="E128" s="32"/>
      <c r="F128" s="45"/>
      <c r="G128" s="39">
        <v>38806</v>
      </c>
      <c r="H128" s="40">
        <v>45523</v>
      </c>
      <c r="I128" s="41"/>
      <c r="J128" s="32" t="s">
        <v>14</v>
      </c>
      <c r="K128" s="32" t="s">
        <v>15</v>
      </c>
      <c r="L128" s="43"/>
      <c r="M128" s="34"/>
      <c r="N128" s="38"/>
      <c r="O128" s="54"/>
      <c r="P128" s="54"/>
      <c r="Q128" s="33"/>
    </row>
    <row r="129" spans="1:17" x14ac:dyDescent="0.2">
      <c r="A129" s="35">
        <v>128</v>
      </c>
      <c r="B129" s="32" t="s">
        <v>206</v>
      </c>
      <c r="C129" s="32" t="s">
        <v>14</v>
      </c>
      <c r="D129" s="32" t="s">
        <v>652</v>
      </c>
      <c r="E129" s="32"/>
      <c r="F129" s="45"/>
      <c r="G129" s="39">
        <v>38745</v>
      </c>
      <c r="H129" s="40">
        <v>45523</v>
      </c>
      <c r="I129" s="41"/>
      <c r="J129" s="32" t="s">
        <v>35</v>
      </c>
      <c r="K129" s="32" t="s">
        <v>15</v>
      </c>
      <c r="L129" s="43"/>
      <c r="M129" s="34"/>
      <c r="N129" s="38"/>
      <c r="O129" s="54"/>
      <c r="P129" s="54"/>
      <c r="Q129" s="33"/>
    </row>
    <row r="130" spans="1:17" x14ac:dyDescent="0.2">
      <c r="A130" s="35">
        <v>129</v>
      </c>
      <c r="B130" s="32" t="s">
        <v>93</v>
      </c>
      <c r="C130" s="32" t="s">
        <v>76</v>
      </c>
      <c r="D130" s="32" t="s">
        <v>653</v>
      </c>
      <c r="E130" s="32"/>
      <c r="F130" s="45"/>
      <c r="G130" s="39">
        <v>38728</v>
      </c>
      <c r="H130" s="40">
        <v>45523</v>
      </c>
      <c r="I130" s="41"/>
      <c r="J130" s="32" t="s">
        <v>14</v>
      </c>
      <c r="K130" s="32" t="s">
        <v>15</v>
      </c>
      <c r="L130" s="43"/>
      <c r="M130" s="34"/>
      <c r="N130" s="38"/>
      <c r="O130" s="54"/>
      <c r="P130" s="54"/>
      <c r="Q130" s="33"/>
    </row>
    <row r="131" spans="1:17" x14ac:dyDescent="0.2">
      <c r="A131" s="35">
        <v>130</v>
      </c>
      <c r="B131" s="32" t="s">
        <v>93</v>
      </c>
      <c r="C131" s="32" t="s">
        <v>88</v>
      </c>
      <c r="D131" s="32" t="s">
        <v>654</v>
      </c>
      <c r="E131" s="32"/>
      <c r="F131" s="45"/>
      <c r="G131" s="39">
        <v>38544</v>
      </c>
      <c r="H131" s="40">
        <v>45523</v>
      </c>
      <c r="I131" s="41"/>
      <c r="J131" s="32" t="s">
        <v>35</v>
      </c>
      <c r="K131" s="32" t="s">
        <v>15</v>
      </c>
      <c r="L131" s="43"/>
      <c r="M131" s="34"/>
      <c r="N131" s="38"/>
      <c r="O131" s="54"/>
      <c r="P131" s="54"/>
      <c r="Q131" s="33"/>
    </row>
    <row r="132" spans="1:17" x14ac:dyDescent="0.2">
      <c r="A132" s="35">
        <v>131</v>
      </c>
      <c r="B132" s="32" t="s">
        <v>339</v>
      </c>
      <c r="C132" s="32" t="s">
        <v>30</v>
      </c>
      <c r="D132" s="32" t="s">
        <v>655</v>
      </c>
      <c r="E132" s="32"/>
      <c r="F132" s="45"/>
      <c r="G132" s="39">
        <v>38868</v>
      </c>
      <c r="H132" s="40">
        <v>45523</v>
      </c>
      <c r="I132" s="41"/>
      <c r="J132" s="32" t="s">
        <v>14</v>
      </c>
      <c r="K132" s="32" t="s">
        <v>15</v>
      </c>
      <c r="L132" s="43"/>
      <c r="M132" s="34"/>
      <c r="N132" s="38"/>
      <c r="O132" s="54"/>
      <c r="P132" s="54"/>
      <c r="Q132" s="33"/>
    </row>
    <row r="133" spans="1:17" x14ac:dyDescent="0.2">
      <c r="A133" s="35">
        <v>132</v>
      </c>
      <c r="B133" s="32" t="s">
        <v>283</v>
      </c>
      <c r="C133" s="32" t="s">
        <v>22</v>
      </c>
      <c r="D133" s="32" t="s">
        <v>656</v>
      </c>
      <c r="E133" s="32"/>
      <c r="F133" s="45"/>
      <c r="G133" s="39">
        <v>38443</v>
      </c>
      <c r="H133" s="40">
        <v>45523</v>
      </c>
      <c r="I133" s="41"/>
      <c r="J133" s="32" t="s">
        <v>35</v>
      </c>
      <c r="K133" s="32" t="s">
        <v>15</v>
      </c>
      <c r="L133" s="43"/>
      <c r="M133" s="34"/>
      <c r="N133" s="38"/>
      <c r="O133" s="54"/>
      <c r="P133" s="54"/>
      <c r="Q133" s="33"/>
    </row>
    <row r="134" spans="1:17" x14ac:dyDescent="0.2">
      <c r="A134" s="35">
        <v>133</v>
      </c>
      <c r="B134" s="32" t="s">
        <v>191</v>
      </c>
      <c r="C134" s="32" t="s">
        <v>207</v>
      </c>
      <c r="D134" s="32" t="s">
        <v>657</v>
      </c>
      <c r="E134" s="32"/>
      <c r="F134" s="45"/>
      <c r="G134" s="39">
        <v>37868</v>
      </c>
      <c r="H134" s="40">
        <v>45523</v>
      </c>
      <c r="I134" s="41"/>
      <c r="J134" s="32" t="s">
        <v>14</v>
      </c>
      <c r="K134" s="32" t="s">
        <v>15</v>
      </c>
      <c r="L134" s="43"/>
      <c r="M134" s="34"/>
      <c r="N134" s="38"/>
      <c r="O134" s="54"/>
      <c r="P134" s="54"/>
      <c r="Q134" s="33"/>
    </row>
    <row r="135" spans="1:17" x14ac:dyDescent="0.2">
      <c r="A135" s="35">
        <v>134</v>
      </c>
      <c r="B135" s="32" t="s">
        <v>149</v>
      </c>
      <c r="C135" s="32" t="s">
        <v>209</v>
      </c>
      <c r="D135" s="32" t="s">
        <v>658</v>
      </c>
      <c r="E135" s="32"/>
      <c r="F135" s="45"/>
      <c r="G135" s="39">
        <v>38896</v>
      </c>
      <c r="H135" s="40">
        <v>45523</v>
      </c>
      <c r="I135" s="41"/>
      <c r="J135" s="32" t="s">
        <v>35</v>
      </c>
      <c r="K135" s="32" t="s">
        <v>15</v>
      </c>
      <c r="L135" s="43"/>
      <c r="M135" s="34"/>
      <c r="N135" s="38"/>
      <c r="O135" s="54"/>
      <c r="P135" s="54"/>
      <c r="Q135" s="33"/>
    </row>
    <row r="136" spans="1:17" x14ac:dyDescent="0.2">
      <c r="A136" s="35">
        <v>135</v>
      </c>
      <c r="B136" s="32" t="s">
        <v>327</v>
      </c>
      <c r="C136" s="32" t="s">
        <v>66</v>
      </c>
      <c r="D136" s="32" t="s">
        <v>659</v>
      </c>
      <c r="E136" s="32"/>
      <c r="F136" s="45"/>
      <c r="G136" s="39">
        <v>38806</v>
      </c>
      <c r="H136" s="40">
        <v>45523</v>
      </c>
      <c r="I136" s="41"/>
      <c r="J136" s="32" t="s">
        <v>14</v>
      </c>
      <c r="K136" s="32" t="s">
        <v>15</v>
      </c>
      <c r="L136" s="43"/>
      <c r="M136" s="34"/>
      <c r="N136" s="38"/>
      <c r="O136" s="54"/>
      <c r="P136" s="54"/>
      <c r="Q136" s="33"/>
    </row>
    <row r="137" spans="1:17" x14ac:dyDescent="0.2">
      <c r="A137" s="35">
        <v>136</v>
      </c>
      <c r="B137" s="32" t="s">
        <v>321</v>
      </c>
      <c r="C137" s="32" t="s">
        <v>30</v>
      </c>
      <c r="D137" s="32" t="s">
        <v>122</v>
      </c>
      <c r="E137" s="32"/>
      <c r="F137" s="45"/>
      <c r="G137" s="39">
        <v>38779</v>
      </c>
      <c r="H137" s="40">
        <v>45523</v>
      </c>
      <c r="I137" s="41"/>
      <c r="J137" s="32" t="s">
        <v>35</v>
      </c>
      <c r="K137" s="32" t="s">
        <v>15</v>
      </c>
      <c r="L137" s="43"/>
      <c r="M137" s="34"/>
      <c r="N137" s="38"/>
      <c r="O137" s="54"/>
      <c r="P137" s="54"/>
      <c r="Q137" s="33"/>
    </row>
    <row r="138" spans="1:17" x14ac:dyDescent="0.2">
      <c r="A138" s="35">
        <v>137</v>
      </c>
      <c r="B138" s="32" t="s">
        <v>109</v>
      </c>
      <c r="C138" s="32" t="s">
        <v>71</v>
      </c>
      <c r="D138" s="32" t="s">
        <v>660</v>
      </c>
      <c r="E138" s="32"/>
      <c r="F138" s="45"/>
      <c r="G138" s="39">
        <v>38706</v>
      </c>
      <c r="H138" s="40">
        <v>45523</v>
      </c>
      <c r="I138" s="41"/>
      <c r="J138" s="32" t="s">
        <v>14</v>
      </c>
      <c r="K138" s="32" t="s">
        <v>15</v>
      </c>
      <c r="L138" s="43"/>
      <c r="M138" s="34"/>
      <c r="N138" s="38"/>
      <c r="O138" s="54"/>
      <c r="P138" s="54"/>
      <c r="Q138" s="33"/>
    </row>
    <row r="139" spans="1:17" x14ac:dyDescent="0.2">
      <c r="A139" s="35">
        <v>138</v>
      </c>
      <c r="B139" s="32" t="s">
        <v>187</v>
      </c>
      <c r="C139" s="32" t="s">
        <v>172</v>
      </c>
      <c r="D139" s="32" t="s">
        <v>370</v>
      </c>
      <c r="E139" s="32"/>
      <c r="F139" s="45"/>
      <c r="G139" s="39">
        <v>38884</v>
      </c>
      <c r="H139" s="40">
        <v>45523</v>
      </c>
      <c r="I139" s="41"/>
      <c r="J139" s="32" t="s">
        <v>35</v>
      </c>
      <c r="K139" s="32" t="s">
        <v>47</v>
      </c>
      <c r="L139" s="43"/>
      <c r="M139" s="34"/>
      <c r="N139" s="38"/>
      <c r="O139" s="54"/>
      <c r="P139" s="54"/>
      <c r="Q139" s="33"/>
    </row>
    <row r="140" spans="1:17" x14ac:dyDescent="0.2">
      <c r="A140" s="35">
        <v>139</v>
      </c>
      <c r="B140" s="32" t="s">
        <v>156</v>
      </c>
      <c r="C140" s="32" t="s">
        <v>211</v>
      </c>
      <c r="D140" s="32" t="s">
        <v>661</v>
      </c>
      <c r="E140" s="32"/>
      <c r="F140" s="45"/>
      <c r="G140" s="39">
        <v>38678</v>
      </c>
      <c r="H140" s="40">
        <v>45523</v>
      </c>
      <c r="I140" s="41"/>
      <c r="J140" s="32" t="s">
        <v>35</v>
      </c>
      <c r="K140" s="32" t="s">
        <v>15</v>
      </c>
      <c r="L140" s="43"/>
      <c r="M140" s="34"/>
      <c r="N140" s="38"/>
      <c r="O140" s="54"/>
      <c r="P140" s="54"/>
      <c r="Q140" s="33"/>
    </row>
    <row r="141" spans="1:17" x14ac:dyDescent="0.2">
      <c r="A141" s="35">
        <v>140</v>
      </c>
      <c r="B141" s="32" t="s">
        <v>146</v>
      </c>
      <c r="C141" s="32" t="s">
        <v>214</v>
      </c>
      <c r="D141" s="32" t="s">
        <v>662</v>
      </c>
      <c r="E141" s="32"/>
      <c r="F141" s="45"/>
      <c r="G141" s="39">
        <v>38821</v>
      </c>
      <c r="H141" s="40">
        <v>45523</v>
      </c>
      <c r="I141" s="41"/>
      <c r="J141" s="32" t="s">
        <v>35</v>
      </c>
      <c r="K141" s="32" t="s">
        <v>15</v>
      </c>
      <c r="L141" s="43"/>
      <c r="M141" s="34"/>
      <c r="N141" s="38"/>
      <c r="O141" s="54"/>
      <c r="P141" s="54"/>
      <c r="Q141" s="33"/>
    </row>
    <row r="142" spans="1:17" x14ac:dyDescent="0.2">
      <c r="A142" s="35">
        <v>141</v>
      </c>
      <c r="B142" s="32" t="s">
        <v>173</v>
      </c>
      <c r="C142" s="32" t="s">
        <v>25</v>
      </c>
      <c r="D142" s="32" t="s">
        <v>663</v>
      </c>
      <c r="E142" s="32"/>
      <c r="F142" s="45"/>
      <c r="G142" s="39">
        <v>38737</v>
      </c>
      <c r="H142" s="40">
        <v>45523</v>
      </c>
      <c r="I142" s="41"/>
      <c r="J142" s="32" t="s">
        <v>35</v>
      </c>
      <c r="K142" s="32" t="s">
        <v>15</v>
      </c>
      <c r="L142" s="43"/>
      <c r="M142" s="34"/>
      <c r="N142" s="38"/>
      <c r="O142" s="54"/>
      <c r="P142" s="54"/>
      <c r="Q142" s="33"/>
    </row>
    <row r="143" spans="1:17" x14ac:dyDescent="0.2">
      <c r="A143" s="35">
        <v>142</v>
      </c>
      <c r="B143" s="32" t="s">
        <v>142</v>
      </c>
      <c r="C143" s="32" t="s">
        <v>217</v>
      </c>
      <c r="D143" s="32" t="s">
        <v>188</v>
      </c>
      <c r="E143" s="32"/>
      <c r="F143" s="45"/>
      <c r="G143" s="39">
        <v>38882</v>
      </c>
      <c r="H143" s="40">
        <v>45523</v>
      </c>
      <c r="I143" s="41"/>
      <c r="J143" s="32" t="s">
        <v>35</v>
      </c>
      <c r="K143" s="32" t="s">
        <v>15</v>
      </c>
      <c r="L143" s="43"/>
      <c r="M143" s="34"/>
      <c r="N143" s="38"/>
      <c r="O143" s="54"/>
      <c r="P143" s="54"/>
      <c r="Q143" s="33"/>
    </row>
    <row r="144" spans="1:17" x14ac:dyDescent="0.2">
      <c r="A144" s="35">
        <v>143</v>
      </c>
      <c r="B144" s="32" t="s">
        <v>142</v>
      </c>
      <c r="C144" s="32" t="s">
        <v>172</v>
      </c>
      <c r="D144" s="32" t="s">
        <v>38</v>
      </c>
      <c r="E144" s="32"/>
      <c r="F144" s="45"/>
      <c r="G144" s="39">
        <v>38723</v>
      </c>
      <c r="H144" s="40">
        <v>45523</v>
      </c>
      <c r="I144" s="41"/>
      <c r="J144" s="32" t="s">
        <v>35</v>
      </c>
      <c r="K144" s="32" t="s">
        <v>15</v>
      </c>
      <c r="L144" s="43"/>
      <c r="M144" s="34"/>
      <c r="N144" s="38"/>
      <c r="O144" s="54"/>
      <c r="P144" s="54"/>
      <c r="Q144" s="33"/>
    </row>
    <row r="145" spans="1:17" x14ac:dyDescent="0.2">
      <c r="A145" s="35">
        <v>144</v>
      </c>
      <c r="B145" s="32" t="s">
        <v>142</v>
      </c>
      <c r="C145" s="32" t="s">
        <v>88</v>
      </c>
      <c r="D145" s="32" t="s">
        <v>664</v>
      </c>
      <c r="E145" s="32"/>
      <c r="F145" s="45"/>
      <c r="G145" s="39">
        <v>38956</v>
      </c>
      <c r="H145" s="40">
        <v>45523</v>
      </c>
      <c r="I145" s="41"/>
      <c r="J145" s="32" t="s">
        <v>35</v>
      </c>
      <c r="K145" s="32" t="s">
        <v>152</v>
      </c>
      <c r="L145" s="43"/>
      <c r="M145" s="34"/>
      <c r="N145" s="38"/>
      <c r="O145" s="54"/>
      <c r="P145" s="54"/>
      <c r="Q145" s="33"/>
    </row>
    <row r="146" spans="1:17" x14ac:dyDescent="0.2">
      <c r="A146" s="35">
        <v>145</v>
      </c>
      <c r="B146" s="32" t="s">
        <v>40</v>
      </c>
      <c r="C146" s="32" t="s">
        <v>14</v>
      </c>
      <c r="D146" s="32" t="s">
        <v>665</v>
      </c>
      <c r="E146" s="32"/>
      <c r="F146" s="45"/>
      <c r="G146" s="39">
        <v>38760</v>
      </c>
      <c r="H146" s="40">
        <v>45523</v>
      </c>
      <c r="I146" s="41"/>
      <c r="J146" s="32" t="s">
        <v>35</v>
      </c>
      <c r="K146" s="32" t="s">
        <v>15</v>
      </c>
      <c r="L146" s="43"/>
      <c r="M146" s="34"/>
      <c r="N146" s="38"/>
      <c r="O146" s="54"/>
      <c r="P146" s="54"/>
      <c r="Q146" s="33"/>
    </row>
    <row r="147" spans="1:17" x14ac:dyDescent="0.2">
      <c r="A147" s="35">
        <v>146</v>
      </c>
      <c r="B147" s="32" t="s">
        <v>40</v>
      </c>
      <c r="C147" s="32" t="s">
        <v>25</v>
      </c>
      <c r="D147" s="32" t="s">
        <v>666</v>
      </c>
      <c r="E147" s="32"/>
      <c r="F147" s="45"/>
      <c r="G147" s="39">
        <v>38741</v>
      </c>
      <c r="H147" s="40">
        <v>45523</v>
      </c>
      <c r="I147" s="41"/>
      <c r="J147" s="32" t="s">
        <v>14</v>
      </c>
      <c r="K147" s="32" t="s">
        <v>15</v>
      </c>
      <c r="L147" s="43"/>
      <c r="M147" s="34"/>
      <c r="N147" s="38"/>
      <c r="O147" s="54"/>
      <c r="P147" s="54"/>
      <c r="Q147" s="33"/>
    </row>
    <row r="148" spans="1:17" x14ac:dyDescent="0.2">
      <c r="A148" s="35">
        <v>147</v>
      </c>
      <c r="B148" s="32" t="s">
        <v>113</v>
      </c>
      <c r="C148" s="32" t="s">
        <v>223</v>
      </c>
      <c r="D148" s="32" t="s">
        <v>667</v>
      </c>
      <c r="E148" s="32"/>
      <c r="F148" s="45"/>
      <c r="G148" s="39">
        <v>38690</v>
      </c>
      <c r="H148" s="40">
        <v>45523</v>
      </c>
      <c r="I148" s="41"/>
      <c r="J148" s="32" t="s">
        <v>35</v>
      </c>
      <c r="K148" s="32" t="s">
        <v>15</v>
      </c>
      <c r="L148" s="43"/>
      <c r="M148" s="34"/>
      <c r="N148" s="38"/>
      <c r="O148" s="54"/>
      <c r="P148" s="54"/>
      <c r="Q148" s="33"/>
    </row>
    <row r="149" spans="1:17" x14ac:dyDescent="0.2">
      <c r="A149" s="35">
        <v>148</v>
      </c>
      <c r="B149" s="32" t="s">
        <v>195</v>
      </c>
      <c r="C149" s="32" t="s">
        <v>92</v>
      </c>
      <c r="D149" s="32" t="s">
        <v>668</v>
      </c>
      <c r="E149" s="32"/>
      <c r="F149" s="45"/>
      <c r="G149" s="39">
        <v>38929</v>
      </c>
      <c r="H149" s="40">
        <v>45523</v>
      </c>
      <c r="I149" s="41"/>
      <c r="J149" s="32" t="s">
        <v>14</v>
      </c>
      <c r="K149" s="32" t="s">
        <v>15</v>
      </c>
      <c r="L149" s="43"/>
      <c r="M149" s="34"/>
      <c r="N149" s="38"/>
      <c r="O149" s="54"/>
      <c r="P149" s="54"/>
      <c r="Q149" s="33"/>
    </row>
    <row r="150" spans="1:17" x14ac:dyDescent="0.2">
      <c r="A150" s="35">
        <v>149</v>
      </c>
      <c r="B150" s="32" t="s">
        <v>310</v>
      </c>
      <c r="C150" s="32" t="s">
        <v>30</v>
      </c>
      <c r="D150" s="32" t="s">
        <v>669</v>
      </c>
      <c r="E150" s="32"/>
      <c r="F150" s="45"/>
      <c r="G150" s="39">
        <v>38799</v>
      </c>
      <c r="H150" s="40">
        <v>45523</v>
      </c>
      <c r="I150" s="41"/>
      <c r="J150" s="32" t="s">
        <v>14</v>
      </c>
      <c r="K150" s="32" t="s">
        <v>15</v>
      </c>
      <c r="L150" s="43"/>
      <c r="M150" s="34"/>
      <c r="N150" s="38"/>
      <c r="O150" s="54"/>
      <c r="P150" s="54"/>
      <c r="Q150" s="33"/>
    </row>
    <row r="151" spans="1:17" x14ac:dyDescent="0.2">
      <c r="A151" s="35">
        <v>150</v>
      </c>
      <c r="B151" s="32" t="s">
        <v>246</v>
      </c>
      <c r="C151" s="32" t="s">
        <v>226</v>
      </c>
      <c r="D151" s="32" t="s">
        <v>330</v>
      </c>
      <c r="E151" s="32"/>
      <c r="F151" s="45"/>
      <c r="G151" s="39">
        <v>38580</v>
      </c>
      <c r="H151" s="40">
        <v>45523</v>
      </c>
      <c r="I151" s="41"/>
      <c r="J151" s="32" t="s">
        <v>14</v>
      </c>
      <c r="K151" s="32" t="s">
        <v>15</v>
      </c>
      <c r="L151" s="43"/>
      <c r="M151" s="34"/>
      <c r="N151" s="38"/>
      <c r="O151" s="54"/>
      <c r="P151" s="54"/>
      <c r="Q151" s="33"/>
    </row>
    <row r="152" spans="1:17" x14ac:dyDescent="0.2">
      <c r="A152" s="35">
        <v>151</v>
      </c>
      <c r="B152" s="32" t="s">
        <v>74</v>
      </c>
      <c r="C152" s="32" t="s">
        <v>228</v>
      </c>
      <c r="D152" s="32" t="s">
        <v>670</v>
      </c>
      <c r="E152" s="32" t="s">
        <v>229</v>
      </c>
      <c r="F152" s="45"/>
      <c r="G152" s="39">
        <v>38849</v>
      </c>
      <c r="H152" s="40">
        <v>45523</v>
      </c>
      <c r="I152" s="41"/>
      <c r="J152" s="32" t="s">
        <v>14</v>
      </c>
      <c r="K152" s="32" t="s">
        <v>15</v>
      </c>
      <c r="L152" s="43"/>
      <c r="M152" s="34"/>
      <c r="N152" s="38"/>
      <c r="O152" s="54"/>
      <c r="P152" s="54"/>
      <c r="Q152" s="33"/>
    </row>
    <row r="153" spans="1:17" x14ac:dyDescent="0.2">
      <c r="A153" s="35">
        <v>152</v>
      </c>
      <c r="B153" s="32" t="s">
        <v>74</v>
      </c>
      <c r="C153" s="32" t="s">
        <v>25</v>
      </c>
      <c r="D153" s="32" t="s">
        <v>250</v>
      </c>
      <c r="E153" s="32"/>
      <c r="F153" s="45"/>
      <c r="G153" s="39">
        <v>38676</v>
      </c>
      <c r="H153" s="40">
        <v>45523</v>
      </c>
      <c r="I153" s="41"/>
      <c r="J153" s="32" t="s">
        <v>14</v>
      </c>
      <c r="K153" s="32" t="s">
        <v>15</v>
      </c>
      <c r="L153" s="43"/>
      <c r="M153" s="34"/>
      <c r="N153" s="38"/>
      <c r="O153" s="54"/>
      <c r="P153" s="54"/>
      <c r="Q153" s="33"/>
    </row>
    <row r="154" spans="1:17" x14ac:dyDescent="0.2">
      <c r="A154" s="35">
        <v>153</v>
      </c>
      <c r="B154" s="32" t="s">
        <v>74</v>
      </c>
      <c r="C154" s="32" t="s">
        <v>14</v>
      </c>
      <c r="D154" s="32" t="s">
        <v>671</v>
      </c>
      <c r="E154" s="32"/>
      <c r="F154" s="45"/>
      <c r="G154" s="39">
        <v>38790</v>
      </c>
      <c r="H154" s="40">
        <v>45523</v>
      </c>
      <c r="I154" s="41"/>
      <c r="J154" s="32" t="s">
        <v>14</v>
      </c>
      <c r="K154" s="32" t="s">
        <v>15</v>
      </c>
      <c r="L154" s="43"/>
      <c r="M154" s="34"/>
      <c r="N154" s="38"/>
      <c r="O154" s="54"/>
      <c r="P154" s="54"/>
      <c r="Q154" s="33"/>
    </row>
    <row r="155" spans="1:17" x14ac:dyDescent="0.2">
      <c r="A155" s="35">
        <v>154</v>
      </c>
      <c r="B155" s="32" t="s">
        <v>74</v>
      </c>
      <c r="C155" s="32" t="s">
        <v>186</v>
      </c>
      <c r="D155" s="32" t="s">
        <v>672</v>
      </c>
      <c r="E155" s="32"/>
      <c r="F155" s="45"/>
      <c r="G155" s="39">
        <v>38659</v>
      </c>
      <c r="H155" s="40">
        <v>45523</v>
      </c>
      <c r="I155" s="41"/>
      <c r="J155" s="32" t="s">
        <v>35</v>
      </c>
      <c r="K155" s="32" t="s">
        <v>15</v>
      </c>
      <c r="L155" s="43"/>
      <c r="M155" s="34"/>
      <c r="N155" s="38"/>
      <c r="O155" s="54"/>
      <c r="P155" s="54"/>
      <c r="Q155" s="33"/>
    </row>
    <row r="156" spans="1:17" x14ac:dyDescent="0.2">
      <c r="A156" s="35">
        <v>155</v>
      </c>
      <c r="B156" s="32" t="s">
        <v>332</v>
      </c>
      <c r="C156" s="32" t="s">
        <v>136</v>
      </c>
      <c r="D156" s="32" t="s">
        <v>673</v>
      </c>
      <c r="E156" s="32"/>
      <c r="F156" s="45"/>
      <c r="G156" s="39">
        <v>38505</v>
      </c>
      <c r="H156" s="40">
        <v>45523</v>
      </c>
      <c r="I156" s="41"/>
      <c r="J156" s="32" t="s">
        <v>35</v>
      </c>
      <c r="K156" s="32" t="s">
        <v>15</v>
      </c>
      <c r="L156" s="43"/>
      <c r="M156" s="34"/>
      <c r="N156" s="38"/>
      <c r="O156" s="54"/>
      <c r="P156" s="54"/>
      <c r="Q156" s="33"/>
    </row>
    <row r="157" spans="1:17" x14ac:dyDescent="0.2">
      <c r="A157" s="35">
        <v>156</v>
      </c>
      <c r="B157" s="32" t="s">
        <v>305</v>
      </c>
      <c r="C157" s="32" t="s">
        <v>25</v>
      </c>
      <c r="D157" s="32" t="s">
        <v>674</v>
      </c>
      <c r="E157" s="32"/>
      <c r="F157" s="45"/>
      <c r="G157" s="39">
        <v>38876</v>
      </c>
      <c r="H157" s="40">
        <v>45523</v>
      </c>
      <c r="I157" s="41"/>
      <c r="J157" s="32" t="s">
        <v>14</v>
      </c>
      <c r="K157" s="32" t="s">
        <v>15</v>
      </c>
      <c r="L157" s="43"/>
      <c r="M157" s="34"/>
      <c r="N157" s="38"/>
      <c r="O157" s="54"/>
      <c r="P157" s="54"/>
      <c r="Q157" s="33"/>
    </row>
    <row r="158" spans="1:17" x14ac:dyDescent="0.2">
      <c r="A158" s="35">
        <v>157</v>
      </c>
      <c r="B158" s="32" t="s">
        <v>235</v>
      </c>
      <c r="C158" s="32" t="s">
        <v>46</v>
      </c>
      <c r="D158" s="32" t="s">
        <v>675</v>
      </c>
      <c r="E158" s="32"/>
      <c r="F158" s="45"/>
      <c r="G158" s="39">
        <v>38845</v>
      </c>
      <c r="H158" s="40">
        <v>45523</v>
      </c>
      <c r="I158" s="41"/>
      <c r="J158" s="32" t="s">
        <v>14</v>
      </c>
      <c r="K158" s="32" t="s">
        <v>15</v>
      </c>
      <c r="L158" s="43"/>
      <c r="M158" s="34"/>
      <c r="N158" s="38"/>
      <c r="O158" s="54"/>
      <c r="P158" s="54"/>
      <c r="Q158" s="33"/>
    </row>
    <row r="159" spans="1:17" x14ac:dyDescent="0.2">
      <c r="A159" s="35">
        <v>158</v>
      </c>
      <c r="B159" s="32" t="s">
        <v>235</v>
      </c>
      <c r="C159" s="32"/>
      <c r="D159" s="32" t="s">
        <v>676</v>
      </c>
      <c r="E159" s="32"/>
      <c r="F159" s="45"/>
      <c r="G159" s="39">
        <v>38903</v>
      </c>
      <c r="H159" s="40">
        <v>45523</v>
      </c>
      <c r="I159" s="41"/>
      <c r="J159" s="32" t="s">
        <v>35</v>
      </c>
      <c r="K159" s="32" t="s">
        <v>47</v>
      </c>
      <c r="L159" s="43"/>
      <c r="M159" s="34"/>
      <c r="N159" s="38"/>
      <c r="O159" s="54"/>
      <c r="P159" s="54"/>
      <c r="Q159" s="33"/>
    </row>
    <row r="160" spans="1:17" x14ac:dyDescent="0.2">
      <c r="A160" s="35">
        <v>159</v>
      </c>
      <c r="B160" s="32" t="s">
        <v>166</v>
      </c>
      <c r="C160" s="32" t="s">
        <v>44</v>
      </c>
      <c r="D160" s="32" t="s">
        <v>677</v>
      </c>
      <c r="E160" s="32"/>
      <c r="F160" s="45"/>
      <c r="G160" s="39">
        <v>38785</v>
      </c>
      <c r="H160" s="40">
        <v>45523</v>
      </c>
      <c r="I160" s="41"/>
      <c r="J160" s="32" t="s">
        <v>14</v>
      </c>
      <c r="K160" s="32" t="s">
        <v>15</v>
      </c>
      <c r="L160" s="43"/>
      <c r="M160" s="34"/>
      <c r="N160" s="38"/>
      <c r="O160" s="54"/>
      <c r="P160" s="54"/>
      <c r="Q160" s="33"/>
    </row>
    <row r="161" spans="1:17" x14ac:dyDescent="0.2">
      <c r="A161" s="35">
        <v>160</v>
      </c>
      <c r="B161" s="32" t="s">
        <v>337</v>
      </c>
      <c r="C161" s="32" t="s">
        <v>239</v>
      </c>
      <c r="D161" s="32" t="s">
        <v>678</v>
      </c>
      <c r="E161" s="32"/>
      <c r="F161" s="45"/>
      <c r="G161" s="39">
        <v>38857</v>
      </c>
      <c r="H161" s="40">
        <v>45523</v>
      </c>
      <c r="I161" s="41"/>
      <c r="J161" s="32" t="s">
        <v>14</v>
      </c>
      <c r="K161" s="32" t="s">
        <v>15</v>
      </c>
      <c r="L161" s="43"/>
      <c r="M161" s="34"/>
      <c r="N161" s="38"/>
      <c r="O161" s="54"/>
      <c r="P161" s="54"/>
      <c r="Q161" s="33"/>
    </row>
    <row r="162" spans="1:17" x14ac:dyDescent="0.2">
      <c r="A162" s="35">
        <v>161</v>
      </c>
      <c r="B162" s="32" t="s">
        <v>213</v>
      </c>
      <c r="C162" s="32" t="s">
        <v>241</v>
      </c>
      <c r="D162" s="32" t="s">
        <v>679</v>
      </c>
      <c r="E162" s="32"/>
      <c r="F162" s="45"/>
      <c r="G162" s="39">
        <v>38779</v>
      </c>
      <c r="H162" s="40">
        <v>45523</v>
      </c>
      <c r="I162" s="41"/>
      <c r="J162" s="32" t="s">
        <v>35</v>
      </c>
      <c r="K162" s="32" t="s">
        <v>15</v>
      </c>
      <c r="L162" s="43"/>
      <c r="M162" s="34"/>
      <c r="N162" s="38"/>
      <c r="O162" s="54"/>
      <c r="P162" s="54"/>
      <c r="Q162" s="33"/>
    </row>
    <row r="163" spans="1:17" x14ac:dyDescent="0.2">
      <c r="A163" s="35">
        <v>162</v>
      </c>
      <c r="B163" s="32" t="s">
        <v>213</v>
      </c>
      <c r="C163" s="32" t="s">
        <v>243</v>
      </c>
      <c r="D163" s="32" t="s">
        <v>680</v>
      </c>
      <c r="E163" s="32"/>
      <c r="F163" s="45"/>
      <c r="G163" s="39">
        <v>38770</v>
      </c>
      <c r="H163" s="40">
        <v>45523</v>
      </c>
      <c r="I163" s="41"/>
      <c r="J163" s="32" t="s">
        <v>35</v>
      </c>
      <c r="K163" s="32" t="s">
        <v>244</v>
      </c>
      <c r="L163" s="43"/>
      <c r="M163" s="34"/>
      <c r="N163" s="38"/>
      <c r="O163" s="54"/>
      <c r="P163" s="54"/>
      <c r="Q163" s="33"/>
    </row>
    <row r="164" spans="1:17" x14ac:dyDescent="0.2">
      <c r="A164" s="35">
        <v>163</v>
      </c>
      <c r="B164" s="32" t="s">
        <v>213</v>
      </c>
      <c r="C164" s="32" t="s">
        <v>30</v>
      </c>
      <c r="D164" s="32" t="s">
        <v>681</v>
      </c>
      <c r="E164" s="32"/>
      <c r="F164" s="45"/>
      <c r="G164" s="39">
        <v>38840</v>
      </c>
      <c r="H164" s="40">
        <v>45523</v>
      </c>
      <c r="I164" s="41"/>
      <c r="J164" s="32" t="s">
        <v>35</v>
      </c>
      <c r="K164" s="32" t="s">
        <v>15</v>
      </c>
      <c r="L164" s="43"/>
      <c r="M164" s="34"/>
      <c r="N164" s="38"/>
      <c r="O164" s="54"/>
      <c r="P164" s="54"/>
      <c r="Q164" s="33"/>
    </row>
    <row r="165" spans="1:17" x14ac:dyDescent="0.2">
      <c r="A165" s="35">
        <v>164</v>
      </c>
      <c r="B165" s="32" t="s">
        <v>213</v>
      </c>
      <c r="C165" s="32" t="s">
        <v>44</v>
      </c>
      <c r="D165" s="32" t="s">
        <v>682</v>
      </c>
      <c r="E165" s="32"/>
      <c r="F165" s="45"/>
      <c r="G165" s="39">
        <v>38628</v>
      </c>
      <c r="H165" s="40">
        <v>45523</v>
      </c>
      <c r="I165" s="41"/>
      <c r="J165" s="32" t="s">
        <v>35</v>
      </c>
      <c r="K165" s="32" t="s">
        <v>15</v>
      </c>
      <c r="L165" s="43"/>
      <c r="M165" s="34"/>
      <c r="N165" s="38"/>
      <c r="O165" s="54"/>
      <c r="P165" s="54"/>
      <c r="Q165" s="33"/>
    </row>
    <row r="166" spans="1:17" x14ac:dyDescent="0.2">
      <c r="A166" s="35">
        <v>165</v>
      </c>
      <c r="B166" s="32" t="s">
        <v>52</v>
      </c>
      <c r="C166" s="32" t="s">
        <v>14</v>
      </c>
      <c r="D166" s="32" t="s">
        <v>683</v>
      </c>
      <c r="E166" s="32"/>
      <c r="F166" s="45"/>
      <c r="G166" s="39">
        <v>38856</v>
      </c>
      <c r="H166" s="40">
        <v>45523</v>
      </c>
      <c r="I166" s="41"/>
      <c r="J166" s="32" t="s">
        <v>14</v>
      </c>
      <c r="K166" s="32" t="s">
        <v>15</v>
      </c>
      <c r="L166" s="43"/>
      <c r="M166" s="34"/>
      <c r="N166" s="38"/>
      <c r="O166" s="54"/>
      <c r="P166" s="54"/>
      <c r="Q166" s="33"/>
    </row>
    <row r="167" spans="1:17" x14ac:dyDescent="0.2">
      <c r="A167" s="35">
        <v>166</v>
      </c>
      <c r="B167" s="32" t="s">
        <v>141</v>
      </c>
      <c r="C167" s="32"/>
      <c r="D167" s="32" t="s">
        <v>684</v>
      </c>
      <c r="E167" s="32"/>
      <c r="F167" s="45"/>
      <c r="G167" s="39">
        <v>38520</v>
      </c>
      <c r="H167" s="40">
        <v>45523</v>
      </c>
      <c r="I167" s="41"/>
      <c r="J167" s="32" t="s">
        <v>14</v>
      </c>
      <c r="K167" s="32" t="s">
        <v>47</v>
      </c>
      <c r="L167" s="43"/>
      <c r="M167" s="34"/>
      <c r="N167" s="38"/>
      <c r="O167" s="54"/>
      <c r="P167" s="54"/>
      <c r="Q167" s="33"/>
    </row>
    <row r="168" spans="1:17" x14ac:dyDescent="0.2">
      <c r="A168" s="35">
        <v>167</v>
      </c>
      <c r="B168" s="32" t="s">
        <v>141</v>
      </c>
      <c r="C168" s="32" t="s">
        <v>248</v>
      </c>
      <c r="D168" s="32" t="s">
        <v>366</v>
      </c>
      <c r="E168" s="32"/>
      <c r="F168" s="45"/>
      <c r="G168" s="39">
        <v>38570</v>
      </c>
      <c r="H168" s="40">
        <v>45523</v>
      </c>
      <c r="I168" s="41"/>
      <c r="J168" s="32" t="s">
        <v>35</v>
      </c>
      <c r="K168" s="32" t="s">
        <v>15</v>
      </c>
      <c r="L168" s="43"/>
      <c r="M168" s="34"/>
      <c r="N168" s="38"/>
      <c r="O168" s="54"/>
      <c r="P168" s="54"/>
      <c r="Q168" s="33"/>
    </row>
    <row r="169" spans="1:17" x14ac:dyDescent="0.2">
      <c r="A169" s="35">
        <v>168</v>
      </c>
      <c r="B169" s="32" t="s">
        <v>141</v>
      </c>
      <c r="C169" s="32" t="s">
        <v>251</v>
      </c>
      <c r="D169" s="32" t="s">
        <v>685</v>
      </c>
      <c r="E169" s="32"/>
      <c r="F169" s="45"/>
      <c r="G169" s="39">
        <v>38929</v>
      </c>
      <c r="H169" s="40">
        <v>45523</v>
      </c>
      <c r="I169" s="41"/>
      <c r="J169" s="32" t="s">
        <v>35</v>
      </c>
      <c r="K169" s="32" t="s">
        <v>15</v>
      </c>
      <c r="L169" s="43"/>
      <c r="M169" s="34"/>
      <c r="N169" s="38"/>
      <c r="O169" s="54"/>
      <c r="P169" s="54"/>
      <c r="Q169" s="33"/>
    </row>
    <row r="170" spans="1:17" x14ac:dyDescent="0.2">
      <c r="A170" s="35">
        <v>169</v>
      </c>
      <c r="B170" s="32" t="s">
        <v>141</v>
      </c>
      <c r="C170" s="32" t="s">
        <v>254</v>
      </c>
      <c r="D170" s="32" t="s">
        <v>686</v>
      </c>
      <c r="E170" s="32"/>
      <c r="F170" s="45"/>
      <c r="G170" s="39">
        <v>38620</v>
      </c>
      <c r="H170" s="40">
        <v>45523</v>
      </c>
      <c r="I170" s="41"/>
      <c r="J170" s="32" t="s">
        <v>35</v>
      </c>
      <c r="K170" s="32" t="s">
        <v>47</v>
      </c>
      <c r="L170" s="43"/>
      <c r="M170" s="34"/>
      <c r="N170" s="38"/>
      <c r="O170" s="54"/>
      <c r="P170" s="54"/>
      <c r="Q170" s="33"/>
    </row>
    <row r="171" spans="1:17" x14ac:dyDescent="0.2">
      <c r="A171" s="35">
        <v>170</v>
      </c>
      <c r="B171" s="32" t="s">
        <v>302</v>
      </c>
      <c r="C171" s="32" t="s">
        <v>27</v>
      </c>
      <c r="D171" s="32" t="s">
        <v>687</v>
      </c>
      <c r="E171" s="32"/>
      <c r="F171" s="45"/>
      <c r="G171" s="39">
        <v>38555</v>
      </c>
      <c r="H171" s="40">
        <v>45523</v>
      </c>
      <c r="I171" s="41"/>
      <c r="J171" s="32" t="s">
        <v>14</v>
      </c>
      <c r="K171" s="32" t="s">
        <v>15</v>
      </c>
      <c r="L171" s="43"/>
      <c r="M171" s="34"/>
      <c r="N171" s="38"/>
      <c r="O171" s="54"/>
      <c r="P171" s="54"/>
      <c r="Q171" s="33"/>
    </row>
    <row r="172" spans="1:17" x14ac:dyDescent="0.2">
      <c r="A172" s="35">
        <v>171</v>
      </c>
      <c r="B172" s="32" t="s">
        <v>43</v>
      </c>
      <c r="C172" s="32" t="s">
        <v>257</v>
      </c>
      <c r="D172" s="32" t="s">
        <v>688</v>
      </c>
      <c r="E172" s="32"/>
      <c r="F172" s="45"/>
      <c r="G172" s="39">
        <v>38819</v>
      </c>
      <c r="H172" s="40">
        <v>45523</v>
      </c>
      <c r="I172" s="41"/>
      <c r="J172" s="32" t="s">
        <v>14</v>
      </c>
      <c r="K172" s="32" t="s">
        <v>15</v>
      </c>
      <c r="L172" s="43"/>
      <c r="M172" s="34"/>
      <c r="N172" s="38"/>
      <c r="O172" s="54"/>
      <c r="P172" s="54"/>
      <c r="Q172" s="33"/>
    </row>
    <row r="173" spans="1:17" x14ac:dyDescent="0.2">
      <c r="A173" s="35">
        <v>172</v>
      </c>
      <c r="B173" s="32" t="s">
        <v>43</v>
      </c>
      <c r="C173" s="32" t="s">
        <v>259</v>
      </c>
      <c r="D173" s="32" t="s">
        <v>689</v>
      </c>
      <c r="E173" s="32"/>
      <c r="F173" s="45"/>
      <c r="G173" s="39">
        <v>38743</v>
      </c>
      <c r="H173" s="40">
        <v>45523</v>
      </c>
      <c r="I173" s="41"/>
      <c r="J173" s="32" t="s">
        <v>14</v>
      </c>
      <c r="K173" s="32" t="s">
        <v>15</v>
      </c>
      <c r="L173" s="43"/>
      <c r="M173" s="34"/>
      <c r="N173" s="38"/>
      <c r="O173" s="54"/>
      <c r="P173" s="54"/>
      <c r="Q173" s="33"/>
    </row>
    <row r="174" spans="1:17" x14ac:dyDescent="0.2">
      <c r="A174" s="35">
        <v>173</v>
      </c>
      <c r="B174" s="32" t="s">
        <v>184</v>
      </c>
      <c r="C174" s="32" t="s">
        <v>186</v>
      </c>
      <c r="D174" s="32" t="s">
        <v>690</v>
      </c>
      <c r="E174" s="32"/>
      <c r="F174" s="45"/>
      <c r="G174" s="39">
        <v>38489</v>
      </c>
      <c r="H174" s="40">
        <v>45523</v>
      </c>
      <c r="I174" s="41"/>
      <c r="J174" s="32" t="s">
        <v>35</v>
      </c>
      <c r="K174" s="32" t="s">
        <v>15</v>
      </c>
      <c r="L174" s="43"/>
      <c r="M174" s="34"/>
      <c r="N174" s="38"/>
      <c r="O174" s="54"/>
      <c r="P174" s="54"/>
      <c r="Q174" s="33"/>
    </row>
    <row r="175" spans="1:17" x14ac:dyDescent="0.2">
      <c r="A175" s="35">
        <v>174</v>
      </c>
      <c r="B175" s="32" t="s">
        <v>298</v>
      </c>
      <c r="C175" s="32" t="s">
        <v>262</v>
      </c>
      <c r="D175" s="32" t="s">
        <v>691</v>
      </c>
      <c r="E175" s="32"/>
      <c r="F175" s="45"/>
      <c r="G175" s="39">
        <v>38698</v>
      </c>
      <c r="H175" s="40">
        <v>45523</v>
      </c>
      <c r="I175" s="41"/>
      <c r="J175" s="32" t="s">
        <v>35</v>
      </c>
      <c r="K175" s="32" t="s">
        <v>15</v>
      </c>
      <c r="L175" s="43"/>
      <c r="M175" s="34"/>
      <c r="N175" s="38"/>
      <c r="O175" s="54"/>
      <c r="P175" s="54"/>
      <c r="Q175" s="33"/>
    </row>
    <row r="176" spans="1:17" x14ac:dyDescent="0.2">
      <c r="A176" s="35">
        <v>175</v>
      </c>
      <c r="B176" s="32" t="s">
        <v>103</v>
      </c>
      <c r="C176" s="32" t="s">
        <v>82</v>
      </c>
      <c r="D176" s="32" t="s">
        <v>692</v>
      </c>
      <c r="E176" s="32"/>
      <c r="F176" s="45"/>
      <c r="G176" s="39">
        <v>38757</v>
      </c>
      <c r="H176" s="40">
        <v>45523</v>
      </c>
      <c r="I176" s="41"/>
      <c r="J176" s="32" t="s">
        <v>35</v>
      </c>
      <c r="K176" s="32" t="s">
        <v>15</v>
      </c>
      <c r="L176" s="43"/>
      <c r="M176" s="34"/>
      <c r="N176" s="38"/>
      <c r="O176" s="54"/>
      <c r="P176" s="54"/>
      <c r="Q176" s="33"/>
    </row>
    <row r="177" spans="1:17" x14ac:dyDescent="0.2">
      <c r="A177" s="35">
        <v>176</v>
      </c>
      <c r="B177" s="32" t="s">
        <v>103</v>
      </c>
      <c r="C177" s="32" t="s">
        <v>264</v>
      </c>
      <c r="D177" s="32" t="s">
        <v>693</v>
      </c>
      <c r="E177" s="32"/>
      <c r="F177" s="45"/>
      <c r="G177" s="39">
        <v>38541</v>
      </c>
      <c r="H177" s="40">
        <v>45523</v>
      </c>
      <c r="I177" s="41"/>
      <c r="J177" s="32" t="s">
        <v>14</v>
      </c>
      <c r="K177" s="32" t="s">
        <v>15</v>
      </c>
      <c r="L177" s="43"/>
      <c r="M177" s="34"/>
      <c r="N177" s="38"/>
      <c r="O177" s="54"/>
      <c r="P177" s="54"/>
      <c r="Q177" s="33"/>
    </row>
    <row r="178" spans="1:17" x14ac:dyDescent="0.2">
      <c r="A178" s="35">
        <v>177</v>
      </c>
      <c r="B178" s="32" t="s">
        <v>286</v>
      </c>
      <c r="C178" s="32" t="s">
        <v>172</v>
      </c>
      <c r="D178" s="32" t="s">
        <v>694</v>
      </c>
      <c r="E178" s="32"/>
      <c r="F178" s="45"/>
      <c r="G178" s="39">
        <v>38975</v>
      </c>
      <c r="H178" s="40">
        <v>45523</v>
      </c>
      <c r="I178" s="41"/>
      <c r="J178" s="32" t="s">
        <v>35</v>
      </c>
      <c r="K178" s="32" t="s">
        <v>15</v>
      </c>
      <c r="L178" s="43"/>
      <c r="M178" s="34"/>
      <c r="N178" s="38"/>
      <c r="O178" s="54"/>
      <c r="P178" s="54"/>
      <c r="Q178" s="33"/>
    </row>
    <row r="179" spans="1:17" x14ac:dyDescent="0.2">
      <c r="A179" s="35">
        <v>178</v>
      </c>
      <c r="B179" s="32" t="s">
        <v>358</v>
      </c>
      <c r="C179" s="32"/>
      <c r="D179" s="32" t="s">
        <v>695</v>
      </c>
      <c r="E179" s="32"/>
      <c r="F179" s="45"/>
      <c r="G179" s="39">
        <v>38709</v>
      </c>
      <c r="H179" s="40">
        <v>45523</v>
      </c>
      <c r="I179" s="41"/>
      <c r="J179" s="32" t="s">
        <v>35</v>
      </c>
      <c r="K179" s="32" t="s">
        <v>47</v>
      </c>
      <c r="L179" s="43"/>
      <c r="M179" s="34"/>
      <c r="N179" s="38"/>
      <c r="O179" s="54"/>
      <c r="P179" s="54"/>
      <c r="Q179" s="33"/>
    </row>
    <row r="180" spans="1:17" x14ac:dyDescent="0.2">
      <c r="A180" s="35">
        <v>179</v>
      </c>
      <c r="B180" s="32" t="s">
        <v>273</v>
      </c>
      <c r="C180" s="32" t="s">
        <v>172</v>
      </c>
      <c r="D180" s="32" t="s">
        <v>696</v>
      </c>
      <c r="E180" s="32"/>
      <c r="F180" s="45"/>
      <c r="G180" s="39">
        <v>38799</v>
      </c>
      <c r="H180" s="40">
        <v>45523</v>
      </c>
      <c r="I180" s="41"/>
      <c r="J180" s="32" t="s">
        <v>35</v>
      </c>
      <c r="K180" s="32" t="s">
        <v>15</v>
      </c>
      <c r="L180" s="43"/>
      <c r="M180" s="34"/>
      <c r="N180" s="38"/>
      <c r="O180" s="54"/>
      <c r="P180" s="54"/>
      <c r="Q180" s="33"/>
    </row>
    <row r="181" spans="1:17" x14ac:dyDescent="0.2">
      <c r="A181" s="35">
        <v>180</v>
      </c>
      <c r="B181" s="32" t="s">
        <v>61</v>
      </c>
      <c r="C181" s="32" t="s">
        <v>172</v>
      </c>
      <c r="D181" s="32" t="s">
        <v>697</v>
      </c>
      <c r="E181" s="32"/>
      <c r="F181" s="45"/>
      <c r="G181" s="39">
        <v>38611</v>
      </c>
      <c r="H181" s="40">
        <v>45523</v>
      </c>
      <c r="I181" s="41"/>
      <c r="J181" s="32" t="s">
        <v>35</v>
      </c>
      <c r="K181" s="32" t="s">
        <v>15</v>
      </c>
      <c r="L181" s="43"/>
      <c r="M181" s="34"/>
      <c r="N181" s="38"/>
      <c r="O181" s="54"/>
      <c r="P181" s="54"/>
      <c r="Q181" s="33"/>
    </row>
    <row r="182" spans="1:17" x14ac:dyDescent="0.2">
      <c r="A182" s="35">
        <v>181</v>
      </c>
      <c r="B182" s="32" t="s">
        <v>61</v>
      </c>
      <c r="C182" s="32" t="s">
        <v>269</v>
      </c>
      <c r="D182" s="32" t="s">
        <v>698</v>
      </c>
      <c r="E182" s="32"/>
      <c r="F182" s="45"/>
      <c r="G182" s="39">
        <v>38751</v>
      </c>
      <c r="H182" s="40">
        <v>45523</v>
      </c>
      <c r="I182" s="41"/>
      <c r="J182" s="32" t="s">
        <v>35</v>
      </c>
      <c r="K182" s="32" t="s">
        <v>15</v>
      </c>
      <c r="L182" s="43"/>
      <c r="M182" s="34"/>
      <c r="N182" s="38"/>
      <c r="O182" s="54"/>
      <c r="P182" s="54"/>
      <c r="Q182" s="33"/>
    </row>
    <row r="183" spans="1:17" x14ac:dyDescent="0.2">
      <c r="A183" s="35">
        <v>182</v>
      </c>
      <c r="B183" s="32" t="s">
        <v>61</v>
      </c>
      <c r="C183" s="32" t="s">
        <v>271</v>
      </c>
      <c r="D183" s="32" t="s">
        <v>699</v>
      </c>
      <c r="E183" s="32"/>
      <c r="F183" s="45"/>
      <c r="G183" s="39">
        <v>38775</v>
      </c>
      <c r="H183" s="40">
        <v>45523</v>
      </c>
      <c r="I183" s="41"/>
      <c r="J183" s="32" t="s">
        <v>35</v>
      </c>
      <c r="K183" s="32" t="s">
        <v>15</v>
      </c>
      <c r="L183" s="43"/>
      <c r="M183" s="34"/>
      <c r="N183" s="38"/>
      <c r="O183" s="54"/>
      <c r="P183" s="54"/>
      <c r="Q183" s="33"/>
    </row>
    <row r="184" spans="1:17" x14ac:dyDescent="0.2">
      <c r="A184" s="35">
        <v>183</v>
      </c>
      <c r="B184" s="32" t="s">
        <v>61</v>
      </c>
      <c r="C184" s="32" t="s">
        <v>97</v>
      </c>
      <c r="D184" s="32" t="s">
        <v>700</v>
      </c>
      <c r="E184" s="32"/>
      <c r="F184" s="45"/>
      <c r="G184" s="39">
        <v>38490</v>
      </c>
      <c r="H184" s="40">
        <v>45523</v>
      </c>
      <c r="I184" s="41"/>
      <c r="J184" s="32" t="s">
        <v>14</v>
      </c>
      <c r="K184" s="32" t="s">
        <v>47</v>
      </c>
      <c r="L184" s="43"/>
      <c r="M184" s="34"/>
      <c r="N184" s="38"/>
      <c r="O184" s="54"/>
      <c r="P184" s="54"/>
      <c r="Q184" s="33"/>
    </row>
    <row r="185" spans="1:17" x14ac:dyDescent="0.2">
      <c r="A185" s="35">
        <v>184</v>
      </c>
      <c r="B185" s="32" t="s">
        <v>153</v>
      </c>
      <c r="C185" s="32" t="s">
        <v>172</v>
      </c>
      <c r="D185" s="32" t="s">
        <v>701</v>
      </c>
      <c r="E185" s="32"/>
      <c r="F185" s="45"/>
      <c r="G185" s="39">
        <v>38895</v>
      </c>
      <c r="H185" s="40">
        <v>45523</v>
      </c>
      <c r="I185" s="41"/>
      <c r="J185" s="32" t="s">
        <v>35</v>
      </c>
      <c r="K185" s="32" t="s">
        <v>15</v>
      </c>
      <c r="L185" s="43"/>
      <c r="M185" s="34"/>
      <c r="N185" s="38"/>
      <c r="O185" s="54"/>
      <c r="P185" s="54"/>
      <c r="Q185" s="33"/>
    </row>
    <row r="186" spans="1:17" x14ac:dyDescent="0.2">
      <c r="A186" s="35">
        <v>185</v>
      </c>
      <c r="B186" s="32" t="s">
        <v>48</v>
      </c>
      <c r="C186" s="32" t="s">
        <v>25</v>
      </c>
      <c r="D186" s="32" t="s">
        <v>702</v>
      </c>
      <c r="E186" s="32"/>
      <c r="F186" s="45"/>
      <c r="G186" s="39">
        <v>38705</v>
      </c>
      <c r="H186" s="40">
        <v>45523</v>
      </c>
      <c r="I186" s="41"/>
      <c r="J186" s="32" t="s">
        <v>35</v>
      </c>
      <c r="K186" s="32" t="s">
        <v>15</v>
      </c>
      <c r="L186" s="43"/>
      <c r="M186" s="34"/>
      <c r="N186" s="38"/>
      <c r="O186" s="54"/>
      <c r="P186" s="54"/>
      <c r="Q186" s="33"/>
    </row>
    <row r="187" spans="1:17" x14ac:dyDescent="0.2">
      <c r="A187" s="35">
        <v>186</v>
      </c>
      <c r="B187" s="32" t="s">
        <v>82</v>
      </c>
      <c r="C187" s="32" t="s">
        <v>25</v>
      </c>
      <c r="D187" s="32" t="s">
        <v>703</v>
      </c>
      <c r="E187" s="32"/>
      <c r="F187" s="45"/>
      <c r="G187" s="39">
        <v>38532</v>
      </c>
      <c r="H187" s="40">
        <v>45523</v>
      </c>
      <c r="I187" s="41"/>
      <c r="J187" s="32" t="s">
        <v>35</v>
      </c>
      <c r="K187" s="32" t="s">
        <v>15</v>
      </c>
      <c r="L187" s="43"/>
      <c r="M187" s="34"/>
      <c r="N187" s="38"/>
      <c r="O187" s="54"/>
      <c r="P187" s="54"/>
      <c r="Q187" s="33"/>
    </row>
    <row r="188" spans="1:17" x14ac:dyDescent="0.2">
      <c r="A188" s="35">
        <v>187</v>
      </c>
      <c r="B188" s="32" t="s">
        <v>82</v>
      </c>
      <c r="C188" s="32" t="s">
        <v>46</v>
      </c>
      <c r="D188" s="32" t="s">
        <v>275</v>
      </c>
      <c r="E188" s="32"/>
      <c r="F188" s="45"/>
      <c r="G188" s="39">
        <v>38863</v>
      </c>
      <c r="H188" s="40">
        <v>45523</v>
      </c>
      <c r="I188" s="41"/>
      <c r="J188" s="32" t="s">
        <v>14</v>
      </c>
      <c r="K188" s="32" t="s">
        <v>15</v>
      </c>
      <c r="L188" s="43"/>
      <c r="M188" s="34"/>
      <c r="N188" s="38"/>
      <c r="O188" s="54"/>
      <c r="P188" s="54"/>
      <c r="Q188" s="33"/>
    </row>
    <row r="189" spans="1:17" x14ac:dyDescent="0.2">
      <c r="A189" s="35">
        <v>188</v>
      </c>
      <c r="B189" s="32" t="s">
        <v>198</v>
      </c>
      <c r="C189" s="32" t="s">
        <v>46</v>
      </c>
      <c r="D189" s="32" t="s">
        <v>623</v>
      </c>
      <c r="E189" s="32"/>
      <c r="F189" s="45"/>
      <c r="G189" s="39">
        <v>38736</v>
      </c>
      <c r="H189" s="40">
        <v>45523</v>
      </c>
      <c r="I189" s="41"/>
      <c r="J189" s="32" t="s">
        <v>14</v>
      </c>
      <c r="K189" s="32" t="s">
        <v>15</v>
      </c>
      <c r="L189" s="43"/>
      <c r="M189" s="34"/>
      <c r="N189" s="38"/>
      <c r="O189" s="54"/>
      <c r="P189" s="54"/>
      <c r="Q189" s="33"/>
    </row>
    <row r="190" spans="1:17" x14ac:dyDescent="0.2">
      <c r="A190" s="35">
        <v>189</v>
      </c>
      <c r="B190" s="32" t="s">
        <v>129</v>
      </c>
      <c r="C190" s="32" t="s">
        <v>25</v>
      </c>
      <c r="D190" s="32" t="s">
        <v>624</v>
      </c>
      <c r="E190" s="32"/>
      <c r="F190" s="45"/>
      <c r="G190" s="39">
        <v>38478</v>
      </c>
      <c r="H190" s="40">
        <v>45523</v>
      </c>
      <c r="I190" s="41"/>
      <c r="J190" s="32" t="s">
        <v>35</v>
      </c>
      <c r="K190" s="32" t="s">
        <v>15</v>
      </c>
      <c r="L190" s="43"/>
      <c r="M190" s="34"/>
      <c r="N190" s="38"/>
      <c r="O190" s="54"/>
      <c r="P190" s="54"/>
      <c r="Q190" s="33"/>
    </row>
    <row r="191" spans="1:17" x14ac:dyDescent="0.2">
      <c r="A191" s="35">
        <v>190</v>
      </c>
      <c r="B191" s="32" t="s">
        <v>256</v>
      </c>
      <c r="C191" s="32" t="s">
        <v>88</v>
      </c>
      <c r="D191" s="32" t="s">
        <v>625</v>
      </c>
      <c r="E191" s="32"/>
      <c r="F191" s="45"/>
      <c r="G191" s="39">
        <v>38897</v>
      </c>
      <c r="H191" s="40">
        <v>45523</v>
      </c>
      <c r="I191" s="41"/>
      <c r="J191" s="32" t="s">
        <v>35</v>
      </c>
      <c r="K191" s="32" t="s">
        <v>47</v>
      </c>
      <c r="L191" s="43"/>
      <c r="M191" s="34"/>
      <c r="N191" s="38"/>
      <c r="O191" s="54"/>
      <c r="P191" s="54"/>
      <c r="Q191" s="33"/>
    </row>
    <row r="192" spans="1:17" x14ac:dyDescent="0.2">
      <c r="A192" s="35">
        <v>191</v>
      </c>
      <c r="B192" s="32" t="s">
        <v>307</v>
      </c>
      <c r="C192" s="32" t="s">
        <v>66</v>
      </c>
      <c r="D192" s="32" t="s">
        <v>626</v>
      </c>
      <c r="E192" s="32"/>
      <c r="F192" s="45"/>
      <c r="G192" s="39">
        <v>38667</v>
      </c>
      <c r="H192" s="40">
        <v>45523</v>
      </c>
      <c r="I192" s="41"/>
      <c r="J192" s="32" t="s">
        <v>35</v>
      </c>
      <c r="K192" s="32" t="s">
        <v>15</v>
      </c>
      <c r="L192" s="43"/>
      <c r="M192" s="34"/>
      <c r="N192" s="38"/>
      <c r="O192" s="54"/>
      <c r="P192" s="54"/>
      <c r="Q192" s="33"/>
    </row>
    <row r="193" spans="1:17" x14ac:dyDescent="0.2">
      <c r="A193" s="35">
        <v>192</v>
      </c>
      <c r="B193" s="32" t="s">
        <v>270</v>
      </c>
      <c r="C193" s="32" t="s">
        <v>77</v>
      </c>
      <c r="D193" s="32" t="s">
        <v>627</v>
      </c>
      <c r="E193" s="32"/>
      <c r="F193" s="45"/>
      <c r="G193" s="39">
        <v>38626</v>
      </c>
      <c r="H193" s="40">
        <v>45523</v>
      </c>
      <c r="I193" s="41"/>
      <c r="J193" s="32" t="s">
        <v>35</v>
      </c>
      <c r="K193" s="32" t="s">
        <v>15</v>
      </c>
      <c r="L193" s="43"/>
      <c r="M193" s="34"/>
      <c r="N193" s="38"/>
      <c r="O193" s="54"/>
      <c r="P193" s="54"/>
      <c r="Q193" s="33"/>
    </row>
    <row r="194" spans="1:17" x14ac:dyDescent="0.2">
      <c r="A194" s="35">
        <v>193</v>
      </c>
      <c r="B194" s="32" t="s">
        <v>376</v>
      </c>
      <c r="C194" s="32" t="s">
        <v>88</v>
      </c>
      <c r="D194" s="32" t="s">
        <v>628</v>
      </c>
      <c r="E194" s="32"/>
      <c r="F194" s="45"/>
      <c r="G194" s="39">
        <v>38663</v>
      </c>
      <c r="H194" s="40">
        <v>45523</v>
      </c>
      <c r="I194" s="41"/>
      <c r="J194" s="32" t="s">
        <v>14</v>
      </c>
      <c r="K194" s="32" t="s">
        <v>47</v>
      </c>
      <c r="L194" s="43"/>
      <c r="M194" s="34"/>
      <c r="N194" s="38"/>
      <c r="O194" s="54"/>
      <c r="P194" s="54"/>
      <c r="Q194" s="33"/>
    </row>
    <row r="195" spans="1:17" x14ac:dyDescent="0.2">
      <c r="A195" s="35">
        <v>194</v>
      </c>
      <c r="B195" s="32" t="s">
        <v>107</v>
      </c>
      <c r="C195" s="32" t="s">
        <v>44</v>
      </c>
      <c r="D195" s="32" t="s">
        <v>629</v>
      </c>
      <c r="E195" s="32"/>
      <c r="F195" s="45"/>
      <c r="G195" s="39">
        <v>38675</v>
      </c>
      <c r="H195" s="40">
        <v>45523</v>
      </c>
      <c r="I195" s="41"/>
      <c r="J195" s="32" t="s">
        <v>35</v>
      </c>
      <c r="K195" s="32" t="s">
        <v>15</v>
      </c>
      <c r="L195" s="43"/>
      <c r="M195" s="34"/>
      <c r="N195" s="38"/>
      <c r="O195" s="54"/>
      <c r="P195" s="54"/>
      <c r="Q195" s="33"/>
    </row>
    <row r="196" spans="1:17" x14ac:dyDescent="0.2">
      <c r="A196" s="35">
        <v>195</v>
      </c>
      <c r="B196" s="32" t="s">
        <v>290</v>
      </c>
      <c r="C196" s="32" t="s">
        <v>46</v>
      </c>
      <c r="D196" s="32" t="s">
        <v>630</v>
      </c>
      <c r="E196" s="32"/>
      <c r="F196" s="45"/>
      <c r="G196" s="39">
        <v>38732</v>
      </c>
      <c r="H196" s="40">
        <v>45523</v>
      </c>
      <c r="I196" s="41"/>
      <c r="J196" s="32" t="s">
        <v>35</v>
      </c>
      <c r="K196" s="32" t="s">
        <v>15</v>
      </c>
      <c r="L196" s="43"/>
      <c r="M196" s="34"/>
      <c r="N196" s="38"/>
      <c r="O196" s="54"/>
      <c r="P196" s="54"/>
      <c r="Q196" s="33"/>
    </row>
    <row r="197" spans="1:17" x14ac:dyDescent="0.2">
      <c r="A197" s="35">
        <v>196</v>
      </c>
      <c r="B197" s="32" t="s">
        <v>290</v>
      </c>
      <c r="C197" s="32" t="s">
        <v>14</v>
      </c>
      <c r="D197" s="32" t="s">
        <v>631</v>
      </c>
      <c r="E197" s="32"/>
      <c r="F197" s="45"/>
      <c r="G197" s="39">
        <v>38650</v>
      </c>
      <c r="H197" s="40">
        <v>45523</v>
      </c>
      <c r="I197" s="41"/>
      <c r="J197" s="32" t="s">
        <v>35</v>
      </c>
      <c r="K197" s="32" t="s">
        <v>47</v>
      </c>
      <c r="L197" s="43"/>
      <c r="M197" s="34"/>
      <c r="N197" s="38"/>
      <c r="O197" s="54"/>
      <c r="P197" s="54"/>
      <c r="Q197" s="33"/>
    </row>
    <row r="198" spans="1:17" x14ac:dyDescent="0.2">
      <c r="A198" s="35">
        <v>197</v>
      </c>
      <c r="B198" s="32" t="s">
        <v>303</v>
      </c>
      <c r="C198" s="32" t="s">
        <v>284</v>
      </c>
      <c r="D198" s="32" t="s">
        <v>632</v>
      </c>
      <c r="E198" s="32" t="s">
        <v>285</v>
      </c>
      <c r="F198" s="45"/>
      <c r="G198" s="39">
        <v>38823</v>
      </c>
      <c r="H198" s="40">
        <v>45523</v>
      </c>
      <c r="I198" s="41"/>
      <c r="J198" s="32" t="s">
        <v>14</v>
      </c>
      <c r="K198" s="32" t="s">
        <v>15</v>
      </c>
      <c r="L198" s="43"/>
      <c r="M198" s="34"/>
      <c r="N198" s="38"/>
      <c r="O198" s="54"/>
      <c r="P198" s="54"/>
      <c r="Q198" s="33"/>
    </row>
    <row r="199" spans="1:17" x14ac:dyDescent="0.2">
      <c r="A199" s="35">
        <v>198</v>
      </c>
      <c r="B199" s="32" t="s">
        <v>128</v>
      </c>
      <c r="C199" s="32" t="s">
        <v>29</v>
      </c>
      <c r="D199" s="32" t="s">
        <v>633</v>
      </c>
      <c r="E199" s="32"/>
      <c r="F199" s="45"/>
      <c r="G199" s="39">
        <v>38629</v>
      </c>
      <c r="H199" s="40">
        <v>45523</v>
      </c>
      <c r="I199" s="41"/>
      <c r="J199" s="32" t="s">
        <v>14</v>
      </c>
      <c r="K199" s="32" t="s">
        <v>15</v>
      </c>
      <c r="L199" s="43"/>
      <c r="M199" s="34"/>
      <c r="N199" s="38"/>
      <c r="O199" s="54"/>
      <c r="P199" s="54"/>
      <c r="Q199" s="33"/>
    </row>
    <row r="200" spans="1:17" x14ac:dyDescent="0.2">
      <c r="A200" s="35">
        <v>199</v>
      </c>
      <c r="B200" s="32" t="s">
        <v>154</v>
      </c>
      <c r="C200" s="32" t="s">
        <v>25</v>
      </c>
      <c r="D200" s="32" t="s">
        <v>634</v>
      </c>
      <c r="E200" s="32"/>
      <c r="F200" s="45"/>
      <c r="G200" s="39">
        <v>38663</v>
      </c>
      <c r="H200" s="40">
        <v>45523</v>
      </c>
      <c r="I200" s="41"/>
      <c r="J200" s="32" t="s">
        <v>35</v>
      </c>
      <c r="K200" s="32" t="s">
        <v>47</v>
      </c>
      <c r="L200" s="43"/>
      <c r="M200" s="34"/>
      <c r="N200" s="38"/>
      <c r="O200" s="54"/>
      <c r="P200" s="54"/>
      <c r="Q200" s="33"/>
    </row>
    <row r="201" spans="1:17" x14ac:dyDescent="0.2">
      <c r="A201" s="35">
        <v>200</v>
      </c>
      <c r="B201" s="32" t="s">
        <v>232</v>
      </c>
      <c r="C201" s="32" t="s">
        <v>88</v>
      </c>
      <c r="D201" s="32" t="s">
        <v>635</v>
      </c>
      <c r="E201" s="32"/>
      <c r="F201" s="45"/>
      <c r="G201" s="39">
        <v>38674</v>
      </c>
      <c r="H201" s="40">
        <v>45523</v>
      </c>
      <c r="I201" s="41"/>
      <c r="J201" s="32" t="s">
        <v>35</v>
      </c>
      <c r="K201" s="32" t="s">
        <v>15</v>
      </c>
      <c r="L201" s="43"/>
      <c r="M201" s="34"/>
      <c r="N201" s="38"/>
      <c r="O201" s="54"/>
      <c r="P201" s="54"/>
      <c r="Q201" s="33"/>
    </row>
    <row r="202" spans="1:17" x14ac:dyDescent="0.2">
      <c r="A202" s="35">
        <v>201</v>
      </c>
      <c r="B202" s="32" t="s">
        <v>202</v>
      </c>
      <c r="C202" s="32" t="s">
        <v>44</v>
      </c>
      <c r="D202" s="32" t="s">
        <v>140</v>
      </c>
      <c r="E202" s="32"/>
      <c r="F202" s="45"/>
      <c r="G202" s="39">
        <v>38469</v>
      </c>
      <c r="H202" s="40">
        <v>45523</v>
      </c>
      <c r="I202" s="41"/>
      <c r="J202" s="32" t="s">
        <v>14</v>
      </c>
      <c r="K202" s="32" t="s">
        <v>15</v>
      </c>
      <c r="L202" s="43"/>
      <c r="M202" s="34"/>
      <c r="N202" s="38"/>
      <c r="O202" s="54"/>
      <c r="P202" s="54"/>
      <c r="Q202" s="33"/>
    </row>
    <row r="203" spans="1:17" x14ac:dyDescent="0.2">
      <c r="A203" s="35">
        <v>202</v>
      </c>
      <c r="B203" s="32" t="s">
        <v>32</v>
      </c>
      <c r="C203" s="32" t="s">
        <v>30</v>
      </c>
      <c r="D203" s="32" t="s">
        <v>178</v>
      </c>
      <c r="E203" s="32"/>
      <c r="F203" s="45"/>
      <c r="G203" s="39">
        <v>38751</v>
      </c>
      <c r="H203" s="40">
        <v>45523</v>
      </c>
      <c r="I203" s="41"/>
      <c r="J203" s="32" t="s">
        <v>35</v>
      </c>
      <c r="K203" s="32" t="s">
        <v>15</v>
      </c>
      <c r="L203" s="43"/>
      <c r="M203" s="34"/>
      <c r="N203" s="38"/>
      <c r="O203" s="54"/>
      <c r="P203" s="54"/>
      <c r="Q203" s="33"/>
    </row>
    <row r="204" spans="1:17" x14ac:dyDescent="0.2">
      <c r="A204" s="35">
        <v>203</v>
      </c>
      <c r="B204" s="32" t="s">
        <v>162</v>
      </c>
      <c r="C204" s="32" t="s">
        <v>66</v>
      </c>
      <c r="D204" s="32" t="s">
        <v>318</v>
      </c>
      <c r="E204" s="32"/>
      <c r="F204" s="45"/>
      <c r="G204" s="39">
        <v>38554</v>
      </c>
      <c r="H204" s="40">
        <v>45523</v>
      </c>
      <c r="I204" s="41"/>
      <c r="J204" s="32" t="s">
        <v>35</v>
      </c>
      <c r="K204" s="32" t="s">
        <v>47</v>
      </c>
      <c r="L204" s="43"/>
      <c r="M204" s="34"/>
      <c r="N204" s="38"/>
      <c r="O204" s="54"/>
      <c r="P204" s="54"/>
      <c r="Q204" s="33"/>
    </row>
    <row r="205" spans="1:17" x14ac:dyDescent="0.2">
      <c r="A205" s="35">
        <v>204</v>
      </c>
      <c r="B205" s="32" t="s">
        <v>145</v>
      </c>
      <c r="C205" s="32" t="s">
        <v>30</v>
      </c>
      <c r="D205" s="32" t="s">
        <v>636</v>
      </c>
      <c r="E205" s="32"/>
      <c r="F205" s="45"/>
      <c r="G205" s="39">
        <v>38688</v>
      </c>
      <c r="H205" s="40">
        <v>45523</v>
      </c>
      <c r="I205" s="41"/>
      <c r="J205" s="32" t="s">
        <v>35</v>
      </c>
      <c r="K205" s="32" t="s">
        <v>15</v>
      </c>
      <c r="L205" s="43"/>
      <c r="M205" s="34"/>
      <c r="N205" s="38"/>
      <c r="O205" s="54"/>
      <c r="P205" s="54"/>
      <c r="Q205" s="33"/>
    </row>
    <row r="206" spans="1:17" x14ac:dyDescent="0.2">
      <c r="A206" s="35">
        <v>205</v>
      </c>
      <c r="B206" s="32" t="s">
        <v>230</v>
      </c>
      <c r="C206" s="32" t="s">
        <v>66</v>
      </c>
      <c r="D206" s="32" t="s">
        <v>637</v>
      </c>
      <c r="E206" s="32"/>
      <c r="F206" s="45"/>
      <c r="G206" s="39">
        <v>38729</v>
      </c>
      <c r="H206" s="40">
        <v>45523</v>
      </c>
      <c r="I206" s="41"/>
      <c r="J206" s="32" t="s">
        <v>35</v>
      </c>
      <c r="K206" s="32" t="s">
        <v>15</v>
      </c>
      <c r="L206" s="43"/>
      <c r="M206" s="34"/>
      <c r="N206" s="38"/>
      <c r="O206" s="54"/>
      <c r="P206" s="54"/>
      <c r="Q206" s="33"/>
    </row>
    <row r="207" spans="1:17" x14ac:dyDescent="0.2">
      <c r="A207" s="35">
        <v>206</v>
      </c>
      <c r="B207" s="32" t="s">
        <v>102</v>
      </c>
      <c r="C207" s="32" t="s">
        <v>297</v>
      </c>
      <c r="D207" s="32" t="s">
        <v>638</v>
      </c>
      <c r="E207" s="32"/>
      <c r="F207" s="45"/>
      <c r="G207" s="39">
        <v>38956</v>
      </c>
      <c r="H207" s="40">
        <v>45523</v>
      </c>
      <c r="I207" s="41"/>
      <c r="J207" s="32" t="s">
        <v>35</v>
      </c>
      <c r="K207" s="32" t="s">
        <v>47</v>
      </c>
      <c r="L207" s="43"/>
      <c r="M207" s="34"/>
      <c r="N207" s="38"/>
      <c r="O207" s="54"/>
      <c r="P207" s="54"/>
      <c r="Q207" s="33"/>
    </row>
    <row r="208" spans="1:17" x14ac:dyDescent="0.2">
      <c r="A208" s="35">
        <v>207</v>
      </c>
      <c r="B208" s="32" t="s">
        <v>215</v>
      </c>
      <c r="C208" s="32" t="s">
        <v>14</v>
      </c>
      <c r="D208" s="32" t="s">
        <v>639</v>
      </c>
      <c r="E208" s="32"/>
      <c r="F208" s="45"/>
      <c r="G208" s="39">
        <v>38472</v>
      </c>
      <c r="H208" s="40">
        <v>45523</v>
      </c>
      <c r="I208" s="41"/>
      <c r="J208" s="32" t="s">
        <v>35</v>
      </c>
      <c r="K208" s="32" t="s">
        <v>47</v>
      </c>
      <c r="L208" s="43"/>
      <c r="M208" s="34"/>
      <c r="N208" s="38"/>
      <c r="O208" s="54"/>
      <c r="P208" s="54"/>
      <c r="Q208" s="33"/>
    </row>
    <row r="209" spans="1:17" x14ac:dyDescent="0.2">
      <c r="A209" s="35">
        <v>208</v>
      </c>
      <c r="B209" s="32" t="s">
        <v>318</v>
      </c>
      <c r="C209" s="32" t="s">
        <v>299</v>
      </c>
      <c r="D209" s="32" t="s">
        <v>640</v>
      </c>
      <c r="E209" s="32"/>
      <c r="F209" s="45"/>
      <c r="G209" s="39">
        <v>38722</v>
      </c>
      <c r="H209" s="40">
        <v>45523</v>
      </c>
      <c r="I209" s="41"/>
      <c r="J209" s="32" t="s">
        <v>35</v>
      </c>
      <c r="K209" s="32" t="s">
        <v>15</v>
      </c>
      <c r="L209" s="43"/>
      <c r="M209" s="34"/>
      <c r="N209" s="38"/>
      <c r="O209" s="54"/>
      <c r="P209" s="54"/>
      <c r="Q209" s="33"/>
    </row>
    <row r="210" spans="1:17" x14ac:dyDescent="0.2">
      <c r="A210" s="35">
        <v>209</v>
      </c>
      <c r="B210" s="32" t="s">
        <v>266</v>
      </c>
      <c r="C210" s="32" t="s">
        <v>14</v>
      </c>
      <c r="D210" s="32" t="s">
        <v>641</v>
      </c>
      <c r="E210" s="32"/>
      <c r="F210" s="45"/>
      <c r="G210" s="39">
        <v>38536</v>
      </c>
      <c r="H210" s="40">
        <v>45523</v>
      </c>
      <c r="I210" s="41"/>
      <c r="J210" s="32" t="s">
        <v>14</v>
      </c>
      <c r="K210" s="32" t="s">
        <v>15</v>
      </c>
      <c r="L210" s="43"/>
      <c r="M210" s="34"/>
      <c r="N210" s="38"/>
      <c r="O210" s="54"/>
      <c r="P210" s="54"/>
      <c r="Q210" s="33"/>
    </row>
    <row r="211" spans="1:17" x14ac:dyDescent="0.2">
      <c r="A211" s="35">
        <v>210</v>
      </c>
      <c r="B211" s="32" t="s">
        <v>140</v>
      </c>
      <c r="C211" s="32" t="s">
        <v>46</v>
      </c>
      <c r="D211" s="32" t="s">
        <v>107</v>
      </c>
      <c r="E211" s="32"/>
      <c r="F211" s="45"/>
      <c r="G211" s="39">
        <v>38609</v>
      </c>
      <c r="H211" s="40">
        <v>45523</v>
      </c>
      <c r="I211" s="41"/>
      <c r="J211" s="32" t="s">
        <v>14</v>
      </c>
      <c r="K211" s="32" t="s">
        <v>47</v>
      </c>
      <c r="L211" s="43"/>
      <c r="M211" s="34"/>
      <c r="N211" s="38"/>
      <c r="O211" s="54"/>
      <c r="P211" s="54"/>
      <c r="Q211" s="33"/>
    </row>
    <row r="212" spans="1:17" x14ac:dyDescent="0.2">
      <c r="A212" s="35">
        <v>211</v>
      </c>
      <c r="B212" s="32" t="s">
        <v>140</v>
      </c>
      <c r="C212" s="32" t="s">
        <v>303</v>
      </c>
      <c r="D212" s="32" t="s">
        <v>642</v>
      </c>
      <c r="E212" s="32"/>
      <c r="F212" s="45"/>
      <c r="G212" s="39">
        <v>38673</v>
      </c>
      <c r="H212" s="40">
        <v>45523</v>
      </c>
      <c r="I212" s="41"/>
      <c r="J212" s="32" t="s">
        <v>14</v>
      </c>
      <c r="K212" s="32" t="s">
        <v>15</v>
      </c>
      <c r="L212" s="43"/>
      <c r="M212" s="34"/>
      <c r="N212" s="38"/>
      <c r="O212" s="54"/>
      <c r="P212" s="54"/>
      <c r="Q212" s="33"/>
    </row>
    <row r="213" spans="1:17" x14ac:dyDescent="0.2">
      <c r="A213" s="35">
        <v>212</v>
      </c>
      <c r="B213" s="32" t="s">
        <v>95</v>
      </c>
      <c r="C213" s="32" t="s">
        <v>30</v>
      </c>
      <c r="D213" s="32" t="s">
        <v>643</v>
      </c>
      <c r="E213" s="32"/>
      <c r="F213" s="45"/>
      <c r="G213" s="39">
        <v>38918</v>
      </c>
      <c r="H213" s="40">
        <v>45523</v>
      </c>
      <c r="I213" s="41"/>
      <c r="J213" s="32" t="s">
        <v>14</v>
      </c>
      <c r="K213" s="32" t="s">
        <v>47</v>
      </c>
      <c r="L213" s="43"/>
      <c r="M213" s="34"/>
      <c r="N213" s="38"/>
      <c r="O213" s="54"/>
      <c r="P213" s="54"/>
      <c r="Q213" s="33"/>
    </row>
    <row r="214" spans="1:17" x14ac:dyDescent="0.2">
      <c r="A214" s="35">
        <v>213</v>
      </c>
      <c r="B214" s="32" t="s">
        <v>312</v>
      </c>
      <c r="C214" s="32"/>
      <c r="D214" s="32" t="s">
        <v>644</v>
      </c>
      <c r="E214" s="32"/>
      <c r="F214" s="45"/>
      <c r="G214" s="39">
        <v>38785</v>
      </c>
      <c r="H214" s="40">
        <v>45523</v>
      </c>
      <c r="I214" s="41"/>
      <c r="J214" s="32" t="s">
        <v>14</v>
      </c>
      <c r="K214" s="32" t="s">
        <v>47</v>
      </c>
      <c r="L214" s="43"/>
      <c r="M214" s="34"/>
      <c r="N214" s="38"/>
      <c r="O214" s="54"/>
      <c r="P214" s="54"/>
      <c r="Q214" s="33"/>
    </row>
    <row r="215" spans="1:17" x14ac:dyDescent="0.2">
      <c r="A215" s="35">
        <v>214</v>
      </c>
      <c r="B215" s="32" t="s">
        <v>182</v>
      </c>
      <c r="C215" s="32" t="s">
        <v>88</v>
      </c>
      <c r="D215" s="32" t="s">
        <v>645</v>
      </c>
      <c r="E215" s="32"/>
      <c r="F215" s="45"/>
      <c r="G215" s="39">
        <v>38662</v>
      </c>
      <c r="H215" s="40">
        <v>45523</v>
      </c>
      <c r="I215" s="41"/>
      <c r="J215" s="32" t="s">
        <v>14</v>
      </c>
      <c r="K215" s="32" t="s">
        <v>47</v>
      </c>
      <c r="L215" s="43"/>
      <c r="M215" s="34"/>
      <c r="N215" s="38"/>
      <c r="O215" s="54"/>
      <c r="P215" s="54"/>
      <c r="Q215" s="33"/>
    </row>
    <row r="216" spans="1:17" x14ac:dyDescent="0.2">
      <c r="A216" s="35">
        <v>215</v>
      </c>
      <c r="B216" s="32" t="s">
        <v>221</v>
      </c>
      <c r="C216" s="32" t="s">
        <v>308</v>
      </c>
      <c r="D216" s="32" t="s">
        <v>646</v>
      </c>
      <c r="E216" s="32"/>
      <c r="F216" s="45"/>
      <c r="G216" s="39">
        <v>38763</v>
      </c>
      <c r="H216" s="40">
        <v>45523</v>
      </c>
      <c r="I216" s="41"/>
      <c r="J216" s="32" t="s">
        <v>14</v>
      </c>
      <c r="K216" s="32" t="s">
        <v>47</v>
      </c>
      <c r="L216" s="43"/>
      <c r="M216" s="34"/>
      <c r="N216" s="38"/>
      <c r="O216" s="54"/>
      <c r="P216" s="54"/>
      <c r="Q216" s="33"/>
    </row>
    <row r="217" spans="1:17" x14ac:dyDescent="0.2">
      <c r="A217" s="35">
        <v>216</v>
      </c>
      <c r="B217" s="32" t="s">
        <v>234</v>
      </c>
      <c r="C217" s="32"/>
      <c r="D217" s="32" t="s">
        <v>647</v>
      </c>
      <c r="E217" s="32"/>
      <c r="F217" s="45"/>
      <c r="G217" s="39">
        <v>38755</v>
      </c>
      <c r="H217" s="40">
        <v>45523</v>
      </c>
      <c r="I217" s="41"/>
      <c r="J217" s="32" t="s">
        <v>14</v>
      </c>
      <c r="K217" s="32" t="s">
        <v>309</v>
      </c>
      <c r="L217" s="43"/>
      <c r="M217" s="34"/>
      <c r="N217" s="38"/>
      <c r="O217" s="54"/>
      <c r="P217" s="54"/>
      <c r="Q217" s="33"/>
    </row>
    <row r="218" spans="1:17" x14ac:dyDescent="0.2">
      <c r="A218" s="35">
        <v>217</v>
      </c>
      <c r="B218" s="32" t="s">
        <v>197</v>
      </c>
      <c r="C218" s="32"/>
      <c r="D218" s="32" t="s">
        <v>648</v>
      </c>
      <c r="E218" s="32"/>
      <c r="F218" s="45"/>
      <c r="G218" s="39">
        <v>38741</v>
      </c>
      <c r="H218" s="40">
        <v>45523</v>
      </c>
      <c r="I218" s="41"/>
      <c r="J218" s="32" t="s">
        <v>14</v>
      </c>
      <c r="K218" s="32" t="s">
        <v>47</v>
      </c>
      <c r="L218" s="43"/>
      <c r="M218" s="34"/>
      <c r="N218" s="38"/>
      <c r="O218" s="54"/>
      <c r="P218" s="54"/>
      <c r="Q218" s="33"/>
    </row>
    <row r="219" spans="1:17" x14ac:dyDescent="0.2">
      <c r="A219" s="35">
        <v>218</v>
      </c>
      <c r="B219" s="32" t="s">
        <v>124</v>
      </c>
      <c r="C219" s="32" t="s">
        <v>311</v>
      </c>
      <c r="D219" s="32" t="s">
        <v>649</v>
      </c>
      <c r="E219" s="32"/>
      <c r="F219" s="45"/>
      <c r="G219" s="39">
        <v>38655</v>
      </c>
      <c r="H219" s="40">
        <v>45523</v>
      </c>
      <c r="I219" s="41"/>
      <c r="J219" s="32" t="s">
        <v>14</v>
      </c>
      <c r="K219" s="32" t="s">
        <v>47</v>
      </c>
      <c r="L219" s="43"/>
      <c r="M219" s="34"/>
      <c r="N219" s="38"/>
      <c r="O219" s="54"/>
      <c r="P219" s="54"/>
      <c r="Q219" s="33"/>
    </row>
    <row r="220" spans="1:17" x14ac:dyDescent="0.2">
      <c r="A220" s="35">
        <v>219</v>
      </c>
      <c r="B220" s="32" t="s">
        <v>288</v>
      </c>
      <c r="C220" s="32" t="s">
        <v>186</v>
      </c>
      <c r="D220" s="32" t="s">
        <v>650</v>
      </c>
      <c r="E220" s="32"/>
      <c r="F220" s="45"/>
      <c r="G220" s="39">
        <v>38859</v>
      </c>
      <c r="H220" s="40">
        <v>45523</v>
      </c>
      <c r="I220" s="41"/>
      <c r="J220" s="32" t="s">
        <v>35</v>
      </c>
      <c r="K220" s="32" t="s">
        <v>15</v>
      </c>
      <c r="L220" s="43"/>
      <c r="M220" s="34"/>
      <c r="N220" s="38"/>
      <c r="O220" s="54"/>
      <c r="P220" s="54"/>
      <c r="Q220" s="33"/>
    </row>
    <row r="221" spans="1:17" x14ac:dyDescent="0.2">
      <c r="A221" s="35">
        <v>220</v>
      </c>
      <c r="B221" s="32" t="s">
        <v>314</v>
      </c>
      <c r="C221" s="32"/>
      <c r="D221" s="32" t="s">
        <v>651</v>
      </c>
      <c r="E221" s="32"/>
      <c r="F221" s="45"/>
      <c r="G221" s="39">
        <v>38919</v>
      </c>
      <c r="H221" s="40">
        <v>45523</v>
      </c>
      <c r="I221" s="41"/>
      <c r="J221" s="32" t="s">
        <v>14</v>
      </c>
      <c r="K221" s="32" t="s">
        <v>47</v>
      </c>
      <c r="L221" s="43"/>
      <c r="M221" s="34"/>
      <c r="N221" s="38"/>
      <c r="O221" s="54"/>
      <c r="P221" s="54"/>
      <c r="Q221" s="33"/>
    </row>
    <row r="222" spans="1:17" x14ac:dyDescent="0.2">
      <c r="A222" s="35">
        <v>221</v>
      </c>
      <c r="B222" s="32" t="s">
        <v>72</v>
      </c>
      <c r="C222" s="32" t="s">
        <v>25</v>
      </c>
      <c r="D222" s="32" t="s">
        <v>652</v>
      </c>
      <c r="E222" s="32"/>
      <c r="F222" s="45"/>
      <c r="G222" s="39">
        <v>38230</v>
      </c>
      <c r="H222" s="40">
        <v>45523</v>
      </c>
      <c r="I222" s="41"/>
      <c r="J222" s="32" t="s">
        <v>14</v>
      </c>
      <c r="K222" s="32" t="s">
        <v>316</v>
      </c>
      <c r="L222" s="43"/>
      <c r="M222" s="34"/>
      <c r="N222" s="38"/>
      <c r="O222" s="54"/>
      <c r="P222" s="54"/>
      <c r="Q222" s="33"/>
    </row>
    <row r="223" spans="1:17" x14ac:dyDescent="0.2">
      <c r="A223" s="35">
        <v>222</v>
      </c>
      <c r="B223" s="32" t="s">
        <v>55</v>
      </c>
      <c r="C223" s="32" t="s">
        <v>14</v>
      </c>
      <c r="D223" s="32" t="s">
        <v>653</v>
      </c>
      <c r="E223" s="32"/>
      <c r="F223" s="45"/>
      <c r="G223" s="39">
        <v>38560</v>
      </c>
      <c r="H223" s="40">
        <v>45523</v>
      </c>
      <c r="I223" s="41"/>
      <c r="J223" s="32" t="s">
        <v>35</v>
      </c>
      <c r="K223" s="32" t="s">
        <v>15</v>
      </c>
      <c r="L223" s="43"/>
      <c r="M223" s="34"/>
      <c r="N223" s="38"/>
      <c r="O223" s="54"/>
      <c r="P223" s="54"/>
      <c r="Q223" s="33"/>
    </row>
    <row r="224" spans="1:17" x14ac:dyDescent="0.2">
      <c r="A224" s="35">
        <v>223</v>
      </c>
      <c r="B224" s="32" t="s">
        <v>91</v>
      </c>
      <c r="C224" s="32" t="s">
        <v>14</v>
      </c>
      <c r="D224" s="32" t="s">
        <v>654</v>
      </c>
      <c r="E224" s="32"/>
      <c r="F224" s="45"/>
      <c r="G224" s="39">
        <v>38814</v>
      </c>
      <c r="H224" s="40">
        <v>45523</v>
      </c>
      <c r="I224" s="41"/>
      <c r="J224" s="32" t="s">
        <v>35</v>
      </c>
      <c r="K224" s="32" t="s">
        <v>15</v>
      </c>
      <c r="L224" s="43"/>
      <c r="M224" s="34"/>
      <c r="N224" s="38"/>
      <c r="O224" s="54"/>
      <c r="P224" s="54"/>
      <c r="Q224" s="33"/>
    </row>
    <row r="225" spans="1:17" x14ac:dyDescent="0.2">
      <c r="A225" s="35">
        <v>224</v>
      </c>
      <c r="B225" s="32" t="s">
        <v>189</v>
      </c>
      <c r="C225" s="32" t="s">
        <v>172</v>
      </c>
      <c r="D225" s="32" t="s">
        <v>655</v>
      </c>
      <c r="E225" s="32"/>
      <c r="F225" s="45"/>
      <c r="G225" s="39">
        <v>38814</v>
      </c>
      <c r="H225" s="40">
        <v>45523</v>
      </c>
      <c r="I225" s="41"/>
      <c r="J225" s="32" t="s">
        <v>35</v>
      </c>
      <c r="K225" s="32" t="s">
        <v>15</v>
      </c>
      <c r="L225" s="43"/>
      <c r="M225" s="34"/>
      <c r="N225" s="38"/>
      <c r="O225" s="54"/>
      <c r="P225" s="54"/>
      <c r="Q225" s="33"/>
    </row>
    <row r="226" spans="1:17" x14ac:dyDescent="0.2">
      <c r="A226" s="35">
        <v>225</v>
      </c>
      <c r="B226" s="32" t="s">
        <v>189</v>
      </c>
      <c r="C226" s="32" t="s">
        <v>319</v>
      </c>
      <c r="D226" s="32" t="s">
        <v>656</v>
      </c>
      <c r="E226" s="32"/>
      <c r="F226" s="45"/>
      <c r="G226" s="39">
        <v>38633</v>
      </c>
      <c r="H226" s="40">
        <v>45523</v>
      </c>
      <c r="I226" s="41"/>
      <c r="J226" s="32" t="s">
        <v>35</v>
      </c>
      <c r="K226" s="32" t="s">
        <v>47</v>
      </c>
      <c r="L226" s="43"/>
      <c r="M226" s="34"/>
      <c r="N226" s="38"/>
      <c r="O226" s="54"/>
      <c r="P226" s="54"/>
      <c r="Q226" s="33"/>
    </row>
    <row r="227" spans="1:17" x14ac:dyDescent="0.2">
      <c r="A227" s="35">
        <v>226</v>
      </c>
      <c r="B227" s="32" t="s">
        <v>201</v>
      </c>
      <c r="C227" s="32" t="s">
        <v>35</v>
      </c>
      <c r="D227" s="32" t="s">
        <v>657</v>
      </c>
      <c r="E227" s="32"/>
      <c r="F227" s="45"/>
      <c r="G227" s="39">
        <v>38666</v>
      </c>
      <c r="H227" s="40">
        <v>45523</v>
      </c>
      <c r="I227" s="41"/>
      <c r="J227" s="32" t="s">
        <v>35</v>
      </c>
      <c r="K227" s="32" t="s">
        <v>15</v>
      </c>
      <c r="L227" s="43"/>
      <c r="M227" s="34"/>
      <c r="N227" s="38"/>
      <c r="O227" s="54"/>
      <c r="P227" s="54"/>
      <c r="Q227" s="33"/>
    </row>
    <row r="228" spans="1:17" x14ac:dyDescent="0.2">
      <c r="A228" s="35">
        <v>227</v>
      </c>
      <c r="B228" s="32" t="s">
        <v>364</v>
      </c>
      <c r="C228" s="32" t="s">
        <v>322</v>
      </c>
      <c r="D228" s="32" t="s">
        <v>658</v>
      </c>
      <c r="E228" s="32"/>
      <c r="F228" s="45"/>
      <c r="G228" s="39">
        <v>38749</v>
      </c>
      <c r="H228" s="40">
        <v>45523</v>
      </c>
      <c r="I228" s="41"/>
      <c r="J228" s="32" t="s">
        <v>35</v>
      </c>
      <c r="K228" s="32" t="s">
        <v>47</v>
      </c>
      <c r="L228" s="43"/>
      <c r="M228" s="34"/>
      <c r="N228" s="38"/>
      <c r="O228" s="54"/>
      <c r="P228" s="54"/>
      <c r="Q228" s="33"/>
    </row>
    <row r="229" spans="1:17" x14ac:dyDescent="0.2">
      <c r="A229" s="35">
        <v>228</v>
      </c>
      <c r="B229" s="32" t="s">
        <v>203</v>
      </c>
      <c r="C229" s="32" t="s">
        <v>323</v>
      </c>
      <c r="D229" s="32" t="s">
        <v>659</v>
      </c>
      <c r="E229" s="32"/>
      <c r="F229" s="45"/>
      <c r="G229" s="39">
        <v>38756</v>
      </c>
      <c r="H229" s="40">
        <v>45523</v>
      </c>
      <c r="I229" s="41"/>
      <c r="J229" s="32" t="s">
        <v>14</v>
      </c>
      <c r="K229" s="32" t="s">
        <v>15</v>
      </c>
      <c r="L229" s="43"/>
      <c r="M229" s="34"/>
      <c r="N229" s="38"/>
      <c r="O229" s="54"/>
      <c r="P229" s="54"/>
      <c r="Q229" s="33"/>
    </row>
    <row r="230" spans="1:17" x14ac:dyDescent="0.2">
      <c r="A230" s="35">
        <v>229</v>
      </c>
      <c r="B230" s="32" t="s">
        <v>203</v>
      </c>
      <c r="C230" s="32" t="s">
        <v>14</v>
      </c>
      <c r="D230" s="32" t="s">
        <v>122</v>
      </c>
      <c r="E230" s="32"/>
      <c r="F230" s="45"/>
      <c r="G230" s="39">
        <v>38678</v>
      </c>
      <c r="H230" s="40">
        <v>45523</v>
      </c>
      <c r="I230" s="41"/>
      <c r="J230" s="32" t="s">
        <v>35</v>
      </c>
      <c r="K230" s="32" t="s">
        <v>15</v>
      </c>
      <c r="L230" s="43"/>
      <c r="M230" s="34"/>
      <c r="N230" s="38"/>
      <c r="O230" s="54"/>
      <c r="P230" s="54"/>
      <c r="Q230" s="33"/>
    </row>
    <row r="231" spans="1:17" x14ac:dyDescent="0.2">
      <c r="A231" s="35">
        <v>230</v>
      </c>
      <c r="B231" s="32" t="s">
        <v>135</v>
      </c>
      <c r="C231" s="32" t="s">
        <v>326</v>
      </c>
      <c r="D231" s="32" t="s">
        <v>660</v>
      </c>
      <c r="E231" s="32"/>
      <c r="F231" s="45"/>
      <c r="G231" s="39">
        <v>38392</v>
      </c>
      <c r="H231" s="40">
        <v>45523</v>
      </c>
      <c r="I231" s="41"/>
      <c r="J231" s="32" t="s">
        <v>14</v>
      </c>
      <c r="K231" s="32" t="s">
        <v>15</v>
      </c>
      <c r="L231" s="43"/>
      <c r="M231" s="34"/>
      <c r="N231" s="38"/>
      <c r="O231" s="54"/>
      <c r="P231" s="54"/>
      <c r="Q231" s="33"/>
    </row>
    <row r="232" spans="1:17" x14ac:dyDescent="0.2">
      <c r="A232" s="35">
        <v>231</v>
      </c>
      <c r="B232" s="32" t="s">
        <v>98</v>
      </c>
      <c r="C232" s="32" t="s">
        <v>30</v>
      </c>
      <c r="D232" s="32" t="s">
        <v>370</v>
      </c>
      <c r="E232" s="32" t="s">
        <v>328</v>
      </c>
      <c r="F232" s="45"/>
      <c r="G232" s="39">
        <v>38653</v>
      </c>
      <c r="H232" s="40">
        <v>45523</v>
      </c>
      <c r="I232" s="41"/>
      <c r="J232" s="32" t="s">
        <v>14</v>
      </c>
      <c r="K232" s="32" t="s">
        <v>15</v>
      </c>
      <c r="L232" s="43"/>
      <c r="M232" s="34"/>
      <c r="N232" s="38"/>
      <c r="O232" s="54"/>
      <c r="P232" s="54"/>
      <c r="Q232" s="33"/>
    </row>
    <row r="233" spans="1:17" x14ac:dyDescent="0.2">
      <c r="A233" s="35">
        <v>232</v>
      </c>
      <c r="B233" s="32" t="s">
        <v>373</v>
      </c>
      <c r="C233" s="32" t="s">
        <v>46</v>
      </c>
      <c r="D233" s="32" t="s">
        <v>661</v>
      </c>
      <c r="E233" s="32"/>
      <c r="F233" s="45"/>
      <c r="G233" s="39">
        <v>38842</v>
      </c>
      <c r="H233" s="40">
        <v>45523</v>
      </c>
      <c r="I233" s="41"/>
      <c r="J233" s="32" t="s">
        <v>35</v>
      </c>
      <c r="K233" s="32" t="s">
        <v>15</v>
      </c>
      <c r="L233" s="43"/>
      <c r="M233" s="34"/>
      <c r="N233" s="38"/>
      <c r="O233" s="54"/>
      <c r="P233" s="54"/>
      <c r="Q233" s="33"/>
    </row>
    <row r="234" spans="1:17" x14ac:dyDescent="0.2">
      <c r="A234" s="35">
        <v>233</v>
      </c>
      <c r="B234" s="32" t="s">
        <v>277</v>
      </c>
      <c r="C234" s="32" t="s">
        <v>25</v>
      </c>
      <c r="D234" s="32" t="s">
        <v>662</v>
      </c>
      <c r="E234" s="32"/>
      <c r="F234" s="45"/>
      <c r="G234" s="39">
        <v>38749</v>
      </c>
      <c r="H234" s="40">
        <v>45523</v>
      </c>
      <c r="I234" s="41"/>
      <c r="J234" s="32" t="s">
        <v>14</v>
      </c>
      <c r="K234" s="32" t="s">
        <v>15</v>
      </c>
      <c r="L234" s="43"/>
      <c r="M234" s="34"/>
      <c r="N234" s="38"/>
      <c r="O234" s="54"/>
      <c r="P234" s="54"/>
      <c r="Q234" s="33"/>
    </row>
    <row r="235" spans="1:17" x14ac:dyDescent="0.2">
      <c r="A235" s="35">
        <v>234</v>
      </c>
      <c r="B235" s="32" t="s">
        <v>375</v>
      </c>
      <c r="C235" s="32" t="s">
        <v>25</v>
      </c>
      <c r="D235" s="32" t="s">
        <v>663</v>
      </c>
      <c r="E235" s="32"/>
      <c r="F235" s="45"/>
      <c r="G235" s="39">
        <v>38685</v>
      </c>
      <c r="H235" s="40">
        <v>45523</v>
      </c>
      <c r="I235" s="41"/>
      <c r="J235" s="32" t="s">
        <v>14</v>
      </c>
      <c r="K235" s="32" t="s">
        <v>15</v>
      </c>
      <c r="L235" s="43"/>
      <c r="M235" s="34"/>
      <c r="N235" s="38"/>
      <c r="O235" s="54"/>
      <c r="P235" s="54"/>
      <c r="Q235" s="33"/>
    </row>
    <row r="236" spans="1:17" x14ac:dyDescent="0.2">
      <c r="A236" s="35">
        <v>235</v>
      </c>
      <c r="B236" s="32" t="s">
        <v>18</v>
      </c>
      <c r="C236" s="32" t="s">
        <v>333</v>
      </c>
      <c r="D236" s="32" t="s">
        <v>188</v>
      </c>
      <c r="E236" s="32"/>
      <c r="F236" s="45"/>
      <c r="G236" s="39">
        <v>38976</v>
      </c>
      <c r="H236" s="40">
        <v>45523</v>
      </c>
      <c r="I236" s="41"/>
      <c r="J236" s="32" t="s">
        <v>35</v>
      </c>
      <c r="K236" s="32" t="s">
        <v>15</v>
      </c>
      <c r="L236" s="43"/>
      <c r="M236" s="34"/>
      <c r="N236" s="38"/>
      <c r="O236" s="54"/>
      <c r="P236" s="54"/>
      <c r="Q236" s="33"/>
    </row>
    <row r="237" spans="1:17" x14ac:dyDescent="0.2">
      <c r="A237" s="35">
        <v>236</v>
      </c>
      <c r="B237" s="32" t="s">
        <v>18</v>
      </c>
      <c r="C237" s="32" t="s">
        <v>46</v>
      </c>
      <c r="D237" s="32" t="s">
        <v>38</v>
      </c>
      <c r="E237" s="32"/>
      <c r="F237" s="45"/>
      <c r="G237" s="39">
        <v>38781</v>
      </c>
      <c r="H237" s="40">
        <v>45523</v>
      </c>
      <c r="I237" s="41"/>
      <c r="J237" s="32" t="s">
        <v>35</v>
      </c>
      <c r="K237" s="32" t="s">
        <v>15</v>
      </c>
      <c r="L237" s="43"/>
      <c r="M237" s="34"/>
      <c r="N237" s="38"/>
      <c r="O237" s="54"/>
      <c r="P237" s="54"/>
      <c r="Q237" s="33"/>
    </row>
    <row r="238" spans="1:17" x14ac:dyDescent="0.2">
      <c r="A238" s="35">
        <v>237</v>
      </c>
      <c r="B238" s="32" t="s">
        <v>37</v>
      </c>
      <c r="C238" s="32" t="s">
        <v>25</v>
      </c>
      <c r="D238" s="32" t="s">
        <v>664</v>
      </c>
      <c r="E238" s="32"/>
      <c r="F238" s="45"/>
      <c r="G238" s="39">
        <v>38989</v>
      </c>
      <c r="H238" s="40">
        <v>45523</v>
      </c>
      <c r="I238" s="41"/>
      <c r="J238" s="32" t="s">
        <v>35</v>
      </c>
      <c r="K238" s="32" t="s">
        <v>15</v>
      </c>
      <c r="L238" s="43"/>
      <c r="M238" s="34"/>
      <c r="N238" s="38"/>
      <c r="O238" s="54"/>
      <c r="P238" s="54"/>
      <c r="Q238" s="33"/>
    </row>
    <row r="239" spans="1:17" x14ac:dyDescent="0.2">
      <c r="A239" s="35">
        <v>238</v>
      </c>
      <c r="B239" s="32" t="s">
        <v>105</v>
      </c>
      <c r="C239" s="32"/>
      <c r="D239" s="32" t="s">
        <v>665</v>
      </c>
      <c r="E239" s="32"/>
      <c r="F239" s="45"/>
      <c r="G239" s="39">
        <v>38795</v>
      </c>
      <c r="H239" s="40">
        <v>45523</v>
      </c>
      <c r="I239" s="41"/>
      <c r="J239" s="32" t="s">
        <v>35</v>
      </c>
      <c r="K239" s="32" t="s">
        <v>47</v>
      </c>
      <c r="L239" s="43"/>
      <c r="M239" s="34"/>
      <c r="N239" s="38"/>
      <c r="O239" s="54"/>
      <c r="P239" s="54"/>
      <c r="Q239" s="33"/>
    </row>
    <row r="240" spans="1:17" x14ac:dyDescent="0.2">
      <c r="A240" s="35">
        <v>239</v>
      </c>
      <c r="B240" s="32" t="s">
        <v>105</v>
      </c>
      <c r="C240" s="32" t="s">
        <v>25</v>
      </c>
      <c r="D240" s="32" t="s">
        <v>666</v>
      </c>
      <c r="E240" s="32"/>
      <c r="F240" s="45"/>
      <c r="G240" s="39">
        <v>38516</v>
      </c>
      <c r="H240" s="40">
        <v>45523</v>
      </c>
      <c r="I240" s="41"/>
      <c r="J240" s="32" t="s">
        <v>35</v>
      </c>
      <c r="K240" s="32" t="s">
        <v>15</v>
      </c>
      <c r="L240" s="43"/>
      <c r="M240" s="34"/>
      <c r="N240" s="38"/>
      <c r="O240" s="54"/>
      <c r="P240" s="54"/>
      <c r="Q240" s="33"/>
    </row>
    <row r="241" spans="1:17" x14ac:dyDescent="0.2">
      <c r="A241" s="35">
        <v>240</v>
      </c>
      <c r="B241" s="32" t="s">
        <v>29</v>
      </c>
      <c r="C241" s="32" t="s">
        <v>63</v>
      </c>
      <c r="D241" s="32" t="s">
        <v>667</v>
      </c>
      <c r="E241" s="32"/>
      <c r="F241" s="45"/>
      <c r="G241" s="39">
        <v>38581</v>
      </c>
      <c r="H241" s="40">
        <v>45523</v>
      </c>
      <c r="I241" s="41"/>
      <c r="J241" s="32" t="s">
        <v>14</v>
      </c>
      <c r="K241" s="32" t="s">
        <v>15</v>
      </c>
      <c r="L241" s="43"/>
      <c r="M241" s="34"/>
      <c r="N241" s="38"/>
      <c r="O241" s="54"/>
      <c r="P241" s="54"/>
      <c r="Q241" s="33"/>
    </row>
    <row r="242" spans="1:17" x14ac:dyDescent="0.2">
      <c r="A242" s="35">
        <v>241</v>
      </c>
      <c r="B242" s="32" t="s">
        <v>29</v>
      </c>
      <c r="C242" s="32" t="s">
        <v>25</v>
      </c>
      <c r="D242" s="32" t="s">
        <v>668</v>
      </c>
      <c r="E242" s="32"/>
      <c r="F242" s="45"/>
      <c r="G242" s="39">
        <v>38799</v>
      </c>
      <c r="H242" s="40">
        <v>45523</v>
      </c>
      <c r="I242" s="41"/>
      <c r="J242" s="32" t="s">
        <v>14</v>
      </c>
      <c r="K242" s="32" t="s">
        <v>15</v>
      </c>
      <c r="L242" s="43"/>
      <c r="M242" s="34"/>
      <c r="N242" s="38"/>
      <c r="O242" s="54"/>
      <c r="P242" s="54"/>
      <c r="Q242" s="33"/>
    </row>
    <row r="243" spans="1:17" x14ac:dyDescent="0.2">
      <c r="A243" s="35">
        <v>242</v>
      </c>
      <c r="B243" s="32" t="s">
        <v>216</v>
      </c>
      <c r="C243" s="32" t="s">
        <v>14</v>
      </c>
      <c r="D243" s="32" t="s">
        <v>669</v>
      </c>
      <c r="E243" s="32"/>
      <c r="F243" s="45"/>
      <c r="G243" s="39">
        <v>38772</v>
      </c>
      <c r="H243" s="40">
        <v>45523</v>
      </c>
      <c r="I243" s="41"/>
      <c r="J243" s="32" t="s">
        <v>14</v>
      </c>
      <c r="K243" s="32" t="s">
        <v>47</v>
      </c>
      <c r="L243" s="43"/>
      <c r="M243" s="34"/>
      <c r="N243" s="38"/>
      <c r="O243" s="54"/>
      <c r="P243" s="54"/>
      <c r="Q243" s="33"/>
    </row>
    <row r="244" spans="1:17" x14ac:dyDescent="0.2">
      <c r="A244" s="35">
        <v>243</v>
      </c>
      <c r="B244" s="32" t="s">
        <v>45</v>
      </c>
      <c r="C244" s="32" t="s">
        <v>73</v>
      </c>
      <c r="D244" s="32" t="s">
        <v>330</v>
      </c>
      <c r="E244" s="32"/>
      <c r="F244" s="45"/>
      <c r="G244" s="39">
        <v>38912</v>
      </c>
      <c r="H244" s="40">
        <v>45523</v>
      </c>
      <c r="I244" s="41"/>
      <c r="J244" s="32" t="s">
        <v>14</v>
      </c>
      <c r="K244" s="32" t="s">
        <v>47</v>
      </c>
      <c r="L244" s="43"/>
      <c r="M244" s="34"/>
      <c r="N244" s="38"/>
      <c r="O244" s="54"/>
      <c r="P244" s="54"/>
      <c r="Q244" s="33"/>
    </row>
    <row r="245" spans="1:17" x14ac:dyDescent="0.2">
      <c r="A245" s="35">
        <v>244</v>
      </c>
      <c r="B245" s="32" t="s">
        <v>45</v>
      </c>
      <c r="C245" s="32" t="s">
        <v>192</v>
      </c>
      <c r="D245" s="32" t="s">
        <v>670</v>
      </c>
      <c r="E245" s="32"/>
      <c r="F245" s="45"/>
      <c r="G245" s="39">
        <v>38507</v>
      </c>
      <c r="H245" s="40">
        <v>45523</v>
      </c>
      <c r="I245" s="41"/>
      <c r="J245" s="32" t="s">
        <v>35</v>
      </c>
      <c r="K245" s="32" t="s">
        <v>15</v>
      </c>
      <c r="L245" s="43"/>
      <c r="M245" s="34"/>
      <c r="N245" s="38"/>
      <c r="O245" s="54"/>
      <c r="P245" s="54"/>
      <c r="Q245" s="33"/>
    </row>
    <row r="246" spans="1:17" x14ac:dyDescent="0.2">
      <c r="A246" s="35">
        <v>245</v>
      </c>
      <c r="B246" s="32" t="s">
        <v>45</v>
      </c>
      <c r="C246" s="32" t="s">
        <v>343</v>
      </c>
      <c r="D246" s="32" t="s">
        <v>250</v>
      </c>
      <c r="E246" s="32"/>
      <c r="F246" s="45"/>
      <c r="G246" s="39">
        <v>38495</v>
      </c>
      <c r="H246" s="40">
        <v>45523</v>
      </c>
      <c r="I246" s="41"/>
      <c r="J246" s="32" t="s">
        <v>14</v>
      </c>
      <c r="K246" s="32" t="s">
        <v>15</v>
      </c>
      <c r="L246" s="43"/>
      <c r="M246" s="34"/>
      <c r="N246" s="38"/>
      <c r="O246" s="54"/>
      <c r="P246" s="54"/>
      <c r="Q246" s="33"/>
    </row>
    <row r="247" spans="1:17" x14ac:dyDescent="0.2">
      <c r="A247" s="35">
        <v>246</v>
      </c>
      <c r="B247" s="32" t="s">
        <v>267</v>
      </c>
      <c r="C247" s="32" t="s">
        <v>344</v>
      </c>
      <c r="D247" s="32" t="s">
        <v>671</v>
      </c>
      <c r="E247" s="32"/>
      <c r="F247" s="45"/>
      <c r="G247" s="39">
        <v>38777</v>
      </c>
      <c r="H247" s="40">
        <v>45523</v>
      </c>
      <c r="I247" s="41"/>
      <c r="J247" s="32" t="s">
        <v>35</v>
      </c>
      <c r="K247" s="32" t="s">
        <v>15</v>
      </c>
      <c r="L247" s="43"/>
      <c r="M247" s="34"/>
      <c r="N247" s="38"/>
      <c r="O247" s="54"/>
      <c r="P247" s="54"/>
      <c r="Q247" s="33"/>
    </row>
    <row r="248" spans="1:17" x14ac:dyDescent="0.2">
      <c r="A248" s="35">
        <v>247</v>
      </c>
      <c r="B248" s="32" t="s">
        <v>356</v>
      </c>
      <c r="C248" s="32" t="s">
        <v>345</v>
      </c>
      <c r="D248" s="32" t="s">
        <v>672</v>
      </c>
      <c r="E248" s="32"/>
      <c r="F248" s="45"/>
      <c r="G248" s="39">
        <v>38884</v>
      </c>
      <c r="H248" s="40">
        <v>45523</v>
      </c>
      <c r="I248" s="41"/>
      <c r="J248" s="32" t="s">
        <v>35</v>
      </c>
      <c r="K248" s="32" t="s">
        <v>15</v>
      </c>
      <c r="L248" s="43"/>
      <c r="M248" s="34"/>
      <c r="N248" s="38"/>
      <c r="O248" s="54"/>
      <c r="P248" s="54"/>
      <c r="Q248" s="33"/>
    </row>
    <row r="249" spans="1:17" x14ac:dyDescent="0.2">
      <c r="A249" s="35">
        <v>248</v>
      </c>
      <c r="B249" s="32" t="s">
        <v>78</v>
      </c>
      <c r="C249" s="32" t="s">
        <v>82</v>
      </c>
      <c r="D249" s="32" t="s">
        <v>673</v>
      </c>
      <c r="E249" s="32"/>
      <c r="F249" s="45"/>
      <c r="G249" s="39">
        <v>38960</v>
      </c>
      <c r="H249" s="40">
        <v>45523</v>
      </c>
      <c r="I249" s="41"/>
      <c r="J249" s="32" t="s">
        <v>35</v>
      </c>
      <c r="K249" s="32" t="s">
        <v>15</v>
      </c>
      <c r="L249" s="43"/>
      <c r="M249" s="34"/>
      <c r="N249" s="38"/>
      <c r="O249" s="54"/>
      <c r="P249" s="54"/>
      <c r="Q249" s="33"/>
    </row>
    <row r="250" spans="1:17" x14ac:dyDescent="0.2">
      <c r="A250" s="35">
        <v>249</v>
      </c>
      <c r="B250" s="32" t="s">
        <v>78</v>
      </c>
      <c r="C250" s="32" t="s">
        <v>184</v>
      </c>
      <c r="D250" s="32" t="s">
        <v>674</v>
      </c>
      <c r="E250" s="32"/>
      <c r="F250" s="45"/>
      <c r="G250" s="39">
        <v>38608</v>
      </c>
      <c r="H250" s="40">
        <v>45523</v>
      </c>
      <c r="I250" s="41"/>
      <c r="J250" s="32" t="s">
        <v>35</v>
      </c>
      <c r="K250" s="32" t="s">
        <v>15</v>
      </c>
      <c r="L250" s="43"/>
      <c r="M250" s="34"/>
      <c r="N250" s="38"/>
      <c r="O250" s="54"/>
      <c r="P250" s="54"/>
      <c r="Q250" s="33"/>
    </row>
    <row r="251" spans="1:17" x14ac:dyDescent="0.2">
      <c r="A251" s="35">
        <v>250</v>
      </c>
      <c r="B251" s="32" t="s">
        <v>78</v>
      </c>
      <c r="C251" s="32"/>
      <c r="D251" s="32" t="s">
        <v>675</v>
      </c>
      <c r="E251" s="32"/>
      <c r="F251" s="45"/>
      <c r="G251" s="39">
        <v>38697</v>
      </c>
      <c r="H251" s="40">
        <v>45523</v>
      </c>
      <c r="I251" s="41"/>
      <c r="J251" s="32" t="s">
        <v>35</v>
      </c>
      <c r="K251" s="32" t="s">
        <v>47</v>
      </c>
      <c r="L251" s="43"/>
      <c r="M251" s="34"/>
      <c r="N251" s="38"/>
      <c r="O251" s="54"/>
      <c r="P251" s="54"/>
      <c r="Q251" s="33"/>
    </row>
    <row r="252" spans="1:17" x14ac:dyDescent="0.2">
      <c r="A252" s="35">
        <v>251</v>
      </c>
      <c r="B252" s="32" t="s">
        <v>78</v>
      </c>
      <c r="C252" s="32" t="s">
        <v>349</v>
      </c>
      <c r="D252" s="32" t="s">
        <v>676</v>
      </c>
      <c r="E252" s="32"/>
      <c r="F252" s="45"/>
      <c r="G252" s="39">
        <v>39004</v>
      </c>
      <c r="H252" s="40">
        <v>45523</v>
      </c>
      <c r="I252" s="41"/>
      <c r="J252" s="32" t="s">
        <v>35</v>
      </c>
      <c r="K252" s="32" t="s">
        <v>47</v>
      </c>
      <c r="L252" s="43"/>
      <c r="M252" s="34"/>
      <c r="N252" s="38"/>
      <c r="O252" s="54"/>
      <c r="P252" s="54"/>
      <c r="Q252" s="33"/>
    </row>
    <row r="253" spans="1:17" x14ac:dyDescent="0.2">
      <c r="A253" s="35">
        <v>252</v>
      </c>
      <c r="B253" s="32" t="s">
        <v>50</v>
      </c>
      <c r="C253" s="32" t="s">
        <v>350</v>
      </c>
      <c r="D253" s="32" t="s">
        <v>677</v>
      </c>
      <c r="E253" s="32"/>
      <c r="F253" s="45"/>
      <c r="G253" s="39">
        <v>38768</v>
      </c>
      <c r="H253" s="40">
        <v>45523</v>
      </c>
      <c r="I253" s="41"/>
      <c r="J253" s="32" t="s">
        <v>14</v>
      </c>
      <c r="K253" s="32" t="s">
        <v>15</v>
      </c>
      <c r="L253" s="43"/>
      <c r="M253" s="34"/>
      <c r="N253" s="38"/>
      <c r="O253" s="54"/>
      <c r="P253" s="54"/>
      <c r="Q253" s="33"/>
    </row>
    <row r="254" spans="1:17" x14ac:dyDescent="0.2">
      <c r="A254" s="35">
        <v>253</v>
      </c>
      <c r="B254" s="32" t="s">
        <v>238</v>
      </c>
      <c r="C254" s="32" t="s">
        <v>25</v>
      </c>
      <c r="D254" s="32" t="s">
        <v>678</v>
      </c>
      <c r="E254" s="32"/>
      <c r="F254" s="45"/>
      <c r="G254" s="39">
        <v>38764</v>
      </c>
      <c r="H254" s="40">
        <v>45523</v>
      </c>
      <c r="I254" s="41"/>
      <c r="J254" s="32" t="s">
        <v>14</v>
      </c>
      <c r="K254" s="32" t="s">
        <v>15</v>
      </c>
      <c r="L254" s="43"/>
      <c r="M254" s="34"/>
      <c r="N254" s="38"/>
      <c r="O254" s="54"/>
      <c r="P254" s="54"/>
      <c r="Q254" s="33"/>
    </row>
    <row r="255" spans="1:17" x14ac:dyDescent="0.2">
      <c r="A255" s="35">
        <v>254</v>
      </c>
      <c r="B255" s="32" t="s">
        <v>220</v>
      </c>
      <c r="C255" s="32" t="s">
        <v>352</v>
      </c>
      <c r="D255" s="32" t="s">
        <v>679</v>
      </c>
      <c r="E255" s="32"/>
      <c r="F255" s="45"/>
      <c r="G255" s="39">
        <v>38785</v>
      </c>
      <c r="H255" s="40">
        <v>45523</v>
      </c>
      <c r="I255" s="41"/>
      <c r="J255" s="32" t="s">
        <v>35</v>
      </c>
      <c r="K255" s="32" t="s">
        <v>15</v>
      </c>
      <c r="L255" s="43"/>
      <c r="M255" s="34"/>
      <c r="N255" s="38"/>
      <c r="O255" s="54"/>
      <c r="P255" s="54"/>
      <c r="Q255" s="33"/>
    </row>
    <row r="256" spans="1:17" x14ac:dyDescent="0.2">
      <c r="A256" s="35">
        <v>255</v>
      </c>
      <c r="B256" s="32" t="s">
        <v>326</v>
      </c>
      <c r="C256" s="32" t="s">
        <v>354</v>
      </c>
      <c r="D256" s="32" t="s">
        <v>680</v>
      </c>
      <c r="E256" s="32"/>
      <c r="F256" s="45"/>
      <c r="G256" s="39">
        <v>38692</v>
      </c>
      <c r="H256" s="40">
        <v>45523</v>
      </c>
      <c r="I256" s="41"/>
      <c r="J256" s="32" t="s">
        <v>14</v>
      </c>
      <c r="K256" s="32" t="s">
        <v>244</v>
      </c>
      <c r="L256" s="43"/>
      <c r="M256" s="34"/>
      <c r="N256" s="38"/>
      <c r="O256" s="54"/>
      <c r="P256" s="54"/>
      <c r="Q256" s="33"/>
    </row>
    <row r="257" spans="1:17" x14ac:dyDescent="0.2">
      <c r="A257" s="35">
        <v>256</v>
      </c>
      <c r="B257" s="32" t="s">
        <v>79</v>
      </c>
      <c r="C257" s="32" t="s">
        <v>30</v>
      </c>
      <c r="D257" s="32" t="s">
        <v>681</v>
      </c>
      <c r="E257" s="32"/>
      <c r="F257" s="45"/>
      <c r="G257" s="39">
        <v>38874</v>
      </c>
      <c r="H257" s="40">
        <v>45523</v>
      </c>
      <c r="I257" s="41"/>
      <c r="J257" s="32" t="s">
        <v>14</v>
      </c>
      <c r="K257" s="32" t="s">
        <v>15</v>
      </c>
      <c r="L257" s="43"/>
      <c r="M257" s="34"/>
      <c r="N257" s="38"/>
      <c r="O257" s="54"/>
      <c r="P257" s="54"/>
      <c r="Q257" s="33"/>
    </row>
    <row r="258" spans="1:17" x14ac:dyDescent="0.2">
      <c r="A258" s="35">
        <v>257</v>
      </c>
      <c r="B258" s="32" t="s">
        <v>363</v>
      </c>
      <c r="C258" s="32" t="s">
        <v>14</v>
      </c>
      <c r="D258" s="32" t="s">
        <v>682</v>
      </c>
      <c r="E258" s="32"/>
      <c r="F258" s="45"/>
      <c r="G258" s="39">
        <v>38705</v>
      </c>
      <c r="H258" s="40">
        <v>45523</v>
      </c>
      <c r="I258" s="41"/>
      <c r="J258" s="32" t="s">
        <v>35</v>
      </c>
      <c r="K258" s="32" t="s">
        <v>309</v>
      </c>
      <c r="L258" s="43"/>
      <c r="M258" s="34"/>
      <c r="N258" s="38"/>
      <c r="O258" s="54"/>
      <c r="P258" s="54"/>
      <c r="Q258" s="33"/>
    </row>
    <row r="259" spans="1:17" x14ac:dyDescent="0.2">
      <c r="A259" s="35">
        <v>258</v>
      </c>
      <c r="B259" s="32" t="s">
        <v>150</v>
      </c>
      <c r="C259" s="32" t="s">
        <v>324</v>
      </c>
      <c r="D259" s="32" t="s">
        <v>683</v>
      </c>
      <c r="E259" s="32"/>
      <c r="F259" s="45"/>
      <c r="G259" s="39">
        <v>38839</v>
      </c>
      <c r="H259" s="40">
        <v>45523</v>
      </c>
      <c r="I259" s="41"/>
      <c r="J259" s="32" t="s">
        <v>35</v>
      </c>
      <c r="K259" s="32" t="s">
        <v>47</v>
      </c>
      <c r="L259" s="43"/>
      <c r="M259" s="34"/>
      <c r="N259" s="38"/>
      <c r="O259" s="54"/>
      <c r="P259" s="54"/>
      <c r="Q259" s="33"/>
    </row>
    <row r="260" spans="1:17" x14ac:dyDescent="0.2">
      <c r="A260" s="35">
        <v>259</v>
      </c>
      <c r="B260" s="32" t="s">
        <v>150</v>
      </c>
      <c r="C260" s="32" t="s">
        <v>46</v>
      </c>
      <c r="D260" s="32" t="s">
        <v>684</v>
      </c>
      <c r="E260" s="32"/>
      <c r="F260" s="45"/>
      <c r="G260" s="39">
        <v>38534</v>
      </c>
      <c r="H260" s="40">
        <v>45523</v>
      </c>
      <c r="I260" s="41"/>
      <c r="J260" s="32" t="s">
        <v>35</v>
      </c>
      <c r="K260" s="32" t="s">
        <v>15</v>
      </c>
      <c r="L260" s="43"/>
      <c r="M260" s="34"/>
      <c r="N260" s="38"/>
      <c r="O260" s="54"/>
      <c r="P260" s="54"/>
      <c r="Q260" s="33"/>
    </row>
    <row r="261" spans="1:17" x14ac:dyDescent="0.2">
      <c r="A261" s="35">
        <v>260</v>
      </c>
      <c r="B261" s="32" t="s">
        <v>282</v>
      </c>
      <c r="C261" s="32" t="s">
        <v>25</v>
      </c>
      <c r="D261" s="32" t="s">
        <v>366</v>
      </c>
      <c r="E261" s="32"/>
      <c r="F261" s="45"/>
      <c r="G261" s="39">
        <v>38854</v>
      </c>
      <c r="H261" s="40">
        <v>45523</v>
      </c>
      <c r="I261" s="41"/>
      <c r="J261" s="32" t="s">
        <v>14</v>
      </c>
      <c r="K261" s="32" t="s">
        <v>309</v>
      </c>
      <c r="L261" s="43"/>
      <c r="M261" s="34"/>
      <c r="N261" s="38"/>
      <c r="O261" s="54"/>
      <c r="P261" s="54"/>
      <c r="Q261" s="33"/>
    </row>
    <row r="262" spans="1:17" x14ac:dyDescent="0.2">
      <c r="A262" s="35">
        <v>261</v>
      </c>
      <c r="B262" s="32" t="s">
        <v>335</v>
      </c>
      <c r="C262" s="32" t="s">
        <v>361</v>
      </c>
      <c r="D262" s="32" t="s">
        <v>685</v>
      </c>
      <c r="E262" s="32"/>
      <c r="F262" s="45"/>
      <c r="G262" s="39">
        <v>38836</v>
      </c>
      <c r="H262" s="40">
        <v>45523</v>
      </c>
      <c r="I262" s="41"/>
      <c r="J262" s="32" t="s">
        <v>14</v>
      </c>
      <c r="K262" s="32" t="s">
        <v>15</v>
      </c>
      <c r="L262" s="43"/>
      <c r="M262" s="34"/>
      <c r="N262" s="38"/>
      <c r="O262" s="54"/>
      <c r="P262" s="54"/>
      <c r="Q262" s="33"/>
    </row>
    <row r="263" spans="1:17" x14ac:dyDescent="0.2">
      <c r="A263" s="35">
        <v>262</v>
      </c>
      <c r="B263" s="32" t="s">
        <v>371</v>
      </c>
      <c r="C263" s="32"/>
      <c r="D263" s="32" t="s">
        <v>686</v>
      </c>
      <c r="E263" s="32"/>
      <c r="F263" s="45"/>
      <c r="G263" s="39">
        <v>38840</v>
      </c>
      <c r="H263" s="40">
        <v>45523</v>
      </c>
      <c r="I263" s="41"/>
      <c r="J263" s="32" t="s">
        <v>35</v>
      </c>
      <c r="K263" s="32" t="s">
        <v>47</v>
      </c>
      <c r="L263" s="43"/>
      <c r="M263" s="34"/>
      <c r="N263" s="38"/>
      <c r="O263" s="54"/>
      <c r="P263" s="54"/>
      <c r="Q263" s="33"/>
    </row>
    <row r="264" spans="1:17" x14ac:dyDescent="0.2">
      <c r="A264" s="35">
        <v>263</v>
      </c>
      <c r="B264" s="32" t="s">
        <v>69</v>
      </c>
      <c r="C264" s="32" t="s">
        <v>186</v>
      </c>
      <c r="D264" s="32" t="s">
        <v>687</v>
      </c>
      <c r="E264" s="32"/>
      <c r="F264" s="45"/>
      <c r="G264" s="39">
        <v>38658</v>
      </c>
      <c r="H264" s="40">
        <v>45523</v>
      </c>
      <c r="I264" s="41"/>
      <c r="J264" s="32" t="s">
        <v>35</v>
      </c>
      <c r="K264" s="32" t="s">
        <v>47</v>
      </c>
      <c r="L264" s="43"/>
      <c r="M264" s="34"/>
      <c r="N264" s="38"/>
      <c r="O264" s="54"/>
      <c r="P264" s="54"/>
      <c r="Q264" s="33"/>
    </row>
    <row r="265" spans="1:17" x14ac:dyDescent="0.2">
      <c r="A265" s="35">
        <v>264</v>
      </c>
      <c r="B265" s="32" t="s">
        <v>180</v>
      </c>
      <c r="C265" s="32" t="s">
        <v>365</v>
      </c>
      <c r="D265" s="32" t="s">
        <v>688</v>
      </c>
      <c r="E265" s="32" t="s">
        <v>229</v>
      </c>
      <c r="F265" s="45"/>
      <c r="G265" s="39">
        <v>38810</v>
      </c>
      <c r="H265" s="40">
        <v>45523</v>
      </c>
      <c r="I265" s="41"/>
      <c r="J265" s="32" t="s">
        <v>14</v>
      </c>
      <c r="K265" s="32" t="s">
        <v>47</v>
      </c>
      <c r="L265" s="43"/>
      <c r="M265" s="34"/>
      <c r="N265" s="38"/>
      <c r="O265" s="54"/>
      <c r="P265" s="54"/>
      <c r="Q265" s="33"/>
    </row>
    <row r="266" spans="1:17" x14ac:dyDescent="0.2">
      <c r="A266" s="35">
        <v>265</v>
      </c>
      <c r="B266" s="32" t="s">
        <v>180</v>
      </c>
      <c r="C266" s="32" t="s">
        <v>368</v>
      </c>
      <c r="D266" s="32" t="s">
        <v>689</v>
      </c>
      <c r="E266" s="32"/>
      <c r="F266" s="45"/>
      <c r="G266" s="39">
        <v>38932</v>
      </c>
      <c r="H266" s="40">
        <v>45523</v>
      </c>
      <c r="I266" s="41"/>
      <c r="J266" s="32" t="s">
        <v>35</v>
      </c>
      <c r="K266" s="32" t="s">
        <v>47</v>
      </c>
      <c r="L266" s="43"/>
      <c r="M266" s="34"/>
      <c r="N266" s="38"/>
      <c r="O266" s="54"/>
      <c r="P266" s="54"/>
      <c r="Q266" s="33"/>
    </row>
    <row r="267" spans="1:17" x14ac:dyDescent="0.2">
      <c r="A267" s="35">
        <v>266</v>
      </c>
      <c r="B267" s="32" t="s">
        <v>362</v>
      </c>
      <c r="C267" s="32" t="s">
        <v>369</v>
      </c>
      <c r="D267" s="32" t="s">
        <v>690</v>
      </c>
      <c r="E267" s="32"/>
      <c r="F267" s="45"/>
      <c r="G267" s="39">
        <v>38919</v>
      </c>
      <c r="H267" s="40">
        <v>45523</v>
      </c>
      <c r="I267" s="41"/>
      <c r="J267" s="32" t="s">
        <v>14</v>
      </c>
      <c r="K267" s="32" t="s">
        <v>47</v>
      </c>
      <c r="L267" s="43"/>
      <c r="M267" s="34"/>
      <c r="N267" s="38"/>
      <c r="O267" s="54"/>
      <c r="P267" s="54"/>
      <c r="Q267" s="33"/>
    </row>
    <row r="268" spans="1:17" x14ac:dyDescent="0.2">
      <c r="A268" s="35">
        <v>267</v>
      </c>
      <c r="B268" s="32" t="s">
        <v>130</v>
      </c>
      <c r="C268" s="32" t="s">
        <v>290</v>
      </c>
      <c r="D268" s="32" t="s">
        <v>691</v>
      </c>
      <c r="E268" s="32"/>
      <c r="F268" s="45"/>
      <c r="G268" s="39">
        <v>38355</v>
      </c>
      <c r="H268" s="40">
        <v>45523</v>
      </c>
      <c r="I268" s="41"/>
      <c r="J268" s="32" t="s">
        <v>14</v>
      </c>
      <c r="K268" s="32" t="s">
        <v>47</v>
      </c>
      <c r="L268" s="43"/>
      <c r="M268" s="34"/>
      <c r="N268" s="38"/>
      <c r="O268" s="54"/>
      <c r="P268" s="54"/>
      <c r="Q268" s="33"/>
    </row>
    <row r="269" spans="1:17" x14ac:dyDescent="0.2">
      <c r="A269" s="35">
        <v>268</v>
      </c>
      <c r="B269" s="32" t="s">
        <v>68</v>
      </c>
      <c r="C269" s="32"/>
      <c r="D269" s="32" t="s">
        <v>692</v>
      </c>
      <c r="E269" s="32"/>
      <c r="F269" s="45"/>
      <c r="G269" s="39">
        <v>38743</v>
      </c>
      <c r="H269" s="40">
        <v>45523</v>
      </c>
      <c r="I269" s="41"/>
      <c r="J269" s="32" t="s">
        <v>14</v>
      </c>
      <c r="K269" s="32" t="s">
        <v>47</v>
      </c>
      <c r="L269" s="43"/>
      <c r="M269" s="34"/>
      <c r="N269" s="38"/>
      <c r="O269" s="54"/>
      <c r="P269" s="54"/>
      <c r="Q269" s="33"/>
    </row>
    <row r="270" spans="1:17" x14ac:dyDescent="0.2">
      <c r="A270" s="35">
        <v>269</v>
      </c>
      <c r="B270" s="32" t="s">
        <v>68</v>
      </c>
      <c r="C270" s="32" t="s">
        <v>27</v>
      </c>
      <c r="D270" s="32" t="s">
        <v>693</v>
      </c>
      <c r="E270" s="32"/>
      <c r="F270" s="45"/>
      <c r="G270" s="39">
        <v>38989</v>
      </c>
      <c r="H270" s="40">
        <v>45523</v>
      </c>
      <c r="I270" s="41"/>
      <c r="J270" s="32" t="s">
        <v>14</v>
      </c>
      <c r="K270" s="32" t="s">
        <v>152</v>
      </c>
      <c r="L270" s="43"/>
      <c r="M270" s="34"/>
      <c r="N270" s="38"/>
      <c r="O270" s="54"/>
      <c r="P270" s="54"/>
      <c r="Q270" s="33"/>
    </row>
    <row r="271" spans="1:17" x14ac:dyDescent="0.2">
      <c r="A271" s="35">
        <v>270</v>
      </c>
      <c r="B271" s="32" t="s">
        <v>164</v>
      </c>
      <c r="C271" s="32" t="s">
        <v>14</v>
      </c>
      <c r="D271" s="32" t="s">
        <v>694</v>
      </c>
      <c r="E271" s="32"/>
      <c r="F271" s="45"/>
      <c r="G271" s="39">
        <v>38837</v>
      </c>
      <c r="H271" s="40">
        <v>45523</v>
      </c>
      <c r="I271" s="41"/>
      <c r="J271" s="32" t="s">
        <v>35</v>
      </c>
      <c r="K271" s="32" t="s">
        <v>15</v>
      </c>
      <c r="L271" s="43"/>
      <c r="M271" s="34"/>
      <c r="N271" s="38"/>
      <c r="O271" s="54"/>
      <c r="P271" s="54"/>
      <c r="Q271" s="33"/>
    </row>
    <row r="272" spans="1:17" x14ac:dyDescent="0.2">
      <c r="A272" s="35">
        <v>271</v>
      </c>
      <c r="B272" s="32" t="s">
        <v>171</v>
      </c>
      <c r="C272" s="32"/>
      <c r="D272" s="32" t="s">
        <v>695</v>
      </c>
      <c r="E272" s="32"/>
      <c r="F272" s="45"/>
      <c r="G272" s="39">
        <v>38917</v>
      </c>
      <c r="H272" s="40">
        <v>45523</v>
      </c>
      <c r="I272" s="41"/>
      <c r="J272" s="32" t="s">
        <v>14</v>
      </c>
      <c r="K272" s="32" t="s">
        <v>47</v>
      </c>
      <c r="L272" s="43"/>
      <c r="M272" s="34"/>
      <c r="N272" s="38"/>
      <c r="O272" s="54"/>
      <c r="P272" s="54"/>
      <c r="Q272" s="33"/>
    </row>
    <row r="273" spans="1:17" x14ac:dyDescent="0.2">
      <c r="A273" s="35">
        <v>272</v>
      </c>
      <c r="B273" s="32" t="s">
        <v>171</v>
      </c>
      <c r="C273" s="32" t="s">
        <v>22</v>
      </c>
      <c r="D273" s="32" t="s">
        <v>696</v>
      </c>
      <c r="E273" s="32"/>
      <c r="F273" s="45"/>
      <c r="G273" s="39">
        <v>38642</v>
      </c>
      <c r="H273" s="40">
        <v>45523</v>
      </c>
      <c r="I273" s="41"/>
      <c r="J273" s="32" t="s">
        <v>14</v>
      </c>
      <c r="K273" s="32" t="s">
        <v>15</v>
      </c>
      <c r="L273" s="43"/>
      <c r="M273" s="34"/>
      <c r="N273" s="38"/>
      <c r="O273" s="54"/>
      <c r="P273" s="54"/>
      <c r="Q273" s="33"/>
    </row>
    <row r="274" spans="1:17" x14ac:dyDescent="0.2">
      <c r="A274" s="35">
        <v>273</v>
      </c>
      <c r="B274" s="32" t="s">
        <v>227</v>
      </c>
      <c r="C274" s="32"/>
      <c r="D274" s="32" t="s">
        <v>697</v>
      </c>
      <c r="E274" s="32"/>
      <c r="F274" s="45"/>
      <c r="G274" s="39">
        <v>38793</v>
      </c>
      <c r="H274" s="40">
        <v>45523</v>
      </c>
      <c r="I274" s="41"/>
      <c r="J274" s="32" t="s">
        <v>14</v>
      </c>
      <c r="K274" s="32" t="s">
        <v>152</v>
      </c>
      <c r="L274" s="43"/>
      <c r="M274" s="34"/>
      <c r="N274" s="38"/>
      <c r="O274" s="54"/>
      <c r="P274" s="54"/>
      <c r="Q274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DE47-9BD1-4906-8240-822127246276}">
  <sheetPr>
    <tabColor theme="8"/>
  </sheetPr>
  <dimension ref="A1:F3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5.5703125" bestFit="1" customWidth="1"/>
    <col min="2" max="2" width="25.140625" bestFit="1" customWidth="1"/>
    <col min="4" max="4" width="13.42578125" bestFit="1" customWidth="1"/>
    <col min="5" max="5" width="58.140625" bestFit="1" customWidth="1"/>
    <col min="6" max="6" width="8" bestFit="1" customWidth="1"/>
  </cols>
  <sheetData>
    <row r="1" spans="1:6" s="20" customFormat="1" ht="25.5" x14ac:dyDescent="0.2">
      <c r="A1" s="65" t="s">
        <v>617</v>
      </c>
      <c r="B1" s="65" t="s">
        <v>618</v>
      </c>
      <c r="D1" s="65" t="s">
        <v>941</v>
      </c>
      <c r="E1" s="65" t="s">
        <v>942</v>
      </c>
      <c r="F1" s="65" t="s">
        <v>940</v>
      </c>
    </row>
    <row r="2" spans="1:6" x14ac:dyDescent="0.2">
      <c r="A2" s="23" t="s">
        <v>244</v>
      </c>
      <c r="B2" s="23" t="s">
        <v>605</v>
      </c>
      <c r="D2" s="23" t="s">
        <v>568</v>
      </c>
      <c r="E2" s="23" t="s">
        <v>952</v>
      </c>
      <c r="F2" s="23">
        <v>24.010100000000001</v>
      </c>
    </row>
    <row r="3" spans="1:6" x14ac:dyDescent="0.2">
      <c r="A3" s="23" t="s">
        <v>152</v>
      </c>
      <c r="B3" s="23" t="s">
        <v>606</v>
      </c>
      <c r="D3" s="23" t="s">
        <v>572</v>
      </c>
      <c r="E3" s="23" t="s">
        <v>976</v>
      </c>
      <c r="F3" s="23">
        <v>51.380099999999999</v>
      </c>
    </row>
    <row r="4" spans="1:6" x14ac:dyDescent="0.2">
      <c r="A4" s="23" t="s">
        <v>309</v>
      </c>
      <c r="B4" s="23" t="s">
        <v>607</v>
      </c>
      <c r="D4" s="23" t="s">
        <v>594</v>
      </c>
      <c r="E4" s="23" t="s">
        <v>944</v>
      </c>
      <c r="F4" s="23" t="s">
        <v>943</v>
      </c>
    </row>
    <row r="5" spans="1:6" x14ac:dyDescent="0.2">
      <c r="A5" s="23" t="s">
        <v>316</v>
      </c>
      <c r="B5" s="23" t="s">
        <v>608</v>
      </c>
      <c r="D5" s="23" t="s">
        <v>577</v>
      </c>
      <c r="E5" s="23" t="s">
        <v>962</v>
      </c>
      <c r="F5" s="23">
        <v>48.0501</v>
      </c>
    </row>
    <row r="6" spans="1:6" x14ac:dyDescent="0.2">
      <c r="A6" s="23" t="s">
        <v>47</v>
      </c>
      <c r="B6" s="23" t="s">
        <v>609</v>
      </c>
      <c r="D6" s="23" t="s">
        <v>579</v>
      </c>
      <c r="E6" s="23" t="s">
        <v>959</v>
      </c>
      <c r="F6" s="23">
        <v>47.060299999999998</v>
      </c>
    </row>
    <row r="7" spans="1:6" x14ac:dyDescent="0.2">
      <c r="A7" s="23" t="s">
        <v>15</v>
      </c>
      <c r="B7" s="23" t="s">
        <v>610</v>
      </c>
      <c r="D7" s="23" t="s">
        <v>584</v>
      </c>
      <c r="E7" s="23" t="s">
        <v>960</v>
      </c>
      <c r="F7" s="23">
        <v>47.060400000000001</v>
      </c>
    </row>
    <row r="8" spans="1:6" x14ac:dyDescent="0.2">
      <c r="A8" s="23" t="s">
        <v>612</v>
      </c>
      <c r="B8" s="23" t="s">
        <v>611</v>
      </c>
      <c r="D8" s="23" t="s">
        <v>569</v>
      </c>
      <c r="E8" s="23" t="s">
        <v>978</v>
      </c>
      <c r="F8" s="23">
        <v>52.020099999999999</v>
      </c>
    </row>
    <row r="9" spans="1:6" x14ac:dyDescent="0.2">
      <c r="A9" s="23" t="s">
        <v>614</v>
      </c>
      <c r="B9" s="23" t="s">
        <v>613</v>
      </c>
      <c r="D9" s="23" t="s">
        <v>582</v>
      </c>
      <c r="E9" s="23" t="s">
        <v>979</v>
      </c>
      <c r="F9" s="23">
        <v>52.040100000000002</v>
      </c>
    </row>
    <row r="10" spans="1:6" x14ac:dyDescent="0.2">
      <c r="A10" s="23" t="s">
        <v>615</v>
      </c>
      <c r="B10" s="23" t="s">
        <v>613</v>
      </c>
      <c r="D10" s="23" t="s">
        <v>593</v>
      </c>
      <c r="E10" s="23" t="s">
        <v>956</v>
      </c>
      <c r="F10" s="23">
        <v>46.049900000000001</v>
      </c>
    </row>
    <row r="11" spans="1:6" x14ac:dyDescent="0.2">
      <c r="A11" s="23" t="s">
        <v>616</v>
      </c>
      <c r="B11" s="23" t="s">
        <v>613</v>
      </c>
      <c r="D11" s="23" t="s">
        <v>581</v>
      </c>
      <c r="E11" s="23" t="s">
        <v>954</v>
      </c>
      <c r="F11" s="23">
        <v>43.010399999999997</v>
      </c>
    </row>
    <row r="12" spans="1:6" x14ac:dyDescent="0.2">
      <c r="D12" s="23" t="s">
        <v>595</v>
      </c>
      <c r="E12" s="23" t="s">
        <v>968</v>
      </c>
      <c r="F12" s="23">
        <v>51.060200000000002</v>
      </c>
    </row>
    <row r="13" spans="1:6" x14ac:dyDescent="0.2">
      <c r="D13" s="23" t="s">
        <v>591</v>
      </c>
      <c r="E13" s="23" t="s">
        <v>967</v>
      </c>
      <c r="F13" s="23">
        <v>51.060099999999998</v>
      </c>
    </row>
    <row r="14" spans="1:6" x14ac:dyDescent="0.2">
      <c r="D14" s="23" t="s">
        <v>588</v>
      </c>
      <c r="E14" s="23" t="s">
        <v>949</v>
      </c>
      <c r="F14" s="23">
        <v>15.130100000000001</v>
      </c>
    </row>
    <row r="15" spans="1:6" x14ac:dyDescent="0.2">
      <c r="D15" s="23" t="s">
        <v>597</v>
      </c>
      <c r="E15" s="23" t="s">
        <v>961</v>
      </c>
      <c r="F15" s="23">
        <v>47.060499999999998</v>
      </c>
    </row>
    <row r="16" spans="1:6" x14ac:dyDescent="0.2">
      <c r="D16" s="23" t="s">
        <v>563</v>
      </c>
      <c r="E16" s="23" t="s">
        <v>951</v>
      </c>
      <c r="F16" s="23">
        <v>19.070799999999998</v>
      </c>
    </row>
    <row r="17" spans="4:6" x14ac:dyDescent="0.2">
      <c r="D17" s="23" t="s">
        <v>590</v>
      </c>
      <c r="E17" s="23" t="s">
        <v>955</v>
      </c>
      <c r="F17" s="23">
        <v>46.030200000000001</v>
      </c>
    </row>
    <row r="18" spans="4:6" x14ac:dyDescent="0.2">
      <c r="D18" s="23" t="s">
        <v>576</v>
      </c>
      <c r="E18" s="23" t="s">
        <v>947</v>
      </c>
      <c r="F18" s="23">
        <v>15.0701</v>
      </c>
    </row>
    <row r="19" spans="4:6" x14ac:dyDescent="0.2">
      <c r="D19" s="23" t="s">
        <v>596</v>
      </c>
      <c r="E19" s="23" t="s">
        <v>950</v>
      </c>
      <c r="F19" s="23">
        <v>15.1701</v>
      </c>
    </row>
    <row r="20" spans="4:6" x14ac:dyDescent="0.2">
      <c r="D20" s="23" t="s">
        <v>598</v>
      </c>
      <c r="E20" s="23" t="s">
        <v>964</v>
      </c>
      <c r="F20" s="23">
        <v>49.020200000000003</v>
      </c>
    </row>
    <row r="21" spans="4:6" x14ac:dyDescent="0.2">
      <c r="D21" s="23" t="s">
        <v>575</v>
      </c>
      <c r="E21" s="23" t="s">
        <v>969</v>
      </c>
      <c r="F21" s="23">
        <v>51.070700000000002</v>
      </c>
    </row>
    <row r="22" spans="4:6" x14ac:dyDescent="0.2">
      <c r="D22" s="23" t="s">
        <v>599</v>
      </c>
      <c r="E22" s="23" t="s">
        <v>946</v>
      </c>
      <c r="F22" s="23">
        <v>12.0504</v>
      </c>
    </row>
    <row r="23" spans="4:6" x14ac:dyDescent="0.2">
      <c r="D23" s="23" t="s">
        <v>578</v>
      </c>
      <c r="E23" s="23" t="s">
        <v>975</v>
      </c>
      <c r="F23" s="23">
        <v>51.150300000000001</v>
      </c>
    </row>
    <row r="24" spans="4:6" x14ac:dyDescent="0.2">
      <c r="D24" s="23" t="s">
        <v>580</v>
      </c>
      <c r="E24" s="23" t="s">
        <v>957</v>
      </c>
      <c r="F24" s="23">
        <v>47.020099999999999</v>
      </c>
    </row>
    <row r="25" spans="4:6" x14ac:dyDescent="0.2">
      <c r="D25" s="23" t="s">
        <v>567</v>
      </c>
      <c r="E25" s="23" t="s">
        <v>958</v>
      </c>
      <c r="F25" s="23">
        <v>47.030299999999997</v>
      </c>
    </row>
    <row r="26" spans="4:6" x14ac:dyDescent="0.2">
      <c r="D26" s="23" t="s">
        <v>585</v>
      </c>
      <c r="E26" s="23" t="s">
        <v>945</v>
      </c>
      <c r="F26" s="23">
        <v>11.0101</v>
      </c>
    </row>
    <row r="27" spans="4:6" x14ac:dyDescent="0.2">
      <c r="D27" s="23" t="s">
        <v>592</v>
      </c>
      <c r="E27" s="23" t="s">
        <v>953</v>
      </c>
      <c r="F27" s="23">
        <v>25.030100000000001</v>
      </c>
    </row>
    <row r="28" spans="4:6" x14ac:dyDescent="0.2">
      <c r="D28" s="23" t="s">
        <v>570</v>
      </c>
      <c r="E28" s="23" t="s">
        <v>977</v>
      </c>
      <c r="F28" s="23">
        <v>51.390099999999997</v>
      </c>
    </row>
    <row r="29" spans="4:6" x14ac:dyDescent="0.2">
      <c r="D29" s="23" t="s">
        <v>566</v>
      </c>
      <c r="E29" s="23" t="s">
        <v>966</v>
      </c>
      <c r="F29" s="23">
        <v>50.040199999999999</v>
      </c>
    </row>
    <row r="30" spans="4:6" x14ac:dyDescent="0.2">
      <c r="D30" s="23" t="s">
        <v>571</v>
      </c>
      <c r="E30" s="23" t="s">
        <v>970</v>
      </c>
      <c r="F30" s="23">
        <v>51.080100000000002</v>
      </c>
    </row>
    <row r="31" spans="4:6" x14ac:dyDescent="0.2">
      <c r="D31" s="23" t="s">
        <v>586</v>
      </c>
      <c r="E31" s="23" t="s">
        <v>974</v>
      </c>
      <c r="F31" s="23">
        <v>51.1004</v>
      </c>
    </row>
    <row r="32" spans="4:6" x14ac:dyDescent="0.2">
      <c r="D32" s="23" t="s">
        <v>583</v>
      </c>
      <c r="E32" s="23" t="s">
        <v>971</v>
      </c>
      <c r="F32" s="23">
        <v>51.080300000000001</v>
      </c>
    </row>
    <row r="33" spans="4:6" x14ac:dyDescent="0.2">
      <c r="D33" s="23" t="s">
        <v>573</v>
      </c>
      <c r="E33" s="23" t="s">
        <v>973</v>
      </c>
      <c r="F33" s="23">
        <v>51.090400000000002</v>
      </c>
    </row>
    <row r="34" spans="4:6" x14ac:dyDescent="0.2">
      <c r="D34" s="23" t="s">
        <v>587</v>
      </c>
      <c r="E34" s="23" t="s">
        <v>972</v>
      </c>
      <c r="F34" s="23">
        <v>51.080500000000001</v>
      </c>
    </row>
    <row r="35" spans="4:6" x14ac:dyDescent="0.2">
      <c r="D35" s="23" t="s">
        <v>589</v>
      </c>
      <c r="E35" s="23" t="s">
        <v>948</v>
      </c>
      <c r="F35" s="23">
        <v>15.0702</v>
      </c>
    </row>
    <row r="36" spans="4:6" x14ac:dyDescent="0.2">
      <c r="D36" s="23" t="s">
        <v>565</v>
      </c>
      <c r="E36" s="23" t="s">
        <v>965</v>
      </c>
      <c r="F36" s="23">
        <v>49.020499999999998</v>
      </c>
    </row>
    <row r="37" spans="4:6" x14ac:dyDescent="0.2">
      <c r="D37" s="23" t="s">
        <v>574</v>
      </c>
      <c r="E37" s="23" t="s">
        <v>963</v>
      </c>
      <c r="F37" s="23">
        <v>48.050800000000002</v>
      </c>
    </row>
    <row r="38" spans="4:6" x14ac:dyDescent="0.2">
      <c r="D38" s="23"/>
      <c r="E38" s="23"/>
      <c r="F38" s="23"/>
    </row>
  </sheetData>
  <sortState xmlns:xlrd2="http://schemas.microsoft.com/office/spreadsheetml/2017/richdata2" ref="D2:F38">
    <sortCondition ref="D2:D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FE09-1CEF-4CB9-838E-558436B6937B}">
  <sheetPr>
    <tabColor rgb="FFFF66FF"/>
  </sheetPr>
  <dimension ref="A1:C27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6.5703125" defaultRowHeight="12.75" x14ac:dyDescent="0.2"/>
  <cols>
    <col min="1" max="1" width="10.42578125" style="29" bestFit="1" customWidth="1"/>
    <col min="2" max="2" width="43.85546875" style="1" bestFit="1" customWidth="1"/>
    <col min="3" max="3" width="15.85546875" style="1" bestFit="1" customWidth="1"/>
    <col min="4" max="16384" width="16.5703125" style="1"/>
  </cols>
  <sheetData>
    <row r="1" spans="1:3" s="2" customFormat="1" x14ac:dyDescent="0.2">
      <c r="A1" s="27" t="s">
        <v>0</v>
      </c>
      <c r="B1" s="25" t="s">
        <v>10</v>
      </c>
      <c r="C1" s="25" t="s">
        <v>11</v>
      </c>
    </row>
    <row r="2" spans="1:3" x14ac:dyDescent="0.2">
      <c r="A2" s="28">
        <v>1</v>
      </c>
      <c r="B2" t="s">
        <v>16</v>
      </c>
      <c r="C2" s="24">
        <v>2024</v>
      </c>
    </row>
    <row r="3" spans="1:3" x14ac:dyDescent="0.2">
      <c r="A3" s="28">
        <v>2</v>
      </c>
      <c r="B3" t="s">
        <v>20</v>
      </c>
      <c r="C3" s="24">
        <v>2024</v>
      </c>
    </row>
    <row r="4" spans="1:3" x14ac:dyDescent="0.2">
      <c r="A4" s="28">
        <v>3</v>
      </c>
      <c r="B4" t="s">
        <v>23</v>
      </c>
      <c r="C4" s="24">
        <v>2024</v>
      </c>
    </row>
    <row r="5" spans="1:3" x14ac:dyDescent="0.2">
      <c r="A5" s="28">
        <v>4</v>
      </c>
      <c r="B5" t="s">
        <v>23</v>
      </c>
      <c r="C5" s="24">
        <v>2024</v>
      </c>
    </row>
    <row r="6" spans="1:3" x14ac:dyDescent="0.2">
      <c r="A6" s="28">
        <v>5</v>
      </c>
      <c r="B6" t="s">
        <v>28</v>
      </c>
      <c r="C6" s="24">
        <v>2024</v>
      </c>
    </row>
    <row r="7" spans="1:3" x14ac:dyDescent="0.2">
      <c r="A7" s="28">
        <v>6</v>
      </c>
      <c r="B7" t="s">
        <v>31</v>
      </c>
      <c r="C7" s="24">
        <v>2024</v>
      </c>
    </row>
    <row r="8" spans="1:3" x14ac:dyDescent="0.2">
      <c r="A8" s="28">
        <v>7</v>
      </c>
      <c r="B8" t="s">
        <v>33</v>
      </c>
      <c r="C8" s="24">
        <v>2024</v>
      </c>
    </row>
    <row r="9" spans="1:3" x14ac:dyDescent="0.2">
      <c r="A9" s="28">
        <v>8</v>
      </c>
      <c r="B9" t="s">
        <v>36</v>
      </c>
      <c r="C9" s="24">
        <v>2024</v>
      </c>
    </row>
    <row r="10" spans="1:3" x14ac:dyDescent="0.2">
      <c r="A10" s="28">
        <v>9</v>
      </c>
      <c r="B10" t="s">
        <v>39</v>
      </c>
      <c r="C10" s="24">
        <v>2024</v>
      </c>
    </row>
    <row r="11" spans="1:3" x14ac:dyDescent="0.2">
      <c r="A11" s="28">
        <v>10</v>
      </c>
      <c r="B11" t="s">
        <v>42</v>
      </c>
      <c r="C11" s="24">
        <v>2024</v>
      </c>
    </row>
    <row r="12" spans="1:3" x14ac:dyDescent="0.2">
      <c r="A12" s="28">
        <v>11</v>
      </c>
      <c r="B12" t="s">
        <v>28</v>
      </c>
      <c r="C12" s="24">
        <v>2024</v>
      </c>
    </row>
    <row r="13" spans="1:3" x14ac:dyDescent="0.2">
      <c r="A13" s="28">
        <v>12</v>
      </c>
      <c r="B13" t="s">
        <v>23</v>
      </c>
      <c r="C13" s="24">
        <v>2025</v>
      </c>
    </row>
    <row r="14" spans="1:3" x14ac:dyDescent="0.2">
      <c r="A14" s="28">
        <v>13</v>
      </c>
      <c r="B14" t="s">
        <v>49</v>
      </c>
      <c r="C14" s="24">
        <v>2025</v>
      </c>
    </row>
    <row r="15" spans="1:3" x14ac:dyDescent="0.2">
      <c r="A15" s="28">
        <v>14</v>
      </c>
      <c r="B15" t="s">
        <v>54</v>
      </c>
      <c r="C15" s="24">
        <v>2025</v>
      </c>
    </row>
    <row r="16" spans="1:3" x14ac:dyDescent="0.2">
      <c r="A16" s="28">
        <v>15</v>
      </c>
      <c r="B16" t="s">
        <v>56</v>
      </c>
      <c r="C16" s="24">
        <v>2025</v>
      </c>
    </row>
    <row r="17" spans="1:3" x14ac:dyDescent="0.2">
      <c r="A17" s="28">
        <v>16</v>
      </c>
      <c r="B17" t="s">
        <v>58</v>
      </c>
      <c r="C17" s="24">
        <v>2025</v>
      </c>
    </row>
    <row r="18" spans="1:3" x14ac:dyDescent="0.2">
      <c r="A18" s="28">
        <v>17</v>
      </c>
      <c r="B18" t="s">
        <v>60</v>
      </c>
      <c r="C18" s="24">
        <v>2025</v>
      </c>
    </row>
    <row r="19" spans="1:3" x14ac:dyDescent="0.2">
      <c r="A19" s="28">
        <v>18</v>
      </c>
      <c r="B19" t="s">
        <v>62</v>
      </c>
      <c r="C19" s="24">
        <v>2025</v>
      </c>
    </row>
    <row r="20" spans="1:3" x14ac:dyDescent="0.2">
      <c r="A20" s="28">
        <v>19</v>
      </c>
      <c r="B20" t="s">
        <v>64</v>
      </c>
      <c r="C20" s="24">
        <v>2025</v>
      </c>
    </row>
    <row r="21" spans="1:3" x14ac:dyDescent="0.2">
      <c r="A21" s="28">
        <v>20</v>
      </c>
      <c r="B21" t="s">
        <v>67</v>
      </c>
      <c r="C21" s="24">
        <v>2025</v>
      </c>
    </row>
    <row r="22" spans="1:3" x14ac:dyDescent="0.2">
      <c r="A22" s="28">
        <v>21</v>
      </c>
      <c r="B22" t="s">
        <v>67</v>
      </c>
      <c r="C22" s="24">
        <v>2025</v>
      </c>
    </row>
    <row r="23" spans="1:3" x14ac:dyDescent="0.2">
      <c r="A23" s="28">
        <v>22</v>
      </c>
      <c r="B23" t="s">
        <v>62</v>
      </c>
      <c r="C23" s="24">
        <v>2025</v>
      </c>
    </row>
    <row r="24" spans="1:3" x14ac:dyDescent="0.2">
      <c r="A24" s="28">
        <v>23</v>
      </c>
      <c r="B24" t="s">
        <v>62</v>
      </c>
      <c r="C24" s="24">
        <v>2025</v>
      </c>
    </row>
    <row r="25" spans="1:3" x14ac:dyDescent="0.2">
      <c r="A25" s="28">
        <v>24</v>
      </c>
      <c r="B25" t="s">
        <v>62</v>
      </c>
      <c r="C25" s="24">
        <v>2025</v>
      </c>
    </row>
    <row r="26" spans="1:3" x14ac:dyDescent="0.2">
      <c r="A26" s="28">
        <v>25</v>
      </c>
      <c r="B26" t="s">
        <v>75</v>
      </c>
      <c r="C26" s="24">
        <v>2025</v>
      </c>
    </row>
    <row r="27" spans="1:3" x14ac:dyDescent="0.2">
      <c r="A27" s="28">
        <v>26</v>
      </c>
      <c r="B27" t="s">
        <v>75</v>
      </c>
      <c r="C27" s="24">
        <v>2025</v>
      </c>
    </row>
    <row r="28" spans="1:3" x14ac:dyDescent="0.2">
      <c r="A28" s="28">
        <v>27</v>
      </c>
      <c r="B28" t="s">
        <v>23</v>
      </c>
      <c r="C28" s="24">
        <v>2025</v>
      </c>
    </row>
    <row r="29" spans="1:3" x14ac:dyDescent="0.2">
      <c r="A29" s="28">
        <v>28</v>
      </c>
      <c r="B29" t="s">
        <v>20</v>
      </c>
      <c r="C29" s="24">
        <v>2025</v>
      </c>
    </row>
    <row r="30" spans="1:3" x14ac:dyDescent="0.2">
      <c r="A30" s="28">
        <v>29</v>
      </c>
      <c r="B30" t="s">
        <v>81</v>
      </c>
      <c r="C30" s="24">
        <v>2025</v>
      </c>
    </row>
    <row r="31" spans="1:3" x14ac:dyDescent="0.2">
      <c r="A31" s="28">
        <v>30</v>
      </c>
      <c r="B31" t="s">
        <v>20</v>
      </c>
      <c r="C31" s="24">
        <v>2024</v>
      </c>
    </row>
    <row r="32" spans="1:3" x14ac:dyDescent="0.2">
      <c r="A32" s="28">
        <v>31</v>
      </c>
      <c r="B32" t="s">
        <v>84</v>
      </c>
      <c r="C32" s="24">
        <v>2024</v>
      </c>
    </row>
    <row r="33" spans="1:3" x14ac:dyDescent="0.2">
      <c r="A33" s="28">
        <v>32</v>
      </c>
      <c r="B33" t="s">
        <v>62</v>
      </c>
      <c r="C33" s="24">
        <v>2024</v>
      </c>
    </row>
    <row r="34" spans="1:3" x14ac:dyDescent="0.2">
      <c r="A34" s="28">
        <v>33</v>
      </c>
      <c r="B34" t="s">
        <v>62</v>
      </c>
      <c r="C34" s="24">
        <v>2024</v>
      </c>
    </row>
    <row r="35" spans="1:3" x14ac:dyDescent="0.2">
      <c r="A35" s="28">
        <v>34</v>
      </c>
      <c r="B35" t="s">
        <v>90</v>
      </c>
      <c r="C35" s="24">
        <v>2024</v>
      </c>
    </row>
    <row r="36" spans="1:3" x14ac:dyDescent="0.2">
      <c r="A36" s="28">
        <v>35</v>
      </c>
      <c r="B36" t="s">
        <v>64</v>
      </c>
      <c r="C36" s="24">
        <v>2024</v>
      </c>
    </row>
    <row r="37" spans="1:3" x14ac:dyDescent="0.2">
      <c r="A37" s="28">
        <v>36</v>
      </c>
      <c r="B37" t="s">
        <v>94</v>
      </c>
      <c r="C37" s="24">
        <v>2024</v>
      </c>
    </row>
    <row r="38" spans="1:3" x14ac:dyDescent="0.2">
      <c r="A38" s="28">
        <v>37</v>
      </c>
      <c r="B38" t="s">
        <v>33</v>
      </c>
      <c r="C38" s="24">
        <v>2024</v>
      </c>
    </row>
    <row r="39" spans="1:3" x14ac:dyDescent="0.2">
      <c r="A39" s="28">
        <v>38</v>
      </c>
      <c r="B39" t="s">
        <v>23</v>
      </c>
      <c r="C39" s="24">
        <v>2024</v>
      </c>
    </row>
    <row r="40" spans="1:3" x14ac:dyDescent="0.2">
      <c r="A40" s="28">
        <v>39</v>
      </c>
      <c r="B40" t="s">
        <v>62</v>
      </c>
      <c r="C40" s="24">
        <v>2024</v>
      </c>
    </row>
    <row r="41" spans="1:3" x14ac:dyDescent="0.2">
      <c r="A41" s="28">
        <v>40</v>
      </c>
      <c r="B41" t="s">
        <v>100</v>
      </c>
      <c r="C41" s="24">
        <v>2024</v>
      </c>
    </row>
    <row r="42" spans="1:3" x14ac:dyDescent="0.2">
      <c r="A42" s="28">
        <v>41</v>
      </c>
      <c r="B42" t="s">
        <v>23</v>
      </c>
      <c r="C42" s="24">
        <v>1975</v>
      </c>
    </row>
    <row r="43" spans="1:3" x14ac:dyDescent="0.2">
      <c r="A43" s="28">
        <v>42</v>
      </c>
      <c r="B43" t="s">
        <v>20</v>
      </c>
      <c r="C43" s="24">
        <v>1982</v>
      </c>
    </row>
    <row r="44" spans="1:3" x14ac:dyDescent="0.2">
      <c r="A44" s="28">
        <v>43</v>
      </c>
      <c r="B44" t="s">
        <v>100</v>
      </c>
      <c r="C44" s="24">
        <v>2024</v>
      </c>
    </row>
    <row r="45" spans="1:3" x14ac:dyDescent="0.2">
      <c r="A45" s="28">
        <v>44</v>
      </c>
      <c r="B45" t="s">
        <v>94</v>
      </c>
      <c r="C45" s="24">
        <v>2024</v>
      </c>
    </row>
    <row r="46" spans="1:3" x14ac:dyDescent="0.2">
      <c r="A46" s="28">
        <v>45</v>
      </c>
      <c r="B46" t="s">
        <v>94</v>
      </c>
      <c r="C46" s="24">
        <v>1984</v>
      </c>
    </row>
    <row r="47" spans="1:3" x14ac:dyDescent="0.2">
      <c r="A47" s="28">
        <v>46</v>
      </c>
      <c r="B47" t="s">
        <v>94</v>
      </c>
      <c r="C47" s="24">
        <v>2024</v>
      </c>
    </row>
    <row r="48" spans="1:3" x14ac:dyDescent="0.2">
      <c r="A48" s="28">
        <v>47</v>
      </c>
      <c r="B48" t="s">
        <v>108</v>
      </c>
      <c r="C48" s="24">
        <v>2024</v>
      </c>
    </row>
    <row r="49" spans="1:3" x14ac:dyDescent="0.2">
      <c r="A49" s="28">
        <v>48</v>
      </c>
      <c r="B49" t="s">
        <v>111</v>
      </c>
      <c r="C49" s="24">
        <v>2024</v>
      </c>
    </row>
    <row r="50" spans="1:3" x14ac:dyDescent="0.2">
      <c r="A50" s="28">
        <v>49</v>
      </c>
      <c r="B50" t="s">
        <v>111</v>
      </c>
      <c r="C50" s="24">
        <v>2024</v>
      </c>
    </row>
    <row r="51" spans="1:3" x14ac:dyDescent="0.2">
      <c r="A51" s="28">
        <v>50</v>
      </c>
      <c r="B51" t="s">
        <v>62</v>
      </c>
      <c r="C51" s="24">
        <v>2024</v>
      </c>
    </row>
    <row r="52" spans="1:3" x14ac:dyDescent="0.2">
      <c r="A52" s="28">
        <v>51</v>
      </c>
      <c r="B52" t="s">
        <v>31</v>
      </c>
      <c r="C52" s="24">
        <v>2024</v>
      </c>
    </row>
    <row r="53" spans="1:3" x14ac:dyDescent="0.2">
      <c r="A53" s="28">
        <v>52</v>
      </c>
      <c r="B53" t="s">
        <v>116</v>
      </c>
      <c r="C53" s="24">
        <v>2024</v>
      </c>
    </row>
    <row r="54" spans="1:3" x14ac:dyDescent="0.2">
      <c r="A54" s="28">
        <v>53</v>
      </c>
      <c r="B54" t="s">
        <v>64</v>
      </c>
      <c r="C54" s="24">
        <v>2024</v>
      </c>
    </row>
    <row r="55" spans="1:3" x14ac:dyDescent="0.2">
      <c r="A55" s="28">
        <v>54</v>
      </c>
      <c r="B55" t="s">
        <v>62</v>
      </c>
      <c r="C55" s="24">
        <v>2024</v>
      </c>
    </row>
    <row r="56" spans="1:3" x14ac:dyDescent="0.2">
      <c r="A56" s="28">
        <v>55</v>
      </c>
      <c r="B56" t="s">
        <v>62</v>
      </c>
      <c r="C56" s="24">
        <v>2024</v>
      </c>
    </row>
    <row r="57" spans="1:3" x14ac:dyDescent="0.2">
      <c r="A57" s="28">
        <v>56</v>
      </c>
      <c r="B57" t="s">
        <v>33</v>
      </c>
      <c r="C57" s="24">
        <v>2024</v>
      </c>
    </row>
    <row r="58" spans="1:3" x14ac:dyDescent="0.2">
      <c r="A58" s="28">
        <v>57</v>
      </c>
      <c r="B58" t="s">
        <v>116</v>
      </c>
      <c r="C58" s="24">
        <v>2024</v>
      </c>
    </row>
    <row r="59" spans="1:3" x14ac:dyDescent="0.2">
      <c r="A59" s="28">
        <v>58</v>
      </c>
      <c r="B59" t="s">
        <v>42</v>
      </c>
      <c r="C59" s="24">
        <v>2024</v>
      </c>
    </row>
    <row r="60" spans="1:3" x14ac:dyDescent="0.2">
      <c r="A60" s="28">
        <v>59</v>
      </c>
      <c r="B60" t="s">
        <v>62</v>
      </c>
      <c r="C60" s="24">
        <v>2024</v>
      </c>
    </row>
    <row r="61" spans="1:3" x14ac:dyDescent="0.2">
      <c r="A61" s="28">
        <v>60</v>
      </c>
      <c r="B61" t="s">
        <v>60</v>
      </c>
      <c r="C61" s="24">
        <v>2026</v>
      </c>
    </row>
    <row r="62" spans="1:3" x14ac:dyDescent="0.2">
      <c r="A62" s="28">
        <v>61</v>
      </c>
      <c r="B62" t="s">
        <v>125</v>
      </c>
      <c r="C62" s="24">
        <v>2026</v>
      </c>
    </row>
    <row r="63" spans="1:3" x14ac:dyDescent="0.2">
      <c r="A63" s="28">
        <v>62</v>
      </c>
      <c r="B63" t="s">
        <v>23</v>
      </c>
      <c r="C63" s="24">
        <v>2026</v>
      </c>
    </row>
    <row r="64" spans="1:3" x14ac:dyDescent="0.2">
      <c r="A64" s="28">
        <v>63</v>
      </c>
      <c r="B64" t="s">
        <v>23</v>
      </c>
      <c r="C64" s="24">
        <v>2026</v>
      </c>
    </row>
    <row r="65" spans="1:3" x14ac:dyDescent="0.2">
      <c r="A65" s="28">
        <v>64</v>
      </c>
      <c r="B65" t="s">
        <v>20</v>
      </c>
      <c r="C65" s="24">
        <v>2026</v>
      </c>
    </row>
    <row r="66" spans="1:3" x14ac:dyDescent="0.2">
      <c r="A66" s="28">
        <v>65</v>
      </c>
      <c r="B66" t="s">
        <v>64</v>
      </c>
      <c r="C66" s="24">
        <v>2026</v>
      </c>
    </row>
    <row r="67" spans="1:3" x14ac:dyDescent="0.2">
      <c r="A67" s="28">
        <v>66</v>
      </c>
      <c r="B67" t="s">
        <v>131</v>
      </c>
      <c r="C67" s="24">
        <v>2026</v>
      </c>
    </row>
    <row r="68" spans="1:3" x14ac:dyDescent="0.2">
      <c r="A68" s="28">
        <v>67</v>
      </c>
      <c r="B68" t="s">
        <v>116</v>
      </c>
      <c r="C68" s="24">
        <v>2026</v>
      </c>
    </row>
    <row r="69" spans="1:3" x14ac:dyDescent="0.2">
      <c r="A69" s="28">
        <v>68</v>
      </c>
      <c r="B69" t="s">
        <v>134</v>
      </c>
      <c r="C69" s="24">
        <v>2026</v>
      </c>
    </row>
    <row r="70" spans="1:3" x14ac:dyDescent="0.2">
      <c r="A70" s="28">
        <v>69</v>
      </c>
      <c r="B70" t="s">
        <v>94</v>
      </c>
      <c r="C70" s="24">
        <v>2026</v>
      </c>
    </row>
    <row r="71" spans="1:3" x14ac:dyDescent="0.2">
      <c r="A71" s="28">
        <v>70</v>
      </c>
      <c r="B71" t="s">
        <v>94</v>
      </c>
      <c r="C71" s="24">
        <v>2026</v>
      </c>
    </row>
    <row r="72" spans="1:3" x14ac:dyDescent="0.2">
      <c r="A72" s="28">
        <v>71</v>
      </c>
      <c r="B72" t="s">
        <v>139</v>
      </c>
      <c r="C72" s="24">
        <v>2024</v>
      </c>
    </row>
    <row r="73" spans="1:3" x14ac:dyDescent="0.2">
      <c r="A73" s="28">
        <v>72</v>
      </c>
      <c r="B73" t="s">
        <v>139</v>
      </c>
      <c r="C73" s="24">
        <v>2024</v>
      </c>
    </row>
    <row r="74" spans="1:3" x14ac:dyDescent="0.2">
      <c r="A74" s="28">
        <v>73</v>
      </c>
      <c r="B74" t="s">
        <v>139</v>
      </c>
      <c r="C74" s="24">
        <v>2024</v>
      </c>
    </row>
    <row r="75" spans="1:3" x14ac:dyDescent="0.2">
      <c r="A75" s="28">
        <v>74</v>
      </c>
      <c r="B75" t="s">
        <v>139</v>
      </c>
      <c r="C75" s="24">
        <v>2024</v>
      </c>
    </row>
    <row r="76" spans="1:3" x14ac:dyDescent="0.2">
      <c r="A76" s="28">
        <v>75</v>
      </c>
      <c r="B76" t="s">
        <v>139</v>
      </c>
      <c r="C76" s="24">
        <v>2024</v>
      </c>
    </row>
    <row r="77" spans="1:3" x14ac:dyDescent="0.2">
      <c r="A77" s="28">
        <v>76</v>
      </c>
      <c r="B77" t="s">
        <v>139</v>
      </c>
      <c r="C77" s="24">
        <v>2024</v>
      </c>
    </row>
    <row r="78" spans="1:3" x14ac:dyDescent="0.2">
      <c r="A78" s="28">
        <v>77</v>
      </c>
      <c r="B78" t="s">
        <v>139</v>
      </c>
      <c r="C78" s="24">
        <v>2024</v>
      </c>
    </row>
    <row r="79" spans="1:3" x14ac:dyDescent="0.2">
      <c r="A79" s="28">
        <v>78</v>
      </c>
      <c r="B79" t="s">
        <v>139</v>
      </c>
      <c r="C79" s="24">
        <v>2024</v>
      </c>
    </row>
    <row r="80" spans="1:3" x14ac:dyDescent="0.2">
      <c r="A80" s="28">
        <v>79</v>
      </c>
      <c r="B80" t="s">
        <v>139</v>
      </c>
      <c r="C80" s="24">
        <v>2024</v>
      </c>
    </row>
    <row r="81" spans="1:3" x14ac:dyDescent="0.2">
      <c r="A81" s="28">
        <v>80</v>
      </c>
      <c r="B81" t="s">
        <v>62</v>
      </c>
      <c r="C81" s="24">
        <v>2024</v>
      </c>
    </row>
    <row r="82" spans="1:3" x14ac:dyDescent="0.2">
      <c r="A82" s="28">
        <v>81</v>
      </c>
      <c r="B82" t="s">
        <v>139</v>
      </c>
      <c r="C82" s="24">
        <v>2024</v>
      </c>
    </row>
    <row r="83" spans="1:3" x14ac:dyDescent="0.2">
      <c r="A83" s="28">
        <v>82</v>
      </c>
      <c r="B83" t="s">
        <v>139</v>
      </c>
      <c r="C83" s="24">
        <v>2024</v>
      </c>
    </row>
    <row r="84" spans="1:3" x14ac:dyDescent="0.2">
      <c r="A84" s="28">
        <v>83</v>
      </c>
      <c r="B84" t="s">
        <v>139</v>
      </c>
      <c r="C84" s="24">
        <v>2024</v>
      </c>
    </row>
    <row r="85" spans="1:3" x14ac:dyDescent="0.2">
      <c r="A85" s="28">
        <v>84</v>
      </c>
      <c r="B85" t="s">
        <v>116</v>
      </c>
      <c r="C85" s="24">
        <v>2024</v>
      </c>
    </row>
    <row r="86" spans="1:3" x14ac:dyDescent="0.2">
      <c r="A86" s="28">
        <v>85</v>
      </c>
      <c r="B86" t="s">
        <v>49</v>
      </c>
      <c r="C86" s="24">
        <v>2024</v>
      </c>
    </row>
    <row r="87" spans="1:3" x14ac:dyDescent="0.2">
      <c r="A87" s="28">
        <v>86</v>
      </c>
      <c r="B87" t="s">
        <v>28</v>
      </c>
      <c r="C87" s="24">
        <v>2024</v>
      </c>
    </row>
    <row r="88" spans="1:3" x14ac:dyDescent="0.2">
      <c r="A88" s="28">
        <v>87</v>
      </c>
      <c r="B88" t="s">
        <v>155</v>
      </c>
      <c r="C88" s="24">
        <v>2024</v>
      </c>
    </row>
    <row r="89" spans="1:3" x14ac:dyDescent="0.2">
      <c r="A89" s="28">
        <v>88</v>
      </c>
      <c r="B89" t="s">
        <v>158</v>
      </c>
      <c r="C89" s="24">
        <v>2024</v>
      </c>
    </row>
    <row r="90" spans="1:3" x14ac:dyDescent="0.2">
      <c r="A90" s="28">
        <v>89</v>
      </c>
      <c r="B90" t="s">
        <v>161</v>
      </c>
      <c r="C90" s="24">
        <v>2024</v>
      </c>
    </row>
    <row r="91" spans="1:3" x14ac:dyDescent="0.2">
      <c r="A91" s="28">
        <v>90</v>
      </c>
      <c r="B91" t="s">
        <v>28</v>
      </c>
      <c r="C91" s="24">
        <v>2024</v>
      </c>
    </row>
    <row r="92" spans="1:3" x14ac:dyDescent="0.2">
      <c r="A92" s="28">
        <v>91</v>
      </c>
      <c r="B92" t="s">
        <v>158</v>
      </c>
      <c r="C92" s="24">
        <v>2024</v>
      </c>
    </row>
    <row r="93" spans="1:3" x14ac:dyDescent="0.2">
      <c r="A93" s="28">
        <v>92</v>
      </c>
      <c r="B93" t="s">
        <v>165</v>
      </c>
      <c r="C93" s="24">
        <v>2024</v>
      </c>
    </row>
    <row r="94" spans="1:3" x14ac:dyDescent="0.2">
      <c r="A94" s="28">
        <v>93</v>
      </c>
      <c r="B94" t="s">
        <v>155</v>
      </c>
      <c r="C94" s="24">
        <v>2024</v>
      </c>
    </row>
    <row r="95" spans="1:3" x14ac:dyDescent="0.2">
      <c r="A95" s="28">
        <v>94</v>
      </c>
      <c r="B95" t="s">
        <v>155</v>
      </c>
      <c r="C95" s="24">
        <v>2024</v>
      </c>
    </row>
    <row r="96" spans="1:3" x14ac:dyDescent="0.2">
      <c r="A96" s="28">
        <v>95</v>
      </c>
      <c r="B96" t="s">
        <v>155</v>
      </c>
      <c r="C96" s="24">
        <v>2024</v>
      </c>
    </row>
    <row r="97" spans="1:3" x14ac:dyDescent="0.2">
      <c r="A97" s="28">
        <v>96</v>
      </c>
      <c r="B97" t="s">
        <v>81</v>
      </c>
      <c r="C97" s="24">
        <v>2024</v>
      </c>
    </row>
    <row r="98" spans="1:3" x14ac:dyDescent="0.2">
      <c r="A98" s="28">
        <v>97</v>
      </c>
      <c r="B98" t="s">
        <v>81</v>
      </c>
      <c r="C98" s="24">
        <v>2024</v>
      </c>
    </row>
    <row r="99" spans="1:3" x14ac:dyDescent="0.2">
      <c r="A99" s="28">
        <v>98</v>
      </c>
      <c r="B99" t="s">
        <v>28</v>
      </c>
      <c r="C99" s="24">
        <v>2024</v>
      </c>
    </row>
    <row r="100" spans="1:3" x14ac:dyDescent="0.2">
      <c r="A100" s="28">
        <v>99</v>
      </c>
      <c r="B100" t="s">
        <v>165</v>
      </c>
      <c r="C100" s="24">
        <v>2024</v>
      </c>
    </row>
    <row r="101" spans="1:3" x14ac:dyDescent="0.2">
      <c r="A101" s="28">
        <v>100</v>
      </c>
      <c r="B101" t="s">
        <v>28</v>
      </c>
      <c r="C101" s="24">
        <v>2024</v>
      </c>
    </row>
    <row r="102" spans="1:3" x14ac:dyDescent="0.2">
      <c r="A102" s="28">
        <v>101</v>
      </c>
      <c r="B102" t="s">
        <v>28</v>
      </c>
      <c r="C102" s="24">
        <v>2024</v>
      </c>
    </row>
    <row r="103" spans="1:3" x14ac:dyDescent="0.2">
      <c r="A103" s="28">
        <v>102</v>
      </c>
      <c r="B103" t="s">
        <v>155</v>
      </c>
      <c r="C103" s="24">
        <v>2024</v>
      </c>
    </row>
    <row r="104" spans="1:3" x14ac:dyDescent="0.2">
      <c r="A104" s="28">
        <v>103</v>
      </c>
      <c r="B104" t="s">
        <v>28</v>
      </c>
      <c r="C104" s="24">
        <v>2024</v>
      </c>
    </row>
    <row r="105" spans="1:3" x14ac:dyDescent="0.2">
      <c r="A105" s="28">
        <v>104</v>
      </c>
      <c r="B105" t="s">
        <v>179</v>
      </c>
      <c r="C105" s="24">
        <v>2024</v>
      </c>
    </row>
    <row r="106" spans="1:3" x14ac:dyDescent="0.2">
      <c r="A106" s="28">
        <v>105</v>
      </c>
      <c r="B106" t="s">
        <v>161</v>
      </c>
      <c r="C106" s="24">
        <v>2024</v>
      </c>
    </row>
    <row r="107" spans="1:3" x14ac:dyDescent="0.2">
      <c r="A107" s="28">
        <v>106</v>
      </c>
      <c r="B107" t="s">
        <v>49</v>
      </c>
      <c r="C107" s="24">
        <v>2024</v>
      </c>
    </row>
    <row r="108" spans="1:3" x14ac:dyDescent="0.2">
      <c r="A108" s="28">
        <v>107</v>
      </c>
      <c r="B108" t="s">
        <v>49</v>
      </c>
      <c r="C108" s="24">
        <v>2024</v>
      </c>
    </row>
    <row r="109" spans="1:3" x14ac:dyDescent="0.2">
      <c r="A109" s="28">
        <v>108</v>
      </c>
      <c r="B109" t="s">
        <v>155</v>
      </c>
      <c r="C109" s="24">
        <v>2024</v>
      </c>
    </row>
    <row r="110" spans="1:3" x14ac:dyDescent="0.2">
      <c r="A110" s="28">
        <v>109</v>
      </c>
      <c r="B110" t="s">
        <v>28</v>
      </c>
      <c r="C110" s="24">
        <v>2024</v>
      </c>
    </row>
    <row r="111" spans="1:3" x14ac:dyDescent="0.2">
      <c r="A111" s="28">
        <v>110</v>
      </c>
      <c r="B111" t="s">
        <v>28</v>
      </c>
      <c r="C111" s="24">
        <v>2024</v>
      </c>
    </row>
    <row r="112" spans="1:3" x14ac:dyDescent="0.2">
      <c r="A112" s="28">
        <v>111</v>
      </c>
      <c r="B112" t="s">
        <v>49</v>
      </c>
      <c r="C112" s="24">
        <v>2024</v>
      </c>
    </row>
    <row r="113" spans="1:3" x14ac:dyDescent="0.2">
      <c r="A113" s="28">
        <v>112</v>
      </c>
      <c r="B113" t="s">
        <v>155</v>
      </c>
      <c r="C113" s="24">
        <v>2024</v>
      </c>
    </row>
    <row r="114" spans="1:3" x14ac:dyDescent="0.2">
      <c r="A114" s="28">
        <v>113</v>
      </c>
      <c r="B114" t="s">
        <v>161</v>
      </c>
      <c r="C114" s="24">
        <v>2024</v>
      </c>
    </row>
    <row r="115" spans="1:3" x14ac:dyDescent="0.2">
      <c r="A115" s="28">
        <v>114</v>
      </c>
      <c r="B115" t="s">
        <v>28</v>
      </c>
      <c r="C115" s="24">
        <v>2024</v>
      </c>
    </row>
    <row r="116" spans="1:3" x14ac:dyDescent="0.2">
      <c r="A116" s="28">
        <v>115</v>
      </c>
      <c r="B116" t="s">
        <v>49</v>
      </c>
      <c r="C116" s="24">
        <v>2024</v>
      </c>
    </row>
    <row r="117" spans="1:3" x14ac:dyDescent="0.2">
      <c r="A117" s="28">
        <v>116</v>
      </c>
      <c r="B117" t="s">
        <v>28</v>
      </c>
      <c r="C117" s="24">
        <v>2024</v>
      </c>
    </row>
    <row r="118" spans="1:3" x14ac:dyDescent="0.2">
      <c r="A118" s="28">
        <v>117</v>
      </c>
      <c r="B118" t="s">
        <v>28</v>
      </c>
      <c r="C118" s="24">
        <v>1975</v>
      </c>
    </row>
    <row r="119" spans="1:3" x14ac:dyDescent="0.2">
      <c r="A119" s="28">
        <v>118</v>
      </c>
      <c r="B119" t="s">
        <v>161</v>
      </c>
      <c r="C119" s="24">
        <v>1975</v>
      </c>
    </row>
    <row r="120" spans="1:3" x14ac:dyDescent="0.2">
      <c r="A120" s="28">
        <v>119</v>
      </c>
      <c r="B120" t="s">
        <v>49</v>
      </c>
      <c r="C120" s="24">
        <v>1975</v>
      </c>
    </row>
    <row r="121" spans="1:3" x14ac:dyDescent="0.2">
      <c r="A121" s="28">
        <v>120</v>
      </c>
      <c r="B121" t="s">
        <v>49</v>
      </c>
      <c r="C121" s="24">
        <v>1975</v>
      </c>
    </row>
    <row r="122" spans="1:3" x14ac:dyDescent="0.2">
      <c r="A122" s="28">
        <v>121</v>
      </c>
      <c r="B122" t="s">
        <v>196</v>
      </c>
      <c r="C122" s="24">
        <v>1975</v>
      </c>
    </row>
    <row r="123" spans="1:3" x14ac:dyDescent="0.2">
      <c r="A123" s="28">
        <v>122</v>
      </c>
      <c r="B123" t="s">
        <v>161</v>
      </c>
      <c r="C123" s="24">
        <v>1975</v>
      </c>
    </row>
    <row r="124" spans="1:3" x14ac:dyDescent="0.2">
      <c r="A124" s="28">
        <v>123</v>
      </c>
      <c r="B124" t="s">
        <v>49</v>
      </c>
      <c r="C124" s="24">
        <v>1975</v>
      </c>
    </row>
    <row r="125" spans="1:3" x14ac:dyDescent="0.2">
      <c r="A125" s="28">
        <v>124</v>
      </c>
      <c r="B125" t="s">
        <v>155</v>
      </c>
      <c r="C125" s="24">
        <v>1975</v>
      </c>
    </row>
    <row r="126" spans="1:3" x14ac:dyDescent="0.2">
      <c r="A126" s="28">
        <v>125</v>
      </c>
      <c r="B126" t="s">
        <v>165</v>
      </c>
      <c r="C126" s="24">
        <v>1975</v>
      </c>
    </row>
    <row r="127" spans="1:3" x14ac:dyDescent="0.2">
      <c r="A127" s="28">
        <v>126</v>
      </c>
      <c r="B127" t="s">
        <v>200</v>
      </c>
      <c r="C127" s="24">
        <v>2024</v>
      </c>
    </row>
    <row r="128" spans="1:3" x14ac:dyDescent="0.2">
      <c r="A128" s="28">
        <v>127</v>
      </c>
      <c r="B128" t="s">
        <v>81</v>
      </c>
      <c r="C128" s="24">
        <v>2024</v>
      </c>
    </row>
    <row r="129" spans="1:3" x14ac:dyDescent="0.2">
      <c r="A129" s="28">
        <v>128</v>
      </c>
      <c r="B129" t="s">
        <v>36</v>
      </c>
      <c r="C129" s="24">
        <v>2024</v>
      </c>
    </row>
    <row r="130" spans="1:3" x14ac:dyDescent="0.2">
      <c r="A130" s="28">
        <v>129</v>
      </c>
      <c r="B130" t="s">
        <v>33</v>
      </c>
      <c r="C130" s="24">
        <v>2024</v>
      </c>
    </row>
    <row r="131" spans="1:3" x14ac:dyDescent="0.2">
      <c r="A131" s="28">
        <v>130</v>
      </c>
      <c r="B131" t="s">
        <v>204</v>
      </c>
      <c r="C131" s="24">
        <v>2024</v>
      </c>
    </row>
    <row r="132" spans="1:3" x14ac:dyDescent="0.2">
      <c r="A132" s="28">
        <v>131</v>
      </c>
      <c r="B132" t="s">
        <v>204</v>
      </c>
      <c r="C132" s="24">
        <v>2024</v>
      </c>
    </row>
    <row r="133" spans="1:3" x14ac:dyDescent="0.2">
      <c r="A133" s="28">
        <v>132</v>
      </c>
      <c r="B133" t="s">
        <v>16</v>
      </c>
      <c r="C133" s="24">
        <v>2024</v>
      </c>
    </row>
    <row r="134" spans="1:3" x14ac:dyDescent="0.2">
      <c r="A134" s="28">
        <v>133</v>
      </c>
      <c r="B134" t="s">
        <v>155</v>
      </c>
      <c r="C134" s="24">
        <v>2024</v>
      </c>
    </row>
    <row r="135" spans="1:3" x14ac:dyDescent="0.2">
      <c r="A135" s="28">
        <v>134</v>
      </c>
      <c r="B135" t="s">
        <v>62</v>
      </c>
      <c r="C135" s="24">
        <v>2024</v>
      </c>
    </row>
    <row r="136" spans="1:3" x14ac:dyDescent="0.2">
      <c r="A136" s="28">
        <v>135</v>
      </c>
      <c r="B136" t="s">
        <v>58</v>
      </c>
      <c r="C136" s="24">
        <v>2024</v>
      </c>
    </row>
    <row r="137" spans="1:3" x14ac:dyDescent="0.2">
      <c r="A137" s="28">
        <v>136</v>
      </c>
      <c r="B137" t="s">
        <v>62</v>
      </c>
      <c r="C137" s="24">
        <v>2024</v>
      </c>
    </row>
    <row r="138" spans="1:3" x14ac:dyDescent="0.2">
      <c r="A138" s="28">
        <v>137</v>
      </c>
      <c r="B138" t="s">
        <v>62</v>
      </c>
      <c r="C138" s="24">
        <v>2024</v>
      </c>
    </row>
    <row r="139" spans="1:3" x14ac:dyDescent="0.2">
      <c r="A139" s="28">
        <v>138</v>
      </c>
      <c r="B139" t="s">
        <v>62</v>
      </c>
      <c r="C139" s="24">
        <v>2024</v>
      </c>
    </row>
    <row r="140" spans="1:3" x14ac:dyDescent="0.2">
      <c r="A140" s="28">
        <v>139</v>
      </c>
      <c r="B140" t="s">
        <v>212</v>
      </c>
      <c r="C140" s="24">
        <v>2024</v>
      </c>
    </row>
    <row r="141" spans="1:3" x14ac:dyDescent="0.2">
      <c r="A141" s="28">
        <v>140</v>
      </c>
      <c r="B141" t="s">
        <v>155</v>
      </c>
      <c r="C141" s="24">
        <v>2024</v>
      </c>
    </row>
    <row r="142" spans="1:3" x14ac:dyDescent="0.2">
      <c r="A142" s="28">
        <v>141</v>
      </c>
      <c r="B142" t="s">
        <v>179</v>
      </c>
      <c r="C142" s="24">
        <v>2024</v>
      </c>
    </row>
    <row r="143" spans="1:3" x14ac:dyDescent="0.2">
      <c r="A143" s="28">
        <v>142</v>
      </c>
      <c r="B143" t="s">
        <v>16</v>
      </c>
      <c r="C143" s="24">
        <v>2024</v>
      </c>
    </row>
    <row r="144" spans="1:3" x14ac:dyDescent="0.2">
      <c r="A144" s="28">
        <v>143</v>
      </c>
      <c r="B144" t="s">
        <v>179</v>
      </c>
      <c r="C144" s="24">
        <v>2024</v>
      </c>
    </row>
    <row r="145" spans="1:3" x14ac:dyDescent="0.2">
      <c r="A145" s="28">
        <v>144</v>
      </c>
      <c r="B145" t="s">
        <v>219</v>
      </c>
      <c r="C145" s="24">
        <v>2024</v>
      </c>
    </row>
    <row r="146" spans="1:3" x14ac:dyDescent="0.2">
      <c r="A146" s="28">
        <v>145</v>
      </c>
      <c r="B146" t="s">
        <v>28</v>
      </c>
      <c r="C146" s="24">
        <v>2024</v>
      </c>
    </row>
    <row r="147" spans="1:3" x14ac:dyDescent="0.2">
      <c r="A147" s="28">
        <v>146</v>
      </c>
      <c r="B147" t="s">
        <v>28</v>
      </c>
      <c r="C147" s="24">
        <v>2024</v>
      </c>
    </row>
    <row r="148" spans="1:3" x14ac:dyDescent="0.2">
      <c r="A148" s="28">
        <v>147</v>
      </c>
      <c r="B148" t="s">
        <v>224</v>
      </c>
      <c r="C148" s="24">
        <v>2024</v>
      </c>
    </row>
    <row r="149" spans="1:3" x14ac:dyDescent="0.2">
      <c r="A149" s="28">
        <v>148</v>
      </c>
      <c r="B149" t="s">
        <v>39</v>
      </c>
      <c r="C149" s="24">
        <v>2024</v>
      </c>
    </row>
    <row r="150" spans="1:3" x14ac:dyDescent="0.2">
      <c r="A150" s="28">
        <v>149</v>
      </c>
      <c r="B150" t="s">
        <v>179</v>
      </c>
      <c r="C150" s="24">
        <v>2024</v>
      </c>
    </row>
    <row r="151" spans="1:3" x14ac:dyDescent="0.2">
      <c r="A151" s="28">
        <v>150</v>
      </c>
      <c r="B151" t="s">
        <v>155</v>
      </c>
      <c r="C151" s="24">
        <v>2024</v>
      </c>
    </row>
    <row r="152" spans="1:3" x14ac:dyDescent="0.2">
      <c r="A152" s="28">
        <v>151</v>
      </c>
      <c r="B152" t="s">
        <v>100</v>
      </c>
      <c r="C152" s="24">
        <v>2024</v>
      </c>
    </row>
    <row r="153" spans="1:3" x14ac:dyDescent="0.2">
      <c r="A153" s="28">
        <v>152</v>
      </c>
      <c r="B153" t="s">
        <v>39</v>
      </c>
      <c r="C153" s="24">
        <v>2024</v>
      </c>
    </row>
    <row r="154" spans="1:3" x14ac:dyDescent="0.2">
      <c r="A154" s="28">
        <v>153</v>
      </c>
      <c r="B154" t="s">
        <v>231</v>
      </c>
      <c r="C154" s="24">
        <v>2024</v>
      </c>
    </row>
    <row r="155" spans="1:3" x14ac:dyDescent="0.2">
      <c r="A155" s="28">
        <v>154</v>
      </c>
      <c r="B155" t="s">
        <v>84</v>
      </c>
      <c r="C155" s="24">
        <v>2024</v>
      </c>
    </row>
    <row r="156" spans="1:3" x14ac:dyDescent="0.2">
      <c r="A156" s="28">
        <v>155</v>
      </c>
      <c r="B156" t="s">
        <v>84</v>
      </c>
      <c r="C156" s="24">
        <v>2024</v>
      </c>
    </row>
    <row r="157" spans="1:3" x14ac:dyDescent="0.2">
      <c r="A157" s="28">
        <v>156</v>
      </c>
      <c r="B157" t="s">
        <v>20</v>
      </c>
      <c r="C157" s="24">
        <v>2024</v>
      </c>
    </row>
    <row r="158" spans="1:3" x14ac:dyDescent="0.2">
      <c r="A158" s="28">
        <v>157</v>
      </c>
      <c r="B158" t="s">
        <v>236</v>
      </c>
      <c r="C158" s="24">
        <v>2024</v>
      </c>
    </row>
    <row r="159" spans="1:3" x14ac:dyDescent="0.2">
      <c r="A159" s="28">
        <v>158</v>
      </c>
      <c r="B159" t="s">
        <v>20</v>
      </c>
      <c r="C159" s="24">
        <v>2024</v>
      </c>
    </row>
    <row r="160" spans="1:3" x14ac:dyDescent="0.2">
      <c r="A160" s="28">
        <v>159</v>
      </c>
      <c r="B160" t="s">
        <v>236</v>
      </c>
      <c r="C160" s="24">
        <v>2024</v>
      </c>
    </row>
    <row r="161" spans="1:3" x14ac:dyDescent="0.2">
      <c r="A161" s="28">
        <v>160</v>
      </c>
      <c r="B161" t="s">
        <v>236</v>
      </c>
      <c r="C161" s="24">
        <v>2024</v>
      </c>
    </row>
    <row r="162" spans="1:3" x14ac:dyDescent="0.2">
      <c r="A162" s="28">
        <v>161</v>
      </c>
      <c r="B162" t="s">
        <v>236</v>
      </c>
      <c r="C162" s="24">
        <v>2021</v>
      </c>
    </row>
    <row r="163" spans="1:3" x14ac:dyDescent="0.2">
      <c r="A163" s="28">
        <v>162</v>
      </c>
      <c r="B163" t="s">
        <v>36</v>
      </c>
      <c r="C163" s="24">
        <v>2024</v>
      </c>
    </row>
    <row r="164" spans="1:3" x14ac:dyDescent="0.2">
      <c r="A164" s="28">
        <v>163</v>
      </c>
      <c r="B164" t="s">
        <v>49</v>
      </c>
      <c r="C164" s="24">
        <v>2024</v>
      </c>
    </row>
    <row r="165" spans="1:3" x14ac:dyDescent="0.2">
      <c r="A165" s="28">
        <v>164</v>
      </c>
      <c r="B165" t="s">
        <v>36</v>
      </c>
      <c r="C165" s="24">
        <v>2024</v>
      </c>
    </row>
    <row r="166" spans="1:3" x14ac:dyDescent="0.2">
      <c r="A166" s="28">
        <v>165</v>
      </c>
      <c r="B166" t="s">
        <v>36</v>
      </c>
      <c r="C166" s="24">
        <v>2024</v>
      </c>
    </row>
    <row r="167" spans="1:3" x14ac:dyDescent="0.2">
      <c r="A167" s="28">
        <v>166</v>
      </c>
      <c r="B167" t="s">
        <v>247</v>
      </c>
      <c r="C167" s="24">
        <v>2024</v>
      </c>
    </row>
    <row r="168" spans="1:3" x14ac:dyDescent="0.2">
      <c r="A168" s="28">
        <v>167</v>
      </c>
      <c r="B168" t="s">
        <v>249</v>
      </c>
      <c r="C168" s="24">
        <v>2024</v>
      </c>
    </row>
    <row r="169" spans="1:3" x14ac:dyDescent="0.2">
      <c r="A169" s="28">
        <v>168</v>
      </c>
      <c r="B169" t="s">
        <v>252</v>
      </c>
      <c r="C169" s="24">
        <v>2024</v>
      </c>
    </row>
    <row r="170" spans="1:3" x14ac:dyDescent="0.2">
      <c r="A170" s="28">
        <v>169</v>
      </c>
      <c r="B170" t="s">
        <v>20</v>
      </c>
      <c r="C170" s="24">
        <v>2024</v>
      </c>
    </row>
    <row r="171" spans="1:3" x14ac:dyDescent="0.2">
      <c r="A171" s="28">
        <v>170</v>
      </c>
      <c r="B171" t="s">
        <v>31</v>
      </c>
      <c r="C171" s="24">
        <v>2024</v>
      </c>
    </row>
    <row r="172" spans="1:3" x14ac:dyDescent="0.2">
      <c r="A172" s="28">
        <v>171</v>
      </c>
      <c r="B172" t="s">
        <v>155</v>
      </c>
      <c r="C172" s="24">
        <v>2024</v>
      </c>
    </row>
    <row r="173" spans="1:3" x14ac:dyDescent="0.2">
      <c r="A173" s="28">
        <v>172</v>
      </c>
      <c r="B173" t="s">
        <v>155</v>
      </c>
      <c r="C173" s="24">
        <v>2024</v>
      </c>
    </row>
    <row r="174" spans="1:3" x14ac:dyDescent="0.2">
      <c r="A174" s="28">
        <v>173</v>
      </c>
      <c r="B174" t="s">
        <v>155</v>
      </c>
      <c r="C174" s="24">
        <v>2024</v>
      </c>
    </row>
    <row r="175" spans="1:3" x14ac:dyDescent="0.2">
      <c r="A175" s="28">
        <v>174</v>
      </c>
      <c r="B175" t="s">
        <v>155</v>
      </c>
      <c r="C175" s="24">
        <v>2024</v>
      </c>
    </row>
    <row r="176" spans="1:3" x14ac:dyDescent="0.2">
      <c r="A176" s="28">
        <v>175</v>
      </c>
      <c r="B176" t="s">
        <v>155</v>
      </c>
      <c r="C176" s="24">
        <v>2024</v>
      </c>
    </row>
    <row r="177" spans="1:3" x14ac:dyDescent="0.2">
      <c r="A177" s="28">
        <v>176</v>
      </c>
      <c r="B177" t="s">
        <v>155</v>
      </c>
      <c r="C177" s="24">
        <v>2024</v>
      </c>
    </row>
    <row r="178" spans="1:3" x14ac:dyDescent="0.2">
      <c r="A178" s="28">
        <v>177</v>
      </c>
      <c r="B178" t="s">
        <v>155</v>
      </c>
      <c r="C178" s="24">
        <v>2024</v>
      </c>
    </row>
    <row r="179" spans="1:3" x14ac:dyDescent="0.2">
      <c r="A179" s="28">
        <v>178</v>
      </c>
      <c r="B179" t="s">
        <v>155</v>
      </c>
      <c r="C179" s="24">
        <v>2024</v>
      </c>
    </row>
    <row r="180" spans="1:3" x14ac:dyDescent="0.2">
      <c r="A180" s="28">
        <v>179</v>
      </c>
      <c r="B180" t="s">
        <v>155</v>
      </c>
      <c r="C180" s="24">
        <v>2024</v>
      </c>
    </row>
    <row r="181" spans="1:3" x14ac:dyDescent="0.2">
      <c r="A181" s="28">
        <v>180</v>
      </c>
      <c r="B181" t="s">
        <v>155</v>
      </c>
      <c r="C181" s="24">
        <v>2024</v>
      </c>
    </row>
    <row r="182" spans="1:3" x14ac:dyDescent="0.2">
      <c r="A182" s="28">
        <v>181</v>
      </c>
      <c r="B182" t="s">
        <v>155</v>
      </c>
      <c r="C182" s="24">
        <v>2024</v>
      </c>
    </row>
    <row r="183" spans="1:3" x14ac:dyDescent="0.2">
      <c r="A183" s="28">
        <v>182</v>
      </c>
      <c r="B183" t="s">
        <v>155</v>
      </c>
      <c r="C183" s="24">
        <v>2024</v>
      </c>
    </row>
    <row r="184" spans="1:3" x14ac:dyDescent="0.2">
      <c r="A184" s="28">
        <v>183</v>
      </c>
      <c r="B184" t="s">
        <v>155</v>
      </c>
      <c r="C184" s="24">
        <v>2024</v>
      </c>
    </row>
    <row r="185" spans="1:3" x14ac:dyDescent="0.2">
      <c r="A185" s="28">
        <v>184</v>
      </c>
      <c r="B185" t="s">
        <v>155</v>
      </c>
      <c r="C185" s="24">
        <v>2024</v>
      </c>
    </row>
    <row r="186" spans="1:3" x14ac:dyDescent="0.2">
      <c r="A186" s="28">
        <v>185</v>
      </c>
      <c r="B186" t="s">
        <v>134</v>
      </c>
      <c r="C186" s="24">
        <v>2024</v>
      </c>
    </row>
    <row r="187" spans="1:3" x14ac:dyDescent="0.2">
      <c r="A187" s="28">
        <v>186</v>
      </c>
      <c r="B187" t="s">
        <v>31</v>
      </c>
      <c r="C187" s="24">
        <v>2024</v>
      </c>
    </row>
    <row r="188" spans="1:3" x14ac:dyDescent="0.2">
      <c r="A188" s="28">
        <v>187</v>
      </c>
      <c r="B188" t="s">
        <v>33</v>
      </c>
      <c r="C188" s="24">
        <v>2024</v>
      </c>
    </row>
    <row r="189" spans="1:3" x14ac:dyDescent="0.2">
      <c r="A189" s="28">
        <v>188</v>
      </c>
      <c r="B189" t="s">
        <v>278</v>
      </c>
      <c r="C189" s="24">
        <v>2024</v>
      </c>
    </row>
    <row r="190" spans="1:3" x14ac:dyDescent="0.2">
      <c r="A190" s="28">
        <v>189</v>
      </c>
      <c r="B190" t="s">
        <v>111</v>
      </c>
      <c r="C190" s="24">
        <v>2024</v>
      </c>
    </row>
    <row r="191" spans="1:3" x14ac:dyDescent="0.2">
      <c r="A191" s="28">
        <v>190</v>
      </c>
      <c r="B191" t="s">
        <v>279</v>
      </c>
      <c r="C191" s="24">
        <v>2024</v>
      </c>
    </row>
    <row r="192" spans="1:3" x14ac:dyDescent="0.2">
      <c r="A192" s="28">
        <v>191</v>
      </c>
      <c r="B192" t="s">
        <v>75</v>
      </c>
      <c r="C192" s="24">
        <v>2024</v>
      </c>
    </row>
    <row r="193" spans="1:3" x14ac:dyDescent="0.2">
      <c r="A193" s="28">
        <v>192</v>
      </c>
      <c r="B193" t="s">
        <v>231</v>
      </c>
      <c r="C193" s="24">
        <v>2024</v>
      </c>
    </row>
    <row r="194" spans="1:3" x14ac:dyDescent="0.2">
      <c r="A194" s="28">
        <v>193</v>
      </c>
      <c r="B194" t="s">
        <v>62</v>
      </c>
      <c r="C194" s="24">
        <v>2024</v>
      </c>
    </row>
    <row r="195" spans="1:3" x14ac:dyDescent="0.2">
      <c r="A195" s="28">
        <v>194</v>
      </c>
      <c r="B195" t="s">
        <v>64</v>
      </c>
      <c r="C195" s="24">
        <v>2024</v>
      </c>
    </row>
    <row r="196" spans="1:3" x14ac:dyDescent="0.2">
      <c r="A196" s="28">
        <v>195</v>
      </c>
      <c r="B196" t="s">
        <v>279</v>
      </c>
      <c r="C196" s="24">
        <v>2024</v>
      </c>
    </row>
    <row r="197" spans="1:3" x14ac:dyDescent="0.2">
      <c r="A197" s="28">
        <v>196</v>
      </c>
      <c r="B197" t="s">
        <v>279</v>
      </c>
      <c r="C197" s="24">
        <v>2024</v>
      </c>
    </row>
    <row r="198" spans="1:3" x14ac:dyDescent="0.2">
      <c r="A198" s="28">
        <v>197</v>
      </c>
      <c r="B198" t="s">
        <v>279</v>
      </c>
      <c r="C198" s="24">
        <v>2024</v>
      </c>
    </row>
    <row r="199" spans="1:3" x14ac:dyDescent="0.2">
      <c r="A199" s="28">
        <v>198</v>
      </c>
      <c r="B199" t="s">
        <v>75</v>
      </c>
      <c r="C199" s="24">
        <v>2024</v>
      </c>
    </row>
    <row r="200" spans="1:3" x14ac:dyDescent="0.2">
      <c r="A200" s="28">
        <v>199</v>
      </c>
      <c r="B200" t="s">
        <v>75</v>
      </c>
      <c r="C200" s="24">
        <v>2024</v>
      </c>
    </row>
    <row r="201" spans="1:3" x14ac:dyDescent="0.2">
      <c r="A201" s="28">
        <v>200</v>
      </c>
      <c r="B201" t="s">
        <v>289</v>
      </c>
      <c r="C201" s="24">
        <v>2024</v>
      </c>
    </row>
    <row r="202" spans="1:3" x14ac:dyDescent="0.2">
      <c r="A202" s="28">
        <v>201</v>
      </c>
      <c r="B202" t="s">
        <v>75</v>
      </c>
      <c r="C202" s="24">
        <v>2024</v>
      </c>
    </row>
    <row r="203" spans="1:3" x14ac:dyDescent="0.2">
      <c r="A203" s="28">
        <v>202</v>
      </c>
      <c r="B203" t="s">
        <v>292</v>
      </c>
      <c r="C203" s="24">
        <v>2024</v>
      </c>
    </row>
    <row r="204" spans="1:3" x14ac:dyDescent="0.2">
      <c r="A204" s="28">
        <v>203</v>
      </c>
      <c r="B204" t="s">
        <v>64</v>
      </c>
      <c r="C204" s="24">
        <v>2024</v>
      </c>
    </row>
    <row r="205" spans="1:3" x14ac:dyDescent="0.2">
      <c r="A205" s="28">
        <v>204</v>
      </c>
      <c r="B205" t="s">
        <v>249</v>
      </c>
      <c r="C205" s="24">
        <v>2024</v>
      </c>
    </row>
    <row r="206" spans="1:3" x14ac:dyDescent="0.2">
      <c r="A206" s="28">
        <v>205</v>
      </c>
      <c r="B206" t="s">
        <v>295</v>
      </c>
      <c r="C206" s="24">
        <v>2024</v>
      </c>
    </row>
    <row r="207" spans="1:3" x14ac:dyDescent="0.2">
      <c r="A207" s="28">
        <v>206</v>
      </c>
      <c r="B207" t="s">
        <v>20</v>
      </c>
      <c r="C207" s="24">
        <v>2024</v>
      </c>
    </row>
    <row r="208" spans="1:3" x14ac:dyDescent="0.2">
      <c r="A208" s="28">
        <v>207</v>
      </c>
      <c r="B208" t="s">
        <v>247</v>
      </c>
      <c r="C208" s="24">
        <v>2024</v>
      </c>
    </row>
    <row r="209" spans="1:3" x14ac:dyDescent="0.2">
      <c r="A209" s="28">
        <v>208</v>
      </c>
      <c r="B209" t="s">
        <v>212</v>
      </c>
      <c r="C209" s="24">
        <v>2024</v>
      </c>
    </row>
    <row r="210" spans="1:3" x14ac:dyDescent="0.2">
      <c r="A210" s="28">
        <v>209</v>
      </c>
      <c r="B210" t="s">
        <v>300</v>
      </c>
      <c r="C210" s="24">
        <v>2024</v>
      </c>
    </row>
    <row r="211" spans="1:3" x14ac:dyDescent="0.2">
      <c r="A211" s="28">
        <v>210</v>
      </c>
      <c r="B211" t="s">
        <v>84</v>
      </c>
      <c r="C211" s="24">
        <v>2024</v>
      </c>
    </row>
    <row r="212" spans="1:3" x14ac:dyDescent="0.2">
      <c r="A212" s="28">
        <v>211</v>
      </c>
      <c r="B212" t="s">
        <v>155</v>
      </c>
      <c r="C212" s="24">
        <v>2024</v>
      </c>
    </row>
    <row r="213" spans="1:3" x14ac:dyDescent="0.2">
      <c r="A213" s="28">
        <v>212</v>
      </c>
      <c r="B213" t="s">
        <v>84</v>
      </c>
      <c r="C213" s="24">
        <v>2024</v>
      </c>
    </row>
    <row r="214" spans="1:3" x14ac:dyDescent="0.2">
      <c r="A214" s="28">
        <v>213</v>
      </c>
      <c r="B214" t="s">
        <v>84</v>
      </c>
      <c r="C214" s="24">
        <v>2024</v>
      </c>
    </row>
    <row r="215" spans="1:3" x14ac:dyDescent="0.2">
      <c r="A215" s="28">
        <v>214</v>
      </c>
      <c r="B215" t="s">
        <v>84</v>
      </c>
      <c r="C215" s="24">
        <v>2024</v>
      </c>
    </row>
    <row r="216" spans="1:3" x14ac:dyDescent="0.2">
      <c r="A216" s="28">
        <v>215</v>
      </c>
      <c r="B216" t="s">
        <v>84</v>
      </c>
      <c r="C216" s="24">
        <v>2024</v>
      </c>
    </row>
    <row r="217" spans="1:3" x14ac:dyDescent="0.2">
      <c r="A217" s="28">
        <v>216</v>
      </c>
      <c r="B217" t="s">
        <v>84</v>
      </c>
      <c r="C217" s="24">
        <v>2024</v>
      </c>
    </row>
    <row r="218" spans="1:3" x14ac:dyDescent="0.2">
      <c r="A218" s="28">
        <v>217</v>
      </c>
      <c r="B218" t="s">
        <v>84</v>
      </c>
      <c r="C218" s="24">
        <v>2024</v>
      </c>
    </row>
    <row r="219" spans="1:3" x14ac:dyDescent="0.2">
      <c r="A219" s="28">
        <v>218</v>
      </c>
      <c r="B219" t="s">
        <v>84</v>
      </c>
      <c r="C219" s="24">
        <v>2024</v>
      </c>
    </row>
    <row r="220" spans="1:3" x14ac:dyDescent="0.2">
      <c r="A220" s="28">
        <v>219</v>
      </c>
      <c r="B220" t="s">
        <v>313</v>
      </c>
      <c r="C220" s="24">
        <v>2024</v>
      </c>
    </row>
    <row r="221" spans="1:3" x14ac:dyDescent="0.2">
      <c r="A221" s="28">
        <v>220</v>
      </c>
      <c r="B221" t="s">
        <v>84</v>
      </c>
      <c r="C221" s="24">
        <v>2024</v>
      </c>
    </row>
    <row r="222" spans="1:3" x14ac:dyDescent="0.2">
      <c r="A222" s="28">
        <v>221</v>
      </c>
      <c r="B222" t="s">
        <v>62</v>
      </c>
      <c r="C222" s="24">
        <v>2024</v>
      </c>
    </row>
    <row r="223" spans="1:3" x14ac:dyDescent="0.2">
      <c r="A223" s="28">
        <v>222</v>
      </c>
      <c r="B223" t="s">
        <v>28</v>
      </c>
      <c r="C223" s="24">
        <v>2024</v>
      </c>
    </row>
    <row r="224" spans="1:3" x14ac:dyDescent="0.2">
      <c r="A224" s="28">
        <v>223</v>
      </c>
      <c r="B224" t="s">
        <v>317</v>
      </c>
      <c r="C224" s="24">
        <v>2024</v>
      </c>
    </row>
    <row r="225" spans="1:3" x14ac:dyDescent="0.2">
      <c r="A225" s="28">
        <v>224</v>
      </c>
      <c r="B225" t="s">
        <v>317</v>
      </c>
      <c r="C225" s="24">
        <v>2024</v>
      </c>
    </row>
    <row r="226" spans="1:3" x14ac:dyDescent="0.2">
      <c r="A226" s="28">
        <v>225</v>
      </c>
      <c r="B226" t="s">
        <v>320</v>
      </c>
      <c r="C226" s="24">
        <v>2024</v>
      </c>
    </row>
    <row r="227" spans="1:3" x14ac:dyDescent="0.2">
      <c r="A227" s="28">
        <v>226</v>
      </c>
      <c r="B227" t="s">
        <v>75</v>
      </c>
      <c r="C227" s="24">
        <v>2024</v>
      </c>
    </row>
    <row r="228" spans="1:3" x14ac:dyDescent="0.2">
      <c r="A228" s="28">
        <v>227</v>
      </c>
      <c r="B228" t="s">
        <v>320</v>
      </c>
      <c r="C228" s="24">
        <v>2024</v>
      </c>
    </row>
    <row r="229" spans="1:3" x14ac:dyDescent="0.2">
      <c r="A229" s="28">
        <v>228</v>
      </c>
      <c r="B229" t="s">
        <v>320</v>
      </c>
      <c r="C229" s="24">
        <v>2024</v>
      </c>
    </row>
    <row r="230" spans="1:3" x14ac:dyDescent="0.2">
      <c r="A230" s="28">
        <v>229</v>
      </c>
      <c r="B230" t="s">
        <v>42</v>
      </c>
      <c r="C230" s="24">
        <v>2024</v>
      </c>
    </row>
    <row r="231" spans="1:3" x14ac:dyDescent="0.2">
      <c r="A231" s="28">
        <v>230</v>
      </c>
      <c r="B231" t="s">
        <v>58</v>
      </c>
      <c r="C231" s="24">
        <v>2024</v>
      </c>
    </row>
    <row r="232" spans="1:3" x14ac:dyDescent="0.2">
      <c r="A232" s="28">
        <v>231</v>
      </c>
      <c r="B232" t="s">
        <v>329</v>
      </c>
      <c r="C232" s="24">
        <v>2024</v>
      </c>
    </row>
    <row r="233" spans="1:3" x14ac:dyDescent="0.2">
      <c r="A233" s="28">
        <v>232</v>
      </c>
      <c r="B233" t="s">
        <v>329</v>
      </c>
      <c r="C233" s="24">
        <v>2024</v>
      </c>
    </row>
    <row r="234" spans="1:3" x14ac:dyDescent="0.2">
      <c r="A234" s="28">
        <v>233</v>
      </c>
      <c r="B234" t="s">
        <v>58</v>
      </c>
      <c r="C234" s="24">
        <v>2024</v>
      </c>
    </row>
    <row r="235" spans="1:3" x14ac:dyDescent="0.2">
      <c r="A235" s="28">
        <v>234</v>
      </c>
      <c r="B235" t="s">
        <v>329</v>
      </c>
      <c r="C235" s="24">
        <v>2024</v>
      </c>
    </row>
    <row r="236" spans="1:3" x14ac:dyDescent="0.2">
      <c r="A236" s="28">
        <v>235</v>
      </c>
      <c r="B236" t="s">
        <v>329</v>
      </c>
      <c r="C236" s="24">
        <v>2024</v>
      </c>
    </row>
    <row r="237" spans="1:3" x14ac:dyDescent="0.2">
      <c r="A237" s="28">
        <v>236</v>
      </c>
      <c r="B237" t="s">
        <v>23</v>
      </c>
      <c r="C237" s="24">
        <v>2024</v>
      </c>
    </row>
    <row r="238" spans="1:3" x14ac:dyDescent="0.2">
      <c r="A238" s="28">
        <v>237</v>
      </c>
      <c r="B238" t="s">
        <v>23</v>
      </c>
      <c r="C238" s="24">
        <v>2024</v>
      </c>
    </row>
    <row r="239" spans="1:3" x14ac:dyDescent="0.2">
      <c r="A239" s="28">
        <v>238</v>
      </c>
      <c r="B239" t="s">
        <v>320</v>
      </c>
      <c r="C239" s="24">
        <v>2024</v>
      </c>
    </row>
    <row r="240" spans="1:3" x14ac:dyDescent="0.2">
      <c r="A240" s="28">
        <v>239</v>
      </c>
      <c r="B240" t="s">
        <v>23</v>
      </c>
      <c r="C240" s="24">
        <v>2024</v>
      </c>
    </row>
    <row r="241" spans="1:3" x14ac:dyDescent="0.2">
      <c r="A241" s="28">
        <v>240</v>
      </c>
      <c r="B241" t="s">
        <v>329</v>
      </c>
      <c r="C241" s="24">
        <v>2024</v>
      </c>
    </row>
    <row r="242" spans="1:3" x14ac:dyDescent="0.2">
      <c r="A242" s="28">
        <v>241</v>
      </c>
      <c r="B242" t="s">
        <v>329</v>
      </c>
      <c r="C242" s="24">
        <v>2024</v>
      </c>
    </row>
    <row r="243" spans="1:3" x14ac:dyDescent="0.2">
      <c r="A243" s="28">
        <v>242</v>
      </c>
      <c r="B243" t="s">
        <v>39</v>
      </c>
      <c r="C243" s="24">
        <v>2024</v>
      </c>
    </row>
    <row r="244" spans="1:3" x14ac:dyDescent="0.2">
      <c r="A244" s="28">
        <v>243</v>
      </c>
      <c r="B244" t="s">
        <v>340</v>
      </c>
      <c r="C244" s="24">
        <v>2024</v>
      </c>
    </row>
    <row r="245" spans="1:3" x14ac:dyDescent="0.2">
      <c r="A245" s="28">
        <v>244</v>
      </c>
      <c r="B245" t="s">
        <v>295</v>
      </c>
      <c r="C245" s="24">
        <v>2024</v>
      </c>
    </row>
    <row r="246" spans="1:3" x14ac:dyDescent="0.2">
      <c r="A246" s="28">
        <v>245</v>
      </c>
      <c r="B246" t="s">
        <v>116</v>
      </c>
      <c r="C246" s="24">
        <v>2024</v>
      </c>
    </row>
    <row r="247" spans="1:3" x14ac:dyDescent="0.2">
      <c r="A247" s="28">
        <v>246</v>
      </c>
      <c r="B247" t="s">
        <v>300</v>
      </c>
      <c r="C247" s="24">
        <v>2024</v>
      </c>
    </row>
    <row r="248" spans="1:3" x14ac:dyDescent="0.2">
      <c r="A248" s="28">
        <v>247</v>
      </c>
      <c r="B248" t="s">
        <v>300</v>
      </c>
      <c r="C248" s="24">
        <v>2024</v>
      </c>
    </row>
    <row r="249" spans="1:3" x14ac:dyDescent="0.2">
      <c r="A249" s="28">
        <v>248</v>
      </c>
      <c r="B249" t="s">
        <v>300</v>
      </c>
      <c r="C249" s="24">
        <v>2024</v>
      </c>
    </row>
    <row r="250" spans="1:3" x14ac:dyDescent="0.2">
      <c r="A250" s="28">
        <v>249</v>
      </c>
      <c r="B250" t="s">
        <v>300</v>
      </c>
      <c r="C250" s="24">
        <v>2024</v>
      </c>
    </row>
    <row r="251" spans="1:3" x14ac:dyDescent="0.2">
      <c r="A251" s="28">
        <v>250</v>
      </c>
      <c r="B251" t="s">
        <v>20</v>
      </c>
      <c r="C251" s="24">
        <v>2024</v>
      </c>
    </row>
    <row r="252" spans="1:3" x14ac:dyDescent="0.2">
      <c r="A252" s="28">
        <v>251</v>
      </c>
      <c r="B252" t="s">
        <v>20</v>
      </c>
      <c r="C252" s="24">
        <v>2024</v>
      </c>
    </row>
    <row r="253" spans="1:3" x14ac:dyDescent="0.2">
      <c r="A253" s="28">
        <v>252</v>
      </c>
      <c r="B253" t="s">
        <v>155</v>
      </c>
      <c r="C253" s="24">
        <v>2024</v>
      </c>
    </row>
    <row r="254" spans="1:3" x14ac:dyDescent="0.2">
      <c r="A254" s="28">
        <v>253</v>
      </c>
      <c r="B254" t="s">
        <v>155</v>
      </c>
      <c r="C254" s="24">
        <v>2024</v>
      </c>
    </row>
    <row r="255" spans="1:3" x14ac:dyDescent="0.2">
      <c r="A255" s="28">
        <v>254</v>
      </c>
      <c r="B255" t="s">
        <v>20</v>
      </c>
      <c r="C255" s="24">
        <v>2024</v>
      </c>
    </row>
    <row r="256" spans="1:3" x14ac:dyDescent="0.2">
      <c r="A256" s="28">
        <v>255</v>
      </c>
      <c r="B256" t="s">
        <v>20</v>
      </c>
      <c r="C256" s="24">
        <v>2024</v>
      </c>
    </row>
    <row r="257" spans="1:3" x14ac:dyDescent="0.2">
      <c r="A257" s="28">
        <v>256</v>
      </c>
      <c r="B257" t="s">
        <v>20</v>
      </c>
      <c r="C257" s="24">
        <v>2024</v>
      </c>
    </row>
    <row r="258" spans="1:3" x14ac:dyDescent="0.2">
      <c r="A258" s="28">
        <v>257</v>
      </c>
      <c r="B258" t="s">
        <v>357</v>
      </c>
      <c r="C258" s="24">
        <v>2024</v>
      </c>
    </row>
    <row r="259" spans="1:3" x14ac:dyDescent="0.2">
      <c r="A259" s="28">
        <v>258</v>
      </c>
      <c r="B259" t="s">
        <v>155</v>
      </c>
      <c r="C259" s="24">
        <v>2024</v>
      </c>
    </row>
    <row r="260" spans="1:3" x14ac:dyDescent="0.2">
      <c r="A260" s="28">
        <v>259</v>
      </c>
      <c r="B260" t="s">
        <v>75</v>
      </c>
      <c r="C260" s="24">
        <v>2024</v>
      </c>
    </row>
    <row r="261" spans="1:3" x14ac:dyDescent="0.2">
      <c r="A261" s="28">
        <v>260</v>
      </c>
      <c r="B261" t="s">
        <v>28</v>
      </c>
      <c r="C261" s="24">
        <v>2024</v>
      </c>
    </row>
    <row r="262" spans="1:3" x14ac:dyDescent="0.2">
      <c r="A262" s="28">
        <v>261</v>
      </c>
      <c r="B262" t="s">
        <v>249</v>
      </c>
      <c r="C262" s="24">
        <v>2024</v>
      </c>
    </row>
    <row r="263" spans="1:3" x14ac:dyDescent="0.2">
      <c r="A263" s="28">
        <v>262</v>
      </c>
      <c r="B263" t="s">
        <v>20</v>
      </c>
      <c r="C263" s="24">
        <v>2024</v>
      </c>
    </row>
    <row r="264" spans="1:3" x14ac:dyDescent="0.2">
      <c r="A264" s="28">
        <v>263</v>
      </c>
      <c r="B264" t="s">
        <v>20</v>
      </c>
      <c r="C264" s="24">
        <v>2024</v>
      </c>
    </row>
    <row r="265" spans="1:3" x14ac:dyDescent="0.2">
      <c r="A265" s="28">
        <v>264</v>
      </c>
      <c r="B265" t="s">
        <v>20</v>
      </c>
      <c r="C265" s="24">
        <v>2024</v>
      </c>
    </row>
    <row r="266" spans="1:3" x14ac:dyDescent="0.2">
      <c r="A266" s="28">
        <v>265</v>
      </c>
      <c r="B266" t="s">
        <v>20</v>
      </c>
      <c r="C266" s="24">
        <v>2024</v>
      </c>
    </row>
    <row r="267" spans="1:3" x14ac:dyDescent="0.2">
      <c r="A267" s="28">
        <v>266</v>
      </c>
      <c r="B267" t="s">
        <v>20</v>
      </c>
      <c r="C267" s="24">
        <v>2024</v>
      </c>
    </row>
    <row r="268" spans="1:3" x14ac:dyDescent="0.2">
      <c r="A268" s="28">
        <v>267</v>
      </c>
      <c r="B268" t="s">
        <v>20</v>
      </c>
      <c r="C268" s="24">
        <v>2024</v>
      </c>
    </row>
    <row r="269" spans="1:3" x14ac:dyDescent="0.2">
      <c r="A269" s="28">
        <v>268</v>
      </c>
      <c r="B269" t="s">
        <v>20</v>
      </c>
      <c r="C269" s="24">
        <v>2024</v>
      </c>
    </row>
    <row r="270" spans="1:3" x14ac:dyDescent="0.2">
      <c r="A270" s="28">
        <v>269</v>
      </c>
      <c r="B270" t="s">
        <v>62</v>
      </c>
      <c r="C270" s="24">
        <v>2024</v>
      </c>
    </row>
    <row r="271" spans="1:3" x14ac:dyDescent="0.2">
      <c r="A271" s="28">
        <v>270</v>
      </c>
      <c r="B271" t="s">
        <v>62</v>
      </c>
      <c r="C271" s="24">
        <v>2024</v>
      </c>
    </row>
    <row r="272" spans="1:3" x14ac:dyDescent="0.2">
      <c r="A272" s="28">
        <v>271</v>
      </c>
      <c r="B272" t="s">
        <v>62</v>
      </c>
      <c r="C272" s="24">
        <v>2024</v>
      </c>
    </row>
    <row r="273" spans="1:3" x14ac:dyDescent="0.2">
      <c r="A273" s="28">
        <v>272</v>
      </c>
      <c r="B273" t="s">
        <v>62</v>
      </c>
      <c r="C273" s="24">
        <v>2024</v>
      </c>
    </row>
    <row r="274" spans="1:3" x14ac:dyDescent="0.2">
      <c r="A274" s="28">
        <v>273</v>
      </c>
      <c r="B274" t="s">
        <v>62</v>
      </c>
      <c r="C274" s="2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7D87-15A1-4E7E-8842-704CFCFCD4F2}">
  <sheetPr>
    <tabColor rgb="FF00B0F0"/>
  </sheetPr>
  <dimension ref="A1:B274"/>
  <sheetViews>
    <sheetView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B81" sqref="B81"/>
    </sheetView>
  </sheetViews>
  <sheetFormatPr defaultRowHeight="12.75" x14ac:dyDescent="0.2"/>
  <cols>
    <col min="1" max="1" width="9.140625" style="1"/>
    <col min="2" max="2" width="22.7109375" style="1" bestFit="1" customWidth="1"/>
    <col min="3" max="16384" width="9.140625" style="1"/>
  </cols>
  <sheetData>
    <row r="1" spans="1:2" x14ac:dyDescent="0.2">
      <c r="A1" s="52" t="s">
        <v>1</v>
      </c>
      <c r="B1" s="52" t="s">
        <v>708</v>
      </c>
    </row>
    <row r="2" spans="1:2" x14ac:dyDescent="0.2">
      <c r="A2" s="35">
        <v>34</v>
      </c>
      <c r="B2" s="23">
        <v>2</v>
      </c>
    </row>
    <row r="3" spans="1:2" x14ac:dyDescent="0.2">
      <c r="A3" s="35">
        <v>39</v>
      </c>
      <c r="B3" s="23">
        <v>2</v>
      </c>
    </row>
    <row r="4" spans="1:2" x14ac:dyDescent="0.2">
      <c r="A4" s="35">
        <v>60</v>
      </c>
      <c r="B4" s="23">
        <v>2</v>
      </c>
    </row>
    <row r="5" spans="1:2" x14ac:dyDescent="0.2">
      <c r="A5" s="35">
        <v>81</v>
      </c>
      <c r="B5" s="23">
        <v>2</v>
      </c>
    </row>
    <row r="6" spans="1:2" x14ac:dyDescent="0.2">
      <c r="A6" s="35">
        <v>158</v>
      </c>
      <c r="B6" s="23">
        <v>2</v>
      </c>
    </row>
    <row r="7" spans="1:2" x14ac:dyDescent="0.2">
      <c r="A7" s="35">
        <v>181</v>
      </c>
      <c r="B7" s="23">
        <v>2</v>
      </c>
    </row>
    <row r="8" spans="1:2" x14ac:dyDescent="0.2">
      <c r="A8" s="35">
        <v>185</v>
      </c>
      <c r="B8" s="23">
        <v>2</v>
      </c>
    </row>
    <row r="9" spans="1:2" x14ac:dyDescent="0.2">
      <c r="A9" s="35">
        <v>186</v>
      </c>
      <c r="B9" s="23">
        <v>2</v>
      </c>
    </row>
    <row r="10" spans="1:2" x14ac:dyDescent="0.2">
      <c r="A10" s="35">
        <v>3</v>
      </c>
      <c r="B10" s="23">
        <v>3</v>
      </c>
    </row>
    <row r="11" spans="1:2" x14ac:dyDescent="0.2">
      <c r="A11" s="35">
        <v>5</v>
      </c>
      <c r="B11" s="23">
        <v>3</v>
      </c>
    </row>
    <row r="12" spans="1:2" x14ac:dyDescent="0.2">
      <c r="A12" s="35">
        <v>8</v>
      </c>
      <c r="B12" s="23">
        <v>12</v>
      </c>
    </row>
    <row r="13" spans="1:2" x14ac:dyDescent="0.2">
      <c r="A13" s="35">
        <v>9</v>
      </c>
      <c r="B13" s="23">
        <v>15</v>
      </c>
    </row>
    <row r="14" spans="1:2" x14ac:dyDescent="0.2">
      <c r="A14" s="35">
        <v>10</v>
      </c>
      <c r="B14" s="23">
        <v>18</v>
      </c>
    </row>
    <row r="15" spans="1:2" x14ac:dyDescent="0.2">
      <c r="A15" s="35">
        <v>13</v>
      </c>
      <c r="B15" s="23">
        <v>3</v>
      </c>
    </row>
    <row r="16" spans="1:2" x14ac:dyDescent="0.2">
      <c r="A16" s="35">
        <v>14</v>
      </c>
      <c r="B16" s="23">
        <v>3</v>
      </c>
    </row>
    <row r="17" spans="1:2" x14ac:dyDescent="0.2">
      <c r="A17" s="35">
        <v>15</v>
      </c>
      <c r="B17" s="23">
        <v>3</v>
      </c>
    </row>
    <row r="18" spans="1:2" x14ac:dyDescent="0.2">
      <c r="A18" s="35">
        <v>16</v>
      </c>
      <c r="B18" s="23">
        <v>15</v>
      </c>
    </row>
    <row r="19" spans="1:2" x14ac:dyDescent="0.2">
      <c r="A19" s="35">
        <v>17</v>
      </c>
      <c r="B19" s="23">
        <v>12</v>
      </c>
    </row>
    <row r="20" spans="1:2" x14ac:dyDescent="0.2">
      <c r="A20" s="35">
        <v>19</v>
      </c>
      <c r="B20" s="23">
        <v>13</v>
      </c>
    </row>
    <row r="21" spans="1:2" x14ac:dyDescent="0.2">
      <c r="A21" s="35">
        <v>22</v>
      </c>
      <c r="B21" s="23">
        <v>12</v>
      </c>
    </row>
    <row r="22" spans="1:2" x14ac:dyDescent="0.2">
      <c r="A22" s="35">
        <v>23</v>
      </c>
      <c r="B22" s="23">
        <v>12</v>
      </c>
    </row>
    <row r="23" spans="1:2" x14ac:dyDescent="0.2">
      <c r="A23" s="35">
        <v>24</v>
      </c>
      <c r="B23" s="23">
        <v>3</v>
      </c>
    </row>
    <row r="24" spans="1:2" x14ac:dyDescent="0.2">
      <c r="A24" s="35">
        <v>25</v>
      </c>
      <c r="B24" s="23">
        <v>3</v>
      </c>
    </row>
    <row r="25" spans="1:2" x14ac:dyDescent="0.2">
      <c r="A25" s="35">
        <v>27</v>
      </c>
      <c r="B25" s="23">
        <v>3</v>
      </c>
    </row>
    <row r="26" spans="1:2" x14ac:dyDescent="0.2">
      <c r="A26" s="35">
        <v>28</v>
      </c>
      <c r="B26" s="23">
        <v>6</v>
      </c>
    </row>
    <row r="27" spans="1:2" x14ac:dyDescent="0.2">
      <c r="A27" s="35">
        <v>29</v>
      </c>
      <c r="B27" s="23">
        <v>3</v>
      </c>
    </row>
    <row r="28" spans="1:2" x14ac:dyDescent="0.2">
      <c r="A28" s="35">
        <v>30</v>
      </c>
      <c r="B28" s="23">
        <v>3</v>
      </c>
    </row>
    <row r="29" spans="1:2" x14ac:dyDescent="0.2">
      <c r="A29" s="35">
        <v>31</v>
      </c>
      <c r="B29" s="23">
        <v>9</v>
      </c>
    </row>
    <row r="30" spans="1:2" x14ac:dyDescent="0.2">
      <c r="A30" s="35">
        <v>32</v>
      </c>
      <c r="B30" s="23">
        <v>3</v>
      </c>
    </row>
    <row r="31" spans="1:2" x14ac:dyDescent="0.2">
      <c r="A31" s="35">
        <v>33</v>
      </c>
      <c r="B31" s="23">
        <v>3</v>
      </c>
    </row>
    <row r="32" spans="1:2" x14ac:dyDescent="0.2">
      <c r="A32" s="35">
        <v>35</v>
      </c>
      <c r="B32" s="23">
        <v>9</v>
      </c>
    </row>
    <row r="33" spans="1:2" x14ac:dyDescent="0.2">
      <c r="A33" s="35">
        <v>36</v>
      </c>
      <c r="B33" s="23">
        <v>3</v>
      </c>
    </row>
    <row r="34" spans="1:2" x14ac:dyDescent="0.2">
      <c r="A34" s="35">
        <v>38</v>
      </c>
      <c r="B34" s="23">
        <v>3</v>
      </c>
    </row>
    <row r="35" spans="1:2" x14ac:dyDescent="0.2">
      <c r="A35" s="35">
        <v>41</v>
      </c>
      <c r="B35" s="23">
        <v>3</v>
      </c>
    </row>
    <row r="36" spans="1:2" x14ac:dyDescent="0.2">
      <c r="A36" s="35">
        <v>44</v>
      </c>
      <c r="B36" s="23">
        <v>3</v>
      </c>
    </row>
    <row r="37" spans="1:2" x14ac:dyDescent="0.2">
      <c r="A37" s="35">
        <v>45</v>
      </c>
      <c r="B37" s="23">
        <v>15</v>
      </c>
    </row>
    <row r="38" spans="1:2" x14ac:dyDescent="0.2">
      <c r="A38" s="35">
        <v>46</v>
      </c>
      <c r="B38" s="23">
        <v>3</v>
      </c>
    </row>
    <row r="39" spans="1:2" x14ac:dyDescent="0.2">
      <c r="A39" s="35">
        <v>49</v>
      </c>
      <c r="B39" s="23">
        <v>17</v>
      </c>
    </row>
    <row r="40" spans="1:2" x14ac:dyDescent="0.2">
      <c r="A40" s="35">
        <v>50</v>
      </c>
      <c r="B40" s="23">
        <v>3</v>
      </c>
    </row>
    <row r="41" spans="1:2" x14ac:dyDescent="0.2">
      <c r="A41" s="35">
        <v>52</v>
      </c>
      <c r="B41" s="23">
        <v>3</v>
      </c>
    </row>
    <row r="42" spans="1:2" x14ac:dyDescent="0.2">
      <c r="A42" s="35">
        <v>54</v>
      </c>
      <c r="B42" s="23">
        <v>12</v>
      </c>
    </row>
    <row r="43" spans="1:2" x14ac:dyDescent="0.2">
      <c r="A43" s="35">
        <v>55</v>
      </c>
      <c r="B43" s="23">
        <v>3</v>
      </c>
    </row>
    <row r="44" spans="1:2" x14ac:dyDescent="0.2">
      <c r="A44" s="35">
        <v>58</v>
      </c>
      <c r="B44" s="23">
        <v>3</v>
      </c>
    </row>
    <row r="45" spans="1:2" x14ac:dyDescent="0.2">
      <c r="A45" s="35">
        <v>62</v>
      </c>
      <c r="B45" s="23">
        <v>3</v>
      </c>
    </row>
    <row r="46" spans="1:2" x14ac:dyDescent="0.2">
      <c r="A46" s="35">
        <v>64</v>
      </c>
      <c r="B46" s="23">
        <v>11</v>
      </c>
    </row>
    <row r="47" spans="1:2" x14ac:dyDescent="0.2">
      <c r="A47" s="35">
        <v>65</v>
      </c>
      <c r="B47" s="23">
        <v>3</v>
      </c>
    </row>
    <row r="48" spans="1:2" x14ac:dyDescent="0.2">
      <c r="A48" s="35">
        <v>66</v>
      </c>
      <c r="B48" s="23">
        <v>3</v>
      </c>
    </row>
    <row r="49" spans="1:2" x14ac:dyDescent="0.2">
      <c r="A49" s="35">
        <v>70</v>
      </c>
      <c r="B49" s="23">
        <v>3</v>
      </c>
    </row>
    <row r="50" spans="1:2" x14ac:dyDescent="0.2">
      <c r="A50" s="35">
        <v>71</v>
      </c>
      <c r="B50" s="23">
        <v>10</v>
      </c>
    </row>
    <row r="51" spans="1:2" x14ac:dyDescent="0.2">
      <c r="A51" s="35">
        <v>77</v>
      </c>
      <c r="B51" s="23">
        <v>3</v>
      </c>
    </row>
    <row r="52" spans="1:2" x14ac:dyDescent="0.2">
      <c r="A52" s="35">
        <v>78</v>
      </c>
      <c r="B52" s="23">
        <v>3</v>
      </c>
    </row>
    <row r="53" spans="1:2" x14ac:dyDescent="0.2">
      <c r="A53" s="35">
        <v>79</v>
      </c>
      <c r="B53" s="23">
        <v>3</v>
      </c>
    </row>
    <row r="54" spans="1:2" x14ac:dyDescent="0.2">
      <c r="A54" s="35">
        <v>80</v>
      </c>
      <c r="B54" s="23">
        <v>8</v>
      </c>
    </row>
    <row r="55" spans="1:2" x14ac:dyDescent="0.2">
      <c r="A55" s="35">
        <v>84</v>
      </c>
      <c r="B55" s="23">
        <v>6</v>
      </c>
    </row>
    <row r="56" spans="1:2" x14ac:dyDescent="0.2">
      <c r="A56" s="35">
        <v>85</v>
      </c>
      <c r="B56" s="23">
        <v>3</v>
      </c>
    </row>
    <row r="57" spans="1:2" x14ac:dyDescent="0.2">
      <c r="A57" s="35">
        <v>86</v>
      </c>
      <c r="B57" s="23">
        <v>3</v>
      </c>
    </row>
    <row r="58" spans="1:2" x14ac:dyDescent="0.2">
      <c r="A58" s="35">
        <v>88</v>
      </c>
      <c r="B58" s="23">
        <v>3</v>
      </c>
    </row>
    <row r="59" spans="1:2" x14ac:dyDescent="0.2">
      <c r="A59" s="35">
        <v>89</v>
      </c>
      <c r="B59" s="23">
        <v>3</v>
      </c>
    </row>
    <row r="60" spans="1:2" x14ac:dyDescent="0.2">
      <c r="A60" s="35">
        <v>91</v>
      </c>
      <c r="B60" s="23">
        <v>4</v>
      </c>
    </row>
    <row r="61" spans="1:2" x14ac:dyDescent="0.2">
      <c r="A61" s="35">
        <v>93</v>
      </c>
      <c r="B61" s="23">
        <v>3</v>
      </c>
    </row>
    <row r="62" spans="1:2" x14ac:dyDescent="0.2">
      <c r="A62" s="35">
        <v>94</v>
      </c>
      <c r="B62" s="23">
        <v>3</v>
      </c>
    </row>
    <row r="63" spans="1:2" x14ac:dyDescent="0.2">
      <c r="A63" s="35">
        <v>95</v>
      </c>
      <c r="B63" s="23">
        <v>6</v>
      </c>
    </row>
    <row r="64" spans="1:2" x14ac:dyDescent="0.2">
      <c r="A64" s="35">
        <v>97</v>
      </c>
      <c r="B64" s="23">
        <v>3</v>
      </c>
    </row>
    <row r="65" spans="1:2" x14ac:dyDescent="0.2">
      <c r="A65" s="35">
        <v>99</v>
      </c>
      <c r="B65" s="23">
        <v>3</v>
      </c>
    </row>
    <row r="66" spans="1:2" x14ac:dyDescent="0.2">
      <c r="A66" s="35">
        <v>101</v>
      </c>
      <c r="B66" s="23">
        <v>3</v>
      </c>
    </row>
    <row r="67" spans="1:2" x14ac:dyDescent="0.2">
      <c r="A67" s="35">
        <v>107</v>
      </c>
      <c r="B67" s="23">
        <v>9</v>
      </c>
    </row>
    <row r="68" spans="1:2" x14ac:dyDescent="0.2">
      <c r="A68" s="35">
        <v>108</v>
      </c>
      <c r="B68" s="23">
        <v>3</v>
      </c>
    </row>
    <row r="69" spans="1:2" x14ac:dyDescent="0.2">
      <c r="A69" s="35">
        <v>109</v>
      </c>
      <c r="B69" s="23">
        <v>9</v>
      </c>
    </row>
    <row r="70" spans="1:2" x14ac:dyDescent="0.2">
      <c r="A70" s="35">
        <v>110</v>
      </c>
      <c r="B70" s="23">
        <v>9</v>
      </c>
    </row>
    <row r="71" spans="1:2" x14ac:dyDescent="0.2">
      <c r="A71" s="35">
        <v>111</v>
      </c>
      <c r="B71" s="23">
        <v>3</v>
      </c>
    </row>
    <row r="72" spans="1:2" x14ac:dyDescent="0.2">
      <c r="A72" s="35">
        <v>113</v>
      </c>
      <c r="B72" s="23">
        <v>3</v>
      </c>
    </row>
    <row r="73" spans="1:2" x14ac:dyDescent="0.2">
      <c r="A73" s="35">
        <v>114</v>
      </c>
      <c r="B73" s="23">
        <v>3</v>
      </c>
    </row>
    <row r="74" spans="1:2" x14ac:dyDescent="0.2">
      <c r="A74" s="35">
        <v>116</v>
      </c>
      <c r="B74" s="23">
        <v>12</v>
      </c>
    </row>
    <row r="75" spans="1:2" x14ac:dyDescent="0.2">
      <c r="A75" s="35">
        <v>117</v>
      </c>
      <c r="B75" s="23">
        <v>12</v>
      </c>
    </row>
    <row r="76" spans="1:2" x14ac:dyDescent="0.2">
      <c r="A76" s="35">
        <v>119</v>
      </c>
      <c r="B76" s="23">
        <v>3</v>
      </c>
    </row>
    <row r="77" spans="1:2" x14ac:dyDescent="0.2">
      <c r="A77" s="35">
        <v>120</v>
      </c>
      <c r="B77" s="23">
        <v>3</v>
      </c>
    </row>
    <row r="78" spans="1:2" x14ac:dyDescent="0.2">
      <c r="A78" s="35">
        <v>121</v>
      </c>
      <c r="B78" s="23">
        <v>3</v>
      </c>
    </row>
    <row r="79" spans="1:2" x14ac:dyDescent="0.2">
      <c r="A79" s="35">
        <v>122</v>
      </c>
      <c r="B79" s="23">
        <v>15</v>
      </c>
    </row>
    <row r="80" spans="1:2" x14ac:dyDescent="0.2">
      <c r="A80" s="35">
        <v>123</v>
      </c>
      <c r="B80" s="23">
        <v>15</v>
      </c>
    </row>
    <row r="81" spans="1:2" x14ac:dyDescent="0.2">
      <c r="A81" s="35">
        <v>124</v>
      </c>
      <c r="B81" s="23">
        <v>3</v>
      </c>
    </row>
    <row r="82" spans="1:2" x14ac:dyDescent="0.2">
      <c r="A82" s="35">
        <v>125</v>
      </c>
      <c r="B82" s="23">
        <v>3</v>
      </c>
    </row>
    <row r="83" spans="1:2" x14ac:dyDescent="0.2">
      <c r="A83" s="35">
        <v>128</v>
      </c>
      <c r="B83" s="23">
        <v>3</v>
      </c>
    </row>
    <row r="84" spans="1:2" x14ac:dyDescent="0.2">
      <c r="A84" s="35">
        <v>129</v>
      </c>
      <c r="B84" s="23">
        <v>3</v>
      </c>
    </row>
    <row r="85" spans="1:2" x14ac:dyDescent="0.2">
      <c r="A85" s="35">
        <v>131</v>
      </c>
      <c r="B85" s="23">
        <v>3</v>
      </c>
    </row>
    <row r="86" spans="1:2" x14ac:dyDescent="0.2">
      <c r="A86" s="35">
        <v>132</v>
      </c>
      <c r="B86" s="23">
        <v>3</v>
      </c>
    </row>
    <row r="87" spans="1:2" x14ac:dyDescent="0.2">
      <c r="A87" s="35">
        <v>134</v>
      </c>
      <c r="B87" s="23">
        <v>3</v>
      </c>
    </row>
    <row r="88" spans="1:2" x14ac:dyDescent="0.2">
      <c r="A88" s="35">
        <v>135</v>
      </c>
      <c r="B88" s="23">
        <v>3</v>
      </c>
    </row>
    <row r="89" spans="1:2" x14ac:dyDescent="0.2">
      <c r="A89" s="35">
        <v>136</v>
      </c>
      <c r="B89" s="23">
        <v>3</v>
      </c>
    </row>
    <row r="90" spans="1:2" x14ac:dyDescent="0.2">
      <c r="A90" s="35">
        <v>137</v>
      </c>
      <c r="B90" s="23">
        <v>3</v>
      </c>
    </row>
    <row r="91" spans="1:2" x14ac:dyDescent="0.2">
      <c r="A91" s="35">
        <v>138</v>
      </c>
      <c r="B91" s="23">
        <v>3</v>
      </c>
    </row>
    <row r="92" spans="1:2" x14ac:dyDescent="0.2">
      <c r="A92" s="35">
        <v>139</v>
      </c>
      <c r="B92" s="23">
        <v>3</v>
      </c>
    </row>
    <row r="93" spans="1:2" x14ac:dyDescent="0.2">
      <c r="A93" s="35">
        <v>140</v>
      </c>
      <c r="B93" s="23">
        <v>3</v>
      </c>
    </row>
    <row r="94" spans="1:2" x14ac:dyDescent="0.2">
      <c r="A94" s="35">
        <v>141</v>
      </c>
      <c r="B94" s="23">
        <v>3</v>
      </c>
    </row>
    <row r="95" spans="1:2" x14ac:dyDescent="0.2">
      <c r="A95" s="35">
        <v>142</v>
      </c>
      <c r="B95" s="23">
        <v>3</v>
      </c>
    </row>
    <row r="96" spans="1:2" x14ac:dyDescent="0.2">
      <c r="A96" s="35">
        <v>143</v>
      </c>
      <c r="B96" s="23">
        <v>3</v>
      </c>
    </row>
    <row r="97" spans="1:2" x14ac:dyDescent="0.2">
      <c r="A97" s="35">
        <v>144</v>
      </c>
      <c r="B97" s="23">
        <v>3</v>
      </c>
    </row>
    <row r="98" spans="1:2" x14ac:dyDescent="0.2">
      <c r="A98" s="35">
        <v>145</v>
      </c>
      <c r="B98" s="23">
        <v>3</v>
      </c>
    </row>
    <row r="99" spans="1:2" x14ac:dyDescent="0.2">
      <c r="A99" s="35">
        <v>147</v>
      </c>
      <c r="B99" s="23">
        <v>3</v>
      </c>
    </row>
    <row r="100" spans="1:2" x14ac:dyDescent="0.2">
      <c r="A100" s="35">
        <v>148</v>
      </c>
      <c r="B100" s="23">
        <v>3</v>
      </c>
    </row>
    <row r="101" spans="1:2" x14ac:dyDescent="0.2">
      <c r="A101" s="35">
        <v>149</v>
      </c>
      <c r="B101" s="23">
        <v>3</v>
      </c>
    </row>
    <row r="102" spans="1:2" x14ac:dyDescent="0.2">
      <c r="A102" s="35">
        <v>150</v>
      </c>
      <c r="B102" s="23">
        <v>3</v>
      </c>
    </row>
    <row r="103" spans="1:2" x14ac:dyDescent="0.2">
      <c r="A103" s="35">
        <v>151</v>
      </c>
      <c r="B103" s="23">
        <v>3</v>
      </c>
    </row>
    <row r="104" spans="1:2" x14ac:dyDescent="0.2">
      <c r="A104" s="35">
        <v>152</v>
      </c>
      <c r="B104" s="23">
        <v>3</v>
      </c>
    </row>
    <row r="105" spans="1:2" x14ac:dyDescent="0.2">
      <c r="A105" s="35">
        <v>153</v>
      </c>
      <c r="B105" s="23">
        <v>3</v>
      </c>
    </row>
    <row r="106" spans="1:2" x14ac:dyDescent="0.2">
      <c r="A106" s="35">
        <v>154</v>
      </c>
      <c r="B106" s="23">
        <v>3</v>
      </c>
    </row>
    <row r="107" spans="1:2" x14ac:dyDescent="0.2">
      <c r="A107" s="35">
        <v>155</v>
      </c>
      <c r="B107" s="23">
        <v>3</v>
      </c>
    </row>
    <row r="108" spans="1:2" x14ac:dyDescent="0.2">
      <c r="A108" s="35">
        <v>156</v>
      </c>
      <c r="B108" s="23">
        <v>3</v>
      </c>
    </row>
    <row r="109" spans="1:2" x14ac:dyDescent="0.2">
      <c r="A109" s="35">
        <v>157</v>
      </c>
      <c r="B109" s="23">
        <v>3</v>
      </c>
    </row>
    <row r="110" spans="1:2" x14ac:dyDescent="0.2">
      <c r="A110" s="35">
        <v>159</v>
      </c>
      <c r="B110" s="23">
        <v>3</v>
      </c>
    </row>
    <row r="111" spans="1:2" x14ac:dyDescent="0.2">
      <c r="A111" s="35">
        <v>160</v>
      </c>
      <c r="B111" s="23">
        <v>3</v>
      </c>
    </row>
    <row r="112" spans="1:2" x14ac:dyDescent="0.2">
      <c r="A112" s="35">
        <v>162</v>
      </c>
      <c r="B112" s="23">
        <v>3</v>
      </c>
    </row>
    <row r="113" spans="1:2" x14ac:dyDescent="0.2">
      <c r="A113" s="35">
        <v>164</v>
      </c>
      <c r="B113" s="23">
        <v>3</v>
      </c>
    </row>
    <row r="114" spans="1:2" x14ac:dyDescent="0.2">
      <c r="A114" s="35">
        <v>165</v>
      </c>
      <c r="B114" s="23">
        <v>3</v>
      </c>
    </row>
    <row r="115" spans="1:2" x14ac:dyDescent="0.2">
      <c r="A115" s="35">
        <v>169</v>
      </c>
      <c r="B115" s="23">
        <v>3</v>
      </c>
    </row>
    <row r="116" spans="1:2" x14ac:dyDescent="0.2">
      <c r="A116" s="35">
        <v>171</v>
      </c>
      <c r="B116" s="23">
        <v>3</v>
      </c>
    </row>
    <row r="117" spans="1:2" x14ac:dyDescent="0.2">
      <c r="A117" s="35">
        <v>172</v>
      </c>
      <c r="B117" s="23">
        <v>3</v>
      </c>
    </row>
    <row r="118" spans="1:2" x14ac:dyDescent="0.2">
      <c r="A118" s="35">
        <v>173</v>
      </c>
      <c r="B118" s="23">
        <v>3</v>
      </c>
    </row>
    <row r="119" spans="1:2" x14ac:dyDescent="0.2">
      <c r="A119" s="35">
        <v>176</v>
      </c>
      <c r="B119" s="23">
        <v>3</v>
      </c>
    </row>
    <row r="120" spans="1:2" x14ac:dyDescent="0.2">
      <c r="A120" s="35">
        <v>178</v>
      </c>
      <c r="B120" s="23">
        <v>3</v>
      </c>
    </row>
    <row r="121" spans="1:2" x14ac:dyDescent="0.2">
      <c r="A121" s="35">
        <v>179</v>
      </c>
      <c r="B121" s="23">
        <v>3</v>
      </c>
    </row>
    <row r="122" spans="1:2" x14ac:dyDescent="0.2">
      <c r="A122" s="35">
        <v>182</v>
      </c>
      <c r="B122" s="23">
        <v>3</v>
      </c>
    </row>
    <row r="123" spans="1:2" x14ac:dyDescent="0.2">
      <c r="A123" s="35">
        <v>183</v>
      </c>
      <c r="B123" s="23">
        <v>3</v>
      </c>
    </row>
    <row r="124" spans="1:2" x14ac:dyDescent="0.2">
      <c r="A124" s="35">
        <v>184</v>
      </c>
      <c r="B124" s="23">
        <v>3</v>
      </c>
    </row>
    <row r="125" spans="1:2" x14ac:dyDescent="0.2">
      <c r="A125" s="35">
        <v>189</v>
      </c>
      <c r="B125" s="23">
        <v>3</v>
      </c>
    </row>
    <row r="126" spans="1:2" x14ac:dyDescent="0.2">
      <c r="A126" s="35">
        <v>190</v>
      </c>
      <c r="B126" s="23">
        <v>3</v>
      </c>
    </row>
    <row r="127" spans="1:2" x14ac:dyDescent="0.2">
      <c r="A127" s="35">
        <v>191</v>
      </c>
      <c r="B127" s="23">
        <v>3</v>
      </c>
    </row>
    <row r="128" spans="1:2" x14ac:dyDescent="0.2">
      <c r="A128" s="35">
        <v>192</v>
      </c>
      <c r="B128" s="23">
        <v>3</v>
      </c>
    </row>
    <row r="129" spans="1:2" x14ac:dyDescent="0.2">
      <c r="A129" s="35">
        <v>193</v>
      </c>
      <c r="B129" s="23">
        <v>3</v>
      </c>
    </row>
    <row r="130" spans="1:2" x14ac:dyDescent="0.2">
      <c r="A130" s="35">
        <v>194</v>
      </c>
      <c r="B130" s="23">
        <v>3</v>
      </c>
    </row>
    <row r="131" spans="1:2" x14ac:dyDescent="0.2">
      <c r="A131" s="35">
        <v>195</v>
      </c>
      <c r="B131" s="23">
        <v>3</v>
      </c>
    </row>
    <row r="132" spans="1:2" x14ac:dyDescent="0.2">
      <c r="A132" s="35">
        <v>196</v>
      </c>
      <c r="B132" s="23">
        <v>3</v>
      </c>
    </row>
    <row r="133" spans="1:2" x14ac:dyDescent="0.2">
      <c r="A133" s="35">
        <v>198</v>
      </c>
      <c r="B133" s="23">
        <v>3</v>
      </c>
    </row>
    <row r="134" spans="1:2" x14ac:dyDescent="0.2">
      <c r="A134" s="35">
        <v>199</v>
      </c>
      <c r="B134" s="23">
        <v>3</v>
      </c>
    </row>
    <row r="135" spans="1:2" x14ac:dyDescent="0.2">
      <c r="A135" s="35">
        <v>200</v>
      </c>
      <c r="B135" s="23">
        <v>3</v>
      </c>
    </row>
    <row r="136" spans="1:2" x14ac:dyDescent="0.2">
      <c r="A136" s="35">
        <v>203</v>
      </c>
      <c r="B136" s="23">
        <v>3</v>
      </c>
    </row>
    <row r="137" spans="1:2" x14ac:dyDescent="0.2">
      <c r="A137" s="35">
        <v>204</v>
      </c>
      <c r="B137" s="23">
        <v>3</v>
      </c>
    </row>
    <row r="138" spans="1:2" x14ac:dyDescent="0.2">
      <c r="A138" s="35">
        <v>205</v>
      </c>
      <c r="B138" s="23">
        <v>3</v>
      </c>
    </row>
    <row r="139" spans="1:2" x14ac:dyDescent="0.2">
      <c r="A139" s="35">
        <v>207</v>
      </c>
      <c r="B139" s="23">
        <v>3</v>
      </c>
    </row>
    <row r="140" spans="1:2" x14ac:dyDescent="0.2">
      <c r="A140" s="35">
        <v>208</v>
      </c>
      <c r="B140" s="23">
        <v>3</v>
      </c>
    </row>
    <row r="141" spans="1:2" x14ac:dyDescent="0.2">
      <c r="A141" s="35">
        <v>209</v>
      </c>
      <c r="B141" s="23">
        <v>3</v>
      </c>
    </row>
    <row r="142" spans="1:2" x14ac:dyDescent="0.2">
      <c r="A142" s="35">
        <v>210</v>
      </c>
      <c r="B142" s="23">
        <v>3</v>
      </c>
    </row>
    <row r="143" spans="1:2" x14ac:dyDescent="0.2">
      <c r="A143" s="35">
        <v>212</v>
      </c>
      <c r="B143" s="23">
        <v>3</v>
      </c>
    </row>
    <row r="144" spans="1:2" x14ac:dyDescent="0.2">
      <c r="A144" s="35">
        <v>213</v>
      </c>
      <c r="B144" s="23">
        <v>3</v>
      </c>
    </row>
    <row r="145" spans="1:2" x14ac:dyDescent="0.2">
      <c r="A145" s="35">
        <v>214</v>
      </c>
      <c r="B145" s="23">
        <v>3</v>
      </c>
    </row>
    <row r="146" spans="1:2" x14ac:dyDescent="0.2">
      <c r="A146" s="35">
        <v>215</v>
      </c>
      <c r="B146" s="23">
        <v>3</v>
      </c>
    </row>
    <row r="147" spans="1:2" x14ac:dyDescent="0.2">
      <c r="A147" s="35">
        <v>216</v>
      </c>
      <c r="B147" s="23">
        <v>3</v>
      </c>
    </row>
    <row r="148" spans="1:2" x14ac:dyDescent="0.2">
      <c r="A148" s="35">
        <v>217</v>
      </c>
      <c r="B148" s="23">
        <v>3</v>
      </c>
    </row>
    <row r="149" spans="1:2" x14ac:dyDescent="0.2">
      <c r="A149" s="35">
        <v>219</v>
      </c>
      <c r="B149" s="23">
        <v>3</v>
      </c>
    </row>
    <row r="150" spans="1:2" x14ac:dyDescent="0.2">
      <c r="A150" s="35">
        <v>222</v>
      </c>
      <c r="B150" s="23">
        <v>3</v>
      </c>
    </row>
    <row r="151" spans="1:2" x14ac:dyDescent="0.2">
      <c r="A151" s="35">
        <v>223</v>
      </c>
      <c r="B151" s="23">
        <v>3</v>
      </c>
    </row>
    <row r="152" spans="1:2" x14ac:dyDescent="0.2">
      <c r="A152" s="35">
        <v>225</v>
      </c>
      <c r="B152" s="23">
        <v>3</v>
      </c>
    </row>
    <row r="153" spans="1:2" x14ac:dyDescent="0.2">
      <c r="A153" s="35">
        <v>226</v>
      </c>
      <c r="B153" s="23">
        <v>3</v>
      </c>
    </row>
    <row r="154" spans="1:2" x14ac:dyDescent="0.2">
      <c r="A154" s="35">
        <v>227</v>
      </c>
      <c r="B154" s="23">
        <v>3</v>
      </c>
    </row>
    <row r="155" spans="1:2" x14ac:dyDescent="0.2">
      <c r="A155" s="35">
        <v>228</v>
      </c>
      <c r="B155" s="23">
        <v>3</v>
      </c>
    </row>
    <row r="156" spans="1:2" x14ac:dyDescent="0.2">
      <c r="A156" s="35">
        <v>229</v>
      </c>
      <c r="B156" s="23">
        <v>3</v>
      </c>
    </row>
    <row r="157" spans="1:2" x14ac:dyDescent="0.2">
      <c r="A157" s="35">
        <v>230</v>
      </c>
      <c r="B157" s="23">
        <v>3</v>
      </c>
    </row>
    <row r="158" spans="1:2" x14ac:dyDescent="0.2">
      <c r="A158" s="35">
        <v>232</v>
      </c>
      <c r="B158" s="23">
        <v>3</v>
      </c>
    </row>
    <row r="159" spans="1:2" x14ac:dyDescent="0.2">
      <c r="A159" s="35">
        <v>233</v>
      </c>
      <c r="B159" s="23">
        <v>3</v>
      </c>
    </row>
    <row r="160" spans="1:2" x14ac:dyDescent="0.2">
      <c r="A160" s="35">
        <v>236</v>
      </c>
      <c r="B160" s="23">
        <v>3</v>
      </c>
    </row>
    <row r="161" spans="1:2" x14ac:dyDescent="0.2">
      <c r="A161" s="35">
        <v>238</v>
      </c>
      <c r="B161" s="23">
        <v>3</v>
      </c>
    </row>
    <row r="162" spans="1:2" x14ac:dyDescent="0.2">
      <c r="A162" s="35">
        <v>241</v>
      </c>
      <c r="B162" s="23">
        <v>3</v>
      </c>
    </row>
    <row r="163" spans="1:2" x14ac:dyDescent="0.2">
      <c r="A163" s="35">
        <v>242</v>
      </c>
      <c r="B163" s="23">
        <v>3</v>
      </c>
    </row>
    <row r="164" spans="1:2" x14ac:dyDescent="0.2">
      <c r="A164" s="35">
        <v>244</v>
      </c>
      <c r="B164" s="23">
        <v>3</v>
      </c>
    </row>
    <row r="165" spans="1:2" x14ac:dyDescent="0.2">
      <c r="A165" s="35">
        <v>247</v>
      </c>
      <c r="B165" s="23">
        <v>3</v>
      </c>
    </row>
    <row r="166" spans="1:2" x14ac:dyDescent="0.2">
      <c r="A166" s="35">
        <v>248</v>
      </c>
      <c r="B166" s="23">
        <v>3</v>
      </c>
    </row>
    <row r="167" spans="1:2" x14ac:dyDescent="0.2">
      <c r="A167" s="35">
        <v>249</v>
      </c>
      <c r="B167" s="23">
        <v>3</v>
      </c>
    </row>
    <row r="168" spans="1:2" x14ac:dyDescent="0.2">
      <c r="A168" s="35">
        <v>250</v>
      </c>
      <c r="B168" s="23">
        <v>3</v>
      </c>
    </row>
    <row r="169" spans="1:2" x14ac:dyDescent="0.2">
      <c r="A169" s="35">
        <v>251</v>
      </c>
      <c r="B169" s="23">
        <v>3</v>
      </c>
    </row>
    <row r="170" spans="1:2" x14ac:dyDescent="0.2">
      <c r="A170" s="35">
        <v>252</v>
      </c>
      <c r="B170" s="23">
        <v>3</v>
      </c>
    </row>
    <row r="171" spans="1:2" x14ac:dyDescent="0.2">
      <c r="A171" s="35">
        <v>253</v>
      </c>
      <c r="B171" s="23">
        <v>3</v>
      </c>
    </row>
    <row r="172" spans="1:2" x14ac:dyDescent="0.2">
      <c r="A172" s="35">
        <v>255</v>
      </c>
      <c r="B172" s="23">
        <v>3</v>
      </c>
    </row>
    <row r="173" spans="1:2" x14ac:dyDescent="0.2">
      <c r="A173" s="35">
        <v>257</v>
      </c>
      <c r="B173" s="23">
        <v>3</v>
      </c>
    </row>
    <row r="174" spans="1:2" x14ac:dyDescent="0.2">
      <c r="A174" s="35">
        <v>259</v>
      </c>
      <c r="B174" s="23">
        <v>3</v>
      </c>
    </row>
    <row r="175" spans="1:2" x14ac:dyDescent="0.2">
      <c r="A175" s="35">
        <v>260</v>
      </c>
      <c r="B175" s="23">
        <v>3</v>
      </c>
    </row>
    <row r="176" spans="1:2" x14ac:dyDescent="0.2">
      <c r="A176" s="35">
        <v>261</v>
      </c>
      <c r="B176" s="23">
        <v>3</v>
      </c>
    </row>
    <row r="177" spans="1:2" x14ac:dyDescent="0.2">
      <c r="A177" s="35">
        <v>265</v>
      </c>
      <c r="B177" s="23">
        <v>3</v>
      </c>
    </row>
    <row r="178" spans="1:2" x14ac:dyDescent="0.2">
      <c r="A178" s="35">
        <v>266</v>
      </c>
      <c r="B178" s="23">
        <v>3</v>
      </c>
    </row>
    <row r="179" spans="1:2" x14ac:dyDescent="0.2">
      <c r="A179" s="35">
        <v>267</v>
      </c>
      <c r="B179" s="23">
        <v>3</v>
      </c>
    </row>
    <row r="180" spans="1:2" x14ac:dyDescent="0.2">
      <c r="A180" s="35">
        <v>268</v>
      </c>
      <c r="B180" s="23">
        <v>3</v>
      </c>
    </row>
    <row r="181" spans="1:2" x14ac:dyDescent="0.2">
      <c r="A181" s="35">
        <v>273</v>
      </c>
      <c r="B181" s="23">
        <v>3</v>
      </c>
    </row>
    <row r="182" spans="1:2" x14ac:dyDescent="0.2">
      <c r="A182" s="35">
        <v>4</v>
      </c>
      <c r="B182" s="23">
        <v>4</v>
      </c>
    </row>
    <row r="183" spans="1:2" x14ac:dyDescent="0.2">
      <c r="A183" s="35">
        <v>56</v>
      </c>
      <c r="B183" s="23">
        <v>4</v>
      </c>
    </row>
    <row r="184" spans="1:2" x14ac:dyDescent="0.2">
      <c r="A184" s="35">
        <v>61</v>
      </c>
      <c r="B184" s="23">
        <v>4</v>
      </c>
    </row>
    <row r="185" spans="1:2" x14ac:dyDescent="0.2">
      <c r="A185" s="35">
        <v>63</v>
      </c>
      <c r="B185" s="23">
        <v>4</v>
      </c>
    </row>
    <row r="186" spans="1:2" x14ac:dyDescent="0.2">
      <c r="A186" s="35">
        <v>67</v>
      </c>
      <c r="B186" s="23">
        <v>4</v>
      </c>
    </row>
    <row r="187" spans="1:2" x14ac:dyDescent="0.2">
      <c r="A187" s="35">
        <v>75</v>
      </c>
      <c r="B187" s="23">
        <v>4</v>
      </c>
    </row>
    <row r="188" spans="1:2" x14ac:dyDescent="0.2">
      <c r="A188" s="35">
        <v>82</v>
      </c>
      <c r="B188" s="23">
        <v>4</v>
      </c>
    </row>
    <row r="189" spans="1:2" x14ac:dyDescent="0.2">
      <c r="A189" s="35">
        <v>92</v>
      </c>
      <c r="B189" s="23">
        <v>4</v>
      </c>
    </row>
    <row r="190" spans="1:2" x14ac:dyDescent="0.2">
      <c r="A190" s="35">
        <v>130</v>
      </c>
      <c r="B190" s="23">
        <v>4</v>
      </c>
    </row>
    <row r="191" spans="1:2" x14ac:dyDescent="0.2">
      <c r="A191" s="35">
        <v>133</v>
      </c>
      <c r="B191" s="23">
        <v>4</v>
      </c>
    </row>
    <row r="192" spans="1:2" x14ac:dyDescent="0.2">
      <c r="A192" s="35">
        <v>166</v>
      </c>
      <c r="B192" s="23">
        <v>4</v>
      </c>
    </row>
    <row r="193" spans="1:2" x14ac:dyDescent="0.2">
      <c r="A193" s="35">
        <v>167</v>
      </c>
      <c r="B193" s="23">
        <v>4</v>
      </c>
    </row>
    <row r="194" spans="1:2" x14ac:dyDescent="0.2">
      <c r="A194" s="35">
        <v>175</v>
      </c>
      <c r="B194" s="23">
        <v>4</v>
      </c>
    </row>
    <row r="195" spans="1:2" x14ac:dyDescent="0.2">
      <c r="A195" s="35">
        <v>180</v>
      </c>
      <c r="B195" s="23">
        <v>4</v>
      </c>
    </row>
    <row r="196" spans="1:2" x14ac:dyDescent="0.2">
      <c r="A196" s="35">
        <v>197</v>
      </c>
      <c r="B196" s="23">
        <v>4</v>
      </c>
    </row>
    <row r="197" spans="1:2" x14ac:dyDescent="0.2">
      <c r="A197" s="35">
        <v>201</v>
      </c>
      <c r="B197" s="23">
        <v>4</v>
      </c>
    </row>
    <row r="198" spans="1:2" x14ac:dyDescent="0.2">
      <c r="A198" s="35">
        <v>218</v>
      </c>
      <c r="B198" s="23">
        <v>4</v>
      </c>
    </row>
    <row r="199" spans="1:2" x14ac:dyDescent="0.2">
      <c r="A199" s="35">
        <v>220</v>
      </c>
      <c r="B199" s="23">
        <v>4</v>
      </c>
    </row>
    <row r="200" spans="1:2" x14ac:dyDescent="0.2">
      <c r="A200" s="35">
        <v>221</v>
      </c>
      <c r="B200" s="23">
        <v>4</v>
      </c>
    </row>
    <row r="201" spans="1:2" x14ac:dyDescent="0.2">
      <c r="A201" s="35">
        <v>235</v>
      </c>
      <c r="B201" s="23">
        <v>4</v>
      </c>
    </row>
    <row r="202" spans="1:2" x14ac:dyDescent="0.2">
      <c r="A202" s="35">
        <v>263</v>
      </c>
      <c r="B202" s="23">
        <v>4</v>
      </c>
    </row>
    <row r="203" spans="1:2" x14ac:dyDescent="0.2">
      <c r="A203" s="35">
        <v>72</v>
      </c>
      <c r="B203" s="23">
        <v>5</v>
      </c>
    </row>
    <row r="204" spans="1:2" x14ac:dyDescent="0.2">
      <c r="A204" s="35">
        <v>73</v>
      </c>
      <c r="B204" s="23">
        <v>5</v>
      </c>
    </row>
    <row r="205" spans="1:2" x14ac:dyDescent="0.2">
      <c r="A205" s="35">
        <v>74</v>
      </c>
      <c r="B205" s="23">
        <v>5</v>
      </c>
    </row>
    <row r="206" spans="1:2" x14ac:dyDescent="0.2">
      <c r="A206" s="35">
        <v>231</v>
      </c>
      <c r="B206" s="23">
        <v>5</v>
      </c>
    </row>
    <row r="207" spans="1:2" x14ac:dyDescent="0.2">
      <c r="A207" s="35">
        <v>234</v>
      </c>
      <c r="B207" s="23">
        <v>5</v>
      </c>
    </row>
    <row r="208" spans="1:2" x14ac:dyDescent="0.2">
      <c r="A208" s="35">
        <v>237</v>
      </c>
      <c r="B208" s="23">
        <v>5</v>
      </c>
    </row>
    <row r="209" spans="1:2" x14ac:dyDescent="0.2">
      <c r="A209" s="35">
        <v>1</v>
      </c>
      <c r="B209" s="23">
        <v>6</v>
      </c>
    </row>
    <row r="210" spans="1:2" x14ac:dyDescent="0.2">
      <c r="A210" s="35">
        <v>7</v>
      </c>
      <c r="B210" s="23">
        <v>6</v>
      </c>
    </row>
    <row r="211" spans="1:2" x14ac:dyDescent="0.2">
      <c r="A211" s="35">
        <v>11</v>
      </c>
      <c r="B211" s="23">
        <v>6</v>
      </c>
    </row>
    <row r="212" spans="1:2" x14ac:dyDescent="0.2">
      <c r="A212" s="35">
        <v>12</v>
      </c>
      <c r="B212" s="23">
        <v>6</v>
      </c>
    </row>
    <row r="213" spans="1:2" x14ac:dyDescent="0.2">
      <c r="A213" s="35">
        <v>18</v>
      </c>
      <c r="B213" s="23">
        <v>6</v>
      </c>
    </row>
    <row r="214" spans="1:2" x14ac:dyDescent="0.2">
      <c r="A214" s="35">
        <v>20</v>
      </c>
      <c r="B214" s="23">
        <v>6</v>
      </c>
    </row>
    <row r="215" spans="1:2" x14ac:dyDescent="0.2">
      <c r="A215" s="35">
        <v>21</v>
      </c>
      <c r="B215" s="23">
        <v>6</v>
      </c>
    </row>
    <row r="216" spans="1:2" x14ac:dyDescent="0.2">
      <c r="A216" s="35">
        <v>37</v>
      </c>
      <c r="B216" s="23">
        <v>6</v>
      </c>
    </row>
    <row r="217" spans="1:2" x14ac:dyDescent="0.2">
      <c r="A217" s="35">
        <v>40</v>
      </c>
      <c r="B217" s="23">
        <v>6</v>
      </c>
    </row>
    <row r="218" spans="1:2" x14ac:dyDescent="0.2">
      <c r="A218" s="35">
        <v>48</v>
      </c>
      <c r="B218" s="23">
        <v>6</v>
      </c>
    </row>
    <row r="219" spans="1:2" x14ac:dyDescent="0.2">
      <c r="A219" s="35">
        <v>57</v>
      </c>
      <c r="B219" s="23">
        <v>6</v>
      </c>
    </row>
    <row r="220" spans="1:2" x14ac:dyDescent="0.2">
      <c r="A220" s="35">
        <v>59</v>
      </c>
      <c r="B220" s="23">
        <v>6</v>
      </c>
    </row>
    <row r="221" spans="1:2" x14ac:dyDescent="0.2">
      <c r="A221" s="35">
        <v>68</v>
      </c>
      <c r="B221" s="23">
        <v>6</v>
      </c>
    </row>
    <row r="222" spans="1:2" x14ac:dyDescent="0.2">
      <c r="A222" s="35">
        <v>90</v>
      </c>
      <c r="B222" s="23">
        <v>6</v>
      </c>
    </row>
    <row r="223" spans="1:2" x14ac:dyDescent="0.2">
      <c r="A223" s="35">
        <v>96</v>
      </c>
      <c r="B223" s="23">
        <v>6</v>
      </c>
    </row>
    <row r="224" spans="1:2" x14ac:dyDescent="0.2">
      <c r="A224" s="35">
        <v>104</v>
      </c>
      <c r="B224" s="23">
        <v>6</v>
      </c>
    </row>
    <row r="225" spans="1:2" x14ac:dyDescent="0.2">
      <c r="A225" s="35">
        <v>105</v>
      </c>
      <c r="B225" s="23">
        <v>6</v>
      </c>
    </row>
    <row r="226" spans="1:2" x14ac:dyDescent="0.2">
      <c r="A226" s="35">
        <v>115</v>
      </c>
      <c r="B226" s="23">
        <v>6</v>
      </c>
    </row>
    <row r="227" spans="1:2" x14ac:dyDescent="0.2">
      <c r="A227" s="35">
        <v>118</v>
      </c>
      <c r="B227" s="23">
        <v>6</v>
      </c>
    </row>
    <row r="228" spans="1:2" x14ac:dyDescent="0.2">
      <c r="A228" s="35">
        <v>126</v>
      </c>
      <c r="B228" s="23">
        <v>6</v>
      </c>
    </row>
    <row r="229" spans="1:2" x14ac:dyDescent="0.2">
      <c r="A229" s="35">
        <v>161</v>
      </c>
      <c r="B229" s="23">
        <v>6</v>
      </c>
    </row>
    <row r="230" spans="1:2" x14ac:dyDescent="0.2">
      <c r="A230" s="35">
        <v>168</v>
      </c>
      <c r="B230" s="23">
        <v>6</v>
      </c>
    </row>
    <row r="231" spans="1:2" x14ac:dyDescent="0.2">
      <c r="A231" s="35">
        <v>174</v>
      </c>
      <c r="B231" s="23">
        <v>6</v>
      </c>
    </row>
    <row r="232" spans="1:2" x14ac:dyDescent="0.2">
      <c r="A232" s="35">
        <v>177</v>
      </c>
      <c r="B232" s="23">
        <v>6</v>
      </c>
    </row>
    <row r="233" spans="1:2" x14ac:dyDescent="0.2">
      <c r="A233" s="35">
        <v>188</v>
      </c>
      <c r="B233" s="23">
        <v>6</v>
      </c>
    </row>
    <row r="234" spans="1:2" x14ac:dyDescent="0.2">
      <c r="A234" s="35">
        <v>224</v>
      </c>
      <c r="B234" s="23">
        <v>6</v>
      </c>
    </row>
    <row r="235" spans="1:2" x14ac:dyDescent="0.2">
      <c r="A235" s="35">
        <v>243</v>
      </c>
      <c r="B235" s="23">
        <v>6</v>
      </c>
    </row>
    <row r="236" spans="1:2" x14ac:dyDescent="0.2">
      <c r="A236" s="35">
        <v>245</v>
      </c>
      <c r="B236" s="23">
        <v>6</v>
      </c>
    </row>
    <row r="237" spans="1:2" x14ac:dyDescent="0.2">
      <c r="A237" s="35">
        <v>246</v>
      </c>
      <c r="B237" s="23">
        <v>6</v>
      </c>
    </row>
    <row r="238" spans="1:2" x14ac:dyDescent="0.2">
      <c r="A238" s="35">
        <v>262</v>
      </c>
      <c r="B238" s="23">
        <v>6</v>
      </c>
    </row>
    <row r="239" spans="1:2" x14ac:dyDescent="0.2">
      <c r="A239" s="35">
        <v>264</v>
      </c>
      <c r="B239" s="23">
        <v>6</v>
      </c>
    </row>
    <row r="240" spans="1:2" x14ac:dyDescent="0.2">
      <c r="A240" s="35">
        <v>269</v>
      </c>
      <c r="B240" s="23">
        <v>6</v>
      </c>
    </row>
    <row r="241" spans="1:2" x14ac:dyDescent="0.2">
      <c r="A241" s="35">
        <v>270</v>
      </c>
      <c r="B241" s="23">
        <v>6</v>
      </c>
    </row>
    <row r="242" spans="1:2" x14ac:dyDescent="0.2">
      <c r="A242" s="35">
        <v>271</v>
      </c>
      <c r="B242" s="23">
        <v>6</v>
      </c>
    </row>
    <row r="243" spans="1:2" x14ac:dyDescent="0.2">
      <c r="A243" s="35">
        <v>2</v>
      </c>
      <c r="B243" s="23">
        <v>7</v>
      </c>
    </row>
    <row r="244" spans="1:2" x14ac:dyDescent="0.2">
      <c r="A244" s="35">
        <v>6</v>
      </c>
      <c r="B244" s="23">
        <v>7</v>
      </c>
    </row>
    <row r="245" spans="1:2" x14ac:dyDescent="0.2">
      <c r="A245" s="35">
        <v>51</v>
      </c>
      <c r="B245" s="23">
        <v>7</v>
      </c>
    </row>
    <row r="246" spans="1:2" x14ac:dyDescent="0.2">
      <c r="A246" s="35">
        <v>98</v>
      </c>
      <c r="B246" s="23">
        <v>7</v>
      </c>
    </row>
    <row r="247" spans="1:2" x14ac:dyDescent="0.2">
      <c r="A247" s="35">
        <v>102</v>
      </c>
      <c r="B247" s="23">
        <v>7</v>
      </c>
    </row>
    <row r="248" spans="1:2" x14ac:dyDescent="0.2">
      <c r="A248" s="35">
        <v>106</v>
      </c>
      <c r="B248" s="23">
        <v>7</v>
      </c>
    </row>
    <row r="249" spans="1:2" x14ac:dyDescent="0.2">
      <c r="A249" s="35">
        <v>170</v>
      </c>
      <c r="B249" s="23">
        <v>7</v>
      </c>
    </row>
    <row r="250" spans="1:2" x14ac:dyDescent="0.2">
      <c r="A250" s="35">
        <v>202</v>
      </c>
      <c r="B250" s="23">
        <v>7</v>
      </c>
    </row>
    <row r="251" spans="1:2" x14ac:dyDescent="0.2">
      <c r="A251" s="35">
        <v>206</v>
      </c>
      <c r="B251" s="23">
        <v>7</v>
      </c>
    </row>
    <row r="252" spans="1:2" x14ac:dyDescent="0.2">
      <c r="A252" s="35">
        <v>211</v>
      </c>
      <c r="B252" s="23">
        <v>7</v>
      </c>
    </row>
    <row r="253" spans="1:2" x14ac:dyDescent="0.2">
      <c r="A253" s="35">
        <v>239</v>
      </c>
      <c r="B253" s="23">
        <v>7</v>
      </c>
    </row>
    <row r="254" spans="1:2" x14ac:dyDescent="0.2">
      <c r="A254" s="35">
        <v>240</v>
      </c>
      <c r="B254" s="23">
        <v>7</v>
      </c>
    </row>
    <row r="255" spans="1:2" x14ac:dyDescent="0.2">
      <c r="A255" s="35">
        <v>258</v>
      </c>
      <c r="B255" s="23">
        <v>7</v>
      </c>
    </row>
    <row r="256" spans="1:2" x14ac:dyDescent="0.2">
      <c r="A256" s="35">
        <v>272</v>
      </c>
      <c r="B256" s="23">
        <v>7</v>
      </c>
    </row>
    <row r="257" spans="1:2" x14ac:dyDescent="0.2">
      <c r="A257" s="35">
        <v>42</v>
      </c>
      <c r="B257" s="23">
        <v>8</v>
      </c>
    </row>
    <row r="258" spans="1:2" x14ac:dyDescent="0.2">
      <c r="A258" s="35">
        <v>47</v>
      </c>
      <c r="B258" s="23">
        <v>8</v>
      </c>
    </row>
    <row r="259" spans="1:2" x14ac:dyDescent="0.2">
      <c r="A259" s="35">
        <v>87</v>
      </c>
      <c r="B259" s="23">
        <v>8</v>
      </c>
    </row>
    <row r="260" spans="1:2" x14ac:dyDescent="0.2">
      <c r="A260" s="35">
        <v>100</v>
      </c>
      <c r="B260" s="23">
        <v>8</v>
      </c>
    </row>
    <row r="261" spans="1:2" x14ac:dyDescent="0.2">
      <c r="A261" s="35">
        <v>187</v>
      </c>
      <c r="B261" s="23">
        <v>8</v>
      </c>
    </row>
    <row r="262" spans="1:2" x14ac:dyDescent="0.2">
      <c r="A262" s="35">
        <v>83</v>
      </c>
      <c r="B262" s="23">
        <v>9</v>
      </c>
    </row>
    <row r="263" spans="1:2" x14ac:dyDescent="0.2">
      <c r="A263" s="35">
        <v>127</v>
      </c>
      <c r="B263" s="23">
        <v>9</v>
      </c>
    </row>
    <row r="264" spans="1:2" x14ac:dyDescent="0.2">
      <c r="A264" s="35">
        <v>254</v>
      </c>
      <c r="B264" s="23">
        <v>9</v>
      </c>
    </row>
    <row r="265" spans="1:2" x14ac:dyDescent="0.2">
      <c r="A265" s="35">
        <v>26</v>
      </c>
      <c r="B265" s="23">
        <v>10</v>
      </c>
    </row>
    <row r="266" spans="1:2" x14ac:dyDescent="0.2">
      <c r="A266" s="35">
        <v>53</v>
      </c>
      <c r="B266" s="23">
        <v>10</v>
      </c>
    </row>
    <row r="267" spans="1:2" x14ac:dyDescent="0.2">
      <c r="A267" s="35">
        <v>76</v>
      </c>
      <c r="B267" s="23">
        <v>10</v>
      </c>
    </row>
    <row r="268" spans="1:2" x14ac:dyDescent="0.2">
      <c r="A268" s="35">
        <v>256</v>
      </c>
      <c r="B268" s="23">
        <v>10</v>
      </c>
    </row>
    <row r="269" spans="1:2" x14ac:dyDescent="0.2">
      <c r="A269" s="35">
        <v>163</v>
      </c>
      <c r="B269" s="23">
        <v>11</v>
      </c>
    </row>
    <row r="270" spans="1:2" x14ac:dyDescent="0.2">
      <c r="A270" s="35">
        <v>43</v>
      </c>
      <c r="B270" s="23">
        <v>12</v>
      </c>
    </row>
    <row r="271" spans="1:2" x14ac:dyDescent="0.2">
      <c r="A271" s="35">
        <v>69</v>
      </c>
      <c r="B271" s="23">
        <v>12</v>
      </c>
    </row>
    <row r="272" spans="1:2" x14ac:dyDescent="0.2">
      <c r="A272" s="35">
        <v>103</v>
      </c>
      <c r="B272" s="23">
        <v>12</v>
      </c>
    </row>
    <row r="273" spans="1:2" x14ac:dyDescent="0.2">
      <c r="A273" s="35">
        <v>146</v>
      </c>
      <c r="B273" s="23">
        <v>12</v>
      </c>
    </row>
    <row r="274" spans="1:2" x14ac:dyDescent="0.2">
      <c r="A274" s="35">
        <v>112</v>
      </c>
      <c r="B274" s="23">
        <v>13</v>
      </c>
    </row>
  </sheetData>
  <sortState xmlns:xlrd2="http://schemas.microsoft.com/office/spreadsheetml/2017/richdata2" ref="A2:B274">
    <sortCondition ref="B2:B27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34DC-8D50-4EAF-AF44-CF4D8290B0A0}">
  <sheetPr>
    <tabColor rgb="FFFFDA65"/>
  </sheetPr>
  <dimension ref="A1:F2"/>
  <sheetViews>
    <sheetView workbookViewId="0"/>
  </sheetViews>
  <sheetFormatPr defaultRowHeight="12.75" x14ac:dyDescent="0.2"/>
  <cols>
    <col min="1" max="1" width="10.42578125" bestFit="1" customWidth="1"/>
    <col min="2" max="2" width="9.7109375" bestFit="1" customWidth="1"/>
    <col min="3" max="3" width="10.7109375" bestFit="1" customWidth="1"/>
    <col min="4" max="4" width="12.42578125" bestFit="1" customWidth="1"/>
    <col min="5" max="5" width="11.7109375" bestFit="1" customWidth="1"/>
    <col min="6" max="6" width="22.85546875" bestFit="1" customWidth="1"/>
  </cols>
  <sheetData>
    <row r="1" spans="1:6" x14ac:dyDescent="0.2">
      <c r="A1" s="25" t="s">
        <v>0</v>
      </c>
      <c r="B1" s="25" t="s">
        <v>939</v>
      </c>
      <c r="C1" s="25" t="s">
        <v>938</v>
      </c>
      <c r="D1" s="25" t="s">
        <v>937</v>
      </c>
      <c r="E1" s="25" t="s">
        <v>619</v>
      </c>
      <c r="F1" s="67" t="s">
        <v>2654</v>
      </c>
    </row>
    <row r="2" spans="1:6" x14ac:dyDescent="0.2">
      <c r="A2" s="5">
        <v>1</v>
      </c>
      <c r="B2" s="24">
        <v>1</v>
      </c>
      <c r="C2" s="24">
        <v>1</v>
      </c>
      <c r="D2" s="24"/>
      <c r="E2" s="24">
        <v>2</v>
      </c>
      <c r="F2" s="68" t="str">
        <f>IF(B2&gt;0,"1. Completed degree",
IF(C2&gt;0,"2. Completed dip",
IF(D2&gt;0,"3. Completed cert""")))</f>
        <v>1. Completed degree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AD6C-8F25-46E1-8822-D270DBE9FD9F}">
  <sheetPr>
    <tabColor rgb="FFFFCC99"/>
  </sheetPr>
  <dimension ref="A3:D651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2.75" x14ac:dyDescent="0.2"/>
  <cols>
    <col min="1" max="1" width="18.85546875" bestFit="1" customWidth="1"/>
    <col min="2" max="3" width="10.7109375" bestFit="1" customWidth="1"/>
    <col min="4" max="5" width="11.7109375" bestFit="1" customWidth="1"/>
  </cols>
  <sheetData>
    <row r="3" spans="1:4" x14ac:dyDescent="0.2">
      <c r="A3" s="26" t="s">
        <v>935</v>
      </c>
      <c r="B3" s="26" t="s">
        <v>936</v>
      </c>
    </row>
    <row r="4" spans="1:4" x14ac:dyDescent="0.2">
      <c r="A4" s="26" t="s">
        <v>0</v>
      </c>
      <c r="B4" t="s">
        <v>938</v>
      </c>
      <c r="C4" t="s">
        <v>616</v>
      </c>
      <c r="D4" t="s">
        <v>619</v>
      </c>
    </row>
    <row r="5" spans="1:4" x14ac:dyDescent="0.2">
      <c r="A5" s="5">
        <v>1</v>
      </c>
      <c r="B5" s="24">
        <v>1</v>
      </c>
      <c r="C5" s="24">
        <v>1</v>
      </c>
      <c r="D5" s="24">
        <v>2</v>
      </c>
    </row>
    <row r="6" spans="1:4" x14ac:dyDescent="0.2">
      <c r="A6" s="5">
        <v>3</v>
      </c>
      <c r="B6" s="24"/>
      <c r="C6" s="24">
        <v>3</v>
      </c>
      <c r="D6" s="24">
        <v>3</v>
      </c>
    </row>
    <row r="7" spans="1:4" x14ac:dyDescent="0.2">
      <c r="A7" s="5">
        <v>6</v>
      </c>
      <c r="B7" s="24"/>
      <c r="C7" s="24">
        <v>1</v>
      </c>
      <c r="D7" s="24">
        <v>1</v>
      </c>
    </row>
    <row r="8" spans="1:4" x14ac:dyDescent="0.2">
      <c r="A8" s="5">
        <v>7</v>
      </c>
      <c r="B8" s="24"/>
      <c r="C8" s="24">
        <v>1</v>
      </c>
      <c r="D8" s="24">
        <v>1</v>
      </c>
    </row>
    <row r="9" spans="1:4" x14ac:dyDescent="0.2">
      <c r="A9" s="5">
        <v>8</v>
      </c>
      <c r="B9" s="24"/>
      <c r="C9" s="24">
        <v>2</v>
      </c>
      <c r="D9" s="24">
        <v>2</v>
      </c>
    </row>
    <row r="10" spans="1:4" x14ac:dyDescent="0.2">
      <c r="A10" s="5">
        <v>10</v>
      </c>
      <c r="B10" s="24"/>
      <c r="C10" s="24">
        <v>1</v>
      </c>
      <c r="D10" s="24">
        <v>1</v>
      </c>
    </row>
    <row r="11" spans="1:4" x14ac:dyDescent="0.2">
      <c r="A11" s="5">
        <v>11</v>
      </c>
      <c r="B11" s="24"/>
      <c r="C11" s="24">
        <v>3</v>
      </c>
      <c r="D11" s="24">
        <v>3</v>
      </c>
    </row>
    <row r="12" spans="1:4" x14ac:dyDescent="0.2">
      <c r="A12" s="5">
        <v>14</v>
      </c>
      <c r="B12" s="24"/>
      <c r="C12" s="24">
        <v>1</v>
      </c>
      <c r="D12" s="24">
        <v>1</v>
      </c>
    </row>
    <row r="13" spans="1:4" x14ac:dyDescent="0.2">
      <c r="A13" s="5">
        <v>15</v>
      </c>
      <c r="B13" s="24"/>
      <c r="C13" s="24">
        <v>1</v>
      </c>
      <c r="D13" s="24">
        <v>1</v>
      </c>
    </row>
    <row r="14" spans="1:4" x14ac:dyDescent="0.2">
      <c r="A14" s="5">
        <v>16</v>
      </c>
      <c r="B14" s="24"/>
      <c r="C14" s="24">
        <v>1</v>
      </c>
      <c r="D14" s="24">
        <v>1</v>
      </c>
    </row>
    <row r="15" spans="1:4" x14ac:dyDescent="0.2">
      <c r="A15" s="5">
        <v>17</v>
      </c>
      <c r="B15" s="24"/>
      <c r="C15" s="24">
        <v>1</v>
      </c>
      <c r="D15" s="24">
        <v>1</v>
      </c>
    </row>
    <row r="16" spans="1:4" x14ac:dyDescent="0.2">
      <c r="A16" s="5">
        <v>18</v>
      </c>
      <c r="B16" s="24"/>
      <c r="C16" s="24">
        <v>1</v>
      </c>
      <c r="D16" s="24">
        <v>1</v>
      </c>
    </row>
    <row r="17" spans="1:4" x14ac:dyDescent="0.2">
      <c r="A17" s="5">
        <v>19</v>
      </c>
      <c r="B17" s="24"/>
      <c r="C17" s="24">
        <v>1</v>
      </c>
      <c r="D17" s="24">
        <v>1</v>
      </c>
    </row>
    <row r="18" spans="1:4" x14ac:dyDescent="0.2">
      <c r="A18" s="5">
        <v>20</v>
      </c>
      <c r="B18" s="24"/>
      <c r="C18" s="24">
        <v>1</v>
      </c>
      <c r="D18" s="24">
        <v>1</v>
      </c>
    </row>
    <row r="19" spans="1:4" x14ac:dyDescent="0.2">
      <c r="A19" s="5">
        <v>21</v>
      </c>
      <c r="B19" s="24"/>
      <c r="C19" s="24">
        <v>1</v>
      </c>
      <c r="D19" s="24">
        <v>1</v>
      </c>
    </row>
    <row r="20" spans="1:4" x14ac:dyDescent="0.2">
      <c r="A20" s="5">
        <v>22</v>
      </c>
      <c r="B20" s="24"/>
      <c r="C20" s="24">
        <v>1</v>
      </c>
      <c r="D20" s="24">
        <v>1</v>
      </c>
    </row>
    <row r="21" spans="1:4" x14ac:dyDescent="0.2">
      <c r="A21" s="5">
        <v>23</v>
      </c>
      <c r="B21" s="24"/>
      <c r="C21" s="24">
        <v>1</v>
      </c>
      <c r="D21" s="24">
        <v>1</v>
      </c>
    </row>
    <row r="22" spans="1:4" x14ac:dyDescent="0.2">
      <c r="A22" s="5">
        <v>24</v>
      </c>
      <c r="B22" s="24"/>
      <c r="C22" s="24">
        <v>1</v>
      </c>
      <c r="D22" s="24">
        <v>1</v>
      </c>
    </row>
    <row r="23" spans="1:4" x14ac:dyDescent="0.2">
      <c r="A23" s="5">
        <v>25</v>
      </c>
      <c r="B23" s="24"/>
      <c r="C23" s="24">
        <v>1</v>
      </c>
      <c r="D23" s="24">
        <v>1</v>
      </c>
    </row>
    <row r="24" spans="1:4" x14ac:dyDescent="0.2">
      <c r="A24" s="5">
        <v>26</v>
      </c>
      <c r="B24" s="24"/>
      <c r="C24" s="24">
        <v>1</v>
      </c>
      <c r="D24" s="24">
        <v>1</v>
      </c>
    </row>
    <row r="25" spans="1:4" x14ac:dyDescent="0.2">
      <c r="A25" s="5">
        <v>27</v>
      </c>
      <c r="B25" s="24"/>
      <c r="C25" s="24">
        <v>1</v>
      </c>
      <c r="D25" s="24">
        <v>1</v>
      </c>
    </row>
    <row r="26" spans="1:4" x14ac:dyDescent="0.2">
      <c r="A26" s="5">
        <v>28</v>
      </c>
      <c r="B26" s="24"/>
      <c r="C26" s="24">
        <v>1</v>
      </c>
      <c r="D26" s="24">
        <v>1</v>
      </c>
    </row>
    <row r="27" spans="1:4" x14ac:dyDescent="0.2">
      <c r="A27" s="5">
        <v>29</v>
      </c>
      <c r="B27" s="24"/>
      <c r="C27" s="24">
        <v>1</v>
      </c>
      <c r="D27" s="24">
        <v>1</v>
      </c>
    </row>
    <row r="28" spans="1:4" x14ac:dyDescent="0.2">
      <c r="A28" s="5">
        <v>30</v>
      </c>
      <c r="B28" s="24"/>
      <c r="C28" s="24">
        <v>1</v>
      </c>
      <c r="D28" s="24">
        <v>1</v>
      </c>
    </row>
    <row r="29" spans="1:4" x14ac:dyDescent="0.2">
      <c r="A29" s="5">
        <v>31</v>
      </c>
      <c r="B29" s="24"/>
      <c r="C29" s="24">
        <v>1</v>
      </c>
      <c r="D29" s="24">
        <v>1</v>
      </c>
    </row>
    <row r="30" spans="1:4" x14ac:dyDescent="0.2">
      <c r="A30" s="5">
        <v>32</v>
      </c>
      <c r="B30" s="24"/>
      <c r="C30" s="24">
        <v>1</v>
      </c>
      <c r="D30" s="24">
        <v>1</v>
      </c>
    </row>
    <row r="31" spans="1:4" x14ac:dyDescent="0.2">
      <c r="A31" s="5">
        <v>33</v>
      </c>
      <c r="B31" s="24"/>
      <c r="C31" s="24">
        <v>1</v>
      </c>
      <c r="D31" s="24">
        <v>1</v>
      </c>
    </row>
    <row r="32" spans="1:4" x14ac:dyDescent="0.2">
      <c r="A32" s="5">
        <v>34</v>
      </c>
      <c r="B32" s="24"/>
      <c r="C32" s="24">
        <v>1</v>
      </c>
      <c r="D32" s="24">
        <v>1</v>
      </c>
    </row>
    <row r="33" spans="1:4" x14ac:dyDescent="0.2">
      <c r="A33" s="5">
        <v>35</v>
      </c>
      <c r="B33" s="24"/>
      <c r="C33" s="24">
        <v>1</v>
      </c>
      <c r="D33" s="24">
        <v>1</v>
      </c>
    </row>
    <row r="34" spans="1:4" x14ac:dyDescent="0.2">
      <c r="A34" s="5">
        <v>36</v>
      </c>
      <c r="B34" s="24"/>
      <c r="C34" s="24">
        <v>1</v>
      </c>
      <c r="D34" s="24">
        <v>1</v>
      </c>
    </row>
    <row r="35" spans="1:4" x14ac:dyDescent="0.2">
      <c r="A35" s="5">
        <v>37</v>
      </c>
      <c r="B35" s="24"/>
      <c r="C35" s="24">
        <v>1</v>
      </c>
      <c r="D35" s="24">
        <v>1</v>
      </c>
    </row>
    <row r="36" spans="1:4" x14ac:dyDescent="0.2">
      <c r="A36" s="5">
        <v>38</v>
      </c>
      <c r="B36" s="24"/>
      <c r="C36" s="24">
        <v>1</v>
      </c>
      <c r="D36" s="24">
        <v>1</v>
      </c>
    </row>
    <row r="37" spans="1:4" x14ac:dyDescent="0.2">
      <c r="A37" s="5">
        <v>39</v>
      </c>
      <c r="B37" s="24"/>
      <c r="C37" s="24">
        <v>1</v>
      </c>
      <c r="D37" s="24">
        <v>1</v>
      </c>
    </row>
    <row r="38" spans="1:4" x14ac:dyDescent="0.2">
      <c r="A38" s="5">
        <v>40</v>
      </c>
      <c r="B38" s="24"/>
      <c r="C38" s="24">
        <v>1</v>
      </c>
      <c r="D38" s="24">
        <v>1</v>
      </c>
    </row>
    <row r="39" spans="1:4" x14ac:dyDescent="0.2">
      <c r="A39" s="5">
        <v>41</v>
      </c>
      <c r="B39" s="24"/>
      <c r="C39" s="24">
        <v>1</v>
      </c>
      <c r="D39" s="24">
        <v>1</v>
      </c>
    </row>
    <row r="40" spans="1:4" x14ac:dyDescent="0.2">
      <c r="A40" s="5">
        <v>42</v>
      </c>
      <c r="B40" s="24"/>
      <c r="C40" s="24">
        <v>1</v>
      </c>
      <c r="D40" s="24">
        <v>1</v>
      </c>
    </row>
    <row r="41" spans="1:4" x14ac:dyDescent="0.2">
      <c r="A41" s="5">
        <v>43</v>
      </c>
      <c r="B41" s="24"/>
      <c r="C41" s="24">
        <v>1</v>
      </c>
      <c r="D41" s="24">
        <v>1</v>
      </c>
    </row>
    <row r="42" spans="1:4" x14ac:dyDescent="0.2">
      <c r="A42" s="5">
        <v>44</v>
      </c>
      <c r="B42" s="24"/>
      <c r="C42" s="24">
        <v>1</v>
      </c>
      <c r="D42" s="24">
        <v>1</v>
      </c>
    </row>
    <row r="43" spans="1:4" x14ac:dyDescent="0.2">
      <c r="A43" s="5">
        <v>45</v>
      </c>
      <c r="B43" s="24"/>
      <c r="C43" s="24">
        <v>1</v>
      </c>
      <c r="D43" s="24">
        <v>1</v>
      </c>
    </row>
    <row r="44" spans="1:4" x14ac:dyDescent="0.2">
      <c r="A44" s="5">
        <v>46</v>
      </c>
      <c r="B44" s="24"/>
      <c r="C44" s="24">
        <v>1</v>
      </c>
      <c r="D44" s="24">
        <v>1</v>
      </c>
    </row>
    <row r="45" spans="1:4" x14ac:dyDescent="0.2">
      <c r="A45" s="5">
        <v>47</v>
      </c>
      <c r="B45" s="24"/>
      <c r="C45" s="24">
        <v>1</v>
      </c>
      <c r="D45" s="24">
        <v>1</v>
      </c>
    </row>
    <row r="46" spans="1:4" x14ac:dyDescent="0.2">
      <c r="A46" s="5">
        <v>48</v>
      </c>
      <c r="B46" s="24"/>
      <c r="C46" s="24">
        <v>1</v>
      </c>
      <c r="D46" s="24">
        <v>1</v>
      </c>
    </row>
    <row r="47" spans="1:4" x14ac:dyDescent="0.2">
      <c r="A47" s="5">
        <v>49</v>
      </c>
      <c r="B47" s="24"/>
      <c r="C47" s="24">
        <v>1</v>
      </c>
      <c r="D47" s="24">
        <v>1</v>
      </c>
    </row>
    <row r="48" spans="1:4" x14ac:dyDescent="0.2">
      <c r="A48" s="5">
        <v>50</v>
      </c>
      <c r="B48" s="24"/>
      <c r="C48" s="24">
        <v>1</v>
      </c>
      <c r="D48" s="24">
        <v>1</v>
      </c>
    </row>
    <row r="49" spans="1:4" x14ac:dyDescent="0.2">
      <c r="A49" s="5">
        <v>51</v>
      </c>
      <c r="B49" s="24"/>
      <c r="C49" s="24">
        <v>1</v>
      </c>
      <c r="D49" s="24">
        <v>1</v>
      </c>
    </row>
    <row r="50" spans="1:4" x14ac:dyDescent="0.2">
      <c r="A50" s="5">
        <v>52</v>
      </c>
      <c r="B50" s="24"/>
      <c r="C50" s="24">
        <v>1</v>
      </c>
      <c r="D50" s="24">
        <v>1</v>
      </c>
    </row>
    <row r="51" spans="1:4" x14ac:dyDescent="0.2">
      <c r="A51" s="5">
        <v>53</v>
      </c>
      <c r="B51" s="24"/>
      <c r="C51" s="24">
        <v>1</v>
      </c>
      <c r="D51" s="24">
        <v>1</v>
      </c>
    </row>
    <row r="52" spans="1:4" x14ac:dyDescent="0.2">
      <c r="A52" s="5">
        <v>54</v>
      </c>
      <c r="B52" s="24"/>
      <c r="C52" s="24">
        <v>1</v>
      </c>
      <c r="D52" s="24">
        <v>1</v>
      </c>
    </row>
    <row r="53" spans="1:4" x14ac:dyDescent="0.2">
      <c r="A53" s="5">
        <v>55</v>
      </c>
      <c r="B53" s="24"/>
      <c r="C53" s="24">
        <v>1</v>
      </c>
      <c r="D53" s="24">
        <v>1</v>
      </c>
    </row>
    <row r="54" spans="1:4" x14ac:dyDescent="0.2">
      <c r="A54" s="5">
        <v>56</v>
      </c>
      <c r="B54" s="24"/>
      <c r="C54" s="24">
        <v>1</v>
      </c>
      <c r="D54" s="24">
        <v>1</v>
      </c>
    </row>
    <row r="55" spans="1:4" x14ac:dyDescent="0.2">
      <c r="A55" s="5">
        <v>57</v>
      </c>
      <c r="B55" s="24"/>
      <c r="C55" s="24">
        <v>1</v>
      </c>
      <c r="D55" s="24">
        <v>1</v>
      </c>
    </row>
    <row r="56" spans="1:4" x14ac:dyDescent="0.2">
      <c r="A56" s="5">
        <v>58</v>
      </c>
      <c r="B56" s="24"/>
      <c r="C56" s="24">
        <v>1</v>
      </c>
      <c r="D56" s="24">
        <v>1</v>
      </c>
    </row>
    <row r="57" spans="1:4" x14ac:dyDescent="0.2">
      <c r="A57" s="5">
        <v>59</v>
      </c>
      <c r="B57" s="24"/>
      <c r="C57" s="24">
        <v>1</v>
      </c>
      <c r="D57" s="24">
        <v>1</v>
      </c>
    </row>
    <row r="58" spans="1:4" x14ac:dyDescent="0.2">
      <c r="A58" s="5">
        <v>60</v>
      </c>
      <c r="B58" s="24"/>
      <c r="C58" s="24">
        <v>1</v>
      </c>
      <c r="D58" s="24">
        <v>1</v>
      </c>
    </row>
    <row r="59" spans="1:4" x14ac:dyDescent="0.2">
      <c r="A59" s="5">
        <v>61</v>
      </c>
      <c r="B59" s="24"/>
      <c r="C59" s="24">
        <v>1</v>
      </c>
      <c r="D59" s="24">
        <v>1</v>
      </c>
    </row>
    <row r="60" spans="1:4" x14ac:dyDescent="0.2">
      <c r="A60" s="5">
        <v>62</v>
      </c>
      <c r="B60" s="24"/>
      <c r="C60" s="24">
        <v>1</v>
      </c>
      <c r="D60" s="24">
        <v>1</v>
      </c>
    </row>
    <row r="61" spans="1:4" x14ac:dyDescent="0.2">
      <c r="A61" s="5">
        <v>63</v>
      </c>
      <c r="B61" s="24"/>
      <c r="C61" s="24">
        <v>1</v>
      </c>
      <c r="D61" s="24">
        <v>1</v>
      </c>
    </row>
    <row r="62" spans="1:4" x14ac:dyDescent="0.2">
      <c r="A62" s="5">
        <v>64</v>
      </c>
      <c r="B62" s="24"/>
      <c r="C62" s="24">
        <v>1</v>
      </c>
      <c r="D62" s="24">
        <v>1</v>
      </c>
    </row>
    <row r="63" spans="1:4" x14ac:dyDescent="0.2">
      <c r="A63" s="5">
        <v>65</v>
      </c>
      <c r="B63" s="24"/>
      <c r="C63" s="24">
        <v>1</v>
      </c>
      <c r="D63" s="24">
        <v>1</v>
      </c>
    </row>
    <row r="64" spans="1:4" x14ac:dyDescent="0.2">
      <c r="A64" s="5">
        <v>66</v>
      </c>
      <c r="B64" s="24"/>
      <c r="C64" s="24">
        <v>1</v>
      </c>
      <c r="D64" s="24">
        <v>1</v>
      </c>
    </row>
    <row r="65" spans="1:4" x14ac:dyDescent="0.2">
      <c r="A65" s="5">
        <v>67</v>
      </c>
      <c r="B65" s="24"/>
      <c r="C65" s="24">
        <v>1</v>
      </c>
      <c r="D65" s="24">
        <v>1</v>
      </c>
    </row>
    <row r="66" spans="1:4" x14ac:dyDescent="0.2">
      <c r="A66" s="5">
        <v>68</v>
      </c>
      <c r="B66" s="24"/>
      <c r="C66" s="24">
        <v>1</v>
      </c>
      <c r="D66" s="24">
        <v>1</v>
      </c>
    </row>
    <row r="67" spans="1:4" x14ac:dyDescent="0.2">
      <c r="A67" s="5">
        <v>69</v>
      </c>
      <c r="B67" s="24"/>
      <c r="C67" s="24">
        <v>1</v>
      </c>
      <c r="D67" s="24">
        <v>1</v>
      </c>
    </row>
    <row r="68" spans="1:4" x14ac:dyDescent="0.2">
      <c r="A68" s="5">
        <v>70</v>
      </c>
      <c r="B68" s="24"/>
      <c r="C68" s="24">
        <v>1</v>
      </c>
      <c r="D68" s="24">
        <v>1</v>
      </c>
    </row>
    <row r="69" spans="1:4" x14ac:dyDescent="0.2">
      <c r="A69" s="5">
        <v>71</v>
      </c>
      <c r="B69" s="24"/>
      <c r="C69" s="24">
        <v>1</v>
      </c>
      <c r="D69" s="24">
        <v>1</v>
      </c>
    </row>
    <row r="70" spans="1:4" x14ac:dyDescent="0.2">
      <c r="A70" s="5">
        <v>72</v>
      </c>
      <c r="B70" s="24"/>
      <c r="C70" s="24">
        <v>1</v>
      </c>
      <c r="D70" s="24">
        <v>1</v>
      </c>
    </row>
    <row r="71" spans="1:4" x14ac:dyDescent="0.2">
      <c r="A71" s="5">
        <v>73</v>
      </c>
      <c r="B71" s="24"/>
      <c r="C71" s="24">
        <v>1</v>
      </c>
      <c r="D71" s="24">
        <v>1</v>
      </c>
    </row>
    <row r="72" spans="1:4" x14ac:dyDescent="0.2">
      <c r="A72" s="5">
        <v>74</v>
      </c>
      <c r="B72" s="24"/>
      <c r="C72" s="24">
        <v>1</v>
      </c>
      <c r="D72" s="24">
        <v>1</v>
      </c>
    </row>
    <row r="73" spans="1:4" x14ac:dyDescent="0.2">
      <c r="A73" s="5">
        <v>75</v>
      </c>
      <c r="B73" s="24"/>
      <c r="C73" s="24">
        <v>1</v>
      </c>
      <c r="D73" s="24">
        <v>1</v>
      </c>
    </row>
    <row r="74" spans="1:4" x14ac:dyDescent="0.2">
      <c r="A74" s="5">
        <v>76</v>
      </c>
      <c r="B74" s="24"/>
      <c r="C74" s="24">
        <v>1</v>
      </c>
      <c r="D74" s="24">
        <v>1</v>
      </c>
    </row>
    <row r="75" spans="1:4" x14ac:dyDescent="0.2">
      <c r="A75" s="5">
        <v>77</v>
      </c>
      <c r="B75" s="24"/>
      <c r="C75" s="24">
        <v>1</v>
      </c>
      <c r="D75" s="24">
        <v>1</v>
      </c>
    </row>
    <row r="76" spans="1:4" x14ac:dyDescent="0.2">
      <c r="A76" s="5">
        <v>78</v>
      </c>
      <c r="B76" s="24"/>
      <c r="C76" s="24">
        <v>1</v>
      </c>
      <c r="D76" s="24">
        <v>1</v>
      </c>
    </row>
    <row r="77" spans="1:4" x14ac:dyDescent="0.2">
      <c r="A77" s="5">
        <v>79</v>
      </c>
      <c r="B77" s="24"/>
      <c r="C77" s="24">
        <v>1</v>
      </c>
      <c r="D77" s="24">
        <v>1</v>
      </c>
    </row>
    <row r="78" spans="1:4" x14ac:dyDescent="0.2">
      <c r="A78" s="5">
        <v>80</v>
      </c>
      <c r="B78" s="24"/>
      <c r="C78" s="24">
        <v>1</v>
      </c>
      <c r="D78" s="24">
        <v>1</v>
      </c>
    </row>
    <row r="79" spans="1:4" x14ac:dyDescent="0.2">
      <c r="A79" s="5">
        <v>81</v>
      </c>
      <c r="B79" s="24"/>
      <c r="C79" s="24">
        <v>1</v>
      </c>
      <c r="D79" s="24">
        <v>1</v>
      </c>
    </row>
    <row r="80" spans="1:4" x14ac:dyDescent="0.2">
      <c r="A80" s="5">
        <v>82</v>
      </c>
      <c r="B80" s="24"/>
      <c r="C80" s="24">
        <v>1</v>
      </c>
      <c r="D80" s="24">
        <v>1</v>
      </c>
    </row>
    <row r="81" spans="1:4" x14ac:dyDescent="0.2">
      <c r="A81" s="5">
        <v>83</v>
      </c>
      <c r="B81" s="24"/>
      <c r="C81" s="24">
        <v>1</v>
      </c>
      <c r="D81" s="24">
        <v>1</v>
      </c>
    </row>
    <row r="82" spans="1:4" x14ac:dyDescent="0.2">
      <c r="A82" s="5">
        <v>84</v>
      </c>
      <c r="B82" s="24"/>
      <c r="C82" s="24">
        <v>1</v>
      </c>
      <c r="D82" s="24">
        <v>1</v>
      </c>
    </row>
    <row r="83" spans="1:4" x14ac:dyDescent="0.2">
      <c r="A83" s="5">
        <v>85</v>
      </c>
      <c r="B83" s="24"/>
      <c r="C83" s="24">
        <v>1</v>
      </c>
      <c r="D83" s="24">
        <v>1</v>
      </c>
    </row>
    <row r="84" spans="1:4" x14ac:dyDescent="0.2">
      <c r="A84" s="5">
        <v>86</v>
      </c>
      <c r="B84" s="24"/>
      <c r="C84" s="24">
        <v>1</v>
      </c>
      <c r="D84" s="24">
        <v>1</v>
      </c>
    </row>
    <row r="85" spans="1:4" x14ac:dyDescent="0.2">
      <c r="A85" s="5">
        <v>87</v>
      </c>
      <c r="B85" s="24"/>
      <c r="C85" s="24">
        <v>1</v>
      </c>
      <c r="D85" s="24">
        <v>1</v>
      </c>
    </row>
    <row r="86" spans="1:4" x14ac:dyDescent="0.2">
      <c r="A86" s="5">
        <v>88</v>
      </c>
      <c r="B86" s="24"/>
      <c r="C86" s="24">
        <v>1</v>
      </c>
      <c r="D86" s="24">
        <v>1</v>
      </c>
    </row>
    <row r="87" spans="1:4" x14ac:dyDescent="0.2">
      <c r="A87" s="5">
        <v>89</v>
      </c>
      <c r="B87" s="24"/>
      <c r="C87" s="24">
        <v>1</v>
      </c>
      <c r="D87" s="24">
        <v>1</v>
      </c>
    </row>
    <row r="88" spans="1:4" x14ac:dyDescent="0.2">
      <c r="A88" s="5">
        <v>90</v>
      </c>
      <c r="B88" s="24"/>
      <c r="C88" s="24">
        <v>1</v>
      </c>
      <c r="D88" s="24">
        <v>1</v>
      </c>
    </row>
    <row r="89" spans="1:4" x14ac:dyDescent="0.2">
      <c r="A89" s="5">
        <v>91</v>
      </c>
      <c r="B89" s="24"/>
      <c r="C89" s="24">
        <v>1</v>
      </c>
      <c r="D89" s="24">
        <v>1</v>
      </c>
    </row>
    <row r="90" spans="1:4" x14ac:dyDescent="0.2">
      <c r="A90" s="5">
        <v>92</v>
      </c>
      <c r="B90" s="24"/>
      <c r="C90" s="24">
        <v>1</v>
      </c>
      <c r="D90" s="24">
        <v>1</v>
      </c>
    </row>
    <row r="91" spans="1:4" x14ac:dyDescent="0.2">
      <c r="A91" s="5">
        <v>93</v>
      </c>
      <c r="B91" s="24"/>
      <c r="C91" s="24">
        <v>1</v>
      </c>
      <c r="D91" s="24">
        <v>1</v>
      </c>
    </row>
    <row r="92" spans="1:4" x14ac:dyDescent="0.2">
      <c r="A92" s="5">
        <v>94</v>
      </c>
      <c r="B92" s="24"/>
      <c r="C92" s="24">
        <v>1</v>
      </c>
      <c r="D92" s="24">
        <v>1</v>
      </c>
    </row>
    <row r="93" spans="1:4" x14ac:dyDescent="0.2">
      <c r="A93" s="5">
        <v>95</v>
      </c>
      <c r="B93" s="24"/>
      <c r="C93" s="24">
        <v>1</v>
      </c>
      <c r="D93" s="24">
        <v>1</v>
      </c>
    </row>
    <row r="94" spans="1:4" x14ac:dyDescent="0.2">
      <c r="A94" s="5">
        <v>96</v>
      </c>
      <c r="B94" s="24"/>
      <c r="C94" s="24">
        <v>1</v>
      </c>
      <c r="D94" s="24">
        <v>1</v>
      </c>
    </row>
    <row r="95" spans="1:4" x14ac:dyDescent="0.2">
      <c r="A95" s="5">
        <v>97</v>
      </c>
      <c r="B95" s="24"/>
      <c r="C95" s="24">
        <v>1</v>
      </c>
      <c r="D95" s="24">
        <v>1</v>
      </c>
    </row>
    <row r="96" spans="1:4" x14ac:dyDescent="0.2">
      <c r="A96" s="5">
        <v>98</v>
      </c>
      <c r="B96" s="24"/>
      <c r="C96" s="24">
        <v>1</v>
      </c>
      <c r="D96" s="24">
        <v>1</v>
      </c>
    </row>
    <row r="97" spans="1:4" x14ac:dyDescent="0.2">
      <c r="A97" s="5">
        <v>99</v>
      </c>
      <c r="B97" s="24"/>
      <c r="C97" s="24">
        <v>1</v>
      </c>
      <c r="D97" s="24">
        <v>1</v>
      </c>
    </row>
    <row r="98" spans="1:4" x14ac:dyDescent="0.2">
      <c r="A98" s="5">
        <v>100</v>
      </c>
      <c r="B98" s="24"/>
      <c r="C98" s="24">
        <v>1</v>
      </c>
      <c r="D98" s="24">
        <v>1</v>
      </c>
    </row>
    <row r="99" spans="1:4" x14ac:dyDescent="0.2">
      <c r="A99" s="5">
        <v>101</v>
      </c>
      <c r="B99" s="24"/>
      <c r="C99" s="24">
        <v>1</v>
      </c>
      <c r="D99" s="24">
        <v>1</v>
      </c>
    </row>
    <row r="100" spans="1:4" x14ac:dyDescent="0.2">
      <c r="A100" s="5">
        <v>102</v>
      </c>
      <c r="B100" s="24"/>
      <c r="C100" s="24">
        <v>1</v>
      </c>
      <c r="D100" s="24">
        <v>1</v>
      </c>
    </row>
    <row r="101" spans="1:4" x14ac:dyDescent="0.2">
      <c r="A101" s="5">
        <v>103</v>
      </c>
      <c r="B101" s="24"/>
      <c r="C101" s="24">
        <v>1</v>
      </c>
      <c r="D101" s="24">
        <v>1</v>
      </c>
    </row>
    <row r="102" spans="1:4" x14ac:dyDescent="0.2">
      <c r="A102" s="5">
        <v>104</v>
      </c>
      <c r="B102" s="24"/>
      <c r="C102" s="24">
        <v>1</v>
      </c>
      <c r="D102" s="24">
        <v>1</v>
      </c>
    </row>
    <row r="103" spans="1:4" x14ac:dyDescent="0.2">
      <c r="A103" s="5">
        <v>105</v>
      </c>
      <c r="B103" s="24"/>
      <c r="C103" s="24">
        <v>1</v>
      </c>
      <c r="D103" s="24">
        <v>1</v>
      </c>
    </row>
    <row r="104" spans="1:4" x14ac:dyDescent="0.2">
      <c r="A104" s="5">
        <v>106</v>
      </c>
      <c r="B104" s="24"/>
      <c r="C104" s="24">
        <v>1</v>
      </c>
      <c r="D104" s="24">
        <v>1</v>
      </c>
    </row>
    <row r="105" spans="1:4" x14ac:dyDescent="0.2">
      <c r="A105" s="5">
        <v>107</v>
      </c>
      <c r="B105" s="24"/>
      <c r="C105" s="24">
        <v>1</v>
      </c>
      <c r="D105" s="24">
        <v>1</v>
      </c>
    </row>
    <row r="106" spans="1:4" x14ac:dyDescent="0.2">
      <c r="A106" s="5">
        <v>108</v>
      </c>
      <c r="B106" s="24"/>
      <c r="C106" s="24">
        <v>1</v>
      </c>
      <c r="D106" s="24">
        <v>1</v>
      </c>
    </row>
    <row r="107" spans="1:4" x14ac:dyDescent="0.2">
      <c r="A107" s="5">
        <v>109</v>
      </c>
      <c r="B107" s="24"/>
      <c r="C107" s="24">
        <v>1</v>
      </c>
      <c r="D107" s="24">
        <v>1</v>
      </c>
    </row>
    <row r="108" spans="1:4" x14ac:dyDescent="0.2">
      <c r="A108" s="5">
        <v>110</v>
      </c>
      <c r="B108" s="24"/>
      <c r="C108" s="24">
        <v>1</v>
      </c>
      <c r="D108" s="24">
        <v>1</v>
      </c>
    </row>
    <row r="109" spans="1:4" x14ac:dyDescent="0.2">
      <c r="A109" s="5">
        <v>111</v>
      </c>
      <c r="B109" s="24"/>
      <c r="C109" s="24">
        <v>1</v>
      </c>
      <c r="D109" s="24">
        <v>1</v>
      </c>
    </row>
    <row r="110" spans="1:4" x14ac:dyDescent="0.2">
      <c r="A110" s="5">
        <v>112</v>
      </c>
      <c r="B110" s="24"/>
      <c r="C110" s="24">
        <v>1</v>
      </c>
      <c r="D110" s="24">
        <v>1</v>
      </c>
    </row>
    <row r="111" spans="1:4" x14ac:dyDescent="0.2">
      <c r="A111" s="5">
        <v>113</v>
      </c>
      <c r="B111" s="24"/>
      <c r="C111" s="24">
        <v>1</v>
      </c>
      <c r="D111" s="24">
        <v>1</v>
      </c>
    </row>
    <row r="112" spans="1:4" x14ac:dyDescent="0.2">
      <c r="A112" s="5">
        <v>114</v>
      </c>
      <c r="B112" s="24"/>
      <c r="C112" s="24">
        <v>1</v>
      </c>
      <c r="D112" s="24">
        <v>1</v>
      </c>
    </row>
    <row r="113" spans="1:4" x14ac:dyDescent="0.2">
      <c r="A113" s="5">
        <v>115</v>
      </c>
      <c r="B113" s="24"/>
      <c r="C113" s="24">
        <v>1</v>
      </c>
      <c r="D113" s="24">
        <v>1</v>
      </c>
    </row>
    <row r="114" spans="1:4" x14ac:dyDescent="0.2">
      <c r="A114" s="5">
        <v>116</v>
      </c>
      <c r="B114" s="24"/>
      <c r="C114" s="24">
        <v>1</v>
      </c>
      <c r="D114" s="24">
        <v>1</v>
      </c>
    </row>
    <row r="115" spans="1:4" x14ac:dyDescent="0.2">
      <c r="A115" s="5">
        <v>117</v>
      </c>
      <c r="B115" s="24"/>
      <c r="C115" s="24">
        <v>1</v>
      </c>
      <c r="D115" s="24">
        <v>1</v>
      </c>
    </row>
    <row r="116" spans="1:4" x14ac:dyDescent="0.2">
      <c r="A116" s="5">
        <v>118</v>
      </c>
      <c r="B116" s="24"/>
      <c r="C116" s="24">
        <v>1</v>
      </c>
      <c r="D116" s="24">
        <v>1</v>
      </c>
    </row>
    <row r="117" spans="1:4" x14ac:dyDescent="0.2">
      <c r="A117" s="5">
        <v>119</v>
      </c>
      <c r="B117" s="24"/>
      <c r="C117" s="24">
        <v>1</v>
      </c>
      <c r="D117" s="24">
        <v>1</v>
      </c>
    </row>
    <row r="118" spans="1:4" x14ac:dyDescent="0.2">
      <c r="A118" s="5">
        <v>120</v>
      </c>
      <c r="B118" s="24"/>
      <c r="C118" s="24">
        <v>1</v>
      </c>
      <c r="D118" s="24">
        <v>1</v>
      </c>
    </row>
    <row r="119" spans="1:4" x14ac:dyDescent="0.2">
      <c r="A119" s="5">
        <v>121</v>
      </c>
      <c r="B119" s="24"/>
      <c r="C119" s="24">
        <v>1</v>
      </c>
      <c r="D119" s="24">
        <v>1</v>
      </c>
    </row>
    <row r="120" spans="1:4" x14ac:dyDescent="0.2">
      <c r="A120" s="5">
        <v>122</v>
      </c>
      <c r="B120" s="24"/>
      <c r="C120" s="24">
        <v>1</v>
      </c>
      <c r="D120" s="24">
        <v>1</v>
      </c>
    </row>
    <row r="121" spans="1:4" x14ac:dyDescent="0.2">
      <c r="A121" s="5">
        <v>123</v>
      </c>
      <c r="B121" s="24"/>
      <c r="C121" s="24">
        <v>1</v>
      </c>
      <c r="D121" s="24">
        <v>1</v>
      </c>
    </row>
    <row r="122" spans="1:4" x14ac:dyDescent="0.2">
      <c r="A122" s="5">
        <v>124</v>
      </c>
      <c r="B122" s="24"/>
      <c r="C122" s="24">
        <v>1</v>
      </c>
      <c r="D122" s="24">
        <v>1</v>
      </c>
    </row>
    <row r="123" spans="1:4" x14ac:dyDescent="0.2">
      <c r="A123" s="5">
        <v>125</v>
      </c>
      <c r="B123" s="24"/>
      <c r="C123" s="24">
        <v>1</v>
      </c>
      <c r="D123" s="24">
        <v>1</v>
      </c>
    </row>
    <row r="124" spans="1:4" x14ac:dyDescent="0.2">
      <c r="A124" s="5">
        <v>126</v>
      </c>
      <c r="B124" s="24"/>
      <c r="C124" s="24">
        <v>1</v>
      </c>
      <c r="D124" s="24">
        <v>1</v>
      </c>
    </row>
    <row r="125" spans="1:4" x14ac:dyDescent="0.2">
      <c r="A125" s="5">
        <v>127</v>
      </c>
      <c r="B125" s="24"/>
      <c r="C125" s="24">
        <v>1</v>
      </c>
      <c r="D125" s="24">
        <v>1</v>
      </c>
    </row>
    <row r="126" spans="1:4" x14ac:dyDescent="0.2">
      <c r="A126" s="5">
        <v>128</v>
      </c>
      <c r="B126" s="24"/>
      <c r="C126" s="24">
        <v>1</v>
      </c>
      <c r="D126" s="24">
        <v>1</v>
      </c>
    </row>
    <row r="127" spans="1:4" x14ac:dyDescent="0.2">
      <c r="A127" s="5">
        <v>129</v>
      </c>
      <c r="B127" s="24"/>
      <c r="C127" s="24">
        <v>1</v>
      </c>
      <c r="D127" s="24">
        <v>1</v>
      </c>
    </row>
    <row r="128" spans="1:4" x14ac:dyDescent="0.2">
      <c r="A128" s="5">
        <v>130</v>
      </c>
      <c r="B128" s="24"/>
      <c r="C128" s="24">
        <v>1</v>
      </c>
      <c r="D128" s="24">
        <v>1</v>
      </c>
    </row>
    <row r="129" spans="1:4" x14ac:dyDescent="0.2">
      <c r="A129" s="5">
        <v>131</v>
      </c>
      <c r="B129" s="24"/>
      <c r="C129" s="24">
        <v>1</v>
      </c>
      <c r="D129" s="24">
        <v>1</v>
      </c>
    </row>
    <row r="130" spans="1:4" x14ac:dyDescent="0.2">
      <c r="A130" s="5">
        <v>132</v>
      </c>
      <c r="B130" s="24"/>
      <c r="C130" s="24">
        <v>1</v>
      </c>
      <c r="D130" s="24">
        <v>1</v>
      </c>
    </row>
    <row r="131" spans="1:4" x14ac:dyDescent="0.2">
      <c r="A131" s="5">
        <v>133</v>
      </c>
      <c r="B131" s="24"/>
      <c r="C131" s="24">
        <v>1</v>
      </c>
      <c r="D131" s="24">
        <v>1</v>
      </c>
    </row>
    <row r="132" spans="1:4" x14ac:dyDescent="0.2">
      <c r="A132" s="5">
        <v>134</v>
      </c>
      <c r="B132" s="24"/>
      <c r="C132" s="24">
        <v>1</v>
      </c>
      <c r="D132" s="24">
        <v>1</v>
      </c>
    </row>
    <row r="133" spans="1:4" x14ac:dyDescent="0.2">
      <c r="A133" s="5">
        <v>135</v>
      </c>
      <c r="B133" s="24"/>
      <c r="C133" s="24">
        <v>1</v>
      </c>
      <c r="D133" s="24">
        <v>1</v>
      </c>
    </row>
    <row r="134" spans="1:4" x14ac:dyDescent="0.2">
      <c r="A134" s="5">
        <v>136</v>
      </c>
      <c r="B134" s="24"/>
      <c r="C134" s="24">
        <v>1</v>
      </c>
      <c r="D134" s="24">
        <v>1</v>
      </c>
    </row>
    <row r="135" spans="1:4" x14ac:dyDescent="0.2">
      <c r="A135" s="5">
        <v>137</v>
      </c>
      <c r="B135" s="24"/>
      <c r="C135" s="24">
        <v>1</v>
      </c>
      <c r="D135" s="24">
        <v>1</v>
      </c>
    </row>
    <row r="136" spans="1:4" x14ac:dyDescent="0.2">
      <c r="A136" s="5">
        <v>138</v>
      </c>
      <c r="B136" s="24"/>
      <c r="C136" s="24">
        <v>1</v>
      </c>
      <c r="D136" s="24">
        <v>1</v>
      </c>
    </row>
    <row r="137" spans="1:4" x14ac:dyDescent="0.2">
      <c r="A137" s="5">
        <v>139</v>
      </c>
      <c r="B137" s="24"/>
      <c r="C137" s="24">
        <v>1</v>
      </c>
      <c r="D137" s="24">
        <v>1</v>
      </c>
    </row>
    <row r="138" spans="1:4" x14ac:dyDescent="0.2">
      <c r="A138" s="5">
        <v>140</v>
      </c>
      <c r="B138" s="24"/>
      <c r="C138" s="24">
        <v>1</v>
      </c>
      <c r="D138" s="24">
        <v>1</v>
      </c>
    </row>
    <row r="139" spans="1:4" x14ac:dyDescent="0.2">
      <c r="A139" s="5">
        <v>141</v>
      </c>
      <c r="B139" s="24"/>
      <c r="C139" s="24">
        <v>1</v>
      </c>
      <c r="D139" s="24">
        <v>1</v>
      </c>
    </row>
    <row r="140" spans="1:4" x14ac:dyDescent="0.2">
      <c r="A140" s="5">
        <v>142</v>
      </c>
      <c r="B140" s="24"/>
      <c r="C140" s="24">
        <v>1</v>
      </c>
      <c r="D140" s="24">
        <v>1</v>
      </c>
    </row>
    <row r="141" spans="1:4" x14ac:dyDescent="0.2">
      <c r="A141" s="5">
        <v>143</v>
      </c>
      <c r="B141" s="24"/>
      <c r="C141" s="24">
        <v>1</v>
      </c>
      <c r="D141" s="24">
        <v>1</v>
      </c>
    </row>
    <row r="142" spans="1:4" x14ac:dyDescent="0.2">
      <c r="A142" s="5">
        <v>144</v>
      </c>
      <c r="B142" s="24"/>
      <c r="C142" s="24">
        <v>1</v>
      </c>
      <c r="D142" s="24">
        <v>1</v>
      </c>
    </row>
    <row r="143" spans="1:4" x14ac:dyDescent="0.2">
      <c r="A143" s="5">
        <v>145</v>
      </c>
      <c r="B143" s="24"/>
      <c r="C143" s="24">
        <v>1</v>
      </c>
      <c r="D143" s="24">
        <v>1</v>
      </c>
    </row>
    <row r="144" spans="1:4" x14ac:dyDescent="0.2">
      <c r="A144" s="5">
        <v>146</v>
      </c>
      <c r="B144" s="24"/>
      <c r="C144" s="24">
        <v>1</v>
      </c>
      <c r="D144" s="24">
        <v>1</v>
      </c>
    </row>
    <row r="145" spans="1:4" x14ac:dyDescent="0.2">
      <c r="A145" s="5">
        <v>147</v>
      </c>
      <c r="B145" s="24"/>
      <c r="C145" s="24">
        <v>1</v>
      </c>
      <c r="D145" s="24">
        <v>1</v>
      </c>
    </row>
    <row r="146" spans="1:4" x14ac:dyDescent="0.2">
      <c r="A146" s="5">
        <v>148</v>
      </c>
      <c r="B146" s="24"/>
      <c r="C146" s="24">
        <v>1</v>
      </c>
      <c r="D146" s="24">
        <v>1</v>
      </c>
    </row>
    <row r="147" spans="1:4" x14ac:dyDescent="0.2">
      <c r="A147" s="5">
        <v>149</v>
      </c>
      <c r="B147" s="24"/>
      <c r="C147" s="24">
        <v>1</v>
      </c>
      <c r="D147" s="24">
        <v>1</v>
      </c>
    </row>
    <row r="148" spans="1:4" x14ac:dyDescent="0.2">
      <c r="A148" s="5">
        <v>150</v>
      </c>
      <c r="B148" s="24"/>
      <c r="C148" s="24">
        <v>1</v>
      </c>
      <c r="D148" s="24">
        <v>1</v>
      </c>
    </row>
    <row r="149" spans="1:4" x14ac:dyDescent="0.2">
      <c r="A149" s="5">
        <v>151</v>
      </c>
      <c r="B149" s="24"/>
      <c r="C149" s="24">
        <v>1</v>
      </c>
      <c r="D149" s="24">
        <v>1</v>
      </c>
    </row>
    <row r="150" spans="1:4" x14ac:dyDescent="0.2">
      <c r="A150" s="5">
        <v>152</v>
      </c>
      <c r="B150" s="24"/>
      <c r="C150" s="24">
        <v>1</v>
      </c>
      <c r="D150" s="24">
        <v>1</v>
      </c>
    </row>
    <row r="151" spans="1:4" x14ac:dyDescent="0.2">
      <c r="A151" s="5">
        <v>153</v>
      </c>
      <c r="B151" s="24"/>
      <c r="C151" s="24">
        <v>1</v>
      </c>
      <c r="D151" s="24">
        <v>1</v>
      </c>
    </row>
    <row r="152" spans="1:4" x14ac:dyDescent="0.2">
      <c r="A152" s="5">
        <v>154</v>
      </c>
      <c r="B152" s="24"/>
      <c r="C152" s="24">
        <v>1</v>
      </c>
      <c r="D152" s="24">
        <v>1</v>
      </c>
    </row>
    <row r="153" spans="1:4" x14ac:dyDescent="0.2">
      <c r="A153" s="5">
        <v>155</v>
      </c>
      <c r="B153" s="24"/>
      <c r="C153" s="24">
        <v>1</v>
      </c>
      <c r="D153" s="24">
        <v>1</v>
      </c>
    </row>
    <row r="154" spans="1:4" x14ac:dyDescent="0.2">
      <c r="A154" s="5">
        <v>156</v>
      </c>
      <c r="B154" s="24"/>
      <c r="C154" s="24">
        <v>1</v>
      </c>
      <c r="D154" s="24">
        <v>1</v>
      </c>
    </row>
    <row r="155" spans="1:4" x14ac:dyDescent="0.2">
      <c r="A155" s="5">
        <v>157</v>
      </c>
      <c r="B155" s="24"/>
      <c r="C155" s="24">
        <v>1</v>
      </c>
      <c r="D155" s="24">
        <v>1</v>
      </c>
    </row>
    <row r="156" spans="1:4" x14ac:dyDescent="0.2">
      <c r="A156" s="5">
        <v>158</v>
      </c>
      <c r="B156" s="24"/>
      <c r="C156" s="24">
        <v>1</v>
      </c>
      <c r="D156" s="24">
        <v>1</v>
      </c>
    </row>
    <row r="157" spans="1:4" x14ac:dyDescent="0.2">
      <c r="A157" s="5">
        <v>159</v>
      </c>
      <c r="B157" s="24"/>
      <c r="C157" s="24">
        <v>1</v>
      </c>
      <c r="D157" s="24">
        <v>1</v>
      </c>
    </row>
    <row r="158" spans="1:4" x14ac:dyDescent="0.2">
      <c r="A158" s="5">
        <v>160</v>
      </c>
      <c r="B158" s="24"/>
      <c r="C158" s="24">
        <v>1</v>
      </c>
      <c r="D158" s="24">
        <v>1</v>
      </c>
    </row>
    <row r="159" spans="1:4" x14ac:dyDescent="0.2">
      <c r="A159" s="5">
        <v>161</v>
      </c>
      <c r="B159" s="24"/>
      <c r="C159" s="24">
        <v>1</v>
      </c>
      <c r="D159" s="24">
        <v>1</v>
      </c>
    </row>
    <row r="160" spans="1:4" x14ac:dyDescent="0.2">
      <c r="A160" s="5">
        <v>162</v>
      </c>
      <c r="B160" s="24"/>
      <c r="C160" s="24">
        <v>1</v>
      </c>
      <c r="D160" s="24">
        <v>1</v>
      </c>
    </row>
    <row r="161" spans="1:4" x14ac:dyDescent="0.2">
      <c r="A161" s="5">
        <v>163</v>
      </c>
      <c r="B161" s="24"/>
      <c r="C161" s="24">
        <v>1</v>
      </c>
      <c r="D161" s="24">
        <v>1</v>
      </c>
    </row>
    <row r="162" spans="1:4" x14ac:dyDescent="0.2">
      <c r="A162" s="5">
        <v>164</v>
      </c>
      <c r="B162" s="24"/>
      <c r="C162" s="24">
        <v>1</v>
      </c>
      <c r="D162" s="24">
        <v>1</v>
      </c>
    </row>
    <row r="163" spans="1:4" x14ac:dyDescent="0.2">
      <c r="A163" s="5">
        <v>165</v>
      </c>
      <c r="B163" s="24"/>
      <c r="C163" s="24">
        <v>1</v>
      </c>
      <c r="D163" s="24">
        <v>1</v>
      </c>
    </row>
    <row r="164" spans="1:4" x14ac:dyDescent="0.2">
      <c r="A164" s="5">
        <v>166</v>
      </c>
      <c r="B164" s="24"/>
      <c r="C164" s="24">
        <v>1</v>
      </c>
      <c r="D164" s="24">
        <v>1</v>
      </c>
    </row>
    <row r="165" spans="1:4" x14ac:dyDescent="0.2">
      <c r="A165" s="5">
        <v>167</v>
      </c>
      <c r="B165" s="24"/>
      <c r="C165" s="24">
        <v>1</v>
      </c>
      <c r="D165" s="24">
        <v>1</v>
      </c>
    </row>
    <row r="166" spans="1:4" x14ac:dyDescent="0.2">
      <c r="A166" s="5">
        <v>168</v>
      </c>
      <c r="B166" s="24"/>
      <c r="C166" s="24">
        <v>1</v>
      </c>
      <c r="D166" s="24">
        <v>1</v>
      </c>
    </row>
    <row r="167" spans="1:4" x14ac:dyDescent="0.2">
      <c r="A167" s="5">
        <v>169</v>
      </c>
      <c r="B167" s="24"/>
      <c r="C167" s="24">
        <v>1</v>
      </c>
      <c r="D167" s="24">
        <v>1</v>
      </c>
    </row>
    <row r="168" spans="1:4" x14ac:dyDescent="0.2">
      <c r="A168" s="5">
        <v>170</v>
      </c>
      <c r="B168" s="24"/>
      <c r="C168" s="24">
        <v>1</v>
      </c>
      <c r="D168" s="24">
        <v>1</v>
      </c>
    </row>
    <row r="169" spans="1:4" x14ac:dyDescent="0.2">
      <c r="A169" s="5">
        <v>171</v>
      </c>
      <c r="B169" s="24"/>
      <c r="C169" s="24">
        <v>1</v>
      </c>
      <c r="D169" s="24">
        <v>1</v>
      </c>
    </row>
    <row r="170" spans="1:4" x14ac:dyDescent="0.2">
      <c r="A170" s="5">
        <v>172</v>
      </c>
      <c r="B170" s="24"/>
      <c r="C170" s="24">
        <v>1</v>
      </c>
      <c r="D170" s="24">
        <v>1</v>
      </c>
    </row>
    <row r="171" spans="1:4" x14ac:dyDescent="0.2">
      <c r="A171" s="5">
        <v>173</v>
      </c>
      <c r="B171" s="24"/>
      <c r="C171" s="24">
        <v>1</v>
      </c>
      <c r="D171" s="24">
        <v>1</v>
      </c>
    </row>
    <row r="172" spans="1:4" x14ac:dyDescent="0.2">
      <c r="A172" s="5">
        <v>174</v>
      </c>
      <c r="B172" s="24"/>
      <c r="C172" s="24">
        <v>1</v>
      </c>
      <c r="D172" s="24">
        <v>1</v>
      </c>
    </row>
    <row r="173" spans="1:4" x14ac:dyDescent="0.2">
      <c r="A173" s="5">
        <v>175</v>
      </c>
      <c r="B173" s="24"/>
      <c r="C173" s="24">
        <v>1</v>
      </c>
      <c r="D173" s="24">
        <v>1</v>
      </c>
    </row>
    <row r="174" spans="1:4" x14ac:dyDescent="0.2">
      <c r="A174" s="5">
        <v>176</v>
      </c>
      <c r="B174" s="24"/>
      <c r="C174" s="24">
        <v>1</v>
      </c>
      <c r="D174" s="24">
        <v>1</v>
      </c>
    </row>
    <row r="175" spans="1:4" x14ac:dyDescent="0.2">
      <c r="A175" s="5">
        <v>177</v>
      </c>
      <c r="B175" s="24"/>
      <c r="C175" s="24">
        <v>1</v>
      </c>
      <c r="D175" s="24">
        <v>1</v>
      </c>
    </row>
    <row r="176" spans="1:4" x14ac:dyDescent="0.2">
      <c r="A176" s="5">
        <v>178</v>
      </c>
      <c r="B176" s="24"/>
      <c r="C176" s="24">
        <v>1</v>
      </c>
      <c r="D176" s="24">
        <v>1</v>
      </c>
    </row>
    <row r="177" spans="1:4" x14ac:dyDescent="0.2">
      <c r="A177" s="5">
        <v>179</v>
      </c>
      <c r="B177" s="24"/>
      <c r="C177" s="24">
        <v>1</v>
      </c>
      <c r="D177" s="24">
        <v>1</v>
      </c>
    </row>
    <row r="178" spans="1:4" x14ac:dyDescent="0.2">
      <c r="A178" s="5">
        <v>180</v>
      </c>
      <c r="B178" s="24"/>
      <c r="C178" s="24">
        <v>1</v>
      </c>
      <c r="D178" s="24">
        <v>1</v>
      </c>
    </row>
    <row r="179" spans="1:4" x14ac:dyDescent="0.2">
      <c r="A179" s="5">
        <v>181</v>
      </c>
      <c r="B179" s="24"/>
      <c r="C179" s="24">
        <v>1</v>
      </c>
      <c r="D179" s="24">
        <v>1</v>
      </c>
    </row>
    <row r="180" spans="1:4" x14ac:dyDescent="0.2">
      <c r="A180" s="5">
        <v>182</v>
      </c>
      <c r="B180" s="24"/>
      <c r="C180" s="24">
        <v>1</v>
      </c>
      <c r="D180" s="24">
        <v>1</v>
      </c>
    </row>
    <row r="181" spans="1:4" x14ac:dyDescent="0.2">
      <c r="A181" s="5">
        <v>183</v>
      </c>
      <c r="B181" s="24"/>
      <c r="C181" s="24">
        <v>1</v>
      </c>
      <c r="D181" s="24">
        <v>1</v>
      </c>
    </row>
    <row r="182" spans="1:4" x14ac:dyDescent="0.2">
      <c r="A182" s="5">
        <v>184</v>
      </c>
      <c r="B182" s="24"/>
      <c r="C182" s="24">
        <v>1</v>
      </c>
      <c r="D182" s="24">
        <v>1</v>
      </c>
    </row>
    <row r="183" spans="1:4" x14ac:dyDescent="0.2">
      <c r="A183" s="5">
        <v>185</v>
      </c>
      <c r="B183" s="24"/>
      <c r="C183" s="24">
        <v>1</v>
      </c>
      <c r="D183" s="24">
        <v>1</v>
      </c>
    </row>
    <row r="184" spans="1:4" x14ac:dyDescent="0.2">
      <c r="A184" s="5">
        <v>186</v>
      </c>
      <c r="B184" s="24"/>
      <c r="C184" s="24">
        <v>1</v>
      </c>
      <c r="D184" s="24">
        <v>1</v>
      </c>
    </row>
    <row r="185" spans="1:4" x14ac:dyDescent="0.2">
      <c r="A185" s="5">
        <v>187</v>
      </c>
      <c r="B185" s="24"/>
      <c r="C185" s="24">
        <v>1</v>
      </c>
      <c r="D185" s="24">
        <v>1</v>
      </c>
    </row>
    <row r="186" spans="1:4" x14ac:dyDescent="0.2">
      <c r="A186" s="5">
        <v>188</v>
      </c>
      <c r="B186" s="24"/>
      <c r="C186" s="24">
        <v>1</v>
      </c>
      <c r="D186" s="24">
        <v>1</v>
      </c>
    </row>
    <row r="187" spans="1:4" x14ac:dyDescent="0.2">
      <c r="A187" s="5">
        <v>189</v>
      </c>
      <c r="B187" s="24"/>
      <c r="C187" s="24">
        <v>1</v>
      </c>
      <c r="D187" s="24">
        <v>1</v>
      </c>
    </row>
    <row r="188" spans="1:4" x14ac:dyDescent="0.2">
      <c r="A188" s="5">
        <v>190</v>
      </c>
      <c r="B188" s="24"/>
      <c r="C188" s="24">
        <v>1</v>
      </c>
      <c r="D188" s="24">
        <v>1</v>
      </c>
    </row>
    <row r="189" spans="1:4" x14ac:dyDescent="0.2">
      <c r="A189" s="5">
        <v>191</v>
      </c>
      <c r="B189" s="24"/>
      <c r="C189" s="24">
        <v>1</v>
      </c>
      <c r="D189" s="24">
        <v>1</v>
      </c>
    </row>
    <row r="190" spans="1:4" x14ac:dyDescent="0.2">
      <c r="A190" s="5">
        <v>192</v>
      </c>
      <c r="B190" s="24"/>
      <c r="C190" s="24">
        <v>1</v>
      </c>
      <c r="D190" s="24">
        <v>1</v>
      </c>
    </row>
    <row r="191" spans="1:4" x14ac:dyDescent="0.2">
      <c r="A191" s="5">
        <v>193</v>
      </c>
      <c r="B191" s="24"/>
      <c r="C191" s="24">
        <v>1</v>
      </c>
      <c r="D191" s="24">
        <v>1</v>
      </c>
    </row>
    <row r="192" spans="1:4" x14ac:dyDescent="0.2">
      <c r="A192" s="5">
        <v>194</v>
      </c>
      <c r="B192" s="24"/>
      <c r="C192" s="24">
        <v>1</v>
      </c>
      <c r="D192" s="24">
        <v>1</v>
      </c>
    </row>
    <row r="193" spans="1:4" x14ac:dyDescent="0.2">
      <c r="A193" s="5">
        <v>195</v>
      </c>
      <c r="B193" s="24"/>
      <c r="C193" s="24">
        <v>1</v>
      </c>
      <c r="D193" s="24">
        <v>1</v>
      </c>
    </row>
    <row r="194" spans="1:4" x14ac:dyDescent="0.2">
      <c r="A194" s="5">
        <v>196</v>
      </c>
      <c r="B194" s="24"/>
      <c r="C194" s="24">
        <v>1</v>
      </c>
      <c r="D194" s="24">
        <v>1</v>
      </c>
    </row>
    <row r="195" spans="1:4" x14ac:dyDescent="0.2">
      <c r="A195" s="5">
        <v>197</v>
      </c>
      <c r="B195" s="24"/>
      <c r="C195" s="24">
        <v>1</v>
      </c>
      <c r="D195" s="24">
        <v>1</v>
      </c>
    </row>
    <row r="196" spans="1:4" x14ac:dyDescent="0.2">
      <c r="A196" s="5">
        <v>198</v>
      </c>
      <c r="B196" s="24"/>
      <c r="C196" s="24">
        <v>1</v>
      </c>
      <c r="D196" s="24">
        <v>1</v>
      </c>
    </row>
    <row r="197" spans="1:4" x14ac:dyDescent="0.2">
      <c r="A197" s="5">
        <v>199</v>
      </c>
      <c r="B197" s="24"/>
      <c r="C197" s="24">
        <v>1</v>
      </c>
      <c r="D197" s="24">
        <v>1</v>
      </c>
    </row>
    <row r="198" spans="1:4" x14ac:dyDescent="0.2">
      <c r="A198" s="5">
        <v>200</v>
      </c>
      <c r="B198" s="24"/>
      <c r="C198" s="24">
        <v>1</v>
      </c>
      <c r="D198" s="24">
        <v>1</v>
      </c>
    </row>
    <row r="199" spans="1:4" x14ac:dyDescent="0.2">
      <c r="A199" s="5">
        <v>201</v>
      </c>
      <c r="B199" s="24"/>
      <c r="C199" s="24">
        <v>1</v>
      </c>
      <c r="D199" s="24">
        <v>1</v>
      </c>
    </row>
    <row r="200" spans="1:4" x14ac:dyDescent="0.2">
      <c r="A200" s="5">
        <v>202</v>
      </c>
      <c r="B200" s="24"/>
      <c r="C200" s="24">
        <v>1</v>
      </c>
      <c r="D200" s="24">
        <v>1</v>
      </c>
    </row>
    <row r="201" spans="1:4" x14ac:dyDescent="0.2">
      <c r="A201" s="5">
        <v>203</v>
      </c>
      <c r="B201" s="24"/>
      <c r="C201" s="24">
        <v>1</v>
      </c>
      <c r="D201" s="24">
        <v>1</v>
      </c>
    </row>
    <row r="202" spans="1:4" x14ac:dyDescent="0.2">
      <c r="A202" s="5">
        <v>204</v>
      </c>
      <c r="B202" s="24"/>
      <c r="C202" s="24">
        <v>1</v>
      </c>
      <c r="D202" s="24">
        <v>1</v>
      </c>
    </row>
    <row r="203" spans="1:4" x14ac:dyDescent="0.2">
      <c r="A203" s="5">
        <v>205</v>
      </c>
      <c r="B203" s="24"/>
      <c r="C203" s="24">
        <v>1</v>
      </c>
      <c r="D203" s="24">
        <v>1</v>
      </c>
    </row>
    <row r="204" spans="1:4" x14ac:dyDescent="0.2">
      <c r="A204" s="5">
        <v>206</v>
      </c>
      <c r="B204" s="24"/>
      <c r="C204" s="24">
        <v>1</v>
      </c>
      <c r="D204" s="24">
        <v>1</v>
      </c>
    </row>
    <row r="205" spans="1:4" x14ac:dyDescent="0.2">
      <c r="A205" s="5">
        <v>207</v>
      </c>
      <c r="B205" s="24"/>
      <c r="C205" s="24">
        <v>1</v>
      </c>
      <c r="D205" s="24">
        <v>1</v>
      </c>
    </row>
    <row r="206" spans="1:4" x14ac:dyDescent="0.2">
      <c r="A206" s="5">
        <v>208</v>
      </c>
      <c r="B206" s="24"/>
      <c r="C206" s="24">
        <v>1</v>
      </c>
      <c r="D206" s="24">
        <v>1</v>
      </c>
    </row>
    <row r="207" spans="1:4" x14ac:dyDescent="0.2">
      <c r="A207" s="5">
        <v>209</v>
      </c>
      <c r="B207" s="24"/>
      <c r="C207" s="24">
        <v>1</v>
      </c>
      <c r="D207" s="24">
        <v>1</v>
      </c>
    </row>
    <row r="208" spans="1:4" x14ac:dyDescent="0.2">
      <c r="A208" s="5">
        <v>210</v>
      </c>
      <c r="B208" s="24"/>
      <c r="C208" s="24">
        <v>1</v>
      </c>
      <c r="D208" s="24">
        <v>1</v>
      </c>
    </row>
    <row r="209" spans="1:4" x14ac:dyDescent="0.2">
      <c r="A209" s="5">
        <v>211</v>
      </c>
      <c r="B209" s="24"/>
      <c r="C209" s="24">
        <v>1</v>
      </c>
      <c r="D209" s="24">
        <v>1</v>
      </c>
    </row>
    <row r="210" spans="1:4" x14ac:dyDescent="0.2">
      <c r="A210" s="5">
        <v>212</v>
      </c>
      <c r="B210" s="24"/>
      <c r="C210" s="24">
        <v>1</v>
      </c>
      <c r="D210" s="24">
        <v>1</v>
      </c>
    </row>
    <row r="211" spans="1:4" x14ac:dyDescent="0.2">
      <c r="A211" s="5">
        <v>213</v>
      </c>
      <c r="B211" s="24"/>
      <c r="C211" s="24">
        <v>1</v>
      </c>
      <c r="D211" s="24">
        <v>1</v>
      </c>
    </row>
    <row r="212" spans="1:4" x14ac:dyDescent="0.2">
      <c r="A212" s="5">
        <v>214</v>
      </c>
      <c r="B212" s="24"/>
      <c r="C212" s="24">
        <v>1</v>
      </c>
      <c r="D212" s="24">
        <v>1</v>
      </c>
    </row>
    <row r="213" spans="1:4" x14ac:dyDescent="0.2">
      <c r="A213" s="5">
        <v>215</v>
      </c>
      <c r="B213" s="24"/>
      <c r="C213" s="24">
        <v>1</v>
      </c>
      <c r="D213" s="24">
        <v>1</v>
      </c>
    </row>
    <row r="214" spans="1:4" x14ac:dyDescent="0.2">
      <c r="A214" s="5">
        <v>216</v>
      </c>
      <c r="B214" s="24"/>
      <c r="C214" s="24">
        <v>1</v>
      </c>
      <c r="D214" s="24">
        <v>1</v>
      </c>
    </row>
    <row r="215" spans="1:4" x14ac:dyDescent="0.2">
      <c r="A215" s="5">
        <v>217</v>
      </c>
      <c r="B215" s="24"/>
      <c r="C215" s="24">
        <v>1</v>
      </c>
      <c r="D215" s="24">
        <v>1</v>
      </c>
    </row>
    <row r="216" spans="1:4" x14ac:dyDescent="0.2">
      <c r="A216" s="5">
        <v>218</v>
      </c>
      <c r="B216" s="24"/>
      <c r="C216" s="24">
        <v>1</v>
      </c>
      <c r="D216" s="24">
        <v>1</v>
      </c>
    </row>
    <row r="217" spans="1:4" x14ac:dyDescent="0.2">
      <c r="A217" s="5">
        <v>219</v>
      </c>
      <c r="B217" s="24"/>
      <c r="C217" s="24">
        <v>1</v>
      </c>
      <c r="D217" s="24">
        <v>1</v>
      </c>
    </row>
    <row r="218" spans="1:4" x14ac:dyDescent="0.2">
      <c r="A218" s="5">
        <v>220</v>
      </c>
      <c r="B218" s="24"/>
      <c r="C218" s="24">
        <v>1</v>
      </c>
      <c r="D218" s="24">
        <v>1</v>
      </c>
    </row>
    <row r="219" spans="1:4" x14ac:dyDescent="0.2">
      <c r="A219" s="5">
        <v>221</v>
      </c>
      <c r="B219" s="24"/>
      <c r="C219" s="24">
        <v>1</v>
      </c>
      <c r="D219" s="24">
        <v>1</v>
      </c>
    </row>
    <row r="220" spans="1:4" x14ac:dyDescent="0.2">
      <c r="A220" s="5">
        <v>222</v>
      </c>
      <c r="B220" s="24"/>
      <c r="C220" s="24">
        <v>1</v>
      </c>
      <c r="D220" s="24">
        <v>1</v>
      </c>
    </row>
    <row r="221" spans="1:4" x14ac:dyDescent="0.2">
      <c r="A221" s="5">
        <v>223</v>
      </c>
      <c r="B221" s="24"/>
      <c r="C221" s="24">
        <v>1</v>
      </c>
      <c r="D221" s="24">
        <v>1</v>
      </c>
    </row>
    <row r="222" spans="1:4" x14ac:dyDescent="0.2">
      <c r="A222" s="5">
        <v>224</v>
      </c>
      <c r="B222" s="24"/>
      <c r="C222" s="24">
        <v>1</v>
      </c>
      <c r="D222" s="24">
        <v>1</v>
      </c>
    </row>
    <row r="223" spans="1:4" x14ac:dyDescent="0.2">
      <c r="A223" s="5">
        <v>225</v>
      </c>
      <c r="B223" s="24"/>
      <c r="C223" s="24">
        <v>1</v>
      </c>
      <c r="D223" s="24">
        <v>1</v>
      </c>
    </row>
    <row r="224" spans="1:4" x14ac:dyDescent="0.2">
      <c r="A224" s="5">
        <v>226</v>
      </c>
      <c r="B224" s="24"/>
      <c r="C224" s="24">
        <v>1</v>
      </c>
      <c r="D224" s="24">
        <v>1</v>
      </c>
    </row>
    <row r="225" spans="1:4" x14ac:dyDescent="0.2">
      <c r="A225" s="5">
        <v>227</v>
      </c>
      <c r="B225" s="24"/>
      <c r="C225" s="24">
        <v>1</v>
      </c>
      <c r="D225" s="24">
        <v>1</v>
      </c>
    </row>
    <row r="226" spans="1:4" x14ac:dyDescent="0.2">
      <c r="A226" s="5">
        <v>228</v>
      </c>
      <c r="B226" s="24"/>
      <c r="C226" s="24">
        <v>1</v>
      </c>
      <c r="D226" s="24">
        <v>1</v>
      </c>
    </row>
    <row r="227" spans="1:4" x14ac:dyDescent="0.2">
      <c r="A227" s="5">
        <v>229</v>
      </c>
      <c r="B227" s="24"/>
      <c r="C227" s="24">
        <v>1</v>
      </c>
      <c r="D227" s="24">
        <v>1</v>
      </c>
    </row>
    <row r="228" spans="1:4" x14ac:dyDescent="0.2">
      <c r="A228" s="5">
        <v>230</v>
      </c>
      <c r="B228" s="24"/>
      <c r="C228" s="24">
        <v>1</v>
      </c>
      <c r="D228" s="24">
        <v>1</v>
      </c>
    </row>
    <row r="229" spans="1:4" x14ac:dyDescent="0.2">
      <c r="A229" s="5">
        <v>231</v>
      </c>
      <c r="B229" s="24"/>
      <c r="C229" s="24">
        <v>1</v>
      </c>
      <c r="D229" s="24">
        <v>1</v>
      </c>
    </row>
    <row r="230" spans="1:4" x14ac:dyDescent="0.2">
      <c r="A230" s="5">
        <v>232</v>
      </c>
      <c r="B230" s="24"/>
      <c r="C230" s="24">
        <v>1</v>
      </c>
      <c r="D230" s="24">
        <v>1</v>
      </c>
    </row>
    <row r="231" spans="1:4" x14ac:dyDescent="0.2">
      <c r="A231" s="5">
        <v>233</v>
      </c>
      <c r="B231" s="24"/>
      <c r="C231" s="24">
        <v>1</v>
      </c>
      <c r="D231" s="24">
        <v>1</v>
      </c>
    </row>
    <row r="232" spans="1:4" x14ac:dyDescent="0.2">
      <c r="A232" s="5">
        <v>234</v>
      </c>
      <c r="B232" s="24"/>
      <c r="C232" s="24">
        <v>1</v>
      </c>
      <c r="D232" s="24">
        <v>1</v>
      </c>
    </row>
    <row r="233" spans="1:4" x14ac:dyDescent="0.2">
      <c r="A233" s="5">
        <v>235</v>
      </c>
      <c r="B233" s="24"/>
      <c r="C233" s="24">
        <v>1</v>
      </c>
      <c r="D233" s="24">
        <v>1</v>
      </c>
    </row>
    <row r="234" spans="1:4" x14ac:dyDescent="0.2">
      <c r="A234" s="5">
        <v>236</v>
      </c>
      <c r="B234" s="24"/>
      <c r="C234" s="24">
        <v>1</v>
      </c>
      <c r="D234" s="24">
        <v>1</v>
      </c>
    </row>
    <row r="235" spans="1:4" x14ac:dyDescent="0.2">
      <c r="A235" s="5">
        <v>237</v>
      </c>
      <c r="B235" s="24"/>
      <c r="C235" s="24">
        <v>1</v>
      </c>
      <c r="D235" s="24">
        <v>1</v>
      </c>
    </row>
    <row r="236" spans="1:4" x14ac:dyDescent="0.2">
      <c r="A236" s="5">
        <v>238</v>
      </c>
      <c r="B236" s="24"/>
      <c r="C236" s="24">
        <v>1</v>
      </c>
      <c r="D236" s="24">
        <v>1</v>
      </c>
    </row>
    <row r="237" spans="1:4" x14ac:dyDescent="0.2">
      <c r="A237" s="5">
        <v>239</v>
      </c>
      <c r="B237" s="24"/>
      <c r="C237" s="24">
        <v>1</v>
      </c>
      <c r="D237" s="24">
        <v>1</v>
      </c>
    </row>
    <row r="238" spans="1:4" x14ac:dyDescent="0.2">
      <c r="A238" s="5">
        <v>240</v>
      </c>
      <c r="B238" s="24"/>
      <c r="C238" s="24">
        <v>1</v>
      </c>
      <c r="D238" s="24">
        <v>1</v>
      </c>
    </row>
    <row r="239" spans="1:4" x14ac:dyDescent="0.2">
      <c r="A239" s="5">
        <v>241</v>
      </c>
      <c r="B239" s="24"/>
      <c r="C239" s="24">
        <v>1</v>
      </c>
      <c r="D239" s="24">
        <v>1</v>
      </c>
    </row>
    <row r="240" spans="1:4" x14ac:dyDescent="0.2">
      <c r="A240" s="5">
        <v>242</v>
      </c>
      <c r="B240" s="24"/>
      <c r="C240" s="24">
        <v>1</v>
      </c>
      <c r="D240" s="24">
        <v>1</v>
      </c>
    </row>
    <row r="241" spans="1:4" x14ac:dyDescent="0.2">
      <c r="A241" s="5">
        <v>243</v>
      </c>
      <c r="B241" s="24"/>
      <c r="C241" s="24">
        <v>1</v>
      </c>
      <c r="D241" s="24">
        <v>1</v>
      </c>
    </row>
    <row r="242" spans="1:4" x14ac:dyDescent="0.2">
      <c r="A242" s="5">
        <v>244</v>
      </c>
      <c r="B242" s="24"/>
      <c r="C242" s="24">
        <v>1</v>
      </c>
      <c r="D242" s="24">
        <v>1</v>
      </c>
    </row>
    <row r="243" spans="1:4" x14ac:dyDescent="0.2">
      <c r="A243" s="5">
        <v>245</v>
      </c>
      <c r="B243" s="24"/>
      <c r="C243" s="24">
        <v>1</v>
      </c>
      <c r="D243" s="24">
        <v>1</v>
      </c>
    </row>
    <row r="244" spans="1:4" x14ac:dyDescent="0.2">
      <c r="A244" s="5">
        <v>246</v>
      </c>
      <c r="B244" s="24"/>
      <c r="C244" s="24">
        <v>1</v>
      </c>
      <c r="D244" s="24">
        <v>1</v>
      </c>
    </row>
    <row r="245" spans="1:4" x14ac:dyDescent="0.2">
      <c r="A245" s="5">
        <v>247</v>
      </c>
      <c r="B245" s="24"/>
      <c r="C245" s="24">
        <v>1</v>
      </c>
      <c r="D245" s="24">
        <v>1</v>
      </c>
    </row>
    <row r="246" spans="1:4" x14ac:dyDescent="0.2">
      <c r="A246" s="5">
        <v>248</v>
      </c>
      <c r="B246" s="24"/>
      <c r="C246" s="24">
        <v>1</v>
      </c>
      <c r="D246" s="24">
        <v>1</v>
      </c>
    </row>
    <row r="247" spans="1:4" x14ac:dyDescent="0.2">
      <c r="A247" s="5">
        <v>249</v>
      </c>
      <c r="B247" s="24"/>
      <c r="C247" s="24">
        <v>1</v>
      </c>
      <c r="D247" s="24">
        <v>1</v>
      </c>
    </row>
    <row r="248" spans="1:4" x14ac:dyDescent="0.2">
      <c r="A248" s="5">
        <v>250</v>
      </c>
      <c r="B248" s="24"/>
      <c r="C248" s="24">
        <v>1</v>
      </c>
      <c r="D248" s="24">
        <v>1</v>
      </c>
    </row>
    <row r="249" spans="1:4" x14ac:dyDescent="0.2">
      <c r="A249" s="5">
        <v>251</v>
      </c>
      <c r="B249" s="24"/>
      <c r="C249" s="24">
        <v>1</v>
      </c>
      <c r="D249" s="24">
        <v>1</v>
      </c>
    </row>
    <row r="250" spans="1:4" x14ac:dyDescent="0.2">
      <c r="A250" s="5">
        <v>252</v>
      </c>
      <c r="B250" s="24"/>
      <c r="C250" s="24">
        <v>1</v>
      </c>
      <c r="D250" s="24">
        <v>1</v>
      </c>
    </row>
    <row r="251" spans="1:4" x14ac:dyDescent="0.2">
      <c r="A251" s="5">
        <v>253</v>
      </c>
      <c r="B251" s="24"/>
      <c r="C251" s="24">
        <v>1</v>
      </c>
      <c r="D251" s="24">
        <v>1</v>
      </c>
    </row>
    <row r="252" spans="1:4" x14ac:dyDescent="0.2">
      <c r="A252" s="5">
        <v>254</v>
      </c>
      <c r="B252" s="24"/>
      <c r="C252" s="24">
        <v>1</v>
      </c>
      <c r="D252" s="24">
        <v>1</v>
      </c>
    </row>
    <row r="253" spans="1:4" x14ac:dyDescent="0.2">
      <c r="A253" s="5">
        <v>255</v>
      </c>
      <c r="B253" s="24"/>
      <c r="C253" s="24">
        <v>1</v>
      </c>
      <c r="D253" s="24">
        <v>1</v>
      </c>
    </row>
    <row r="254" spans="1:4" x14ac:dyDescent="0.2">
      <c r="A254" s="5">
        <v>256</v>
      </c>
      <c r="B254" s="24"/>
      <c r="C254" s="24">
        <v>1</v>
      </c>
      <c r="D254" s="24">
        <v>1</v>
      </c>
    </row>
    <row r="255" spans="1:4" x14ac:dyDescent="0.2">
      <c r="A255" s="5">
        <v>257</v>
      </c>
      <c r="B255" s="24"/>
      <c r="C255" s="24">
        <v>1</v>
      </c>
      <c r="D255" s="24">
        <v>1</v>
      </c>
    </row>
    <row r="256" spans="1:4" x14ac:dyDescent="0.2">
      <c r="A256" s="5">
        <v>258</v>
      </c>
      <c r="B256" s="24"/>
      <c r="C256" s="24">
        <v>1</v>
      </c>
      <c r="D256" s="24">
        <v>1</v>
      </c>
    </row>
    <row r="257" spans="1:4" x14ac:dyDescent="0.2">
      <c r="A257" s="5">
        <v>259</v>
      </c>
      <c r="B257" s="24"/>
      <c r="C257" s="24">
        <v>1</v>
      </c>
      <c r="D257" s="24">
        <v>1</v>
      </c>
    </row>
    <row r="258" spans="1:4" x14ac:dyDescent="0.2">
      <c r="A258" s="5">
        <v>260</v>
      </c>
      <c r="B258" s="24"/>
      <c r="C258" s="24">
        <v>1</v>
      </c>
      <c r="D258" s="24">
        <v>1</v>
      </c>
    </row>
    <row r="259" spans="1:4" x14ac:dyDescent="0.2">
      <c r="A259" s="5">
        <v>261</v>
      </c>
      <c r="B259" s="24"/>
      <c r="C259" s="24">
        <v>1</v>
      </c>
      <c r="D259" s="24">
        <v>1</v>
      </c>
    </row>
    <row r="260" spans="1:4" x14ac:dyDescent="0.2">
      <c r="A260" s="5">
        <v>262</v>
      </c>
      <c r="B260" s="24"/>
      <c r="C260" s="24">
        <v>1</v>
      </c>
      <c r="D260" s="24">
        <v>1</v>
      </c>
    </row>
    <row r="261" spans="1:4" x14ac:dyDescent="0.2">
      <c r="A261" s="5">
        <v>263</v>
      </c>
      <c r="B261" s="24"/>
      <c r="C261" s="24">
        <v>1</v>
      </c>
      <c r="D261" s="24">
        <v>1</v>
      </c>
    </row>
    <row r="262" spans="1:4" x14ac:dyDescent="0.2">
      <c r="A262" s="5">
        <v>264</v>
      </c>
      <c r="B262" s="24"/>
      <c r="C262" s="24">
        <v>1</v>
      </c>
      <c r="D262" s="24">
        <v>1</v>
      </c>
    </row>
    <row r="263" spans="1:4" x14ac:dyDescent="0.2">
      <c r="A263" s="5">
        <v>265</v>
      </c>
      <c r="B263" s="24"/>
      <c r="C263" s="24">
        <v>1</v>
      </c>
      <c r="D263" s="24">
        <v>1</v>
      </c>
    </row>
    <row r="264" spans="1:4" x14ac:dyDescent="0.2">
      <c r="A264" s="5">
        <v>266</v>
      </c>
      <c r="B264" s="24"/>
      <c r="C264" s="24">
        <v>1</v>
      </c>
      <c r="D264" s="24">
        <v>1</v>
      </c>
    </row>
    <row r="265" spans="1:4" x14ac:dyDescent="0.2">
      <c r="A265" s="5">
        <v>267</v>
      </c>
      <c r="B265" s="24"/>
      <c r="C265" s="24">
        <v>1</v>
      </c>
      <c r="D265" s="24">
        <v>1</v>
      </c>
    </row>
    <row r="266" spans="1:4" x14ac:dyDescent="0.2">
      <c r="A266" s="5">
        <v>268</v>
      </c>
      <c r="B266" s="24"/>
      <c r="C266" s="24">
        <v>1</v>
      </c>
      <c r="D266" s="24">
        <v>1</v>
      </c>
    </row>
    <row r="267" spans="1:4" x14ac:dyDescent="0.2">
      <c r="A267" s="5">
        <v>269</v>
      </c>
      <c r="B267" s="24"/>
      <c r="C267" s="24">
        <v>1</v>
      </c>
      <c r="D267" s="24">
        <v>1</v>
      </c>
    </row>
    <row r="268" spans="1:4" x14ac:dyDescent="0.2">
      <c r="A268" s="5">
        <v>270</v>
      </c>
      <c r="B268" s="24"/>
      <c r="C268" s="24">
        <v>1</v>
      </c>
      <c r="D268" s="24">
        <v>1</v>
      </c>
    </row>
    <row r="269" spans="1:4" x14ac:dyDescent="0.2">
      <c r="A269" s="5">
        <v>271</v>
      </c>
      <c r="B269" s="24"/>
      <c r="C269" s="24">
        <v>1</v>
      </c>
      <c r="D269" s="24">
        <v>1</v>
      </c>
    </row>
    <row r="270" spans="1:4" x14ac:dyDescent="0.2">
      <c r="A270" s="5">
        <v>272</v>
      </c>
      <c r="B270" s="24"/>
      <c r="C270" s="24">
        <v>1</v>
      </c>
      <c r="D270" s="24">
        <v>1</v>
      </c>
    </row>
    <row r="271" spans="1:4" x14ac:dyDescent="0.2">
      <c r="A271" s="5">
        <v>273</v>
      </c>
      <c r="B271" s="24"/>
      <c r="C271" s="24">
        <v>1</v>
      </c>
      <c r="D271" s="24">
        <v>1</v>
      </c>
    </row>
    <row r="272" spans="1:4" x14ac:dyDescent="0.2">
      <c r="A272" s="5">
        <v>274</v>
      </c>
      <c r="B272" s="24"/>
      <c r="C272" s="24">
        <v>1</v>
      </c>
      <c r="D272" s="24">
        <v>1</v>
      </c>
    </row>
    <row r="273" spans="1:4" x14ac:dyDescent="0.2">
      <c r="A273" s="5">
        <v>275</v>
      </c>
      <c r="B273" s="24"/>
      <c r="C273" s="24">
        <v>1</v>
      </c>
      <c r="D273" s="24">
        <v>1</v>
      </c>
    </row>
    <row r="274" spans="1:4" x14ac:dyDescent="0.2">
      <c r="A274" s="5">
        <v>276</v>
      </c>
      <c r="B274" s="24"/>
      <c r="C274" s="24">
        <v>1</v>
      </c>
      <c r="D274" s="24">
        <v>1</v>
      </c>
    </row>
    <row r="275" spans="1:4" x14ac:dyDescent="0.2">
      <c r="A275" s="5">
        <v>277</v>
      </c>
      <c r="B275" s="24"/>
      <c r="C275" s="24">
        <v>1</v>
      </c>
      <c r="D275" s="24">
        <v>1</v>
      </c>
    </row>
    <row r="276" spans="1:4" x14ac:dyDescent="0.2">
      <c r="A276" s="5">
        <v>278</v>
      </c>
      <c r="B276" s="24"/>
      <c r="C276" s="24">
        <v>1</v>
      </c>
      <c r="D276" s="24">
        <v>1</v>
      </c>
    </row>
    <row r="277" spans="1:4" x14ac:dyDescent="0.2">
      <c r="A277" s="5">
        <v>279</v>
      </c>
      <c r="B277" s="24"/>
      <c r="C277" s="24">
        <v>1</v>
      </c>
      <c r="D277" s="24">
        <v>1</v>
      </c>
    </row>
    <row r="278" spans="1:4" x14ac:dyDescent="0.2">
      <c r="A278" s="5">
        <v>280</v>
      </c>
      <c r="B278" s="24"/>
      <c r="C278" s="24">
        <v>1</v>
      </c>
      <c r="D278" s="24">
        <v>1</v>
      </c>
    </row>
    <row r="279" spans="1:4" x14ac:dyDescent="0.2">
      <c r="A279" s="5">
        <v>281</v>
      </c>
      <c r="B279" s="24"/>
      <c r="C279" s="24">
        <v>1</v>
      </c>
      <c r="D279" s="24">
        <v>1</v>
      </c>
    </row>
    <row r="280" spans="1:4" x14ac:dyDescent="0.2">
      <c r="A280" s="5">
        <v>282</v>
      </c>
      <c r="B280" s="24"/>
      <c r="C280" s="24">
        <v>1</v>
      </c>
      <c r="D280" s="24">
        <v>1</v>
      </c>
    </row>
    <row r="281" spans="1:4" x14ac:dyDescent="0.2">
      <c r="A281" s="5">
        <v>283</v>
      </c>
      <c r="B281" s="24"/>
      <c r="C281" s="24">
        <v>1</v>
      </c>
      <c r="D281" s="24">
        <v>1</v>
      </c>
    </row>
    <row r="282" spans="1:4" x14ac:dyDescent="0.2">
      <c r="A282" s="5">
        <v>284</v>
      </c>
      <c r="B282" s="24"/>
      <c r="C282" s="24">
        <v>1</v>
      </c>
      <c r="D282" s="24">
        <v>1</v>
      </c>
    </row>
    <row r="283" spans="1:4" x14ac:dyDescent="0.2">
      <c r="A283" s="5">
        <v>285</v>
      </c>
      <c r="B283" s="24"/>
      <c r="C283" s="24">
        <v>1</v>
      </c>
      <c r="D283" s="24">
        <v>1</v>
      </c>
    </row>
    <row r="284" spans="1:4" x14ac:dyDescent="0.2">
      <c r="A284" s="5">
        <v>286</v>
      </c>
      <c r="B284" s="24"/>
      <c r="C284" s="24">
        <v>1</v>
      </c>
      <c r="D284" s="24">
        <v>1</v>
      </c>
    </row>
    <row r="285" spans="1:4" x14ac:dyDescent="0.2">
      <c r="A285" s="5">
        <v>287</v>
      </c>
      <c r="B285" s="24"/>
      <c r="C285" s="24">
        <v>1</v>
      </c>
      <c r="D285" s="24">
        <v>1</v>
      </c>
    </row>
    <row r="286" spans="1:4" x14ac:dyDescent="0.2">
      <c r="A286" s="5">
        <v>288</v>
      </c>
      <c r="B286" s="24"/>
      <c r="C286" s="24">
        <v>1</v>
      </c>
      <c r="D286" s="24">
        <v>1</v>
      </c>
    </row>
    <row r="287" spans="1:4" x14ac:dyDescent="0.2">
      <c r="A287" s="5">
        <v>289</v>
      </c>
      <c r="B287" s="24"/>
      <c r="C287" s="24">
        <v>1</v>
      </c>
      <c r="D287" s="24">
        <v>1</v>
      </c>
    </row>
    <row r="288" spans="1:4" x14ac:dyDescent="0.2">
      <c r="A288" s="5">
        <v>290</v>
      </c>
      <c r="B288" s="24"/>
      <c r="C288" s="24">
        <v>1</v>
      </c>
      <c r="D288" s="24">
        <v>1</v>
      </c>
    </row>
    <row r="289" spans="1:4" x14ac:dyDescent="0.2">
      <c r="A289" s="5">
        <v>291</v>
      </c>
      <c r="B289" s="24"/>
      <c r="C289" s="24">
        <v>1</v>
      </c>
      <c r="D289" s="24">
        <v>1</v>
      </c>
    </row>
    <row r="290" spans="1:4" x14ac:dyDescent="0.2">
      <c r="A290" s="5">
        <v>292</v>
      </c>
      <c r="B290" s="24"/>
      <c r="C290" s="24">
        <v>1</v>
      </c>
      <c r="D290" s="24">
        <v>1</v>
      </c>
    </row>
    <row r="291" spans="1:4" x14ac:dyDescent="0.2">
      <c r="A291" s="5">
        <v>293</v>
      </c>
      <c r="B291" s="24"/>
      <c r="C291" s="24">
        <v>1</v>
      </c>
      <c r="D291" s="24">
        <v>1</v>
      </c>
    </row>
    <row r="292" spans="1:4" x14ac:dyDescent="0.2">
      <c r="A292" s="5">
        <v>294</v>
      </c>
      <c r="B292" s="24"/>
      <c r="C292" s="24">
        <v>1</v>
      </c>
      <c r="D292" s="24">
        <v>1</v>
      </c>
    </row>
    <row r="293" spans="1:4" x14ac:dyDescent="0.2">
      <c r="A293" s="5">
        <v>295</v>
      </c>
      <c r="B293" s="24"/>
      <c r="C293" s="24">
        <v>1</v>
      </c>
      <c r="D293" s="24">
        <v>1</v>
      </c>
    </row>
    <row r="294" spans="1:4" x14ac:dyDescent="0.2">
      <c r="A294" s="5">
        <v>296</v>
      </c>
      <c r="B294" s="24"/>
      <c r="C294" s="24">
        <v>1</v>
      </c>
      <c r="D294" s="24">
        <v>1</v>
      </c>
    </row>
    <row r="295" spans="1:4" x14ac:dyDescent="0.2">
      <c r="A295" s="5">
        <v>297</v>
      </c>
      <c r="B295" s="24"/>
      <c r="C295" s="24">
        <v>1</v>
      </c>
      <c r="D295" s="24">
        <v>1</v>
      </c>
    </row>
    <row r="296" spans="1:4" x14ac:dyDescent="0.2">
      <c r="A296" s="5">
        <v>298</v>
      </c>
      <c r="B296" s="24"/>
      <c r="C296" s="24">
        <v>1</v>
      </c>
      <c r="D296" s="24">
        <v>1</v>
      </c>
    </row>
    <row r="297" spans="1:4" x14ac:dyDescent="0.2">
      <c r="A297" s="5">
        <v>299</v>
      </c>
      <c r="B297" s="24"/>
      <c r="C297" s="24">
        <v>1</v>
      </c>
      <c r="D297" s="24">
        <v>1</v>
      </c>
    </row>
    <row r="298" spans="1:4" x14ac:dyDescent="0.2">
      <c r="A298" s="5">
        <v>300</v>
      </c>
      <c r="B298" s="24"/>
      <c r="C298" s="24">
        <v>1</v>
      </c>
      <c r="D298" s="24">
        <v>1</v>
      </c>
    </row>
    <row r="299" spans="1:4" x14ac:dyDescent="0.2">
      <c r="A299" s="5">
        <v>301</v>
      </c>
      <c r="B299" s="24"/>
      <c r="C299" s="24">
        <v>1</v>
      </c>
      <c r="D299" s="24">
        <v>1</v>
      </c>
    </row>
    <row r="300" spans="1:4" x14ac:dyDescent="0.2">
      <c r="A300" s="5">
        <v>302</v>
      </c>
      <c r="B300" s="24"/>
      <c r="C300" s="24">
        <v>1</v>
      </c>
      <c r="D300" s="24">
        <v>1</v>
      </c>
    </row>
    <row r="301" spans="1:4" x14ac:dyDescent="0.2">
      <c r="A301" s="5">
        <v>303</v>
      </c>
      <c r="B301" s="24"/>
      <c r="C301" s="24">
        <v>1</v>
      </c>
      <c r="D301" s="24">
        <v>1</v>
      </c>
    </row>
    <row r="302" spans="1:4" x14ac:dyDescent="0.2">
      <c r="A302" s="5">
        <v>304</v>
      </c>
      <c r="B302" s="24"/>
      <c r="C302" s="24">
        <v>1</v>
      </c>
      <c r="D302" s="24">
        <v>1</v>
      </c>
    </row>
    <row r="303" spans="1:4" x14ac:dyDescent="0.2">
      <c r="A303" s="5">
        <v>305</v>
      </c>
      <c r="B303" s="24"/>
      <c r="C303" s="24">
        <v>1</v>
      </c>
      <c r="D303" s="24">
        <v>1</v>
      </c>
    </row>
    <row r="304" spans="1:4" x14ac:dyDescent="0.2">
      <c r="A304" s="5">
        <v>306</v>
      </c>
      <c r="B304" s="24"/>
      <c r="C304" s="24">
        <v>1</v>
      </c>
      <c r="D304" s="24">
        <v>1</v>
      </c>
    </row>
    <row r="305" spans="1:4" x14ac:dyDescent="0.2">
      <c r="A305" s="5">
        <v>307</v>
      </c>
      <c r="B305" s="24"/>
      <c r="C305" s="24">
        <v>1</v>
      </c>
      <c r="D305" s="24">
        <v>1</v>
      </c>
    </row>
    <row r="306" spans="1:4" x14ac:dyDescent="0.2">
      <c r="A306" s="5">
        <v>308</v>
      </c>
      <c r="B306" s="24"/>
      <c r="C306" s="24">
        <v>1</v>
      </c>
      <c r="D306" s="24">
        <v>1</v>
      </c>
    </row>
    <row r="307" spans="1:4" x14ac:dyDescent="0.2">
      <c r="A307" s="5">
        <v>309</v>
      </c>
      <c r="B307" s="24"/>
      <c r="C307" s="24">
        <v>1</v>
      </c>
      <c r="D307" s="24">
        <v>1</v>
      </c>
    </row>
    <row r="308" spans="1:4" x14ac:dyDescent="0.2">
      <c r="A308" s="5">
        <v>310</v>
      </c>
      <c r="B308" s="24"/>
      <c r="C308" s="24">
        <v>1</v>
      </c>
      <c r="D308" s="24">
        <v>1</v>
      </c>
    </row>
    <row r="309" spans="1:4" x14ac:dyDescent="0.2">
      <c r="A309" s="5">
        <v>311</v>
      </c>
      <c r="B309" s="24"/>
      <c r="C309" s="24">
        <v>1</v>
      </c>
      <c r="D309" s="24">
        <v>1</v>
      </c>
    </row>
    <row r="310" spans="1:4" x14ac:dyDescent="0.2">
      <c r="A310" s="5">
        <v>312</v>
      </c>
      <c r="B310" s="24"/>
      <c r="C310" s="24">
        <v>1</v>
      </c>
      <c r="D310" s="24">
        <v>1</v>
      </c>
    </row>
    <row r="311" spans="1:4" x14ac:dyDescent="0.2">
      <c r="A311" s="5">
        <v>313</v>
      </c>
      <c r="B311" s="24"/>
      <c r="C311" s="24">
        <v>1</v>
      </c>
      <c r="D311" s="24">
        <v>1</v>
      </c>
    </row>
    <row r="312" spans="1:4" x14ac:dyDescent="0.2">
      <c r="A312" s="5">
        <v>314</v>
      </c>
      <c r="B312" s="24"/>
      <c r="C312" s="24">
        <v>1</v>
      </c>
      <c r="D312" s="24">
        <v>1</v>
      </c>
    </row>
    <row r="313" spans="1:4" x14ac:dyDescent="0.2">
      <c r="A313" s="5">
        <v>315</v>
      </c>
      <c r="B313" s="24"/>
      <c r="C313" s="24">
        <v>1</v>
      </c>
      <c r="D313" s="24">
        <v>1</v>
      </c>
    </row>
    <row r="314" spans="1:4" x14ac:dyDescent="0.2">
      <c r="A314" s="5">
        <v>316</v>
      </c>
      <c r="B314" s="24"/>
      <c r="C314" s="24">
        <v>1</v>
      </c>
      <c r="D314" s="24">
        <v>1</v>
      </c>
    </row>
    <row r="315" spans="1:4" x14ac:dyDescent="0.2">
      <c r="A315" s="5">
        <v>317</v>
      </c>
      <c r="B315" s="24"/>
      <c r="C315" s="24">
        <v>1</v>
      </c>
      <c r="D315" s="24">
        <v>1</v>
      </c>
    </row>
    <row r="316" spans="1:4" x14ac:dyDescent="0.2">
      <c r="A316" s="5">
        <v>318</v>
      </c>
      <c r="B316" s="24"/>
      <c r="C316" s="24">
        <v>1</v>
      </c>
      <c r="D316" s="24">
        <v>1</v>
      </c>
    </row>
    <row r="317" spans="1:4" x14ac:dyDescent="0.2">
      <c r="A317" s="5">
        <v>319</v>
      </c>
      <c r="B317" s="24"/>
      <c r="C317" s="24">
        <v>1</v>
      </c>
      <c r="D317" s="24">
        <v>1</v>
      </c>
    </row>
    <row r="318" spans="1:4" x14ac:dyDescent="0.2">
      <c r="A318" s="5">
        <v>320</v>
      </c>
      <c r="B318" s="24"/>
      <c r="C318" s="24">
        <v>1</v>
      </c>
      <c r="D318" s="24">
        <v>1</v>
      </c>
    </row>
    <row r="319" spans="1:4" x14ac:dyDescent="0.2">
      <c r="A319" s="5">
        <v>321</v>
      </c>
      <c r="B319" s="24"/>
      <c r="C319" s="24">
        <v>1</v>
      </c>
      <c r="D319" s="24">
        <v>1</v>
      </c>
    </row>
    <row r="320" spans="1:4" x14ac:dyDescent="0.2">
      <c r="A320" s="5">
        <v>322</v>
      </c>
      <c r="B320" s="24"/>
      <c r="C320" s="24">
        <v>1</v>
      </c>
      <c r="D320" s="24">
        <v>1</v>
      </c>
    </row>
    <row r="321" spans="1:4" x14ac:dyDescent="0.2">
      <c r="A321" s="5">
        <v>323</v>
      </c>
      <c r="B321" s="24"/>
      <c r="C321" s="24">
        <v>1</v>
      </c>
      <c r="D321" s="24">
        <v>1</v>
      </c>
    </row>
    <row r="322" spans="1:4" x14ac:dyDescent="0.2">
      <c r="A322" s="5">
        <v>324</v>
      </c>
      <c r="B322" s="24"/>
      <c r="C322" s="24">
        <v>1</v>
      </c>
      <c r="D322" s="24">
        <v>1</v>
      </c>
    </row>
    <row r="323" spans="1:4" x14ac:dyDescent="0.2">
      <c r="A323" s="5">
        <v>325</v>
      </c>
      <c r="B323" s="24"/>
      <c r="C323" s="24">
        <v>1</v>
      </c>
      <c r="D323" s="24">
        <v>1</v>
      </c>
    </row>
    <row r="324" spans="1:4" x14ac:dyDescent="0.2">
      <c r="A324" s="5">
        <v>326</v>
      </c>
      <c r="B324" s="24"/>
      <c r="C324" s="24">
        <v>1</v>
      </c>
      <c r="D324" s="24">
        <v>1</v>
      </c>
    </row>
    <row r="325" spans="1:4" x14ac:dyDescent="0.2">
      <c r="A325" s="5">
        <v>327</v>
      </c>
      <c r="B325" s="24"/>
      <c r="C325" s="24">
        <v>1</v>
      </c>
      <c r="D325" s="24">
        <v>1</v>
      </c>
    </row>
    <row r="326" spans="1:4" x14ac:dyDescent="0.2">
      <c r="A326" s="5">
        <v>328</v>
      </c>
      <c r="B326" s="24"/>
      <c r="C326" s="24">
        <v>1</v>
      </c>
      <c r="D326" s="24">
        <v>1</v>
      </c>
    </row>
    <row r="327" spans="1:4" x14ac:dyDescent="0.2">
      <c r="A327" s="5">
        <v>329</v>
      </c>
      <c r="B327" s="24"/>
      <c r="C327" s="24">
        <v>1</v>
      </c>
      <c r="D327" s="24">
        <v>1</v>
      </c>
    </row>
    <row r="328" spans="1:4" x14ac:dyDescent="0.2">
      <c r="A328" s="5">
        <v>330</v>
      </c>
      <c r="B328" s="24"/>
      <c r="C328" s="24">
        <v>1</v>
      </c>
      <c r="D328" s="24">
        <v>1</v>
      </c>
    </row>
    <row r="329" spans="1:4" x14ac:dyDescent="0.2">
      <c r="A329" s="5">
        <v>331</v>
      </c>
      <c r="B329" s="24"/>
      <c r="C329" s="24">
        <v>1</v>
      </c>
      <c r="D329" s="24">
        <v>1</v>
      </c>
    </row>
    <row r="330" spans="1:4" x14ac:dyDescent="0.2">
      <c r="A330" s="5">
        <v>332</v>
      </c>
      <c r="B330" s="24"/>
      <c r="C330" s="24">
        <v>1</v>
      </c>
      <c r="D330" s="24">
        <v>1</v>
      </c>
    </row>
    <row r="331" spans="1:4" x14ac:dyDescent="0.2">
      <c r="A331" s="5">
        <v>333</v>
      </c>
      <c r="B331" s="24"/>
      <c r="C331" s="24">
        <v>1</v>
      </c>
      <c r="D331" s="24">
        <v>1</v>
      </c>
    </row>
    <row r="332" spans="1:4" x14ac:dyDescent="0.2">
      <c r="A332" s="5">
        <v>334</v>
      </c>
      <c r="B332" s="24"/>
      <c r="C332" s="24">
        <v>1</v>
      </c>
      <c r="D332" s="24">
        <v>1</v>
      </c>
    </row>
    <row r="333" spans="1:4" x14ac:dyDescent="0.2">
      <c r="A333" s="5">
        <v>335</v>
      </c>
      <c r="B333" s="24"/>
      <c r="C333" s="24">
        <v>1</v>
      </c>
      <c r="D333" s="24">
        <v>1</v>
      </c>
    </row>
    <row r="334" spans="1:4" x14ac:dyDescent="0.2">
      <c r="A334" s="5">
        <v>336</v>
      </c>
      <c r="B334" s="24"/>
      <c r="C334" s="24">
        <v>1</v>
      </c>
      <c r="D334" s="24">
        <v>1</v>
      </c>
    </row>
    <row r="335" spans="1:4" x14ac:dyDescent="0.2">
      <c r="A335" s="5">
        <v>337</v>
      </c>
      <c r="B335" s="24"/>
      <c r="C335" s="24">
        <v>1</v>
      </c>
      <c r="D335" s="24">
        <v>1</v>
      </c>
    </row>
    <row r="336" spans="1:4" x14ac:dyDescent="0.2">
      <c r="A336" s="5">
        <v>338</v>
      </c>
      <c r="B336" s="24"/>
      <c r="C336" s="24">
        <v>1</v>
      </c>
      <c r="D336" s="24">
        <v>1</v>
      </c>
    </row>
    <row r="337" spans="1:4" x14ac:dyDescent="0.2">
      <c r="A337" s="5">
        <v>339</v>
      </c>
      <c r="B337" s="24"/>
      <c r="C337" s="24">
        <v>1</v>
      </c>
      <c r="D337" s="24">
        <v>1</v>
      </c>
    </row>
    <row r="338" spans="1:4" x14ac:dyDescent="0.2">
      <c r="A338" s="5">
        <v>340</v>
      </c>
      <c r="B338" s="24"/>
      <c r="C338" s="24">
        <v>1</v>
      </c>
      <c r="D338" s="24">
        <v>1</v>
      </c>
    </row>
    <row r="339" spans="1:4" x14ac:dyDescent="0.2">
      <c r="A339" s="5">
        <v>341</v>
      </c>
      <c r="B339" s="24"/>
      <c r="C339" s="24">
        <v>1</v>
      </c>
      <c r="D339" s="24">
        <v>1</v>
      </c>
    </row>
    <row r="340" spans="1:4" x14ac:dyDescent="0.2">
      <c r="A340" s="5">
        <v>342</v>
      </c>
      <c r="B340" s="24"/>
      <c r="C340" s="24">
        <v>1</v>
      </c>
      <c r="D340" s="24">
        <v>1</v>
      </c>
    </row>
    <row r="341" spans="1:4" x14ac:dyDescent="0.2">
      <c r="A341" s="5">
        <v>343</v>
      </c>
      <c r="B341" s="24"/>
      <c r="C341" s="24">
        <v>1</v>
      </c>
      <c r="D341" s="24">
        <v>1</v>
      </c>
    </row>
    <row r="342" spans="1:4" x14ac:dyDescent="0.2">
      <c r="A342" s="5">
        <v>344</v>
      </c>
      <c r="B342" s="24"/>
      <c r="C342" s="24">
        <v>1</v>
      </c>
      <c r="D342" s="24">
        <v>1</v>
      </c>
    </row>
    <row r="343" spans="1:4" x14ac:dyDescent="0.2">
      <c r="A343" s="5">
        <v>345</v>
      </c>
      <c r="B343" s="24"/>
      <c r="C343" s="24">
        <v>1</v>
      </c>
      <c r="D343" s="24">
        <v>1</v>
      </c>
    </row>
    <row r="344" spans="1:4" x14ac:dyDescent="0.2">
      <c r="A344" s="5">
        <v>346</v>
      </c>
      <c r="B344" s="24"/>
      <c r="C344" s="24">
        <v>1</v>
      </c>
      <c r="D344" s="24">
        <v>1</v>
      </c>
    </row>
    <row r="345" spans="1:4" x14ac:dyDescent="0.2">
      <c r="A345" s="5">
        <v>347</v>
      </c>
      <c r="B345" s="24"/>
      <c r="C345" s="24">
        <v>1</v>
      </c>
      <c r="D345" s="24">
        <v>1</v>
      </c>
    </row>
    <row r="346" spans="1:4" x14ac:dyDescent="0.2">
      <c r="A346" s="5">
        <v>348</v>
      </c>
      <c r="B346" s="24"/>
      <c r="C346" s="24">
        <v>1</v>
      </c>
      <c r="D346" s="24">
        <v>1</v>
      </c>
    </row>
    <row r="347" spans="1:4" x14ac:dyDescent="0.2">
      <c r="A347" s="5">
        <v>349</v>
      </c>
      <c r="B347" s="24"/>
      <c r="C347" s="24">
        <v>1</v>
      </c>
      <c r="D347" s="24">
        <v>1</v>
      </c>
    </row>
    <row r="348" spans="1:4" x14ac:dyDescent="0.2">
      <c r="A348" s="5">
        <v>350</v>
      </c>
      <c r="B348" s="24"/>
      <c r="C348" s="24">
        <v>1</v>
      </c>
      <c r="D348" s="24">
        <v>1</v>
      </c>
    </row>
    <row r="349" spans="1:4" x14ac:dyDescent="0.2">
      <c r="A349" s="5">
        <v>351</v>
      </c>
      <c r="B349" s="24"/>
      <c r="C349" s="24">
        <v>1</v>
      </c>
      <c r="D349" s="24">
        <v>1</v>
      </c>
    </row>
    <row r="350" spans="1:4" x14ac:dyDescent="0.2">
      <c r="A350" s="5">
        <v>352</v>
      </c>
      <c r="B350" s="24"/>
      <c r="C350" s="24">
        <v>1</v>
      </c>
      <c r="D350" s="24">
        <v>1</v>
      </c>
    </row>
    <row r="351" spans="1:4" x14ac:dyDescent="0.2">
      <c r="A351" s="5">
        <v>353</v>
      </c>
      <c r="B351" s="24"/>
      <c r="C351" s="24">
        <v>1</v>
      </c>
      <c r="D351" s="24">
        <v>1</v>
      </c>
    </row>
    <row r="352" spans="1:4" x14ac:dyDescent="0.2">
      <c r="A352" s="5">
        <v>354</v>
      </c>
      <c r="B352" s="24"/>
      <c r="C352" s="24">
        <v>1</v>
      </c>
      <c r="D352" s="24">
        <v>1</v>
      </c>
    </row>
    <row r="353" spans="1:4" x14ac:dyDescent="0.2">
      <c r="A353" s="5">
        <v>355</v>
      </c>
      <c r="B353" s="24"/>
      <c r="C353" s="24">
        <v>1</v>
      </c>
      <c r="D353" s="24">
        <v>1</v>
      </c>
    </row>
    <row r="354" spans="1:4" x14ac:dyDescent="0.2">
      <c r="A354" s="5">
        <v>356</v>
      </c>
      <c r="B354" s="24"/>
      <c r="C354" s="24">
        <v>1</v>
      </c>
      <c r="D354" s="24">
        <v>1</v>
      </c>
    </row>
    <row r="355" spans="1:4" x14ac:dyDescent="0.2">
      <c r="A355" s="5">
        <v>357</v>
      </c>
      <c r="B355" s="24"/>
      <c r="C355" s="24">
        <v>1</v>
      </c>
      <c r="D355" s="24">
        <v>1</v>
      </c>
    </row>
    <row r="356" spans="1:4" x14ac:dyDescent="0.2">
      <c r="A356" s="5">
        <v>358</v>
      </c>
      <c r="B356" s="24"/>
      <c r="C356" s="24">
        <v>1</v>
      </c>
      <c r="D356" s="24">
        <v>1</v>
      </c>
    </row>
    <row r="357" spans="1:4" x14ac:dyDescent="0.2">
      <c r="A357" s="5">
        <v>359</v>
      </c>
      <c r="B357" s="24"/>
      <c r="C357" s="24">
        <v>1</v>
      </c>
      <c r="D357" s="24">
        <v>1</v>
      </c>
    </row>
    <row r="358" spans="1:4" x14ac:dyDescent="0.2">
      <c r="A358" s="5">
        <v>360</v>
      </c>
      <c r="B358" s="24"/>
      <c r="C358" s="24">
        <v>1</v>
      </c>
      <c r="D358" s="24">
        <v>1</v>
      </c>
    </row>
    <row r="359" spans="1:4" x14ac:dyDescent="0.2">
      <c r="A359" s="5">
        <v>361</v>
      </c>
      <c r="B359" s="24"/>
      <c r="C359" s="24">
        <v>1</v>
      </c>
      <c r="D359" s="24">
        <v>1</v>
      </c>
    </row>
    <row r="360" spans="1:4" x14ac:dyDescent="0.2">
      <c r="A360" s="5">
        <v>362</v>
      </c>
      <c r="B360" s="24"/>
      <c r="C360" s="24">
        <v>1</v>
      </c>
      <c r="D360" s="24">
        <v>1</v>
      </c>
    </row>
    <row r="361" spans="1:4" x14ac:dyDescent="0.2">
      <c r="A361" s="5">
        <v>363</v>
      </c>
      <c r="B361" s="24"/>
      <c r="C361" s="24">
        <v>1</v>
      </c>
      <c r="D361" s="24">
        <v>1</v>
      </c>
    </row>
    <row r="362" spans="1:4" x14ac:dyDescent="0.2">
      <c r="A362" s="5">
        <v>364</v>
      </c>
      <c r="B362" s="24"/>
      <c r="C362" s="24">
        <v>1</v>
      </c>
      <c r="D362" s="24">
        <v>1</v>
      </c>
    </row>
    <row r="363" spans="1:4" x14ac:dyDescent="0.2">
      <c r="A363" s="5">
        <v>365</v>
      </c>
      <c r="B363" s="24"/>
      <c r="C363" s="24">
        <v>1</v>
      </c>
      <c r="D363" s="24">
        <v>1</v>
      </c>
    </row>
    <row r="364" spans="1:4" x14ac:dyDescent="0.2">
      <c r="A364" s="5">
        <v>366</v>
      </c>
      <c r="B364" s="24"/>
      <c r="C364" s="24">
        <v>1</v>
      </c>
      <c r="D364" s="24">
        <v>1</v>
      </c>
    </row>
    <row r="365" spans="1:4" x14ac:dyDescent="0.2">
      <c r="A365" s="5">
        <v>367</v>
      </c>
      <c r="B365" s="24"/>
      <c r="C365" s="24">
        <v>1</v>
      </c>
      <c r="D365" s="24">
        <v>1</v>
      </c>
    </row>
    <row r="366" spans="1:4" x14ac:dyDescent="0.2">
      <c r="A366" s="5">
        <v>368</v>
      </c>
      <c r="B366" s="24"/>
      <c r="C366" s="24">
        <v>1</v>
      </c>
      <c r="D366" s="24">
        <v>1</v>
      </c>
    </row>
    <row r="367" spans="1:4" x14ac:dyDescent="0.2">
      <c r="A367" s="5">
        <v>369</v>
      </c>
      <c r="B367" s="24"/>
      <c r="C367" s="24">
        <v>1</v>
      </c>
      <c r="D367" s="24">
        <v>1</v>
      </c>
    </row>
    <row r="368" spans="1:4" x14ac:dyDescent="0.2">
      <c r="A368" s="5">
        <v>370</v>
      </c>
      <c r="B368" s="24"/>
      <c r="C368" s="24">
        <v>1</v>
      </c>
      <c r="D368" s="24">
        <v>1</v>
      </c>
    </row>
    <row r="369" spans="1:4" x14ac:dyDescent="0.2">
      <c r="A369" s="5">
        <v>371</v>
      </c>
      <c r="B369" s="24"/>
      <c r="C369" s="24">
        <v>1</v>
      </c>
      <c r="D369" s="24">
        <v>1</v>
      </c>
    </row>
    <row r="370" spans="1:4" x14ac:dyDescent="0.2">
      <c r="A370" s="5">
        <v>372</v>
      </c>
      <c r="B370" s="24"/>
      <c r="C370" s="24">
        <v>1</v>
      </c>
      <c r="D370" s="24">
        <v>1</v>
      </c>
    </row>
    <row r="371" spans="1:4" x14ac:dyDescent="0.2">
      <c r="A371" s="5">
        <v>373</v>
      </c>
      <c r="B371" s="24"/>
      <c r="C371" s="24">
        <v>1</v>
      </c>
      <c r="D371" s="24">
        <v>1</v>
      </c>
    </row>
    <row r="372" spans="1:4" x14ac:dyDescent="0.2">
      <c r="A372" s="5">
        <v>374</v>
      </c>
      <c r="B372" s="24"/>
      <c r="C372" s="24">
        <v>1</v>
      </c>
      <c r="D372" s="24">
        <v>1</v>
      </c>
    </row>
    <row r="373" spans="1:4" x14ac:dyDescent="0.2">
      <c r="A373" s="5">
        <v>375</v>
      </c>
      <c r="B373" s="24"/>
      <c r="C373" s="24">
        <v>1</v>
      </c>
      <c r="D373" s="24">
        <v>1</v>
      </c>
    </row>
    <row r="374" spans="1:4" x14ac:dyDescent="0.2">
      <c r="A374" s="5">
        <v>376</v>
      </c>
      <c r="B374" s="24"/>
      <c r="C374" s="24">
        <v>1</v>
      </c>
      <c r="D374" s="24">
        <v>1</v>
      </c>
    </row>
    <row r="375" spans="1:4" x14ac:dyDescent="0.2">
      <c r="A375" s="5">
        <v>377</v>
      </c>
      <c r="B375" s="24"/>
      <c r="C375" s="24">
        <v>1</v>
      </c>
      <c r="D375" s="24">
        <v>1</v>
      </c>
    </row>
    <row r="376" spans="1:4" x14ac:dyDescent="0.2">
      <c r="A376" s="5">
        <v>378</v>
      </c>
      <c r="B376" s="24"/>
      <c r="C376" s="24">
        <v>1</v>
      </c>
      <c r="D376" s="24">
        <v>1</v>
      </c>
    </row>
    <row r="377" spans="1:4" x14ac:dyDescent="0.2">
      <c r="A377" s="5">
        <v>379</v>
      </c>
      <c r="B377" s="24"/>
      <c r="C377" s="24">
        <v>1</v>
      </c>
      <c r="D377" s="24">
        <v>1</v>
      </c>
    </row>
    <row r="378" spans="1:4" x14ac:dyDescent="0.2">
      <c r="A378" s="5">
        <v>380</v>
      </c>
      <c r="B378" s="24"/>
      <c r="C378" s="24">
        <v>1</v>
      </c>
      <c r="D378" s="24">
        <v>1</v>
      </c>
    </row>
    <row r="379" spans="1:4" x14ac:dyDescent="0.2">
      <c r="A379" s="5">
        <v>381</v>
      </c>
      <c r="B379" s="24"/>
      <c r="C379" s="24">
        <v>1</v>
      </c>
      <c r="D379" s="24">
        <v>1</v>
      </c>
    </row>
    <row r="380" spans="1:4" x14ac:dyDescent="0.2">
      <c r="A380" s="5">
        <v>382</v>
      </c>
      <c r="B380" s="24"/>
      <c r="C380" s="24">
        <v>1</v>
      </c>
      <c r="D380" s="24">
        <v>1</v>
      </c>
    </row>
    <row r="381" spans="1:4" x14ac:dyDescent="0.2">
      <c r="A381" s="5">
        <v>383</v>
      </c>
      <c r="B381" s="24"/>
      <c r="C381" s="24">
        <v>1</v>
      </c>
      <c r="D381" s="24">
        <v>1</v>
      </c>
    </row>
    <row r="382" spans="1:4" x14ac:dyDescent="0.2">
      <c r="A382" s="5">
        <v>384</v>
      </c>
      <c r="B382" s="24"/>
      <c r="C382" s="24">
        <v>1</v>
      </c>
      <c r="D382" s="24">
        <v>1</v>
      </c>
    </row>
    <row r="383" spans="1:4" x14ac:dyDescent="0.2">
      <c r="A383" s="5">
        <v>385</v>
      </c>
      <c r="B383" s="24"/>
      <c r="C383" s="24">
        <v>1</v>
      </c>
      <c r="D383" s="24">
        <v>1</v>
      </c>
    </row>
    <row r="384" spans="1:4" x14ac:dyDescent="0.2">
      <c r="A384" s="5">
        <v>386</v>
      </c>
      <c r="B384" s="24"/>
      <c r="C384" s="24">
        <v>1</v>
      </c>
      <c r="D384" s="24">
        <v>1</v>
      </c>
    </row>
    <row r="385" spans="1:4" x14ac:dyDescent="0.2">
      <c r="A385" s="5">
        <v>387</v>
      </c>
      <c r="B385" s="24"/>
      <c r="C385" s="24">
        <v>1</v>
      </c>
      <c r="D385" s="24">
        <v>1</v>
      </c>
    </row>
    <row r="386" spans="1:4" x14ac:dyDescent="0.2">
      <c r="A386" s="5">
        <v>388</v>
      </c>
      <c r="B386" s="24"/>
      <c r="C386" s="24">
        <v>1</v>
      </c>
      <c r="D386" s="24">
        <v>1</v>
      </c>
    </row>
    <row r="387" spans="1:4" x14ac:dyDescent="0.2">
      <c r="A387" s="5">
        <v>389</v>
      </c>
      <c r="B387" s="24"/>
      <c r="C387" s="24">
        <v>1</v>
      </c>
      <c r="D387" s="24">
        <v>1</v>
      </c>
    </row>
    <row r="388" spans="1:4" x14ac:dyDescent="0.2">
      <c r="A388" s="5">
        <v>390</v>
      </c>
      <c r="B388" s="24"/>
      <c r="C388" s="24">
        <v>1</v>
      </c>
      <c r="D388" s="24">
        <v>1</v>
      </c>
    </row>
    <row r="389" spans="1:4" x14ac:dyDescent="0.2">
      <c r="A389" s="5">
        <v>391</v>
      </c>
      <c r="B389" s="24"/>
      <c r="C389" s="24">
        <v>1</v>
      </c>
      <c r="D389" s="24">
        <v>1</v>
      </c>
    </row>
    <row r="390" spans="1:4" x14ac:dyDescent="0.2">
      <c r="A390" s="5">
        <v>392</v>
      </c>
      <c r="B390" s="24"/>
      <c r="C390" s="24">
        <v>1</v>
      </c>
      <c r="D390" s="24">
        <v>1</v>
      </c>
    </row>
    <row r="391" spans="1:4" x14ac:dyDescent="0.2">
      <c r="A391" s="5">
        <v>393</v>
      </c>
      <c r="B391" s="24"/>
      <c r="C391" s="24">
        <v>1</v>
      </c>
      <c r="D391" s="24">
        <v>1</v>
      </c>
    </row>
    <row r="392" spans="1:4" x14ac:dyDescent="0.2">
      <c r="A392" s="5">
        <v>394</v>
      </c>
      <c r="B392" s="24"/>
      <c r="C392" s="24">
        <v>1</v>
      </c>
      <c r="D392" s="24">
        <v>1</v>
      </c>
    </row>
    <row r="393" spans="1:4" x14ac:dyDescent="0.2">
      <c r="A393" s="5">
        <v>395</v>
      </c>
      <c r="B393" s="24"/>
      <c r="C393" s="24">
        <v>1</v>
      </c>
      <c r="D393" s="24">
        <v>1</v>
      </c>
    </row>
    <row r="394" spans="1:4" x14ac:dyDescent="0.2">
      <c r="A394" s="5">
        <v>396</v>
      </c>
      <c r="B394" s="24"/>
      <c r="C394" s="24">
        <v>1</v>
      </c>
      <c r="D394" s="24">
        <v>1</v>
      </c>
    </row>
    <row r="395" spans="1:4" x14ac:dyDescent="0.2">
      <c r="A395" s="5">
        <v>397</v>
      </c>
      <c r="B395" s="24"/>
      <c r="C395" s="24">
        <v>1</v>
      </c>
      <c r="D395" s="24">
        <v>1</v>
      </c>
    </row>
    <row r="396" spans="1:4" x14ac:dyDescent="0.2">
      <c r="A396" s="5">
        <v>398</v>
      </c>
      <c r="B396" s="24"/>
      <c r="C396" s="24">
        <v>1</v>
      </c>
      <c r="D396" s="24">
        <v>1</v>
      </c>
    </row>
    <row r="397" spans="1:4" x14ac:dyDescent="0.2">
      <c r="A397" s="5">
        <v>399</v>
      </c>
      <c r="B397" s="24"/>
      <c r="C397" s="24">
        <v>1</v>
      </c>
      <c r="D397" s="24">
        <v>1</v>
      </c>
    </row>
    <row r="398" spans="1:4" x14ac:dyDescent="0.2">
      <c r="A398" s="5">
        <v>400</v>
      </c>
      <c r="B398" s="24"/>
      <c r="C398" s="24">
        <v>1</v>
      </c>
      <c r="D398" s="24">
        <v>1</v>
      </c>
    </row>
    <row r="399" spans="1:4" x14ac:dyDescent="0.2">
      <c r="A399" s="5">
        <v>401</v>
      </c>
      <c r="B399" s="24"/>
      <c r="C399" s="24">
        <v>1</v>
      </c>
      <c r="D399" s="24">
        <v>1</v>
      </c>
    </row>
    <row r="400" spans="1:4" x14ac:dyDescent="0.2">
      <c r="A400" s="5">
        <v>402</v>
      </c>
      <c r="B400" s="24"/>
      <c r="C400" s="24">
        <v>1</v>
      </c>
      <c r="D400" s="24">
        <v>1</v>
      </c>
    </row>
    <row r="401" spans="1:4" x14ac:dyDescent="0.2">
      <c r="A401" s="5">
        <v>403</v>
      </c>
      <c r="B401" s="24"/>
      <c r="C401" s="24">
        <v>1</v>
      </c>
      <c r="D401" s="24">
        <v>1</v>
      </c>
    </row>
    <row r="402" spans="1:4" x14ac:dyDescent="0.2">
      <c r="A402" s="5">
        <v>404</v>
      </c>
      <c r="B402" s="24"/>
      <c r="C402" s="24">
        <v>1</v>
      </c>
      <c r="D402" s="24">
        <v>1</v>
      </c>
    </row>
    <row r="403" spans="1:4" x14ac:dyDescent="0.2">
      <c r="A403" s="5">
        <v>405</v>
      </c>
      <c r="B403" s="24"/>
      <c r="C403" s="24">
        <v>1</v>
      </c>
      <c r="D403" s="24">
        <v>1</v>
      </c>
    </row>
    <row r="404" spans="1:4" x14ac:dyDescent="0.2">
      <c r="A404" s="5">
        <v>406</v>
      </c>
      <c r="B404" s="24"/>
      <c r="C404" s="24">
        <v>1</v>
      </c>
      <c r="D404" s="24">
        <v>1</v>
      </c>
    </row>
    <row r="405" spans="1:4" x14ac:dyDescent="0.2">
      <c r="A405" s="5">
        <v>407</v>
      </c>
      <c r="B405" s="24"/>
      <c r="C405" s="24">
        <v>1</v>
      </c>
      <c r="D405" s="24">
        <v>1</v>
      </c>
    </row>
    <row r="406" spans="1:4" x14ac:dyDescent="0.2">
      <c r="A406" s="5">
        <v>408</v>
      </c>
      <c r="B406" s="24"/>
      <c r="C406" s="24">
        <v>1</v>
      </c>
      <c r="D406" s="24">
        <v>1</v>
      </c>
    </row>
    <row r="407" spans="1:4" x14ac:dyDescent="0.2">
      <c r="A407" s="5">
        <v>409</v>
      </c>
      <c r="B407" s="24"/>
      <c r="C407" s="24">
        <v>1</v>
      </c>
      <c r="D407" s="24">
        <v>1</v>
      </c>
    </row>
    <row r="408" spans="1:4" x14ac:dyDescent="0.2">
      <c r="A408" s="5">
        <v>410</v>
      </c>
      <c r="B408" s="24"/>
      <c r="C408" s="24">
        <v>1</v>
      </c>
      <c r="D408" s="24">
        <v>1</v>
      </c>
    </row>
    <row r="409" spans="1:4" x14ac:dyDescent="0.2">
      <c r="A409" s="5">
        <v>411</v>
      </c>
      <c r="B409" s="24"/>
      <c r="C409" s="24">
        <v>1</v>
      </c>
      <c r="D409" s="24">
        <v>1</v>
      </c>
    </row>
    <row r="410" spans="1:4" x14ac:dyDescent="0.2">
      <c r="A410" s="5">
        <v>412</v>
      </c>
      <c r="B410" s="24"/>
      <c r="C410" s="24">
        <v>1</v>
      </c>
      <c r="D410" s="24">
        <v>1</v>
      </c>
    </row>
    <row r="411" spans="1:4" x14ac:dyDescent="0.2">
      <c r="A411" s="5">
        <v>413</v>
      </c>
      <c r="B411" s="24"/>
      <c r="C411" s="24">
        <v>1</v>
      </c>
      <c r="D411" s="24">
        <v>1</v>
      </c>
    </row>
    <row r="412" spans="1:4" x14ac:dyDescent="0.2">
      <c r="A412" s="5">
        <v>414</v>
      </c>
      <c r="B412" s="24"/>
      <c r="C412" s="24">
        <v>1</v>
      </c>
      <c r="D412" s="24">
        <v>1</v>
      </c>
    </row>
    <row r="413" spans="1:4" x14ac:dyDescent="0.2">
      <c r="A413" s="5">
        <v>415</v>
      </c>
      <c r="B413" s="24"/>
      <c r="C413" s="24">
        <v>1</v>
      </c>
      <c r="D413" s="24">
        <v>1</v>
      </c>
    </row>
    <row r="414" spans="1:4" x14ac:dyDescent="0.2">
      <c r="A414" s="5">
        <v>416</v>
      </c>
      <c r="B414" s="24"/>
      <c r="C414" s="24">
        <v>1</v>
      </c>
      <c r="D414" s="24">
        <v>1</v>
      </c>
    </row>
    <row r="415" spans="1:4" x14ac:dyDescent="0.2">
      <c r="A415" s="5">
        <v>417</v>
      </c>
      <c r="B415" s="24"/>
      <c r="C415" s="24">
        <v>1</v>
      </c>
      <c r="D415" s="24">
        <v>1</v>
      </c>
    </row>
    <row r="416" spans="1:4" x14ac:dyDescent="0.2">
      <c r="A416" s="5">
        <v>418</v>
      </c>
      <c r="B416" s="24"/>
      <c r="C416" s="24">
        <v>1</v>
      </c>
      <c r="D416" s="24">
        <v>1</v>
      </c>
    </row>
    <row r="417" spans="1:4" x14ac:dyDescent="0.2">
      <c r="A417" s="5">
        <v>419</v>
      </c>
      <c r="B417" s="24"/>
      <c r="C417" s="24">
        <v>1</v>
      </c>
      <c r="D417" s="24">
        <v>1</v>
      </c>
    </row>
    <row r="418" spans="1:4" x14ac:dyDescent="0.2">
      <c r="A418" s="5">
        <v>420</v>
      </c>
      <c r="B418" s="24"/>
      <c r="C418" s="24">
        <v>1</v>
      </c>
      <c r="D418" s="24">
        <v>1</v>
      </c>
    </row>
    <row r="419" spans="1:4" x14ac:dyDescent="0.2">
      <c r="A419" s="5">
        <v>421</v>
      </c>
      <c r="B419" s="24"/>
      <c r="C419" s="24">
        <v>1</v>
      </c>
      <c r="D419" s="24">
        <v>1</v>
      </c>
    </row>
    <row r="420" spans="1:4" x14ac:dyDescent="0.2">
      <c r="A420" s="5">
        <v>422</v>
      </c>
      <c r="B420" s="24"/>
      <c r="C420" s="24">
        <v>1</v>
      </c>
      <c r="D420" s="24">
        <v>1</v>
      </c>
    </row>
    <row r="421" spans="1:4" x14ac:dyDescent="0.2">
      <c r="A421" s="5">
        <v>423</v>
      </c>
      <c r="B421" s="24"/>
      <c r="C421" s="24">
        <v>1</v>
      </c>
      <c r="D421" s="24">
        <v>1</v>
      </c>
    </row>
    <row r="422" spans="1:4" x14ac:dyDescent="0.2">
      <c r="A422" s="5">
        <v>424</v>
      </c>
      <c r="B422" s="24"/>
      <c r="C422" s="24">
        <v>1</v>
      </c>
      <c r="D422" s="24">
        <v>1</v>
      </c>
    </row>
    <row r="423" spans="1:4" x14ac:dyDescent="0.2">
      <c r="A423" s="5">
        <v>425</v>
      </c>
      <c r="B423" s="24"/>
      <c r="C423" s="24">
        <v>1</v>
      </c>
      <c r="D423" s="24">
        <v>1</v>
      </c>
    </row>
    <row r="424" spans="1:4" x14ac:dyDescent="0.2">
      <c r="A424" s="5">
        <v>426</v>
      </c>
      <c r="B424" s="24"/>
      <c r="C424" s="24">
        <v>1</v>
      </c>
      <c r="D424" s="24">
        <v>1</v>
      </c>
    </row>
    <row r="425" spans="1:4" x14ac:dyDescent="0.2">
      <c r="A425" s="5">
        <v>427</v>
      </c>
      <c r="B425" s="24"/>
      <c r="C425" s="24">
        <v>1</v>
      </c>
      <c r="D425" s="24">
        <v>1</v>
      </c>
    </row>
    <row r="426" spans="1:4" x14ac:dyDescent="0.2">
      <c r="A426" s="5">
        <v>428</v>
      </c>
      <c r="B426" s="24"/>
      <c r="C426" s="24">
        <v>1</v>
      </c>
      <c r="D426" s="24">
        <v>1</v>
      </c>
    </row>
    <row r="427" spans="1:4" x14ac:dyDescent="0.2">
      <c r="A427" s="5">
        <v>429</v>
      </c>
      <c r="B427" s="24"/>
      <c r="C427" s="24">
        <v>1</v>
      </c>
      <c r="D427" s="24">
        <v>1</v>
      </c>
    </row>
    <row r="428" spans="1:4" x14ac:dyDescent="0.2">
      <c r="A428" s="5">
        <v>430</v>
      </c>
      <c r="B428" s="24"/>
      <c r="C428" s="24">
        <v>1</v>
      </c>
      <c r="D428" s="24">
        <v>1</v>
      </c>
    </row>
    <row r="429" spans="1:4" x14ac:dyDescent="0.2">
      <c r="A429" s="5">
        <v>431</v>
      </c>
      <c r="B429" s="24"/>
      <c r="C429" s="24">
        <v>1</v>
      </c>
      <c r="D429" s="24">
        <v>1</v>
      </c>
    </row>
    <row r="430" spans="1:4" x14ac:dyDescent="0.2">
      <c r="A430" s="5">
        <v>432</v>
      </c>
      <c r="B430" s="24"/>
      <c r="C430" s="24">
        <v>1</v>
      </c>
      <c r="D430" s="24">
        <v>1</v>
      </c>
    </row>
    <row r="431" spans="1:4" x14ac:dyDescent="0.2">
      <c r="A431" s="5">
        <v>433</v>
      </c>
      <c r="B431" s="24"/>
      <c r="C431" s="24">
        <v>1</v>
      </c>
      <c r="D431" s="24">
        <v>1</v>
      </c>
    </row>
    <row r="432" spans="1:4" x14ac:dyDescent="0.2">
      <c r="A432" s="5">
        <v>434</v>
      </c>
      <c r="B432" s="24"/>
      <c r="C432" s="24">
        <v>1</v>
      </c>
      <c r="D432" s="24">
        <v>1</v>
      </c>
    </row>
    <row r="433" spans="1:4" x14ac:dyDescent="0.2">
      <c r="A433" s="5">
        <v>435</v>
      </c>
      <c r="B433" s="24"/>
      <c r="C433" s="24">
        <v>1</v>
      </c>
      <c r="D433" s="24">
        <v>1</v>
      </c>
    </row>
    <row r="434" spans="1:4" x14ac:dyDescent="0.2">
      <c r="A434" s="5">
        <v>436</v>
      </c>
      <c r="B434" s="24"/>
      <c r="C434" s="24">
        <v>1</v>
      </c>
      <c r="D434" s="24">
        <v>1</v>
      </c>
    </row>
    <row r="435" spans="1:4" x14ac:dyDescent="0.2">
      <c r="A435" s="5">
        <v>437</v>
      </c>
      <c r="B435" s="24"/>
      <c r="C435" s="24">
        <v>1</v>
      </c>
      <c r="D435" s="24">
        <v>1</v>
      </c>
    </row>
    <row r="436" spans="1:4" x14ac:dyDescent="0.2">
      <c r="A436" s="5">
        <v>438</v>
      </c>
      <c r="B436" s="24"/>
      <c r="C436" s="24">
        <v>1</v>
      </c>
      <c r="D436" s="24">
        <v>1</v>
      </c>
    </row>
    <row r="437" spans="1:4" x14ac:dyDescent="0.2">
      <c r="A437" s="5">
        <v>439</v>
      </c>
      <c r="B437" s="24"/>
      <c r="C437" s="24">
        <v>1</v>
      </c>
      <c r="D437" s="24">
        <v>1</v>
      </c>
    </row>
    <row r="438" spans="1:4" x14ac:dyDescent="0.2">
      <c r="A438" s="5">
        <v>440</v>
      </c>
      <c r="B438" s="24"/>
      <c r="C438" s="24">
        <v>1</v>
      </c>
      <c r="D438" s="24">
        <v>1</v>
      </c>
    </row>
    <row r="439" spans="1:4" x14ac:dyDescent="0.2">
      <c r="A439" s="5">
        <v>441</v>
      </c>
      <c r="B439" s="24"/>
      <c r="C439" s="24">
        <v>1</v>
      </c>
      <c r="D439" s="24">
        <v>1</v>
      </c>
    </row>
    <row r="440" spans="1:4" x14ac:dyDescent="0.2">
      <c r="A440" s="5">
        <v>442</v>
      </c>
      <c r="B440" s="24"/>
      <c r="C440" s="24">
        <v>1</v>
      </c>
      <c r="D440" s="24">
        <v>1</v>
      </c>
    </row>
    <row r="441" spans="1:4" x14ac:dyDescent="0.2">
      <c r="A441" s="5">
        <v>443</v>
      </c>
      <c r="B441" s="24"/>
      <c r="C441" s="24">
        <v>1</v>
      </c>
      <c r="D441" s="24">
        <v>1</v>
      </c>
    </row>
    <row r="442" spans="1:4" x14ac:dyDescent="0.2">
      <c r="A442" s="5">
        <v>444</v>
      </c>
      <c r="B442" s="24"/>
      <c r="C442" s="24">
        <v>1</v>
      </c>
      <c r="D442" s="24">
        <v>1</v>
      </c>
    </row>
    <row r="443" spans="1:4" x14ac:dyDescent="0.2">
      <c r="A443" s="5">
        <v>445</v>
      </c>
      <c r="B443" s="24"/>
      <c r="C443" s="24">
        <v>1</v>
      </c>
      <c r="D443" s="24">
        <v>1</v>
      </c>
    </row>
    <row r="444" spans="1:4" x14ac:dyDescent="0.2">
      <c r="A444" s="5">
        <v>446</v>
      </c>
      <c r="B444" s="24"/>
      <c r="C444" s="24">
        <v>1</v>
      </c>
      <c r="D444" s="24">
        <v>1</v>
      </c>
    </row>
    <row r="445" spans="1:4" x14ac:dyDescent="0.2">
      <c r="A445" s="5">
        <v>447</v>
      </c>
      <c r="B445" s="24"/>
      <c r="C445" s="24">
        <v>1</v>
      </c>
      <c r="D445" s="24">
        <v>1</v>
      </c>
    </row>
    <row r="446" spans="1:4" x14ac:dyDescent="0.2">
      <c r="A446" s="5">
        <v>448</v>
      </c>
      <c r="B446" s="24"/>
      <c r="C446" s="24">
        <v>1</v>
      </c>
      <c r="D446" s="24">
        <v>1</v>
      </c>
    </row>
    <row r="447" spans="1:4" x14ac:dyDescent="0.2">
      <c r="A447" s="5">
        <v>449</v>
      </c>
      <c r="B447" s="24"/>
      <c r="C447" s="24">
        <v>1</v>
      </c>
      <c r="D447" s="24">
        <v>1</v>
      </c>
    </row>
    <row r="448" spans="1:4" x14ac:dyDescent="0.2">
      <c r="A448" s="5">
        <v>450</v>
      </c>
      <c r="B448" s="24"/>
      <c r="C448" s="24">
        <v>1</v>
      </c>
      <c r="D448" s="24">
        <v>1</v>
      </c>
    </row>
    <row r="449" spans="1:4" x14ac:dyDescent="0.2">
      <c r="A449" s="5">
        <v>451</v>
      </c>
      <c r="B449" s="24"/>
      <c r="C449" s="24">
        <v>1</v>
      </c>
      <c r="D449" s="24">
        <v>1</v>
      </c>
    </row>
    <row r="450" spans="1:4" x14ac:dyDescent="0.2">
      <c r="A450" s="5">
        <v>452</v>
      </c>
      <c r="B450" s="24"/>
      <c r="C450" s="24">
        <v>1</v>
      </c>
      <c r="D450" s="24">
        <v>1</v>
      </c>
    </row>
    <row r="451" spans="1:4" x14ac:dyDescent="0.2">
      <c r="A451" s="5">
        <v>453</v>
      </c>
      <c r="B451" s="24"/>
      <c r="C451" s="24">
        <v>1</v>
      </c>
      <c r="D451" s="24">
        <v>1</v>
      </c>
    </row>
    <row r="452" spans="1:4" x14ac:dyDescent="0.2">
      <c r="A452" s="5">
        <v>454</v>
      </c>
      <c r="B452" s="24"/>
      <c r="C452" s="24">
        <v>1</v>
      </c>
      <c r="D452" s="24">
        <v>1</v>
      </c>
    </row>
    <row r="453" spans="1:4" x14ac:dyDescent="0.2">
      <c r="A453" s="5">
        <v>455</v>
      </c>
      <c r="B453" s="24"/>
      <c r="C453" s="24">
        <v>1</v>
      </c>
      <c r="D453" s="24">
        <v>1</v>
      </c>
    </row>
    <row r="454" spans="1:4" x14ac:dyDescent="0.2">
      <c r="A454" s="5">
        <v>456</v>
      </c>
      <c r="B454" s="24"/>
      <c r="C454" s="24">
        <v>1</v>
      </c>
      <c r="D454" s="24">
        <v>1</v>
      </c>
    </row>
    <row r="455" spans="1:4" x14ac:dyDescent="0.2">
      <c r="A455" s="5">
        <v>457</v>
      </c>
      <c r="B455" s="24"/>
      <c r="C455" s="24">
        <v>1</v>
      </c>
      <c r="D455" s="24">
        <v>1</v>
      </c>
    </row>
    <row r="456" spans="1:4" x14ac:dyDescent="0.2">
      <c r="A456" s="5">
        <v>458</v>
      </c>
      <c r="B456" s="24"/>
      <c r="C456" s="24">
        <v>1</v>
      </c>
      <c r="D456" s="24">
        <v>1</v>
      </c>
    </row>
    <row r="457" spans="1:4" x14ac:dyDescent="0.2">
      <c r="A457" s="5">
        <v>459</v>
      </c>
      <c r="B457" s="24"/>
      <c r="C457" s="24">
        <v>1</v>
      </c>
      <c r="D457" s="24">
        <v>1</v>
      </c>
    </row>
    <row r="458" spans="1:4" x14ac:dyDescent="0.2">
      <c r="A458" s="5">
        <v>460</v>
      </c>
      <c r="B458" s="24"/>
      <c r="C458" s="24">
        <v>1</v>
      </c>
      <c r="D458" s="24">
        <v>1</v>
      </c>
    </row>
    <row r="459" spans="1:4" x14ac:dyDescent="0.2">
      <c r="A459" s="5">
        <v>461</v>
      </c>
      <c r="B459" s="24"/>
      <c r="C459" s="24">
        <v>1</v>
      </c>
      <c r="D459" s="24">
        <v>1</v>
      </c>
    </row>
    <row r="460" spans="1:4" x14ac:dyDescent="0.2">
      <c r="A460" s="5">
        <v>462</v>
      </c>
      <c r="B460" s="24"/>
      <c r="C460" s="24">
        <v>1</v>
      </c>
      <c r="D460" s="24">
        <v>1</v>
      </c>
    </row>
    <row r="461" spans="1:4" x14ac:dyDescent="0.2">
      <c r="A461" s="5">
        <v>463</v>
      </c>
      <c r="B461" s="24"/>
      <c r="C461" s="24">
        <v>1</v>
      </c>
      <c r="D461" s="24">
        <v>1</v>
      </c>
    </row>
    <row r="462" spans="1:4" x14ac:dyDescent="0.2">
      <c r="A462" s="5">
        <v>464</v>
      </c>
      <c r="B462" s="24"/>
      <c r="C462" s="24">
        <v>1</v>
      </c>
      <c r="D462" s="24">
        <v>1</v>
      </c>
    </row>
    <row r="463" spans="1:4" x14ac:dyDescent="0.2">
      <c r="A463" s="5">
        <v>465</v>
      </c>
      <c r="B463" s="24"/>
      <c r="C463" s="24">
        <v>1</v>
      </c>
      <c r="D463" s="24">
        <v>1</v>
      </c>
    </row>
    <row r="464" spans="1:4" x14ac:dyDescent="0.2">
      <c r="A464" s="5">
        <v>466</v>
      </c>
      <c r="B464" s="24"/>
      <c r="C464" s="24">
        <v>1</v>
      </c>
      <c r="D464" s="24">
        <v>1</v>
      </c>
    </row>
    <row r="465" spans="1:4" x14ac:dyDescent="0.2">
      <c r="A465" s="5">
        <v>467</v>
      </c>
      <c r="B465" s="24"/>
      <c r="C465" s="24">
        <v>1</v>
      </c>
      <c r="D465" s="24">
        <v>1</v>
      </c>
    </row>
    <row r="466" spans="1:4" x14ac:dyDescent="0.2">
      <c r="A466" s="5">
        <v>468</v>
      </c>
      <c r="B466" s="24"/>
      <c r="C466" s="24">
        <v>1</v>
      </c>
      <c r="D466" s="24">
        <v>1</v>
      </c>
    </row>
    <row r="467" spans="1:4" x14ac:dyDescent="0.2">
      <c r="A467" s="5">
        <v>469</v>
      </c>
      <c r="B467" s="24"/>
      <c r="C467" s="24">
        <v>1</v>
      </c>
      <c r="D467" s="24">
        <v>1</v>
      </c>
    </row>
    <row r="468" spans="1:4" x14ac:dyDescent="0.2">
      <c r="A468" s="5">
        <v>470</v>
      </c>
      <c r="B468" s="24"/>
      <c r="C468" s="24">
        <v>1</v>
      </c>
      <c r="D468" s="24">
        <v>1</v>
      </c>
    </row>
    <row r="469" spans="1:4" x14ac:dyDescent="0.2">
      <c r="A469" s="5">
        <v>471</v>
      </c>
      <c r="B469" s="24"/>
      <c r="C469" s="24">
        <v>1</v>
      </c>
      <c r="D469" s="24">
        <v>1</v>
      </c>
    </row>
    <row r="470" spans="1:4" x14ac:dyDescent="0.2">
      <c r="A470" s="5">
        <v>472</v>
      </c>
      <c r="B470" s="24"/>
      <c r="C470" s="24">
        <v>1</v>
      </c>
      <c r="D470" s="24">
        <v>1</v>
      </c>
    </row>
    <row r="471" spans="1:4" x14ac:dyDescent="0.2">
      <c r="A471" s="5">
        <v>473</v>
      </c>
      <c r="B471" s="24"/>
      <c r="C471" s="24">
        <v>1</v>
      </c>
      <c r="D471" s="24">
        <v>1</v>
      </c>
    </row>
    <row r="472" spans="1:4" x14ac:dyDescent="0.2">
      <c r="A472" s="5">
        <v>474</v>
      </c>
      <c r="B472" s="24"/>
      <c r="C472" s="24">
        <v>1</v>
      </c>
      <c r="D472" s="24">
        <v>1</v>
      </c>
    </row>
    <row r="473" spans="1:4" x14ac:dyDescent="0.2">
      <c r="A473" s="5">
        <v>475</v>
      </c>
      <c r="B473" s="24"/>
      <c r="C473" s="24">
        <v>1</v>
      </c>
      <c r="D473" s="24">
        <v>1</v>
      </c>
    </row>
    <row r="474" spans="1:4" x14ac:dyDescent="0.2">
      <c r="A474" s="5">
        <v>476</v>
      </c>
      <c r="B474" s="24"/>
      <c r="C474" s="24">
        <v>1</v>
      </c>
      <c r="D474" s="24">
        <v>1</v>
      </c>
    </row>
    <row r="475" spans="1:4" x14ac:dyDescent="0.2">
      <c r="A475" s="5">
        <v>477</v>
      </c>
      <c r="B475" s="24"/>
      <c r="C475" s="24">
        <v>1</v>
      </c>
      <c r="D475" s="24">
        <v>1</v>
      </c>
    </row>
    <row r="476" spans="1:4" x14ac:dyDescent="0.2">
      <c r="A476" s="5">
        <v>478</v>
      </c>
      <c r="B476" s="24"/>
      <c r="C476" s="24">
        <v>1</v>
      </c>
      <c r="D476" s="24">
        <v>1</v>
      </c>
    </row>
    <row r="477" spans="1:4" x14ac:dyDescent="0.2">
      <c r="A477" s="5">
        <v>479</v>
      </c>
      <c r="B477" s="24"/>
      <c r="C477" s="24">
        <v>1</v>
      </c>
      <c r="D477" s="24">
        <v>1</v>
      </c>
    </row>
    <row r="478" spans="1:4" x14ac:dyDescent="0.2">
      <c r="A478" s="5">
        <v>480</v>
      </c>
      <c r="B478" s="24"/>
      <c r="C478" s="24">
        <v>1</v>
      </c>
      <c r="D478" s="24">
        <v>1</v>
      </c>
    </row>
    <row r="479" spans="1:4" x14ac:dyDescent="0.2">
      <c r="A479" s="5">
        <v>481</v>
      </c>
      <c r="B479" s="24"/>
      <c r="C479" s="24">
        <v>1</v>
      </c>
      <c r="D479" s="24">
        <v>1</v>
      </c>
    </row>
    <row r="480" spans="1:4" x14ac:dyDescent="0.2">
      <c r="A480" s="5">
        <v>482</v>
      </c>
      <c r="B480" s="24"/>
      <c r="C480" s="24">
        <v>1</v>
      </c>
      <c r="D480" s="24">
        <v>1</v>
      </c>
    </row>
    <row r="481" spans="1:4" x14ac:dyDescent="0.2">
      <c r="A481" s="5">
        <v>483</v>
      </c>
      <c r="B481" s="24"/>
      <c r="C481" s="24">
        <v>1</v>
      </c>
      <c r="D481" s="24">
        <v>1</v>
      </c>
    </row>
    <row r="482" spans="1:4" x14ac:dyDescent="0.2">
      <c r="A482" s="5">
        <v>484</v>
      </c>
      <c r="B482" s="24"/>
      <c r="C482" s="24">
        <v>1</v>
      </c>
      <c r="D482" s="24">
        <v>1</v>
      </c>
    </row>
    <row r="483" spans="1:4" x14ac:dyDescent="0.2">
      <c r="A483" s="5">
        <v>485</v>
      </c>
      <c r="B483" s="24"/>
      <c r="C483" s="24">
        <v>1</v>
      </c>
      <c r="D483" s="24">
        <v>1</v>
      </c>
    </row>
    <row r="484" spans="1:4" x14ac:dyDescent="0.2">
      <c r="A484" s="5">
        <v>486</v>
      </c>
      <c r="B484" s="24"/>
      <c r="C484" s="24">
        <v>1</v>
      </c>
      <c r="D484" s="24">
        <v>1</v>
      </c>
    </row>
    <row r="485" spans="1:4" x14ac:dyDescent="0.2">
      <c r="A485" s="5">
        <v>487</v>
      </c>
      <c r="B485" s="24"/>
      <c r="C485" s="24">
        <v>1</v>
      </c>
      <c r="D485" s="24">
        <v>1</v>
      </c>
    </row>
    <row r="486" spans="1:4" x14ac:dyDescent="0.2">
      <c r="A486" s="5">
        <v>488</v>
      </c>
      <c r="B486" s="24"/>
      <c r="C486" s="24">
        <v>1</v>
      </c>
      <c r="D486" s="24">
        <v>1</v>
      </c>
    </row>
    <row r="487" spans="1:4" x14ac:dyDescent="0.2">
      <c r="A487" s="5">
        <v>489</v>
      </c>
      <c r="B487" s="24"/>
      <c r="C487" s="24">
        <v>1</v>
      </c>
      <c r="D487" s="24">
        <v>1</v>
      </c>
    </row>
    <row r="488" spans="1:4" x14ac:dyDescent="0.2">
      <c r="A488" s="5">
        <v>490</v>
      </c>
      <c r="B488" s="24"/>
      <c r="C488" s="24">
        <v>1</v>
      </c>
      <c r="D488" s="24">
        <v>1</v>
      </c>
    </row>
    <row r="489" spans="1:4" x14ac:dyDescent="0.2">
      <c r="A489" s="5">
        <v>491</v>
      </c>
      <c r="B489" s="24"/>
      <c r="C489" s="24">
        <v>1</v>
      </c>
      <c r="D489" s="24">
        <v>1</v>
      </c>
    </row>
    <row r="490" spans="1:4" x14ac:dyDescent="0.2">
      <c r="A490" s="5">
        <v>492</v>
      </c>
      <c r="B490" s="24"/>
      <c r="C490" s="24">
        <v>1</v>
      </c>
      <c r="D490" s="24">
        <v>1</v>
      </c>
    </row>
    <row r="491" spans="1:4" x14ac:dyDescent="0.2">
      <c r="A491" s="5">
        <v>493</v>
      </c>
      <c r="B491" s="24"/>
      <c r="C491" s="24">
        <v>1</v>
      </c>
      <c r="D491" s="24">
        <v>1</v>
      </c>
    </row>
    <row r="492" spans="1:4" x14ac:dyDescent="0.2">
      <c r="A492" s="5">
        <v>494</v>
      </c>
      <c r="B492" s="24"/>
      <c r="C492" s="24">
        <v>1</v>
      </c>
      <c r="D492" s="24">
        <v>1</v>
      </c>
    </row>
    <row r="493" spans="1:4" x14ac:dyDescent="0.2">
      <c r="A493" s="5">
        <v>495</v>
      </c>
      <c r="B493" s="24"/>
      <c r="C493" s="24">
        <v>1</v>
      </c>
      <c r="D493" s="24">
        <v>1</v>
      </c>
    </row>
    <row r="494" spans="1:4" x14ac:dyDescent="0.2">
      <c r="A494" s="5">
        <v>496</v>
      </c>
      <c r="B494" s="24"/>
      <c r="C494" s="24">
        <v>1</v>
      </c>
      <c r="D494" s="24">
        <v>1</v>
      </c>
    </row>
    <row r="495" spans="1:4" x14ac:dyDescent="0.2">
      <c r="A495" s="5">
        <v>497</v>
      </c>
      <c r="B495" s="24"/>
      <c r="C495" s="24">
        <v>1</v>
      </c>
      <c r="D495" s="24">
        <v>1</v>
      </c>
    </row>
    <row r="496" spans="1:4" x14ac:dyDescent="0.2">
      <c r="A496" s="5">
        <v>498</v>
      </c>
      <c r="B496" s="24"/>
      <c r="C496" s="24">
        <v>1</v>
      </c>
      <c r="D496" s="24">
        <v>1</v>
      </c>
    </row>
    <row r="497" spans="1:4" x14ac:dyDescent="0.2">
      <c r="A497" s="5">
        <v>499</v>
      </c>
      <c r="B497" s="24"/>
      <c r="C497" s="24">
        <v>1</v>
      </c>
      <c r="D497" s="24">
        <v>1</v>
      </c>
    </row>
    <row r="498" spans="1:4" x14ac:dyDescent="0.2">
      <c r="A498" s="5">
        <v>500</v>
      </c>
      <c r="B498" s="24"/>
      <c r="C498" s="24">
        <v>1</v>
      </c>
      <c r="D498" s="24">
        <v>1</v>
      </c>
    </row>
    <row r="499" spans="1:4" x14ac:dyDescent="0.2">
      <c r="A499" s="5">
        <v>501</v>
      </c>
      <c r="B499" s="24"/>
      <c r="C499" s="24">
        <v>1</v>
      </c>
      <c r="D499" s="24">
        <v>1</v>
      </c>
    </row>
    <row r="500" spans="1:4" x14ac:dyDescent="0.2">
      <c r="A500" s="5">
        <v>502</v>
      </c>
      <c r="B500" s="24"/>
      <c r="C500" s="24">
        <v>1</v>
      </c>
      <c r="D500" s="24">
        <v>1</v>
      </c>
    </row>
    <row r="501" spans="1:4" x14ac:dyDescent="0.2">
      <c r="A501" s="5">
        <v>503</v>
      </c>
      <c r="B501" s="24"/>
      <c r="C501" s="24">
        <v>1</v>
      </c>
      <c r="D501" s="24">
        <v>1</v>
      </c>
    </row>
    <row r="502" spans="1:4" x14ac:dyDescent="0.2">
      <c r="A502" s="5">
        <v>504</v>
      </c>
      <c r="B502" s="24"/>
      <c r="C502" s="24">
        <v>1</v>
      </c>
      <c r="D502" s="24">
        <v>1</v>
      </c>
    </row>
    <row r="503" spans="1:4" x14ac:dyDescent="0.2">
      <c r="A503" s="5">
        <v>505</v>
      </c>
      <c r="B503" s="24"/>
      <c r="C503" s="24">
        <v>1</v>
      </c>
      <c r="D503" s="24">
        <v>1</v>
      </c>
    </row>
    <row r="504" spans="1:4" x14ac:dyDescent="0.2">
      <c r="A504" s="5">
        <v>506</v>
      </c>
      <c r="B504" s="24"/>
      <c r="C504" s="24">
        <v>1</v>
      </c>
      <c r="D504" s="24">
        <v>1</v>
      </c>
    </row>
    <row r="505" spans="1:4" x14ac:dyDescent="0.2">
      <c r="A505" s="5">
        <v>507</v>
      </c>
      <c r="B505" s="24"/>
      <c r="C505" s="24">
        <v>1</v>
      </c>
      <c r="D505" s="24">
        <v>1</v>
      </c>
    </row>
    <row r="506" spans="1:4" x14ac:dyDescent="0.2">
      <c r="A506" s="5">
        <v>508</v>
      </c>
      <c r="B506" s="24"/>
      <c r="C506" s="24">
        <v>1</v>
      </c>
      <c r="D506" s="24">
        <v>1</v>
      </c>
    </row>
    <row r="507" spans="1:4" x14ac:dyDescent="0.2">
      <c r="A507" s="5">
        <v>509</v>
      </c>
      <c r="B507" s="24"/>
      <c r="C507" s="24">
        <v>1</v>
      </c>
      <c r="D507" s="24">
        <v>1</v>
      </c>
    </row>
    <row r="508" spans="1:4" x14ac:dyDescent="0.2">
      <c r="A508" s="5">
        <v>510</v>
      </c>
      <c r="B508" s="24"/>
      <c r="C508" s="24">
        <v>1</v>
      </c>
      <c r="D508" s="24">
        <v>1</v>
      </c>
    </row>
    <row r="509" spans="1:4" x14ac:dyDescent="0.2">
      <c r="A509" s="5">
        <v>511</v>
      </c>
      <c r="B509" s="24"/>
      <c r="C509" s="24">
        <v>1</v>
      </c>
      <c r="D509" s="24">
        <v>1</v>
      </c>
    </row>
    <row r="510" spans="1:4" x14ac:dyDescent="0.2">
      <c r="A510" s="5">
        <v>512</v>
      </c>
      <c r="B510" s="24"/>
      <c r="C510" s="24">
        <v>1</v>
      </c>
      <c r="D510" s="24">
        <v>1</v>
      </c>
    </row>
    <row r="511" spans="1:4" x14ac:dyDescent="0.2">
      <c r="A511" s="5">
        <v>513</v>
      </c>
      <c r="B511" s="24"/>
      <c r="C511" s="24">
        <v>1</v>
      </c>
      <c r="D511" s="24">
        <v>1</v>
      </c>
    </row>
    <row r="512" spans="1:4" x14ac:dyDescent="0.2">
      <c r="A512" s="5">
        <v>514</v>
      </c>
      <c r="B512" s="24"/>
      <c r="C512" s="24">
        <v>1</v>
      </c>
      <c r="D512" s="24">
        <v>1</v>
      </c>
    </row>
    <row r="513" spans="1:4" x14ac:dyDescent="0.2">
      <c r="A513" s="5">
        <v>515</v>
      </c>
      <c r="B513" s="24"/>
      <c r="C513" s="24">
        <v>1</v>
      </c>
      <c r="D513" s="24">
        <v>1</v>
      </c>
    </row>
    <row r="514" spans="1:4" x14ac:dyDescent="0.2">
      <c r="A514" s="5">
        <v>516</v>
      </c>
      <c r="B514" s="24"/>
      <c r="C514" s="24">
        <v>1</v>
      </c>
      <c r="D514" s="24">
        <v>1</v>
      </c>
    </row>
    <row r="515" spans="1:4" x14ac:dyDescent="0.2">
      <c r="A515" s="5">
        <v>517</v>
      </c>
      <c r="B515" s="24"/>
      <c r="C515" s="24">
        <v>1</v>
      </c>
      <c r="D515" s="24">
        <v>1</v>
      </c>
    </row>
    <row r="516" spans="1:4" x14ac:dyDescent="0.2">
      <c r="A516" s="5">
        <v>518</v>
      </c>
      <c r="B516" s="24"/>
      <c r="C516" s="24">
        <v>1</v>
      </c>
      <c r="D516" s="24">
        <v>1</v>
      </c>
    </row>
    <row r="517" spans="1:4" x14ac:dyDescent="0.2">
      <c r="A517" s="5">
        <v>519</v>
      </c>
      <c r="B517" s="24"/>
      <c r="C517" s="24">
        <v>1</v>
      </c>
      <c r="D517" s="24">
        <v>1</v>
      </c>
    </row>
    <row r="518" spans="1:4" x14ac:dyDescent="0.2">
      <c r="A518" s="5">
        <v>520</v>
      </c>
      <c r="B518" s="24"/>
      <c r="C518" s="24">
        <v>1</v>
      </c>
      <c r="D518" s="24">
        <v>1</v>
      </c>
    </row>
    <row r="519" spans="1:4" x14ac:dyDescent="0.2">
      <c r="A519" s="5">
        <v>521</v>
      </c>
      <c r="B519" s="24"/>
      <c r="C519" s="24">
        <v>1</v>
      </c>
      <c r="D519" s="24">
        <v>1</v>
      </c>
    </row>
    <row r="520" spans="1:4" x14ac:dyDescent="0.2">
      <c r="A520" s="5">
        <v>522</v>
      </c>
      <c r="B520" s="24"/>
      <c r="C520" s="24">
        <v>1</v>
      </c>
      <c r="D520" s="24">
        <v>1</v>
      </c>
    </row>
    <row r="521" spans="1:4" x14ac:dyDescent="0.2">
      <c r="A521" s="5">
        <v>523</v>
      </c>
      <c r="B521" s="24"/>
      <c r="C521" s="24">
        <v>1</v>
      </c>
      <c r="D521" s="24">
        <v>1</v>
      </c>
    </row>
    <row r="522" spans="1:4" x14ac:dyDescent="0.2">
      <c r="A522" s="5">
        <v>524</v>
      </c>
      <c r="B522" s="24"/>
      <c r="C522" s="24">
        <v>1</v>
      </c>
      <c r="D522" s="24">
        <v>1</v>
      </c>
    </row>
    <row r="523" spans="1:4" x14ac:dyDescent="0.2">
      <c r="A523" s="5">
        <v>525</v>
      </c>
      <c r="B523" s="24"/>
      <c r="C523" s="24">
        <v>1</v>
      </c>
      <c r="D523" s="24">
        <v>1</v>
      </c>
    </row>
    <row r="524" spans="1:4" x14ac:dyDescent="0.2">
      <c r="A524" s="5">
        <v>526</v>
      </c>
      <c r="B524" s="24"/>
      <c r="C524" s="24">
        <v>1</v>
      </c>
      <c r="D524" s="24">
        <v>1</v>
      </c>
    </row>
    <row r="525" spans="1:4" x14ac:dyDescent="0.2">
      <c r="A525" s="5">
        <v>527</v>
      </c>
      <c r="B525" s="24"/>
      <c r="C525" s="24">
        <v>1</v>
      </c>
      <c r="D525" s="24">
        <v>1</v>
      </c>
    </row>
    <row r="526" spans="1:4" x14ac:dyDescent="0.2">
      <c r="A526" s="5">
        <v>528</v>
      </c>
      <c r="B526" s="24"/>
      <c r="C526" s="24">
        <v>1</v>
      </c>
      <c r="D526" s="24">
        <v>1</v>
      </c>
    </row>
    <row r="527" spans="1:4" x14ac:dyDescent="0.2">
      <c r="A527" s="5">
        <v>529</v>
      </c>
      <c r="B527" s="24"/>
      <c r="C527" s="24">
        <v>1</v>
      </c>
      <c r="D527" s="24">
        <v>1</v>
      </c>
    </row>
    <row r="528" spans="1:4" x14ac:dyDescent="0.2">
      <c r="A528" s="5">
        <v>530</v>
      </c>
      <c r="B528" s="24"/>
      <c r="C528" s="24">
        <v>1</v>
      </c>
      <c r="D528" s="24">
        <v>1</v>
      </c>
    </row>
    <row r="529" spans="1:4" x14ac:dyDescent="0.2">
      <c r="A529" s="5">
        <v>531</v>
      </c>
      <c r="B529" s="24"/>
      <c r="C529" s="24">
        <v>1</v>
      </c>
      <c r="D529" s="24">
        <v>1</v>
      </c>
    </row>
    <row r="530" spans="1:4" x14ac:dyDescent="0.2">
      <c r="A530" s="5">
        <v>532</v>
      </c>
      <c r="B530" s="24"/>
      <c r="C530" s="24">
        <v>1</v>
      </c>
      <c r="D530" s="24">
        <v>1</v>
      </c>
    </row>
    <row r="531" spans="1:4" x14ac:dyDescent="0.2">
      <c r="A531" s="5">
        <v>533</v>
      </c>
      <c r="B531" s="24"/>
      <c r="C531" s="24">
        <v>1</v>
      </c>
      <c r="D531" s="24">
        <v>1</v>
      </c>
    </row>
    <row r="532" spans="1:4" x14ac:dyDescent="0.2">
      <c r="A532" s="5">
        <v>534</v>
      </c>
      <c r="B532" s="24"/>
      <c r="C532" s="24">
        <v>1</v>
      </c>
      <c r="D532" s="24">
        <v>1</v>
      </c>
    </row>
    <row r="533" spans="1:4" x14ac:dyDescent="0.2">
      <c r="A533" s="5">
        <v>535</v>
      </c>
      <c r="B533" s="24"/>
      <c r="C533" s="24">
        <v>1</v>
      </c>
      <c r="D533" s="24">
        <v>1</v>
      </c>
    </row>
    <row r="534" spans="1:4" x14ac:dyDescent="0.2">
      <c r="A534" s="5">
        <v>536</v>
      </c>
      <c r="B534" s="24"/>
      <c r="C534" s="24">
        <v>1</v>
      </c>
      <c r="D534" s="24">
        <v>1</v>
      </c>
    </row>
    <row r="535" spans="1:4" x14ac:dyDescent="0.2">
      <c r="A535" s="5">
        <v>537</v>
      </c>
      <c r="B535" s="24"/>
      <c r="C535" s="24">
        <v>1</v>
      </c>
      <c r="D535" s="24">
        <v>1</v>
      </c>
    </row>
    <row r="536" spans="1:4" x14ac:dyDescent="0.2">
      <c r="A536" s="5">
        <v>538</v>
      </c>
      <c r="B536" s="24"/>
      <c r="C536" s="24">
        <v>1</v>
      </c>
      <c r="D536" s="24">
        <v>1</v>
      </c>
    </row>
    <row r="537" spans="1:4" x14ac:dyDescent="0.2">
      <c r="A537" s="5">
        <v>539</v>
      </c>
      <c r="B537" s="24"/>
      <c r="C537" s="24">
        <v>1</v>
      </c>
      <c r="D537" s="24">
        <v>1</v>
      </c>
    </row>
    <row r="538" spans="1:4" x14ac:dyDescent="0.2">
      <c r="A538" s="5">
        <v>540</v>
      </c>
      <c r="B538" s="24"/>
      <c r="C538" s="24">
        <v>1</v>
      </c>
      <c r="D538" s="24">
        <v>1</v>
      </c>
    </row>
    <row r="539" spans="1:4" x14ac:dyDescent="0.2">
      <c r="A539" s="5">
        <v>541</v>
      </c>
      <c r="B539" s="24"/>
      <c r="C539" s="24">
        <v>1</v>
      </c>
      <c r="D539" s="24">
        <v>1</v>
      </c>
    </row>
    <row r="540" spans="1:4" x14ac:dyDescent="0.2">
      <c r="A540" s="5">
        <v>542</v>
      </c>
      <c r="B540" s="24"/>
      <c r="C540" s="24">
        <v>1</v>
      </c>
      <c r="D540" s="24">
        <v>1</v>
      </c>
    </row>
    <row r="541" spans="1:4" x14ac:dyDescent="0.2">
      <c r="A541" s="5">
        <v>543</v>
      </c>
      <c r="B541" s="24"/>
      <c r="C541" s="24">
        <v>1</v>
      </c>
      <c r="D541" s="24">
        <v>1</v>
      </c>
    </row>
    <row r="542" spans="1:4" x14ac:dyDescent="0.2">
      <c r="A542" s="5">
        <v>544</v>
      </c>
      <c r="B542" s="24"/>
      <c r="C542" s="24">
        <v>1</v>
      </c>
      <c r="D542" s="24">
        <v>1</v>
      </c>
    </row>
    <row r="543" spans="1:4" x14ac:dyDescent="0.2">
      <c r="A543" s="5">
        <v>545</v>
      </c>
      <c r="B543" s="24"/>
      <c r="C543" s="24">
        <v>1</v>
      </c>
      <c r="D543" s="24">
        <v>1</v>
      </c>
    </row>
    <row r="544" spans="1:4" x14ac:dyDescent="0.2">
      <c r="A544" s="5">
        <v>546</v>
      </c>
      <c r="B544" s="24"/>
      <c r="C544" s="24">
        <v>1</v>
      </c>
      <c r="D544" s="24">
        <v>1</v>
      </c>
    </row>
    <row r="545" spans="1:4" x14ac:dyDescent="0.2">
      <c r="A545" s="5">
        <v>547</v>
      </c>
      <c r="B545" s="24"/>
      <c r="C545" s="24">
        <v>1</v>
      </c>
      <c r="D545" s="24">
        <v>1</v>
      </c>
    </row>
    <row r="546" spans="1:4" x14ac:dyDescent="0.2">
      <c r="A546" s="5">
        <v>548</v>
      </c>
      <c r="B546" s="24"/>
      <c r="C546" s="24">
        <v>1</v>
      </c>
      <c r="D546" s="24">
        <v>1</v>
      </c>
    </row>
    <row r="547" spans="1:4" x14ac:dyDescent="0.2">
      <c r="A547" s="5">
        <v>549</v>
      </c>
      <c r="B547" s="24"/>
      <c r="C547" s="24">
        <v>1</v>
      </c>
      <c r="D547" s="24">
        <v>1</v>
      </c>
    </row>
    <row r="548" spans="1:4" x14ac:dyDescent="0.2">
      <c r="A548" s="5">
        <v>550</v>
      </c>
      <c r="B548" s="24"/>
      <c r="C548" s="24">
        <v>1</v>
      </c>
      <c r="D548" s="24">
        <v>1</v>
      </c>
    </row>
    <row r="549" spans="1:4" x14ac:dyDescent="0.2">
      <c r="A549" s="5">
        <v>551</v>
      </c>
      <c r="B549" s="24"/>
      <c r="C549" s="24">
        <v>1</v>
      </c>
      <c r="D549" s="24">
        <v>1</v>
      </c>
    </row>
    <row r="550" spans="1:4" x14ac:dyDescent="0.2">
      <c r="A550" s="5">
        <v>552</v>
      </c>
      <c r="B550" s="24"/>
      <c r="C550" s="24">
        <v>1</v>
      </c>
      <c r="D550" s="24">
        <v>1</v>
      </c>
    </row>
    <row r="551" spans="1:4" x14ac:dyDescent="0.2">
      <c r="A551" s="5">
        <v>553</v>
      </c>
      <c r="B551" s="24"/>
      <c r="C551" s="24">
        <v>1</v>
      </c>
      <c r="D551" s="24">
        <v>1</v>
      </c>
    </row>
    <row r="552" spans="1:4" x14ac:dyDescent="0.2">
      <c r="A552" s="5">
        <v>554</v>
      </c>
      <c r="B552" s="24"/>
      <c r="C552" s="24">
        <v>1</v>
      </c>
      <c r="D552" s="24">
        <v>1</v>
      </c>
    </row>
    <row r="553" spans="1:4" x14ac:dyDescent="0.2">
      <c r="A553" s="5">
        <v>555</v>
      </c>
      <c r="B553" s="24"/>
      <c r="C553" s="24">
        <v>1</v>
      </c>
      <c r="D553" s="24">
        <v>1</v>
      </c>
    </row>
    <row r="554" spans="1:4" x14ac:dyDescent="0.2">
      <c r="A554" s="5">
        <v>556</v>
      </c>
      <c r="B554" s="24"/>
      <c r="C554" s="24">
        <v>1</v>
      </c>
      <c r="D554" s="24">
        <v>1</v>
      </c>
    </row>
    <row r="555" spans="1:4" x14ac:dyDescent="0.2">
      <c r="A555" s="5">
        <v>557</v>
      </c>
      <c r="B555" s="24"/>
      <c r="C555" s="24">
        <v>1</v>
      </c>
      <c r="D555" s="24">
        <v>1</v>
      </c>
    </row>
    <row r="556" spans="1:4" x14ac:dyDescent="0.2">
      <c r="A556" s="5">
        <v>558</v>
      </c>
      <c r="B556" s="24"/>
      <c r="C556" s="24">
        <v>1</v>
      </c>
      <c r="D556" s="24">
        <v>1</v>
      </c>
    </row>
    <row r="557" spans="1:4" x14ac:dyDescent="0.2">
      <c r="A557" s="5">
        <v>559</v>
      </c>
      <c r="B557" s="24"/>
      <c r="C557" s="24">
        <v>1</v>
      </c>
      <c r="D557" s="24">
        <v>1</v>
      </c>
    </row>
    <row r="558" spans="1:4" x14ac:dyDescent="0.2">
      <c r="A558" s="5">
        <v>560</v>
      </c>
      <c r="B558" s="24"/>
      <c r="C558" s="24">
        <v>1</v>
      </c>
      <c r="D558" s="24">
        <v>1</v>
      </c>
    </row>
    <row r="559" spans="1:4" x14ac:dyDescent="0.2">
      <c r="A559" s="5">
        <v>561</v>
      </c>
      <c r="B559" s="24"/>
      <c r="C559" s="24">
        <v>1</v>
      </c>
      <c r="D559" s="24">
        <v>1</v>
      </c>
    </row>
    <row r="560" spans="1:4" x14ac:dyDescent="0.2">
      <c r="A560" s="5">
        <v>562</v>
      </c>
      <c r="B560" s="24"/>
      <c r="C560" s="24">
        <v>1</v>
      </c>
      <c r="D560" s="24">
        <v>1</v>
      </c>
    </row>
    <row r="561" spans="1:4" x14ac:dyDescent="0.2">
      <c r="A561" s="5">
        <v>563</v>
      </c>
      <c r="B561" s="24"/>
      <c r="C561" s="24">
        <v>1</v>
      </c>
      <c r="D561" s="24">
        <v>1</v>
      </c>
    </row>
    <row r="562" spans="1:4" x14ac:dyDescent="0.2">
      <c r="A562" s="5">
        <v>564</v>
      </c>
      <c r="B562" s="24"/>
      <c r="C562" s="24">
        <v>1</v>
      </c>
      <c r="D562" s="24">
        <v>1</v>
      </c>
    </row>
    <row r="563" spans="1:4" x14ac:dyDescent="0.2">
      <c r="A563" s="5">
        <v>565</v>
      </c>
      <c r="B563" s="24"/>
      <c r="C563" s="24">
        <v>1</v>
      </c>
      <c r="D563" s="24">
        <v>1</v>
      </c>
    </row>
    <row r="564" spans="1:4" x14ac:dyDescent="0.2">
      <c r="A564" s="5">
        <v>566</v>
      </c>
      <c r="B564" s="24"/>
      <c r="C564" s="24">
        <v>1</v>
      </c>
      <c r="D564" s="24">
        <v>1</v>
      </c>
    </row>
    <row r="565" spans="1:4" x14ac:dyDescent="0.2">
      <c r="A565" s="5">
        <v>567</v>
      </c>
      <c r="B565" s="24"/>
      <c r="C565" s="24">
        <v>1</v>
      </c>
      <c r="D565" s="24">
        <v>1</v>
      </c>
    </row>
    <row r="566" spans="1:4" x14ac:dyDescent="0.2">
      <c r="A566" s="5">
        <v>568</v>
      </c>
      <c r="B566" s="24"/>
      <c r="C566" s="24">
        <v>1</v>
      </c>
      <c r="D566" s="24">
        <v>1</v>
      </c>
    </row>
    <row r="567" spans="1:4" x14ac:dyDescent="0.2">
      <c r="A567" s="5">
        <v>569</v>
      </c>
      <c r="B567" s="24"/>
      <c r="C567" s="24">
        <v>1</v>
      </c>
      <c r="D567" s="24">
        <v>1</v>
      </c>
    </row>
    <row r="568" spans="1:4" x14ac:dyDescent="0.2">
      <c r="A568" s="5">
        <v>570</v>
      </c>
      <c r="B568" s="24"/>
      <c r="C568" s="24">
        <v>1</v>
      </c>
      <c r="D568" s="24">
        <v>1</v>
      </c>
    </row>
    <row r="569" spans="1:4" x14ac:dyDescent="0.2">
      <c r="A569" s="5">
        <v>571</v>
      </c>
      <c r="B569" s="24"/>
      <c r="C569" s="24">
        <v>1</v>
      </c>
      <c r="D569" s="24">
        <v>1</v>
      </c>
    </row>
    <row r="570" spans="1:4" x14ac:dyDescent="0.2">
      <c r="A570" s="5">
        <v>572</v>
      </c>
      <c r="B570" s="24"/>
      <c r="C570" s="24">
        <v>1</v>
      </c>
      <c r="D570" s="24">
        <v>1</v>
      </c>
    </row>
    <row r="571" spans="1:4" x14ac:dyDescent="0.2">
      <c r="A571" s="5">
        <v>573</v>
      </c>
      <c r="B571" s="24"/>
      <c r="C571" s="24">
        <v>1</v>
      </c>
      <c r="D571" s="24">
        <v>1</v>
      </c>
    </row>
    <row r="572" spans="1:4" x14ac:dyDescent="0.2">
      <c r="A572" s="5">
        <v>574</v>
      </c>
      <c r="B572" s="24"/>
      <c r="C572" s="24">
        <v>1</v>
      </c>
      <c r="D572" s="24">
        <v>1</v>
      </c>
    </row>
    <row r="573" spans="1:4" x14ac:dyDescent="0.2">
      <c r="A573" s="5">
        <v>575</v>
      </c>
      <c r="B573" s="24"/>
      <c r="C573" s="24">
        <v>1</v>
      </c>
      <c r="D573" s="24">
        <v>1</v>
      </c>
    </row>
    <row r="574" spans="1:4" x14ac:dyDescent="0.2">
      <c r="A574" s="5">
        <v>576</v>
      </c>
      <c r="B574" s="24"/>
      <c r="C574" s="24">
        <v>1</v>
      </c>
      <c r="D574" s="24">
        <v>1</v>
      </c>
    </row>
    <row r="575" spans="1:4" x14ac:dyDescent="0.2">
      <c r="A575" s="5">
        <v>577</v>
      </c>
      <c r="B575" s="24"/>
      <c r="C575" s="24">
        <v>1</v>
      </c>
      <c r="D575" s="24">
        <v>1</v>
      </c>
    </row>
    <row r="576" spans="1:4" x14ac:dyDescent="0.2">
      <c r="A576" s="5">
        <v>578</v>
      </c>
      <c r="B576" s="24"/>
      <c r="C576" s="24">
        <v>1</v>
      </c>
      <c r="D576" s="24">
        <v>1</v>
      </c>
    </row>
    <row r="577" spans="1:4" x14ac:dyDescent="0.2">
      <c r="A577" s="5">
        <v>579</v>
      </c>
      <c r="B577" s="24"/>
      <c r="C577" s="24">
        <v>1</v>
      </c>
      <c r="D577" s="24">
        <v>1</v>
      </c>
    </row>
    <row r="578" spans="1:4" x14ac:dyDescent="0.2">
      <c r="A578" s="5">
        <v>580</v>
      </c>
      <c r="B578" s="24"/>
      <c r="C578" s="24">
        <v>1</v>
      </c>
      <c r="D578" s="24">
        <v>1</v>
      </c>
    </row>
    <row r="579" spans="1:4" x14ac:dyDescent="0.2">
      <c r="A579" s="5">
        <v>581</v>
      </c>
      <c r="B579" s="24"/>
      <c r="C579" s="24">
        <v>1</v>
      </c>
      <c r="D579" s="24">
        <v>1</v>
      </c>
    </row>
    <row r="580" spans="1:4" x14ac:dyDescent="0.2">
      <c r="A580" s="5">
        <v>582</v>
      </c>
      <c r="B580" s="24"/>
      <c r="C580" s="24">
        <v>1</v>
      </c>
      <c r="D580" s="24">
        <v>1</v>
      </c>
    </row>
    <row r="581" spans="1:4" x14ac:dyDescent="0.2">
      <c r="A581" s="5">
        <v>583</v>
      </c>
      <c r="B581" s="24"/>
      <c r="C581" s="24">
        <v>1</v>
      </c>
      <c r="D581" s="24">
        <v>1</v>
      </c>
    </row>
    <row r="582" spans="1:4" x14ac:dyDescent="0.2">
      <c r="A582" s="5">
        <v>584</v>
      </c>
      <c r="B582" s="24"/>
      <c r="C582" s="24">
        <v>1</v>
      </c>
      <c r="D582" s="24">
        <v>1</v>
      </c>
    </row>
    <row r="583" spans="1:4" x14ac:dyDescent="0.2">
      <c r="A583" s="5">
        <v>585</v>
      </c>
      <c r="B583" s="24"/>
      <c r="C583" s="24">
        <v>1</v>
      </c>
      <c r="D583" s="24">
        <v>1</v>
      </c>
    </row>
    <row r="584" spans="1:4" x14ac:dyDescent="0.2">
      <c r="A584" s="5">
        <v>586</v>
      </c>
      <c r="B584" s="24"/>
      <c r="C584" s="24">
        <v>1</v>
      </c>
      <c r="D584" s="24">
        <v>1</v>
      </c>
    </row>
    <row r="585" spans="1:4" x14ac:dyDescent="0.2">
      <c r="A585" s="5">
        <v>587</v>
      </c>
      <c r="B585" s="24"/>
      <c r="C585" s="24">
        <v>1</v>
      </c>
      <c r="D585" s="24">
        <v>1</v>
      </c>
    </row>
    <row r="586" spans="1:4" x14ac:dyDescent="0.2">
      <c r="A586" s="5">
        <v>588</v>
      </c>
      <c r="B586" s="24"/>
      <c r="C586" s="24">
        <v>1</v>
      </c>
      <c r="D586" s="24">
        <v>1</v>
      </c>
    </row>
    <row r="587" spans="1:4" x14ac:dyDescent="0.2">
      <c r="A587" s="5">
        <v>589</v>
      </c>
      <c r="B587" s="24"/>
      <c r="C587" s="24">
        <v>1</v>
      </c>
      <c r="D587" s="24">
        <v>1</v>
      </c>
    </row>
    <row r="588" spans="1:4" x14ac:dyDescent="0.2">
      <c r="A588" s="5">
        <v>590</v>
      </c>
      <c r="B588" s="24"/>
      <c r="C588" s="24">
        <v>1</v>
      </c>
      <c r="D588" s="24">
        <v>1</v>
      </c>
    </row>
    <row r="589" spans="1:4" x14ac:dyDescent="0.2">
      <c r="A589" s="5">
        <v>591</v>
      </c>
      <c r="B589" s="24"/>
      <c r="C589" s="24">
        <v>1</v>
      </c>
      <c r="D589" s="24">
        <v>1</v>
      </c>
    </row>
    <row r="590" spans="1:4" x14ac:dyDescent="0.2">
      <c r="A590" s="5">
        <v>592</v>
      </c>
      <c r="B590" s="24"/>
      <c r="C590" s="24">
        <v>1</v>
      </c>
      <c r="D590" s="24">
        <v>1</v>
      </c>
    </row>
    <row r="591" spans="1:4" x14ac:dyDescent="0.2">
      <c r="A591" s="5">
        <v>593</v>
      </c>
      <c r="B591" s="24"/>
      <c r="C591" s="24">
        <v>1</v>
      </c>
      <c r="D591" s="24">
        <v>1</v>
      </c>
    </row>
    <row r="592" spans="1:4" x14ac:dyDescent="0.2">
      <c r="A592" s="5">
        <v>594</v>
      </c>
      <c r="B592" s="24"/>
      <c r="C592" s="24">
        <v>1</v>
      </c>
      <c r="D592" s="24">
        <v>1</v>
      </c>
    </row>
    <row r="593" spans="1:4" x14ac:dyDescent="0.2">
      <c r="A593" s="5">
        <v>595</v>
      </c>
      <c r="B593" s="24"/>
      <c r="C593" s="24">
        <v>1</v>
      </c>
      <c r="D593" s="24">
        <v>1</v>
      </c>
    </row>
    <row r="594" spans="1:4" x14ac:dyDescent="0.2">
      <c r="A594" s="5">
        <v>596</v>
      </c>
      <c r="B594" s="24"/>
      <c r="C594" s="24">
        <v>1</v>
      </c>
      <c r="D594" s="24">
        <v>1</v>
      </c>
    </row>
    <row r="595" spans="1:4" x14ac:dyDescent="0.2">
      <c r="A595" s="5">
        <v>597</v>
      </c>
      <c r="B595" s="24"/>
      <c r="C595" s="24">
        <v>1</v>
      </c>
      <c r="D595" s="24">
        <v>1</v>
      </c>
    </row>
    <row r="596" spans="1:4" x14ac:dyDescent="0.2">
      <c r="A596" s="5">
        <v>598</v>
      </c>
      <c r="B596" s="24"/>
      <c r="C596" s="24">
        <v>1</v>
      </c>
      <c r="D596" s="24">
        <v>1</v>
      </c>
    </row>
    <row r="597" spans="1:4" x14ac:dyDescent="0.2">
      <c r="A597" s="5">
        <v>599</v>
      </c>
      <c r="B597" s="24"/>
      <c r="C597" s="24">
        <v>1</v>
      </c>
      <c r="D597" s="24">
        <v>1</v>
      </c>
    </row>
    <row r="598" spans="1:4" x14ac:dyDescent="0.2">
      <c r="A598" s="5">
        <v>600</v>
      </c>
      <c r="B598" s="24"/>
      <c r="C598" s="24">
        <v>1</v>
      </c>
      <c r="D598" s="24">
        <v>1</v>
      </c>
    </row>
    <row r="599" spans="1:4" x14ac:dyDescent="0.2">
      <c r="A599" s="5">
        <v>601</v>
      </c>
      <c r="B599" s="24"/>
      <c r="C599" s="24">
        <v>1</v>
      </c>
      <c r="D599" s="24">
        <v>1</v>
      </c>
    </row>
    <row r="600" spans="1:4" x14ac:dyDescent="0.2">
      <c r="A600" s="5">
        <v>602</v>
      </c>
      <c r="B600" s="24"/>
      <c r="C600" s="24">
        <v>1</v>
      </c>
      <c r="D600" s="24">
        <v>1</v>
      </c>
    </row>
    <row r="601" spans="1:4" x14ac:dyDescent="0.2">
      <c r="A601" s="5">
        <v>603</v>
      </c>
      <c r="B601" s="24"/>
      <c r="C601" s="24">
        <v>1</v>
      </c>
      <c r="D601" s="24">
        <v>1</v>
      </c>
    </row>
    <row r="602" spans="1:4" x14ac:dyDescent="0.2">
      <c r="A602" s="5">
        <v>604</v>
      </c>
      <c r="B602" s="24"/>
      <c r="C602" s="24">
        <v>1</v>
      </c>
      <c r="D602" s="24">
        <v>1</v>
      </c>
    </row>
    <row r="603" spans="1:4" x14ac:dyDescent="0.2">
      <c r="A603" s="5">
        <v>605</v>
      </c>
      <c r="B603" s="24"/>
      <c r="C603" s="24">
        <v>1</v>
      </c>
      <c r="D603" s="24">
        <v>1</v>
      </c>
    </row>
    <row r="604" spans="1:4" x14ac:dyDescent="0.2">
      <c r="A604" s="5">
        <v>606</v>
      </c>
      <c r="B604" s="24"/>
      <c r="C604" s="24">
        <v>1</v>
      </c>
      <c r="D604" s="24">
        <v>1</v>
      </c>
    </row>
    <row r="605" spans="1:4" x14ac:dyDescent="0.2">
      <c r="A605" s="5">
        <v>607</v>
      </c>
      <c r="B605" s="24"/>
      <c r="C605" s="24">
        <v>1</v>
      </c>
      <c r="D605" s="24">
        <v>1</v>
      </c>
    </row>
    <row r="606" spans="1:4" x14ac:dyDescent="0.2">
      <c r="A606" s="5">
        <v>608</v>
      </c>
      <c r="B606" s="24"/>
      <c r="C606" s="24">
        <v>1</v>
      </c>
      <c r="D606" s="24">
        <v>1</v>
      </c>
    </row>
    <row r="607" spans="1:4" x14ac:dyDescent="0.2">
      <c r="A607" s="5">
        <v>609</v>
      </c>
      <c r="B607" s="24"/>
      <c r="C607" s="24">
        <v>1</v>
      </c>
      <c r="D607" s="24">
        <v>1</v>
      </c>
    </row>
    <row r="608" spans="1:4" x14ac:dyDescent="0.2">
      <c r="A608" s="5">
        <v>610</v>
      </c>
      <c r="B608" s="24"/>
      <c r="C608" s="24">
        <v>1</v>
      </c>
      <c r="D608" s="24">
        <v>1</v>
      </c>
    </row>
    <row r="609" spans="1:4" x14ac:dyDescent="0.2">
      <c r="A609" s="5">
        <v>611</v>
      </c>
      <c r="B609" s="24"/>
      <c r="C609" s="24">
        <v>1</v>
      </c>
      <c r="D609" s="24">
        <v>1</v>
      </c>
    </row>
    <row r="610" spans="1:4" x14ac:dyDescent="0.2">
      <c r="A610" s="5">
        <v>612</v>
      </c>
      <c r="B610" s="24"/>
      <c r="C610" s="24">
        <v>1</v>
      </c>
      <c r="D610" s="24">
        <v>1</v>
      </c>
    </row>
    <row r="611" spans="1:4" x14ac:dyDescent="0.2">
      <c r="A611" s="5">
        <v>613</v>
      </c>
      <c r="B611" s="24"/>
      <c r="C611" s="24">
        <v>1</v>
      </c>
      <c r="D611" s="24">
        <v>1</v>
      </c>
    </row>
    <row r="612" spans="1:4" x14ac:dyDescent="0.2">
      <c r="A612" s="5">
        <v>614</v>
      </c>
      <c r="B612" s="24"/>
      <c r="C612" s="24">
        <v>1</v>
      </c>
      <c r="D612" s="24">
        <v>1</v>
      </c>
    </row>
    <row r="613" spans="1:4" x14ac:dyDescent="0.2">
      <c r="A613" s="5">
        <v>615</v>
      </c>
      <c r="B613" s="24"/>
      <c r="C613" s="24">
        <v>1</v>
      </c>
      <c r="D613" s="24">
        <v>1</v>
      </c>
    </row>
    <row r="614" spans="1:4" x14ac:dyDescent="0.2">
      <c r="A614" s="5">
        <v>616</v>
      </c>
      <c r="B614" s="24"/>
      <c r="C614" s="24">
        <v>1</v>
      </c>
      <c r="D614" s="24">
        <v>1</v>
      </c>
    </row>
    <row r="615" spans="1:4" x14ac:dyDescent="0.2">
      <c r="A615" s="5">
        <v>617</v>
      </c>
      <c r="B615" s="24"/>
      <c r="C615" s="24">
        <v>1</v>
      </c>
      <c r="D615" s="24">
        <v>1</v>
      </c>
    </row>
    <row r="616" spans="1:4" x14ac:dyDescent="0.2">
      <c r="A616" s="5">
        <v>618</v>
      </c>
      <c r="B616" s="24"/>
      <c r="C616" s="24">
        <v>1</v>
      </c>
      <c r="D616" s="24">
        <v>1</v>
      </c>
    </row>
    <row r="617" spans="1:4" x14ac:dyDescent="0.2">
      <c r="A617" s="5">
        <v>619</v>
      </c>
      <c r="B617" s="24"/>
      <c r="C617" s="24">
        <v>1</v>
      </c>
      <c r="D617" s="24">
        <v>1</v>
      </c>
    </row>
    <row r="618" spans="1:4" x14ac:dyDescent="0.2">
      <c r="A618" s="5">
        <v>620</v>
      </c>
      <c r="B618" s="24"/>
      <c r="C618" s="24">
        <v>1</v>
      </c>
      <c r="D618" s="24">
        <v>1</v>
      </c>
    </row>
    <row r="619" spans="1:4" x14ac:dyDescent="0.2">
      <c r="A619" s="5">
        <v>621</v>
      </c>
      <c r="B619" s="24"/>
      <c r="C619" s="24">
        <v>1</v>
      </c>
      <c r="D619" s="24">
        <v>1</v>
      </c>
    </row>
    <row r="620" spans="1:4" x14ac:dyDescent="0.2">
      <c r="A620" s="5">
        <v>622</v>
      </c>
      <c r="B620" s="24"/>
      <c r="C620" s="24">
        <v>1</v>
      </c>
      <c r="D620" s="24">
        <v>1</v>
      </c>
    </row>
    <row r="621" spans="1:4" x14ac:dyDescent="0.2">
      <c r="A621" s="5">
        <v>623</v>
      </c>
      <c r="B621" s="24"/>
      <c r="C621" s="24">
        <v>1</v>
      </c>
      <c r="D621" s="24">
        <v>1</v>
      </c>
    </row>
    <row r="622" spans="1:4" x14ac:dyDescent="0.2">
      <c r="A622" s="5">
        <v>624</v>
      </c>
      <c r="B622" s="24"/>
      <c r="C622" s="24">
        <v>1</v>
      </c>
      <c r="D622" s="24">
        <v>1</v>
      </c>
    </row>
    <row r="623" spans="1:4" x14ac:dyDescent="0.2">
      <c r="A623" s="5">
        <v>625</v>
      </c>
      <c r="B623" s="24"/>
      <c r="C623" s="24">
        <v>1</v>
      </c>
      <c r="D623" s="24">
        <v>1</v>
      </c>
    </row>
    <row r="624" spans="1:4" x14ac:dyDescent="0.2">
      <c r="A624" s="5">
        <v>626</v>
      </c>
      <c r="B624" s="24"/>
      <c r="C624" s="24">
        <v>1</v>
      </c>
      <c r="D624" s="24">
        <v>1</v>
      </c>
    </row>
    <row r="625" spans="1:4" x14ac:dyDescent="0.2">
      <c r="A625" s="5">
        <v>627</v>
      </c>
      <c r="B625" s="24"/>
      <c r="C625" s="24">
        <v>1</v>
      </c>
      <c r="D625" s="24">
        <v>1</v>
      </c>
    </row>
    <row r="626" spans="1:4" x14ac:dyDescent="0.2">
      <c r="A626" s="5">
        <v>628</v>
      </c>
      <c r="B626" s="24"/>
      <c r="C626" s="24">
        <v>1</v>
      </c>
      <c r="D626" s="24">
        <v>1</v>
      </c>
    </row>
    <row r="627" spans="1:4" x14ac:dyDescent="0.2">
      <c r="A627" s="5">
        <v>629</v>
      </c>
      <c r="B627" s="24"/>
      <c r="C627" s="24">
        <v>1</v>
      </c>
      <c r="D627" s="24">
        <v>1</v>
      </c>
    </row>
    <row r="628" spans="1:4" x14ac:dyDescent="0.2">
      <c r="A628" s="5">
        <v>630</v>
      </c>
      <c r="B628" s="24"/>
      <c r="C628" s="24">
        <v>1</v>
      </c>
      <c r="D628" s="24">
        <v>1</v>
      </c>
    </row>
    <row r="629" spans="1:4" x14ac:dyDescent="0.2">
      <c r="A629" s="5">
        <v>631</v>
      </c>
      <c r="B629" s="24"/>
      <c r="C629" s="24">
        <v>1</v>
      </c>
      <c r="D629" s="24">
        <v>1</v>
      </c>
    </row>
    <row r="630" spans="1:4" x14ac:dyDescent="0.2">
      <c r="A630" s="5">
        <v>632</v>
      </c>
      <c r="B630" s="24"/>
      <c r="C630" s="24">
        <v>1</v>
      </c>
      <c r="D630" s="24">
        <v>1</v>
      </c>
    </row>
    <row r="631" spans="1:4" x14ac:dyDescent="0.2">
      <c r="A631" s="5">
        <v>633</v>
      </c>
      <c r="B631" s="24"/>
      <c r="C631" s="24">
        <v>1</v>
      </c>
      <c r="D631" s="24">
        <v>1</v>
      </c>
    </row>
    <row r="632" spans="1:4" x14ac:dyDescent="0.2">
      <c r="A632" s="5">
        <v>634</v>
      </c>
      <c r="B632" s="24"/>
      <c r="C632" s="24">
        <v>1</v>
      </c>
      <c r="D632" s="24">
        <v>1</v>
      </c>
    </row>
    <row r="633" spans="1:4" x14ac:dyDescent="0.2">
      <c r="A633" s="5">
        <v>635</v>
      </c>
      <c r="B633" s="24"/>
      <c r="C633" s="24">
        <v>1</v>
      </c>
      <c r="D633" s="24">
        <v>1</v>
      </c>
    </row>
    <row r="634" spans="1:4" x14ac:dyDescent="0.2">
      <c r="A634" s="5">
        <v>636</v>
      </c>
      <c r="B634" s="24"/>
      <c r="C634" s="24">
        <v>1</v>
      </c>
      <c r="D634" s="24">
        <v>1</v>
      </c>
    </row>
    <row r="635" spans="1:4" x14ac:dyDescent="0.2">
      <c r="A635" s="5">
        <v>637</v>
      </c>
      <c r="B635" s="24"/>
      <c r="C635" s="24">
        <v>1</v>
      </c>
      <c r="D635" s="24">
        <v>1</v>
      </c>
    </row>
    <row r="636" spans="1:4" x14ac:dyDescent="0.2">
      <c r="A636" s="5">
        <v>638</v>
      </c>
      <c r="B636" s="24"/>
      <c r="C636" s="24">
        <v>1</v>
      </c>
      <c r="D636" s="24">
        <v>1</v>
      </c>
    </row>
    <row r="637" spans="1:4" x14ac:dyDescent="0.2">
      <c r="A637" s="5">
        <v>639</v>
      </c>
      <c r="B637" s="24"/>
      <c r="C637" s="24">
        <v>1</v>
      </c>
      <c r="D637" s="24">
        <v>1</v>
      </c>
    </row>
    <row r="638" spans="1:4" x14ac:dyDescent="0.2">
      <c r="A638" s="5">
        <v>640</v>
      </c>
      <c r="B638" s="24"/>
      <c r="C638" s="24">
        <v>1</v>
      </c>
      <c r="D638" s="24">
        <v>1</v>
      </c>
    </row>
    <row r="639" spans="1:4" x14ac:dyDescent="0.2">
      <c r="A639" s="5">
        <v>641</v>
      </c>
      <c r="B639" s="24"/>
      <c r="C639" s="24">
        <v>1</v>
      </c>
      <c r="D639" s="24">
        <v>1</v>
      </c>
    </row>
    <row r="640" spans="1:4" x14ac:dyDescent="0.2">
      <c r="A640" s="5">
        <v>642</v>
      </c>
      <c r="B640" s="24"/>
      <c r="C640" s="24">
        <v>1</v>
      </c>
      <c r="D640" s="24">
        <v>1</v>
      </c>
    </row>
    <row r="641" spans="1:4" x14ac:dyDescent="0.2">
      <c r="A641" s="5">
        <v>643</v>
      </c>
      <c r="B641" s="24"/>
      <c r="C641" s="24">
        <v>1</v>
      </c>
      <c r="D641" s="24">
        <v>1</v>
      </c>
    </row>
    <row r="642" spans="1:4" x14ac:dyDescent="0.2">
      <c r="A642" s="5">
        <v>644</v>
      </c>
      <c r="B642" s="24"/>
      <c r="C642" s="24">
        <v>1</v>
      </c>
      <c r="D642" s="24">
        <v>1</v>
      </c>
    </row>
    <row r="643" spans="1:4" x14ac:dyDescent="0.2">
      <c r="A643" s="5">
        <v>645</v>
      </c>
      <c r="B643" s="24"/>
      <c r="C643" s="24">
        <v>1</v>
      </c>
      <c r="D643" s="24">
        <v>1</v>
      </c>
    </row>
    <row r="644" spans="1:4" x14ac:dyDescent="0.2">
      <c r="A644" s="5">
        <v>646</v>
      </c>
      <c r="B644" s="24"/>
      <c r="C644" s="24">
        <v>1</v>
      </c>
      <c r="D644" s="24">
        <v>1</v>
      </c>
    </row>
    <row r="645" spans="1:4" x14ac:dyDescent="0.2">
      <c r="A645" s="5">
        <v>647</v>
      </c>
      <c r="B645" s="24"/>
      <c r="C645" s="24">
        <v>1</v>
      </c>
      <c r="D645" s="24">
        <v>1</v>
      </c>
    </row>
    <row r="646" spans="1:4" x14ac:dyDescent="0.2">
      <c r="A646" s="5">
        <v>648</v>
      </c>
      <c r="B646" s="24"/>
      <c r="C646" s="24">
        <v>1</v>
      </c>
      <c r="D646" s="24">
        <v>1</v>
      </c>
    </row>
    <row r="647" spans="1:4" x14ac:dyDescent="0.2">
      <c r="A647" s="5">
        <v>649</v>
      </c>
      <c r="B647" s="24"/>
      <c r="C647" s="24">
        <v>1</v>
      </c>
      <c r="D647" s="24">
        <v>1</v>
      </c>
    </row>
    <row r="648" spans="1:4" x14ac:dyDescent="0.2">
      <c r="A648" s="5">
        <v>650</v>
      </c>
      <c r="B648" s="24"/>
      <c r="C648" s="24">
        <v>1</v>
      </c>
      <c r="D648" s="24">
        <v>1</v>
      </c>
    </row>
    <row r="649" spans="1:4" x14ac:dyDescent="0.2">
      <c r="A649" s="5">
        <v>651</v>
      </c>
      <c r="B649" s="24"/>
      <c r="C649" s="24">
        <v>1</v>
      </c>
      <c r="D649" s="24">
        <v>1</v>
      </c>
    </row>
    <row r="650" spans="1:4" x14ac:dyDescent="0.2">
      <c r="A650" s="5">
        <v>652</v>
      </c>
      <c r="B650" s="24"/>
      <c r="C650" s="24">
        <v>1</v>
      </c>
      <c r="D650" s="24">
        <v>1</v>
      </c>
    </row>
    <row r="651" spans="1:4" x14ac:dyDescent="0.2">
      <c r="A651" s="5">
        <v>653</v>
      </c>
      <c r="B651" s="24"/>
      <c r="C651" s="24">
        <v>1</v>
      </c>
      <c r="D651" s="24">
        <v>1</v>
      </c>
    </row>
    <row r="652" spans="1:4" x14ac:dyDescent="0.2">
      <c r="A652" s="5">
        <v>654</v>
      </c>
      <c r="B652" s="24"/>
      <c r="C652" s="24">
        <v>1</v>
      </c>
      <c r="D652" s="24">
        <v>1</v>
      </c>
    </row>
    <row r="653" spans="1:4" x14ac:dyDescent="0.2">
      <c r="A653" s="5">
        <v>655</v>
      </c>
      <c r="B653" s="24"/>
      <c r="C653" s="24">
        <v>1</v>
      </c>
      <c r="D653" s="24">
        <v>1</v>
      </c>
    </row>
    <row r="654" spans="1:4" x14ac:dyDescent="0.2">
      <c r="A654" s="5">
        <v>656</v>
      </c>
      <c r="B654" s="24"/>
      <c r="C654" s="24">
        <v>1</v>
      </c>
      <c r="D654" s="24">
        <v>1</v>
      </c>
    </row>
    <row r="655" spans="1:4" x14ac:dyDescent="0.2">
      <c r="A655" s="5">
        <v>657</v>
      </c>
      <c r="B655" s="24"/>
      <c r="C655" s="24">
        <v>1</v>
      </c>
      <c r="D655" s="24">
        <v>1</v>
      </c>
    </row>
    <row r="656" spans="1:4" x14ac:dyDescent="0.2">
      <c r="A656" s="5">
        <v>658</v>
      </c>
      <c r="B656" s="24"/>
      <c r="C656" s="24">
        <v>1</v>
      </c>
      <c r="D656" s="24">
        <v>1</v>
      </c>
    </row>
    <row r="657" spans="1:4" x14ac:dyDescent="0.2">
      <c r="A657" s="5">
        <v>659</v>
      </c>
      <c r="B657" s="24"/>
      <c r="C657" s="24">
        <v>1</v>
      </c>
      <c r="D657" s="24">
        <v>1</v>
      </c>
    </row>
    <row r="658" spans="1:4" x14ac:dyDescent="0.2">
      <c r="A658" s="5">
        <v>660</v>
      </c>
      <c r="B658" s="24"/>
      <c r="C658" s="24">
        <v>1</v>
      </c>
      <c r="D658" s="24">
        <v>1</v>
      </c>
    </row>
    <row r="659" spans="1:4" x14ac:dyDescent="0.2">
      <c r="A659" s="5">
        <v>661</v>
      </c>
      <c r="B659" s="24"/>
      <c r="C659" s="24">
        <v>1</v>
      </c>
      <c r="D659" s="24">
        <v>1</v>
      </c>
    </row>
    <row r="660" spans="1:4" x14ac:dyDescent="0.2">
      <c r="A660" s="5">
        <v>662</v>
      </c>
      <c r="B660" s="24"/>
      <c r="C660" s="24">
        <v>1</v>
      </c>
      <c r="D660" s="24">
        <v>1</v>
      </c>
    </row>
    <row r="661" spans="1:4" x14ac:dyDescent="0.2">
      <c r="A661" s="5">
        <v>663</v>
      </c>
      <c r="B661" s="24"/>
      <c r="C661" s="24">
        <v>1</v>
      </c>
      <c r="D661" s="24">
        <v>1</v>
      </c>
    </row>
    <row r="662" spans="1:4" x14ac:dyDescent="0.2">
      <c r="A662" s="5">
        <v>664</v>
      </c>
      <c r="B662" s="24"/>
      <c r="C662" s="24">
        <v>1</v>
      </c>
      <c r="D662" s="24">
        <v>1</v>
      </c>
    </row>
    <row r="663" spans="1:4" x14ac:dyDescent="0.2">
      <c r="A663" s="5">
        <v>665</v>
      </c>
      <c r="B663" s="24"/>
      <c r="C663" s="24">
        <v>1</v>
      </c>
      <c r="D663" s="24">
        <v>1</v>
      </c>
    </row>
    <row r="664" spans="1:4" x14ac:dyDescent="0.2">
      <c r="A664" s="5">
        <v>666</v>
      </c>
      <c r="B664" s="24"/>
      <c r="C664" s="24">
        <v>1</v>
      </c>
      <c r="D664" s="24">
        <v>1</v>
      </c>
    </row>
    <row r="665" spans="1:4" x14ac:dyDescent="0.2">
      <c r="A665" s="5">
        <v>667</v>
      </c>
      <c r="B665" s="24"/>
      <c r="C665" s="24">
        <v>1</v>
      </c>
      <c r="D665" s="24">
        <v>1</v>
      </c>
    </row>
    <row r="666" spans="1:4" x14ac:dyDescent="0.2">
      <c r="A666" s="5">
        <v>668</v>
      </c>
      <c r="B666" s="24"/>
      <c r="C666" s="24">
        <v>1</v>
      </c>
      <c r="D666" s="24">
        <v>1</v>
      </c>
    </row>
    <row r="667" spans="1:4" x14ac:dyDescent="0.2">
      <c r="A667" s="5">
        <v>669</v>
      </c>
      <c r="B667" s="24"/>
      <c r="C667" s="24">
        <v>1</v>
      </c>
      <c r="D667" s="24">
        <v>1</v>
      </c>
    </row>
    <row r="668" spans="1:4" x14ac:dyDescent="0.2">
      <c r="A668" s="5">
        <v>670</v>
      </c>
      <c r="B668" s="24"/>
      <c r="C668" s="24">
        <v>1</v>
      </c>
      <c r="D668" s="24">
        <v>1</v>
      </c>
    </row>
    <row r="669" spans="1:4" x14ac:dyDescent="0.2">
      <c r="A669" s="5">
        <v>671</v>
      </c>
      <c r="B669" s="24"/>
      <c r="C669" s="24">
        <v>1</v>
      </c>
      <c r="D669" s="24">
        <v>1</v>
      </c>
    </row>
    <row r="670" spans="1:4" x14ac:dyDescent="0.2">
      <c r="A670" s="5">
        <v>672</v>
      </c>
      <c r="B670" s="24"/>
      <c r="C670" s="24">
        <v>1</v>
      </c>
      <c r="D670" s="24">
        <v>1</v>
      </c>
    </row>
    <row r="671" spans="1:4" x14ac:dyDescent="0.2">
      <c r="A671" s="5">
        <v>673</v>
      </c>
      <c r="B671" s="24"/>
      <c r="C671" s="24">
        <v>1</v>
      </c>
      <c r="D671" s="24">
        <v>1</v>
      </c>
    </row>
    <row r="672" spans="1:4" x14ac:dyDescent="0.2">
      <c r="A672" s="5">
        <v>674</v>
      </c>
      <c r="B672" s="24"/>
      <c r="C672" s="24">
        <v>1</v>
      </c>
      <c r="D672" s="24">
        <v>1</v>
      </c>
    </row>
    <row r="673" spans="1:4" x14ac:dyDescent="0.2">
      <c r="A673" s="5">
        <v>675</v>
      </c>
      <c r="B673" s="24"/>
      <c r="C673" s="24">
        <v>1</v>
      </c>
      <c r="D673" s="24">
        <v>1</v>
      </c>
    </row>
    <row r="674" spans="1:4" x14ac:dyDescent="0.2">
      <c r="A674" s="5">
        <v>676</v>
      </c>
      <c r="B674" s="24"/>
      <c r="C674" s="24">
        <v>1</v>
      </c>
      <c r="D674" s="24">
        <v>1</v>
      </c>
    </row>
    <row r="675" spans="1:4" x14ac:dyDescent="0.2">
      <c r="A675" s="5">
        <v>677</v>
      </c>
      <c r="B675" s="24"/>
      <c r="C675" s="24">
        <v>1</v>
      </c>
      <c r="D675" s="24">
        <v>1</v>
      </c>
    </row>
    <row r="676" spans="1:4" x14ac:dyDescent="0.2">
      <c r="A676" s="5">
        <v>678</v>
      </c>
      <c r="B676" s="24"/>
      <c r="C676" s="24">
        <v>1</v>
      </c>
      <c r="D676" s="24">
        <v>1</v>
      </c>
    </row>
    <row r="677" spans="1:4" x14ac:dyDescent="0.2">
      <c r="A677" s="5">
        <v>679</v>
      </c>
      <c r="B677" s="24"/>
      <c r="C677" s="24">
        <v>1</v>
      </c>
      <c r="D677" s="24">
        <v>1</v>
      </c>
    </row>
    <row r="678" spans="1:4" x14ac:dyDescent="0.2">
      <c r="A678" s="5">
        <v>680</v>
      </c>
      <c r="B678" s="24"/>
      <c r="C678" s="24">
        <v>1</v>
      </c>
      <c r="D678" s="24">
        <v>1</v>
      </c>
    </row>
    <row r="679" spans="1:4" x14ac:dyDescent="0.2">
      <c r="A679" s="5">
        <v>681</v>
      </c>
      <c r="B679" s="24"/>
      <c r="C679" s="24">
        <v>1</v>
      </c>
      <c r="D679" s="24">
        <v>1</v>
      </c>
    </row>
    <row r="680" spans="1:4" x14ac:dyDescent="0.2">
      <c r="A680" s="5">
        <v>682</v>
      </c>
      <c r="B680" s="24"/>
      <c r="C680" s="24">
        <v>1</v>
      </c>
      <c r="D680" s="24">
        <v>1</v>
      </c>
    </row>
    <row r="681" spans="1:4" x14ac:dyDescent="0.2">
      <c r="A681" s="5">
        <v>683</v>
      </c>
      <c r="B681" s="24"/>
      <c r="C681" s="24">
        <v>1</v>
      </c>
      <c r="D681" s="24">
        <v>1</v>
      </c>
    </row>
    <row r="682" spans="1:4" x14ac:dyDescent="0.2">
      <c r="A682" s="5">
        <v>684</v>
      </c>
      <c r="B682" s="24"/>
      <c r="C682" s="24">
        <v>1</v>
      </c>
      <c r="D682" s="24">
        <v>1</v>
      </c>
    </row>
    <row r="683" spans="1:4" x14ac:dyDescent="0.2">
      <c r="A683" s="5">
        <v>685</v>
      </c>
      <c r="B683" s="24"/>
      <c r="C683" s="24">
        <v>1</v>
      </c>
      <c r="D683" s="24">
        <v>1</v>
      </c>
    </row>
    <row r="684" spans="1:4" x14ac:dyDescent="0.2">
      <c r="A684" s="5">
        <v>686</v>
      </c>
      <c r="B684" s="24"/>
      <c r="C684" s="24">
        <v>1</v>
      </c>
      <c r="D684" s="24">
        <v>1</v>
      </c>
    </row>
    <row r="685" spans="1:4" x14ac:dyDescent="0.2">
      <c r="A685" s="5">
        <v>687</v>
      </c>
      <c r="B685" s="24"/>
      <c r="C685" s="24">
        <v>1</v>
      </c>
      <c r="D685" s="24">
        <v>1</v>
      </c>
    </row>
    <row r="686" spans="1:4" x14ac:dyDescent="0.2">
      <c r="A686" s="5">
        <v>688</v>
      </c>
      <c r="B686" s="24"/>
      <c r="C686" s="24">
        <v>1</v>
      </c>
      <c r="D686" s="24">
        <v>1</v>
      </c>
    </row>
    <row r="687" spans="1:4" x14ac:dyDescent="0.2">
      <c r="A687" s="5">
        <v>689</v>
      </c>
      <c r="B687" s="24"/>
      <c r="C687" s="24">
        <v>1</v>
      </c>
      <c r="D687" s="24">
        <v>1</v>
      </c>
    </row>
    <row r="688" spans="1:4" x14ac:dyDescent="0.2">
      <c r="A688" s="5">
        <v>690</v>
      </c>
      <c r="B688" s="24"/>
      <c r="C688" s="24">
        <v>1</v>
      </c>
      <c r="D688" s="24">
        <v>1</v>
      </c>
    </row>
    <row r="689" spans="1:4" x14ac:dyDescent="0.2">
      <c r="A689" s="5">
        <v>691</v>
      </c>
      <c r="B689" s="24"/>
      <c r="C689" s="24">
        <v>1</v>
      </c>
      <c r="D689" s="24">
        <v>1</v>
      </c>
    </row>
    <row r="690" spans="1:4" x14ac:dyDescent="0.2">
      <c r="A690" s="5">
        <v>692</v>
      </c>
      <c r="B690" s="24"/>
      <c r="C690" s="24">
        <v>1</v>
      </c>
      <c r="D690" s="24">
        <v>1</v>
      </c>
    </row>
    <row r="691" spans="1:4" x14ac:dyDescent="0.2">
      <c r="A691" s="5">
        <v>693</v>
      </c>
      <c r="B691" s="24"/>
      <c r="C691" s="24">
        <v>1</v>
      </c>
      <c r="D691" s="24">
        <v>1</v>
      </c>
    </row>
    <row r="692" spans="1:4" x14ac:dyDescent="0.2">
      <c r="A692" s="5">
        <v>694</v>
      </c>
      <c r="B692" s="24"/>
      <c r="C692" s="24">
        <v>1</v>
      </c>
      <c r="D692" s="24">
        <v>1</v>
      </c>
    </row>
    <row r="693" spans="1:4" x14ac:dyDescent="0.2">
      <c r="A693" s="5">
        <v>695</v>
      </c>
      <c r="B693" s="24"/>
      <c r="C693" s="24">
        <v>1</v>
      </c>
      <c r="D693" s="24">
        <v>1</v>
      </c>
    </row>
    <row r="694" spans="1:4" x14ac:dyDescent="0.2">
      <c r="A694" s="5">
        <v>696</v>
      </c>
      <c r="B694" s="24"/>
      <c r="C694" s="24">
        <v>1</v>
      </c>
      <c r="D694" s="24">
        <v>1</v>
      </c>
    </row>
    <row r="695" spans="1:4" x14ac:dyDescent="0.2">
      <c r="A695" s="5">
        <v>697</v>
      </c>
      <c r="B695" s="24"/>
      <c r="C695" s="24">
        <v>1</v>
      </c>
      <c r="D695" s="24">
        <v>1</v>
      </c>
    </row>
    <row r="696" spans="1:4" x14ac:dyDescent="0.2">
      <c r="A696" s="5">
        <v>698</v>
      </c>
      <c r="B696" s="24"/>
      <c r="C696" s="24">
        <v>1</v>
      </c>
      <c r="D696" s="24">
        <v>1</v>
      </c>
    </row>
    <row r="697" spans="1:4" x14ac:dyDescent="0.2">
      <c r="A697" s="5">
        <v>699</v>
      </c>
      <c r="B697" s="24"/>
      <c r="C697" s="24">
        <v>1</v>
      </c>
      <c r="D697" s="24">
        <v>1</v>
      </c>
    </row>
    <row r="698" spans="1:4" x14ac:dyDescent="0.2">
      <c r="A698" s="5">
        <v>700</v>
      </c>
      <c r="B698" s="24"/>
      <c r="C698" s="24">
        <v>1</v>
      </c>
      <c r="D698" s="24">
        <v>1</v>
      </c>
    </row>
    <row r="699" spans="1:4" x14ac:dyDescent="0.2">
      <c r="A699" s="5">
        <v>701</v>
      </c>
      <c r="B699" s="24"/>
      <c r="C699" s="24">
        <v>1</v>
      </c>
      <c r="D699" s="24">
        <v>1</v>
      </c>
    </row>
    <row r="700" spans="1:4" x14ac:dyDescent="0.2">
      <c r="A700" s="5">
        <v>702</v>
      </c>
      <c r="B700" s="24"/>
      <c r="C700" s="24">
        <v>1</v>
      </c>
      <c r="D700" s="24">
        <v>1</v>
      </c>
    </row>
    <row r="701" spans="1:4" x14ac:dyDescent="0.2">
      <c r="A701" s="5">
        <v>703</v>
      </c>
      <c r="B701" s="24"/>
      <c r="C701" s="24">
        <v>1</v>
      </c>
      <c r="D701" s="24">
        <v>1</v>
      </c>
    </row>
    <row r="702" spans="1:4" x14ac:dyDescent="0.2">
      <c r="A702" s="5">
        <v>704</v>
      </c>
      <c r="B702" s="24"/>
      <c r="C702" s="24">
        <v>1</v>
      </c>
      <c r="D702" s="24">
        <v>1</v>
      </c>
    </row>
    <row r="703" spans="1:4" x14ac:dyDescent="0.2">
      <c r="A703" s="5">
        <v>705</v>
      </c>
      <c r="B703" s="24"/>
      <c r="C703" s="24">
        <v>1</v>
      </c>
      <c r="D703" s="24">
        <v>1</v>
      </c>
    </row>
    <row r="704" spans="1:4" x14ac:dyDescent="0.2">
      <c r="A704" s="5">
        <v>706</v>
      </c>
      <c r="B704" s="24"/>
      <c r="C704" s="24">
        <v>1</v>
      </c>
      <c r="D704" s="24">
        <v>1</v>
      </c>
    </row>
    <row r="705" spans="1:4" x14ac:dyDescent="0.2">
      <c r="A705" s="5">
        <v>707</v>
      </c>
      <c r="B705" s="24"/>
      <c r="C705" s="24">
        <v>1</v>
      </c>
      <c r="D705" s="24">
        <v>1</v>
      </c>
    </row>
    <row r="706" spans="1:4" x14ac:dyDescent="0.2">
      <c r="A706" s="5">
        <v>708</v>
      </c>
      <c r="B706" s="24"/>
      <c r="C706" s="24">
        <v>1</v>
      </c>
      <c r="D706" s="24">
        <v>1</v>
      </c>
    </row>
    <row r="707" spans="1:4" x14ac:dyDescent="0.2">
      <c r="A707" s="5">
        <v>709</v>
      </c>
      <c r="B707" s="24"/>
      <c r="C707" s="24">
        <v>1</v>
      </c>
      <c r="D707" s="24">
        <v>1</v>
      </c>
    </row>
    <row r="708" spans="1:4" x14ac:dyDescent="0.2">
      <c r="A708" s="5">
        <v>710</v>
      </c>
      <c r="B708" s="24"/>
      <c r="C708" s="24">
        <v>1</v>
      </c>
      <c r="D708" s="24">
        <v>1</v>
      </c>
    </row>
    <row r="709" spans="1:4" x14ac:dyDescent="0.2">
      <c r="A709" s="5">
        <v>711</v>
      </c>
      <c r="B709" s="24"/>
      <c r="C709" s="24">
        <v>1</v>
      </c>
      <c r="D709" s="24">
        <v>1</v>
      </c>
    </row>
    <row r="710" spans="1:4" x14ac:dyDescent="0.2">
      <c r="A710" s="5">
        <v>712</v>
      </c>
      <c r="B710" s="24"/>
      <c r="C710" s="24">
        <v>1</v>
      </c>
      <c r="D710" s="24">
        <v>1</v>
      </c>
    </row>
    <row r="711" spans="1:4" x14ac:dyDescent="0.2">
      <c r="A711" s="5">
        <v>713</v>
      </c>
      <c r="B711" s="24"/>
      <c r="C711" s="24">
        <v>1</v>
      </c>
      <c r="D711" s="24">
        <v>1</v>
      </c>
    </row>
    <row r="712" spans="1:4" x14ac:dyDescent="0.2">
      <c r="A712" s="5">
        <v>714</v>
      </c>
      <c r="B712" s="24"/>
      <c r="C712" s="24">
        <v>1</v>
      </c>
      <c r="D712" s="24">
        <v>1</v>
      </c>
    </row>
    <row r="713" spans="1:4" x14ac:dyDescent="0.2">
      <c r="A713" s="5">
        <v>715</v>
      </c>
      <c r="B713" s="24"/>
      <c r="C713" s="24">
        <v>1</v>
      </c>
      <c r="D713" s="24">
        <v>1</v>
      </c>
    </row>
    <row r="714" spans="1:4" x14ac:dyDescent="0.2">
      <c r="A714" s="5">
        <v>716</v>
      </c>
      <c r="B714" s="24"/>
      <c r="C714" s="24">
        <v>1</v>
      </c>
      <c r="D714" s="24">
        <v>1</v>
      </c>
    </row>
    <row r="715" spans="1:4" x14ac:dyDescent="0.2">
      <c r="A715" s="5">
        <v>717</v>
      </c>
      <c r="B715" s="24"/>
      <c r="C715" s="24">
        <v>1</v>
      </c>
      <c r="D715" s="24">
        <v>1</v>
      </c>
    </row>
    <row r="716" spans="1:4" x14ac:dyDescent="0.2">
      <c r="A716" s="5">
        <v>718</v>
      </c>
      <c r="B716" s="24"/>
      <c r="C716" s="24">
        <v>1</v>
      </c>
      <c r="D716" s="24">
        <v>1</v>
      </c>
    </row>
    <row r="717" spans="1:4" x14ac:dyDescent="0.2">
      <c r="A717" s="5">
        <v>719</v>
      </c>
      <c r="B717" s="24"/>
      <c r="C717" s="24">
        <v>1</v>
      </c>
      <c r="D717" s="24">
        <v>1</v>
      </c>
    </row>
    <row r="718" spans="1:4" x14ac:dyDescent="0.2">
      <c r="A718" s="5">
        <v>720</v>
      </c>
      <c r="B718" s="24"/>
      <c r="C718" s="24">
        <v>1</v>
      </c>
      <c r="D718" s="24">
        <v>1</v>
      </c>
    </row>
    <row r="719" spans="1:4" x14ac:dyDescent="0.2">
      <c r="A719" s="5">
        <v>721</v>
      </c>
      <c r="B719" s="24"/>
      <c r="C719" s="24">
        <v>1</v>
      </c>
      <c r="D719" s="24">
        <v>1</v>
      </c>
    </row>
    <row r="720" spans="1:4" x14ac:dyDescent="0.2">
      <c r="A720" s="5">
        <v>722</v>
      </c>
      <c r="B720" s="24"/>
      <c r="C720" s="24">
        <v>1</v>
      </c>
      <c r="D720" s="24">
        <v>1</v>
      </c>
    </row>
    <row r="721" spans="1:4" x14ac:dyDescent="0.2">
      <c r="A721" s="5">
        <v>723</v>
      </c>
      <c r="B721" s="24"/>
      <c r="C721" s="24">
        <v>1</v>
      </c>
      <c r="D721" s="24">
        <v>1</v>
      </c>
    </row>
    <row r="722" spans="1:4" x14ac:dyDescent="0.2">
      <c r="A722" s="5">
        <v>724</v>
      </c>
      <c r="B722" s="24"/>
      <c r="C722" s="24">
        <v>1</v>
      </c>
      <c r="D722" s="24">
        <v>1</v>
      </c>
    </row>
    <row r="723" spans="1:4" x14ac:dyDescent="0.2">
      <c r="A723" s="5">
        <v>725</v>
      </c>
      <c r="B723" s="24"/>
      <c r="C723" s="24">
        <v>1</v>
      </c>
      <c r="D723" s="24">
        <v>1</v>
      </c>
    </row>
    <row r="724" spans="1:4" x14ac:dyDescent="0.2">
      <c r="A724" s="5">
        <v>726</v>
      </c>
      <c r="B724" s="24"/>
      <c r="C724" s="24">
        <v>1</v>
      </c>
      <c r="D724" s="24">
        <v>1</v>
      </c>
    </row>
    <row r="725" spans="1:4" x14ac:dyDescent="0.2">
      <c r="A725" s="5">
        <v>727</v>
      </c>
      <c r="B725" s="24"/>
      <c r="C725" s="24">
        <v>1</v>
      </c>
      <c r="D725" s="24">
        <v>1</v>
      </c>
    </row>
    <row r="726" spans="1:4" x14ac:dyDescent="0.2">
      <c r="A726" s="5">
        <v>728</v>
      </c>
      <c r="B726" s="24"/>
      <c r="C726" s="24">
        <v>1</v>
      </c>
      <c r="D726" s="24">
        <v>1</v>
      </c>
    </row>
    <row r="727" spans="1:4" x14ac:dyDescent="0.2">
      <c r="A727" s="5">
        <v>729</v>
      </c>
      <c r="B727" s="24"/>
      <c r="C727" s="24">
        <v>1</v>
      </c>
      <c r="D727" s="24">
        <v>1</v>
      </c>
    </row>
    <row r="728" spans="1:4" x14ac:dyDescent="0.2">
      <c r="A728" s="5">
        <v>730</v>
      </c>
      <c r="B728" s="24"/>
      <c r="C728" s="24">
        <v>1</v>
      </c>
      <c r="D728" s="24">
        <v>1</v>
      </c>
    </row>
    <row r="729" spans="1:4" x14ac:dyDescent="0.2">
      <c r="A729" s="5">
        <v>731</v>
      </c>
      <c r="B729" s="24"/>
      <c r="C729" s="24">
        <v>1</v>
      </c>
      <c r="D729" s="24">
        <v>1</v>
      </c>
    </row>
    <row r="730" spans="1:4" x14ac:dyDescent="0.2">
      <c r="A730" s="5">
        <v>732</v>
      </c>
      <c r="B730" s="24"/>
      <c r="C730" s="24">
        <v>1</v>
      </c>
      <c r="D730" s="24">
        <v>1</v>
      </c>
    </row>
    <row r="731" spans="1:4" x14ac:dyDescent="0.2">
      <c r="A731" s="5">
        <v>733</v>
      </c>
      <c r="B731" s="24"/>
      <c r="C731" s="24">
        <v>1</v>
      </c>
      <c r="D731" s="24">
        <v>1</v>
      </c>
    </row>
    <row r="732" spans="1:4" x14ac:dyDescent="0.2">
      <c r="A732" s="5">
        <v>734</v>
      </c>
      <c r="B732" s="24"/>
      <c r="C732" s="24">
        <v>1</v>
      </c>
      <c r="D732" s="24">
        <v>1</v>
      </c>
    </row>
    <row r="733" spans="1:4" x14ac:dyDescent="0.2">
      <c r="A733" s="5">
        <v>735</v>
      </c>
      <c r="B733" s="24"/>
      <c r="C733" s="24">
        <v>1</v>
      </c>
      <c r="D733" s="24">
        <v>1</v>
      </c>
    </row>
    <row r="734" spans="1:4" x14ac:dyDescent="0.2">
      <c r="A734" s="5">
        <v>736</v>
      </c>
      <c r="B734" s="24"/>
      <c r="C734" s="24">
        <v>1</v>
      </c>
      <c r="D734" s="24">
        <v>1</v>
      </c>
    </row>
    <row r="735" spans="1:4" x14ac:dyDescent="0.2">
      <c r="A735" s="5">
        <v>737</v>
      </c>
      <c r="B735" s="24"/>
      <c r="C735" s="24">
        <v>1</v>
      </c>
      <c r="D735" s="24">
        <v>1</v>
      </c>
    </row>
    <row r="736" spans="1:4" x14ac:dyDescent="0.2">
      <c r="A736" s="5">
        <v>738</v>
      </c>
      <c r="B736" s="24"/>
      <c r="C736" s="24">
        <v>1</v>
      </c>
      <c r="D736" s="24">
        <v>1</v>
      </c>
    </row>
    <row r="737" spans="1:4" x14ac:dyDescent="0.2">
      <c r="A737" s="5">
        <v>739</v>
      </c>
      <c r="B737" s="24"/>
      <c r="C737" s="24">
        <v>1</v>
      </c>
      <c r="D737" s="24">
        <v>1</v>
      </c>
    </row>
    <row r="738" spans="1:4" x14ac:dyDescent="0.2">
      <c r="A738" s="5">
        <v>740</v>
      </c>
      <c r="B738" s="24"/>
      <c r="C738" s="24">
        <v>1</v>
      </c>
      <c r="D738" s="24">
        <v>1</v>
      </c>
    </row>
    <row r="739" spans="1:4" x14ac:dyDescent="0.2">
      <c r="A739" s="5">
        <v>741</v>
      </c>
      <c r="B739" s="24"/>
      <c r="C739" s="24">
        <v>1</v>
      </c>
      <c r="D739" s="24">
        <v>1</v>
      </c>
    </row>
    <row r="740" spans="1:4" x14ac:dyDescent="0.2">
      <c r="A740" s="5">
        <v>742</v>
      </c>
      <c r="B740" s="24"/>
      <c r="C740" s="24">
        <v>1</v>
      </c>
      <c r="D740" s="24">
        <v>1</v>
      </c>
    </row>
    <row r="741" spans="1:4" x14ac:dyDescent="0.2">
      <c r="A741" s="5">
        <v>743</v>
      </c>
      <c r="B741" s="24"/>
      <c r="C741" s="24">
        <v>1</v>
      </c>
      <c r="D741" s="24">
        <v>1</v>
      </c>
    </row>
    <row r="742" spans="1:4" x14ac:dyDescent="0.2">
      <c r="A742" s="5">
        <v>744</v>
      </c>
      <c r="B742" s="24"/>
      <c r="C742" s="24">
        <v>1</v>
      </c>
      <c r="D742" s="24">
        <v>1</v>
      </c>
    </row>
    <row r="743" spans="1:4" x14ac:dyDescent="0.2">
      <c r="A743" s="5">
        <v>745</v>
      </c>
      <c r="B743" s="24"/>
      <c r="C743" s="24">
        <v>1</v>
      </c>
      <c r="D743" s="24">
        <v>1</v>
      </c>
    </row>
    <row r="744" spans="1:4" x14ac:dyDescent="0.2">
      <c r="A744" s="5">
        <v>746</v>
      </c>
      <c r="B744" s="24"/>
      <c r="C744" s="24">
        <v>1</v>
      </c>
      <c r="D744" s="24">
        <v>1</v>
      </c>
    </row>
    <row r="745" spans="1:4" x14ac:dyDescent="0.2">
      <c r="A745" s="5">
        <v>747</v>
      </c>
      <c r="B745" s="24"/>
      <c r="C745" s="24">
        <v>1</v>
      </c>
      <c r="D745" s="24">
        <v>1</v>
      </c>
    </row>
    <row r="746" spans="1:4" x14ac:dyDescent="0.2">
      <c r="A746" s="5">
        <v>748</v>
      </c>
      <c r="B746" s="24"/>
      <c r="C746" s="24">
        <v>1</v>
      </c>
      <c r="D746" s="24">
        <v>1</v>
      </c>
    </row>
    <row r="747" spans="1:4" x14ac:dyDescent="0.2">
      <c r="A747" s="5">
        <v>749</v>
      </c>
      <c r="B747" s="24"/>
      <c r="C747" s="24">
        <v>1</v>
      </c>
      <c r="D747" s="24">
        <v>1</v>
      </c>
    </row>
    <row r="748" spans="1:4" x14ac:dyDescent="0.2">
      <c r="A748" s="5">
        <v>750</v>
      </c>
      <c r="B748" s="24"/>
      <c r="C748" s="24">
        <v>1</v>
      </c>
      <c r="D748" s="24">
        <v>1</v>
      </c>
    </row>
    <row r="749" spans="1:4" x14ac:dyDescent="0.2">
      <c r="A749" s="5">
        <v>751</v>
      </c>
      <c r="B749" s="24"/>
      <c r="C749" s="24">
        <v>1</v>
      </c>
      <c r="D749" s="24">
        <v>1</v>
      </c>
    </row>
    <row r="750" spans="1:4" x14ac:dyDescent="0.2">
      <c r="A750" s="5">
        <v>752</v>
      </c>
      <c r="B750" s="24"/>
      <c r="C750" s="24">
        <v>1</v>
      </c>
      <c r="D750" s="24">
        <v>1</v>
      </c>
    </row>
    <row r="751" spans="1:4" x14ac:dyDescent="0.2">
      <c r="A751" s="5">
        <v>753</v>
      </c>
      <c r="B751" s="24"/>
      <c r="C751" s="24">
        <v>1</v>
      </c>
      <c r="D751" s="24">
        <v>1</v>
      </c>
    </row>
    <row r="752" spans="1:4" x14ac:dyDescent="0.2">
      <c r="A752" s="5">
        <v>754</v>
      </c>
      <c r="B752" s="24"/>
      <c r="C752" s="24">
        <v>1</v>
      </c>
      <c r="D752" s="24">
        <v>1</v>
      </c>
    </row>
    <row r="753" spans="1:4" x14ac:dyDescent="0.2">
      <c r="A753" s="5">
        <v>755</v>
      </c>
      <c r="B753" s="24"/>
      <c r="C753" s="24">
        <v>1</v>
      </c>
      <c r="D753" s="24">
        <v>1</v>
      </c>
    </row>
    <row r="754" spans="1:4" x14ac:dyDescent="0.2">
      <c r="A754" s="5">
        <v>756</v>
      </c>
      <c r="B754" s="24"/>
      <c r="C754" s="24">
        <v>1</v>
      </c>
      <c r="D754" s="24">
        <v>1</v>
      </c>
    </row>
    <row r="755" spans="1:4" x14ac:dyDescent="0.2">
      <c r="A755" s="5">
        <v>757</v>
      </c>
      <c r="B755" s="24"/>
      <c r="C755" s="24">
        <v>1</v>
      </c>
      <c r="D755" s="24">
        <v>1</v>
      </c>
    </row>
    <row r="756" spans="1:4" x14ac:dyDescent="0.2">
      <c r="A756" s="5">
        <v>758</v>
      </c>
      <c r="B756" s="24"/>
      <c r="C756" s="24">
        <v>1</v>
      </c>
      <c r="D756" s="24">
        <v>1</v>
      </c>
    </row>
    <row r="757" spans="1:4" x14ac:dyDescent="0.2">
      <c r="A757" s="5">
        <v>759</v>
      </c>
      <c r="B757" s="24"/>
      <c r="C757" s="24">
        <v>1</v>
      </c>
      <c r="D757" s="24">
        <v>1</v>
      </c>
    </row>
    <row r="758" spans="1:4" x14ac:dyDescent="0.2">
      <c r="A758" s="5">
        <v>760</v>
      </c>
      <c r="B758" s="24"/>
      <c r="C758" s="24">
        <v>1</v>
      </c>
      <c r="D758" s="24">
        <v>1</v>
      </c>
    </row>
    <row r="759" spans="1:4" x14ac:dyDescent="0.2">
      <c r="A759" s="5">
        <v>761</v>
      </c>
      <c r="B759" s="24"/>
      <c r="C759" s="24">
        <v>1</v>
      </c>
      <c r="D759" s="24">
        <v>1</v>
      </c>
    </row>
    <row r="760" spans="1:4" x14ac:dyDescent="0.2">
      <c r="A760" s="5">
        <v>762</v>
      </c>
      <c r="B760" s="24"/>
      <c r="C760" s="24">
        <v>1</v>
      </c>
      <c r="D760" s="24">
        <v>1</v>
      </c>
    </row>
    <row r="761" spans="1:4" x14ac:dyDescent="0.2">
      <c r="A761" s="5">
        <v>763</v>
      </c>
      <c r="B761" s="24"/>
      <c r="C761" s="24">
        <v>1</v>
      </c>
      <c r="D761" s="24">
        <v>1</v>
      </c>
    </row>
    <row r="762" spans="1:4" x14ac:dyDescent="0.2">
      <c r="A762" s="5">
        <v>764</v>
      </c>
      <c r="B762" s="24"/>
      <c r="C762" s="24">
        <v>1</v>
      </c>
      <c r="D762" s="24">
        <v>1</v>
      </c>
    </row>
    <row r="763" spans="1:4" x14ac:dyDescent="0.2">
      <c r="A763" s="5">
        <v>765</v>
      </c>
      <c r="B763" s="24"/>
      <c r="C763" s="24">
        <v>1</v>
      </c>
      <c r="D763" s="24">
        <v>1</v>
      </c>
    </row>
    <row r="764" spans="1:4" x14ac:dyDescent="0.2">
      <c r="A764" s="5">
        <v>766</v>
      </c>
      <c r="B764" s="24"/>
      <c r="C764" s="24">
        <v>1</v>
      </c>
      <c r="D764" s="24">
        <v>1</v>
      </c>
    </row>
    <row r="765" spans="1:4" x14ac:dyDescent="0.2">
      <c r="A765" s="5">
        <v>767</v>
      </c>
      <c r="B765" s="24"/>
      <c r="C765" s="24">
        <v>1</v>
      </c>
      <c r="D765" s="24">
        <v>1</v>
      </c>
    </row>
    <row r="766" spans="1:4" x14ac:dyDescent="0.2">
      <c r="A766" s="5">
        <v>768</v>
      </c>
      <c r="B766" s="24"/>
      <c r="C766" s="24">
        <v>1</v>
      </c>
      <c r="D766" s="24">
        <v>1</v>
      </c>
    </row>
    <row r="767" spans="1:4" x14ac:dyDescent="0.2">
      <c r="A767" s="5">
        <v>769</v>
      </c>
      <c r="B767" s="24"/>
      <c r="C767" s="24">
        <v>1</v>
      </c>
      <c r="D767" s="24">
        <v>1</v>
      </c>
    </row>
    <row r="768" spans="1:4" x14ac:dyDescent="0.2">
      <c r="A768" s="5">
        <v>770</v>
      </c>
      <c r="B768" s="24"/>
      <c r="C768" s="24">
        <v>1</v>
      </c>
      <c r="D768" s="24">
        <v>1</v>
      </c>
    </row>
    <row r="769" spans="1:4" x14ac:dyDescent="0.2">
      <c r="A769" s="5">
        <v>771</v>
      </c>
      <c r="B769" s="24"/>
      <c r="C769" s="24">
        <v>1</v>
      </c>
      <c r="D769" s="24">
        <v>1</v>
      </c>
    </row>
    <row r="770" spans="1:4" x14ac:dyDescent="0.2">
      <c r="A770" s="5">
        <v>772</v>
      </c>
      <c r="B770" s="24"/>
      <c r="C770" s="24">
        <v>1</v>
      </c>
      <c r="D770" s="24">
        <v>1</v>
      </c>
    </row>
    <row r="771" spans="1:4" x14ac:dyDescent="0.2">
      <c r="A771" s="5">
        <v>773</v>
      </c>
      <c r="B771" s="24"/>
      <c r="C771" s="24">
        <v>1</v>
      </c>
      <c r="D771" s="24">
        <v>1</v>
      </c>
    </row>
    <row r="772" spans="1:4" x14ac:dyDescent="0.2">
      <c r="A772" s="5">
        <v>774</v>
      </c>
      <c r="B772" s="24"/>
      <c r="C772" s="24">
        <v>1</v>
      </c>
      <c r="D772" s="24">
        <v>1</v>
      </c>
    </row>
    <row r="773" spans="1:4" x14ac:dyDescent="0.2">
      <c r="A773" s="5">
        <v>775</v>
      </c>
      <c r="B773" s="24"/>
      <c r="C773" s="24">
        <v>1</v>
      </c>
      <c r="D773" s="24">
        <v>1</v>
      </c>
    </row>
    <row r="774" spans="1:4" x14ac:dyDescent="0.2">
      <c r="A774" s="5">
        <v>776</v>
      </c>
      <c r="B774" s="24"/>
      <c r="C774" s="24">
        <v>1</v>
      </c>
      <c r="D774" s="24">
        <v>1</v>
      </c>
    </row>
    <row r="775" spans="1:4" x14ac:dyDescent="0.2">
      <c r="A775" s="5">
        <v>777</v>
      </c>
      <c r="B775" s="24"/>
      <c r="C775" s="24">
        <v>1</v>
      </c>
      <c r="D775" s="24">
        <v>1</v>
      </c>
    </row>
    <row r="776" spans="1:4" x14ac:dyDescent="0.2">
      <c r="A776" s="5">
        <v>778</v>
      </c>
      <c r="B776" s="24"/>
      <c r="C776" s="24">
        <v>1</v>
      </c>
      <c r="D776" s="24">
        <v>1</v>
      </c>
    </row>
    <row r="777" spans="1:4" x14ac:dyDescent="0.2">
      <c r="A777" s="5">
        <v>779</v>
      </c>
      <c r="B777" s="24"/>
      <c r="C777" s="24">
        <v>1</v>
      </c>
      <c r="D777" s="24">
        <v>1</v>
      </c>
    </row>
    <row r="778" spans="1:4" x14ac:dyDescent="0.2">
      <c r="A778" s="5">
        <v>780</v>
      </c>
      <c r="B778" s="24"/>
      <c r="C778" s="24">
        <v>1</v>
      </c>
      <c r="D778" s="24">
        <v>1</v>
      </c>
    </row>
    <row r="779" spans="1:4" x14ac:dyDescent="0.2">
      <c r="A779" s="5">
        <v>781</v>
      </c>
      <c r="B779" s="24"/>
      <c r="C779" s="24">
        <v>1</v>
      </c>
      <c r="D779" s="24">
        <v>1</v>
      </c>
    </row>
    <row r="780" spans="1:4" x14ac:dyDescent="0.2">
      <c r="A780" s="5">
        <v>782</v>
      </c>
      <c r="B780" s="24"/>
      <c r="C780" s="24">
        <v>1</v>
      </c>
      <c r="D780" s="24">
        <v>1</v>
      </c>
    </row>
    <row r="781" spans="1:4" x14ac:dyDescent="0.2">
      <c r="A781" s="5">
        <v>783</v>
      </c>
      <c r="B781" s="24"/>
      <c r="C781" s="24">
        <v>1</v>
      </c>
      <c r="D781" s="24">
        <v>1</v>
      </c>
    </row>
    <row r="782" spans="1:4" x14ac:dyDescent="0.2">
      <c r="A782" s="5">
        <v>784</v>
      </c>
      <c r="B782" s="24"/>
      <c r="C782" s="24">
        <v>1</v>
      </c>
      <c r="D782" s="24">
        <v>1</v>
      </c>
    </row>
    <row r="783" spans="1:4" x14ac:dyDescent="0.2">
      <c r="A783" s="5">
        <v>785</v>
      </c>
      <c r="B783" s="24"/>
      <c r="C783" s="24">
        <v>1</v>
      </c>
      <c r="D783" s="24">
        <v>1</v>
      </c>
    </row>
    <row r="784" spans="1:4" x14ac:dyDescent="0.2">
      <c r="A784" s="5">
        <v>786</v>
      </c>
      <c r="B784" s="24"/>
      <c r="C784" s="24">
        <v>1</v>
      </c>
      <c r="D784" s="24">
        <v>1</v>
      </c>
    </row>
    <row r="785" spans="1:4" x14ac:dyDescent="0.2">
      <c r="A785" s="5">
        <v>787</v>
      </c>
      <c r="B785" s="24"/>
      <c r="C785" s="24">
        <v>1</v>
      </c>
      <c r="D785" s="24">
        <v>1</v>
      </c>
    </row>
    <row r="786" spans="1:4" x14ac:dyDescent="0.2">
      <c r="A786" s="5">
        <v>788</v>
      </c>
      <c r="B786" s="24"/>
      <c r="C786" s="24">
        <v>1</v>
      </c>
      <c r="D786" s="24">
        <v>1</v>
      </c>
    </row>
    <row r="787" spans="1:4" x14ac:dyDescent="0.2">
      <c r="A787" s="5">
        <v>789</v>
      </c>
      <c r="B787" s="24"/>
      <c r="C787" s="24">
        <v>1</v>
      </c>
      <c r="D787" s="24">
        <v>1</v>
      </c>
    </row>
    <row r="788" spans="1:4" x14ac:dyDescent="0.2">
      <c r="A788" s="5">
        <v>790</v>
      </c>
      <c r="B788" s="24"/>
      <c r="C788" s="24">
        <v>1</v>
      </c>
      <c r="D788" s="24">
        <v>1</v>
      </c>
    </row>
    <row r="789" spans="1:4" x14ac:dyDescent="0.2">
      <c r="A789" s="5">
        <v>791</v>
      </c>
      <c r="B789" s="24"/>
      <c r="C789" s="24">
        <v>1</v>
      </c>
      <c r="D789" s="24">
        <v>1</v>
      </c>
    </row>
    <row r="790" spans="1:4" x14ac:dyDescent="0.2">
      <c r="A790" s="5">
        <v>792</v>
      </c>
      <c r="B790" s="24"/>
      <c r="C790" s="24">
        <v>1</v>
      </c>
      <c r="D790" s="24">
        <v>1</v>
      </c>
    </row>
    <row r="791" spans="1:4" x14ac:dyDescent="0.2">
      <c r="A791" s="5">
        <v>793</v>
      </c>
      <c r="B791" s="24"/>
      <c r="C791" s="24">
        <v>1</v>
      </c>
      <c r="D791" s="24">
        <v>1</v>
      </c>
    </row>
    <row r="792" spans="1:4" x14ac:dyDescent="0.2">
      <c r="A792" s="5">
        <v>794</v>
      </c>
      <c r="B792" s="24"/>
      <c r="C792" s="24">
        <v>1</v>
      </c>
      <c r="D792" s="24">
        <v>1</v>
      </c>
    </row>
    <row r="793" spans="1:4" x14ac:dyDescent="0.2">
      <c r="A793" s="5">
        <v>795</v>
      </c>
      <c r="B793" s="24"/>
      <c r="C793" s="24">
        <v>1</v>
      </c>
      <c r="D793" s="24">
        <v>1</v>
      </c>
    </row>
    <row r="794" spans="1:4" x14ac:dyDescent="0.2">
      <c r="A794" s="5">
        <v>796</v>
      </c>
      <c r="B794" s="24"/>
      <c r="C794" s="24">
        <v>1</v>
      </c>
      <c r="D794" s="24">
        <v>1</v>
      </c>
    </row>
    <row r="795" spans="1:4" x14ac:dyDescent="0.2">
      <c r="A795" s="5">
        <v>797</v>
      </c>
      <c r="B795" s="24"/>
      <c r="C795" s="24">
        <v>1</v>
      </c>
      <c r="D795" s="24">
        <v>1</v>
      </c>
    </row>
    <row r="796" spans="1:4" x14ac:dyDescent="0.2">
      <c r="A796" s="5">
        <v>798</v>
      </c>
      <c r="B796" s="24"/>
      <c r="C796" s="24">
        <v>1</v>
      </c>
      <c r="D796" s="24">
        <v>1</v>
      </c>
    </row>
    <row r="797" spans="1:4" x14ac:dyDescent="0.2">
      <c r="A797" s="5">
        <v>799</v>
      </c>
      <c r="B797" s="24"/>
      <c r="C797" s="24">
        <v>1</v>
      </c>
      <c r="D797" s="24">
        <v>1</v>
      </c>
    </row>
    <row r="798" spans="1:4" x14ac:dyDescent="0.2">
      <c r="A798" s="5">
        <v>800</v>
      </c>
      <c r="B798" s="24"/>
      <c r="C798" s="24">
        <v>1</v>
      </c>
      <c r="D798" s="24">
        <v>1</v>
      </c>
    </row>
    <row r="799" spans="1:4" x14ac:dyDescent="0.2">
      <c r="A799" s="5">
        <v>801</v>
      </c>
      <c r="B799" s="24"/>
      <c r="C799" s="24">
        <v>1</v>
      </c>
      <c r="D799" s="24">
        <v>1</v>
      </c>
    </row>
    <row r="800" spans="1:4" x14ac:dyDescent="0.2">
      <c r="A800" s="5">
        <v>802</v>
      </c>
      <c r="B800" s="24"/>
      <c r="C800" s="24">
        <v>1</v>
      </c>
      <c r="D800" s="24">
        <v>1</v>
      </c>
    </row>
    <row r="801" spans="1:4" x14ac:dyDescent="0.2">
      <c r="A801" s="5">
        <v>803</v>
      </c>
      <c r="B801" s="24"/>
      <c r="C801" s="24">
        <v>1</v>
      </c>
      <c r="D801" s="24">
        <v>1</v>
      </c>
    </row>
    <row r="802" spans="1:4" x14ac:dyDescent="0.2">
      <c r="A802" s="5">
        <v>804</v>
      </c>
      <c r="B802" s="24"/>
      <c r="C802" s="24">
        <v>1</v>
      </c>
      <c r="D802" s="24">
        <v>1</v>
      </c>
    </row>
    <row r="803" spans="1:4" x14ac:dyDescent="0.2">
      <c r="A803" s="5">
        <v>805</v>
      </c>
      <c r="B803" s="24"/>
      <c r="C803" s="24">
        <v>1</v>
      </c>
      <c r="D803" s="24">
        <v>1</v>
      </c>
    </row>
    <row r="804" spans="1:4" x14ac:dyDescent="0.2">
      <c r="A804" s="5">
        <v>806</v>
      </c>
      <c r="B804" s="24"/>
      <c r="C804" s="24">
        <v>1</v>
      </c>
      <c r="D804" s="24">
        <v>1</v>
      </c>
    </row>
    <row r="805" spans="1:4" x14ac:dyDescent="0.2">
      <c r="A805" s="5">
        <v>807</v>
      </c>
      <c r="B805" s="24"/>
      <c r="C805" s="24">
        <v>1</v>
      </c>
      <c r="D805" s="24">
        <v>1</v>
      </c>
    </row>
    <row r="806" spans="1:4" x14ac:dyDescent="0.2">
      <c r="A806" s="5">
        <v>808</v>
      </c>
      <c r="B806" s="24"/>
      <c r="C806" s="24">
        <v>1</v>
      </c>
      <c r="D806" s="24">
        <v>1</v>
      </c>
    </row>
    <row r="807" spans="1:4" x14ac:dyDescent="0.2">
      <c r="A807" s="5">
        <v>809</v>
      </c>
      <c r="B807" s="24"/>
      <c r="C807" s="24">
        <v>1</v>
      </c>
      <c r="D807" s="24">
        <v>1</v>
      </c>
    </row>
    <row r="808" spans="1:4" x14ac:dyDescent="0.2">
      <c r="A808" s="5">
        <v>810</v>
      </c>
      <c r="B808" s="24"/>
      <c r="C808" s="24">
        <v>1</v>
      </c>
      <c r="D808" s="24">
        <v>1</v>
      </c>
    </row>
    <row r="809" spans="1:4" x14ac:dyDescent="0.2">
      <c r="A809" s="5">
        <v>811</v>
      </c>
      <c r="B809" s="24"/>
      <c r="C809" s="24">
        <v>1</v>
      </c>
      <c r="D809" s="24">
        <v>1</v>
      </c>
    </row>
    <row r="810" spans="1:4" x14ac:dyDescent="0.2">
      <c r="A810" s="5">
        <v>812</v>
      </c>
      <c r="B810" s="24"/>
      <c r="C810" s="24">
        <v>1</v>
      </c>
      <c r="D810" s="24">
        <v>1</v>
      </c>
    </row>
    <row r="811" spans="1:4" x14ac:dyDescent="0.2">
      <c r="A811" s="5">
        <v>813</v>
      </c>
      <c r="B811" s="24"/>
      <c r="C811" s="24">
        <v>1</v>
      </c>
      <c r="D811" s="24">
        <v>1</v>
      </c>
    </row>
    <row r="812" spans="1:4" x14ac:dyDescent="0.2">
      <c r="A812" s="5">
        <v>814</v>
      </c>
      <c r="B812" s="24"/>
      <c r="C812" s="24">
        <v>1</v>
      </c>
      <c r="D812" s="24">
        <v>1</v>
      </c>
    </row>
    <row r="813" spans="1:4" x14ac:dyDescent="0.2">
      <c r="A813" s="5">
        <v>815</v>
      </c>
      <c r="B813" s="24"/>
      <c r="C813" s="24">
        <v>1</v>
      </c>
      <c r="D813" s="24">
        <v>1</v>
      </c>
    </row>
    <row r="814" spans="1:4" x14ac:dyDescent="0.2">
      <c r="A814" s="5">
        <v>816</v>
      </c>
      <c r="B814" s="24"/>
      <c r="C814" s="24">
        <v>1</v>
      </c>
      <c r="D814" s="24">
        <v>1</v>
      </c>
    </row>
    <row r="815" spans="1:4" x14ac:dyDescent="0.2">
      <c r="A815" s="5">
        <v>817</v>
      </c>
      <c r="B815" s="24"/>
      <c r="C815" s="24">
        <v>1</v>
      </c>
      <c r="D815" s="24">
        <v>1</v>
      </c>
    </row>
    <row r="816" spans="1:4" x14ac:dyDescent="0.2">
      <c r="A816" s="5">
        <v>818</v>
      </c>
      <c r="B816" s="24"/>
      <c r="C816" s="24">
        <v>1</v>
      </c>
      <c r="D816" s="24">
        <v>1</v>
      </c>
    </row>
    <row r="817" spans="1:4" x14ac:dyDescent="0.2">
      <c r="A817" s="5">
        <v>819</v>
      </c>
      <c r="B817" s="24"/>
      <c r="C817" s="24">
        <v>1</v>
      </c>
      <c r="D817" s="24">
        <v>1</v>
      </c>
    </row>
    <row r="818" spans="1:4" x14ac:dyDescent="0.2">
      <c r="A818" s="5">
        <v>820</v>
      </c>
      <c r="B818" s="24"/>
      <c r="C818" s="24">
        <v>1</v>
      </c>
      <c r="D818" s="24">
        <v>1</v>
      </c>
    </row>
    <row r="819" spans="1:4" x14ac:dyDescent="0.2">
      <c r="A819" s="5">
        <v>821</v>
      </c>
      <c r="B819" s="24"/>
      <c r="C819" s="24">
        <v>1</v>
      </c>
      <c r="D819" s="24">
        <v>1</v>
      </c>
    </row>
    <row r="820" spans="1:4" x14ac:dyDescent="0.2">
      <c r="A820" s="5">
        <v>822</v>
      </c>
      <c r="B820" s="24"/>
      <c r="C820" s="24">
        <v>1</v>
      </c>
      <c r="D820" s="24">
        <v>1</v>
      </c>
    </row>
    <row r="821" spans="1:4" x14ac:dyDescent="0.2">
      <c r="A821" s="5">
        <v>823</v>
      </c>
      <c r="B821" s="24"/>
      <c r="C821" s="24">
        <v>1</v>
      </c>
      <c r="D821" s="24">
        <v>1</v>
      </c>
    </row>
    <row r="822" spans="1:4" x14ac:dyDescent="0.2">
      <c r="A822" s="5">
        <v>824</v>
      </c>
      <c r="B822" s="24"/>
      <c r="C822" s="24">
        <v>1</v>
      </c>
      <c r="D822" s="24">
        <v>1</v>
      </c>
    </row>
    <row r="823" spans="1:4" x14ac:dyDescent="0.2">
      <c r="A823" s="5">
        <v>825</v>
      </c>
      <c r="B823" s="24"/>
      <c r="C823" s="24">
        <v>1</v>
      </c>
      <c r="D823" s="24">
        <v>1</v>
      </c>
    </row>
    <row r="824" spans="1:4" x14ac:dyDescent="0.2">
      <c r="A824" s="5">
        <v>826</v>
      </c>
      <c r="B824" s="24"/>
      <c r="C824" s="24">
        <v>1</v>
      </c>
      <c r="D824" s="24">
        <v>1</v>
      </c>
    </row>
    <row r="825" spans="1:4" x14ac:dyDescent="0.2">
      <c r="A825" s="5">
        <v>827</v>
      </c>
      <c r="B825" s="24"/>
      <c r="C825" s="24">
        <v>1</v>
      </c>
      <c r="D825" s="24">
        <v>1</v>
      </c>
    </row>
    <row r="826" spans="1:4" x14ac:dyDescent="0.2">
      <c r="A826" s="5">
        <v>828</v>
      </c>
      <c r="B826" s="24"/>
      <c r="C826" s="24">
        <v>1</v>
      </c>
      <c r="D826" s="24">
        <v>1</v>
      </c>
    </row>
    <row r="827" spans="1:4" x14ac:dyDescent="0.2">
      <c r="A827" s="5">
        <v>829</v>
      </c>
      <c r="B827" s="24"/>
      <c r="C827" s="24">
        <v>1</v>
      </c>
      <c r="D827" s="24">
        <v>1</v>
      </c>
    </row>
    <row r="828" spans="1:4" x14ac:dyDescent="0.2">
      <c r="A828" s="5">
        <v>830</v>
      </c>
      <c r="B828" s="24"/>
      <c r="C828" s="24">
        <v>1</v>
      </c>
      <c r="D828" s="24">
        <v>1</v>
      </c>
    </row>
    <row r="829" spans="1:4" x14ac:dyDescent="0.2">
      <c r="A829" s="5">
        <v>831</v>
      </c>
      <c r="B829" s="24"/>
      <c r="C829" s="24">
        <v>1</v>
      </c>
      <c r="D829" s="24">
        <v>1</v>
      </c>
    </row>
    <row r="830" spans="1:4" x14ac:dyDescent="0.2">
      <c r="A830" s="5">
        <v>832</v>
      </c>
      <c r="B830" s="24"/>
      <c r="C830" s="24">
        <v>1</v>
      </c>
      <c r="D830" s="24">
        <v>1</v>
      </c>
    </row>
    <row r="831" spans="1:4" x14ac:dyDescent="0.2">
      <c r="A831" s="5">
        <v>833</v>
      </c>
      <c r="B831" s="24"/>
      <c r="C831" s="24">
        <v>1</v>
      </c>
      <c r="D831" s="24">
        <v>1</v>
      </c>
    </row>
    <row r="832" spans="1:4" x14ac:dyDescent="0.2">
      <c r="A832" s="5">
        <v>834</v>
      </c>
      <c r="B832" s="24"/>
      <c r="C832" s="24">
        <v>1</v>
      </c>
      <c r="D832" s="24">
        <v>1</v>
      </c>
    </row>
    <row r="833" spans="1:4" x14ac:dyDescent="0.2">
      <c r="A833" s="5">
        <v>835</v>
      </c>
      <c r="B833" s="24"/>
      <c r="C833" s="24">
        <v>1</v>
      </c>
      <c r="D833" s="24">
        <v>1</v>
      </c>
    </row>
    <row r="834" spans="1:4" x14ac:dyDescent="0.2">
      <c r="A834" s="5">
        <v>836</v>
      </c>
      <c r="B834" s="24"/>
      <c r="C834" s="24">
        <v>1</v>
      </c>
      <c r="D834" s="24">
        <v>1</v>
      </c>
    </row>
    <row r="835" spans="1:4" x14ac:dyDescent="0.2">
      <c r="A835" s="5">
        <v>837</v>
      </c>
      <c r="B835" s="24"/>
      <c r="C835" s="24">
        <v>1</v>
      </c>
      <c r="D835" s="24">
        <v>1</v>
      </c>
    </row>
    <row r="836" spans="1:4" x14ac:dyDescent="0.2">
      <c r="A836" s="5">
        <v>838</v>
      </c>
      <c r="B836" s="24"/>
      <c r="C836" s="24">
        <v>1</v>
      </c>
      <c r="D836" s="24">
        <v>1</v>
      </c>
    </row>
    <row r="837" spans="1:4" x14ac:dyDescent="0.2">
      <c r="A837" s="5">
        <v>839</v>
      </c>
      <c r="B837" s="24"/>
      <c r="C837" s="24">
        <v>1</v>
      </c>
      <c r="D837" s="24">
        <v>1</v>
      </c>
    </row>
    <row r="838" spans="1:4" x14ac:dyDescent="0.2">
      <c r="A838" s="5">
        <v>840</v>
      </c>
      <c r="B838" s="24"/>
      <c r="C838" s="24">
        <v>1</v>
      </c>
      <c r="D838" s="24">
        <v>1</v>
      </c>
    </row>
    <row r="839" spans="1:4" x14ac:dyDescent="0.2">
      <c r="A839" s="5">
        <v>841</v>
      </c>
      <c r="B839" s="24"/>
      <c r="C839" s="24">
        <v>1</v>
      </c>
      <c r="D839" s="24">
        <v>1</v>
      </c>
    </row>
    <row r="840" spans="1:4" x14ac:dyDescent="0.2">
      <c r="A840" s="5">
        <v>842</v>
      </c>
      <c r="B840" s="24"/>
      <c r="C840" s="24">
        <v>1</v>
      </c>
      <c r="D840" s="24">
        <v>1</v>
      </c>
    </row>
    <row r="841" spans="1:4" x14ac:dyDescent="0.2">
      <c r="A841" s="5">
        <v>843</v>
      </c>
      <c r="B841" s="24"/>
      <c r="C841" s="24">
        <v>1</v>
      </c>
      <c r="D841" s="24">
        <v>1</v>
      </c>
    </row>
    <row r="842" spans="1:4" x14ac:dyDescent="0.2">
      <c r="A842" s="5">
        <v>844</v>
      </c>
      <c r="B842" s="24"/>
      <c r="C842" s="24">
        <v>1</v>
      </c>
      <c r="D842" s="24">
        <v>1</v>
      </c>
    </row>
    <row r="843" spans="1:4" x14ac:dyDescent="0.2">
      <c r="A843" s="5">
        <v>845</v>
      </c>
      <c r="B843" s="24"/>
      <c r="C843" s="24">
        <v>1</v>
      </c>
      <c r="D843" s="24">
        <v>1</v>
      </c>
    </row>
    <row r="844" spans="1:4" x14ac:dyDescent="0.2">
      <c r="A844" s="5">
        <v>846</v>
      </c>
      <c r="B844" s="24"/>
      <c r="C844" s="24">
        <v>1</v>
      </c>
      <c r="D844" s="24">
        <v>1</v>
      </c>
    </row>
    <row r="845" spans="1:4" x14ac:dyDescent="0.2">
      <c r="A845" s="5">
        <v>847</v>
      </c>
      <c r="B845" s="24"/>
      <c r="C845" s="24">
        <v>1</v>
      </c>
      <c r="D845" s="24">
        <v>1</v>
      </c>
    </row>
    <row r="846" spans="1:4" x14ac:dyDescent="0.2">
      <c r="A846" s="5">
        <v>848</v>
      </c>
      <c r="B846" s="24"/>
      <c r="C846" s="24">
        <v>1</v>
      </c>
      <c r="D846" s="24">
        <v>1</v>
      </c>
    </row>
    <row r="847" spans="1:4" x14ac:dyDescent="0.2">
      <c r="A847" s="5">
        <v>849</v>
      </c>
      <c r="B847" s="24"/>
      <c r="C847" s="24">
        <v>1</v>
      </c>
      <c r="D847" s="24">
        <v>1</v>
      </c>
    </row>
    <row r="848" spans="1:4" x14ac:dyDescent="0.2">
      <c r="A848" s="5">
        <v>850</v>
      </c>
      <c r="B848" s="24"/>
      <c r="C848" s="24">
        <v>1</v>
      </c>
      <c r="D848" s="24">
        <v>1</v>
      </c>
    </row>
    <row r="849" spans="1:4" x14ac:dyDescent="0.2">
      <c r="A849" s="5">
        <v>851</v>
      </c>
      <c r="B849" s="24"/>
      <c r="C849" s="24">
        <v>1</v>
      </c>
      <c r="D849" s="24">
        <v>1</v>
      </c>
    </row>
    <row r="850" spans="1:4" x14ac:dyDescent="0.2">
      <c r="A850" s="5">
        <v>852</v>
      </c>
      <c r="B850" s="24"/>
      <c r="C850" s="24">
        <v>1</v>
      </c>
      <c r="D850" s="24">
        <v>1</v>
      </c>
    </row>
    <row r="851" spans="1:4" x14ac:dyDescent="0.2">
      <c r="A851" s="5">
        <v>853</v>
      </c>
      <c r="B851" s="24"/>
      <c r="C851" s="24">
        <v>1</v>
      </c>
      <c r="D851" s="24">
        <v>1</v>
      </c>
    </row>
    <row r="852" spans="1:4" x14ac:dyDescent="0.2">
      <c r="A852" s="5">
        <v>854</v>
      </c>
      <c r="B852" s="24"/>
      <c r="C852" s="24">
        <v>1</v>
      </c>
      <c r="D852" s="24">
        <v>1</v>
      </c>
    </row>
    <row r="853" spans="1:4" x14ac:dyDescent="0.2">
      <c r="A853" s="5">
        <v>855</v>
      </c>
      <c r="B853" s="24"/>
      <c r="C853" s="24">
        <v>1</v>
      </c>
      <c r="D853" s="24">
        <v>1</v>
      </c>
    </row>
    <row r="854" spans="1:4" x14ac:dyDescent="0.2">
      <c r="A854" s="5">
        <v>856</v>
      </c>
      <c r="B854" s="24"/>
      <c r="C854" s="24">
        <v>1</v>
      </c>
      <c r="D854" s="24">
        <v>1</v>
      </c>
    </row>
    <row r="855" spans="1:4" x14ac:dyDescent="0.2">
      <c r="A855" s="5">
        <v>857</v>
      </c>
      <c r="B855" s="24"/>
      <c r="C855" s="24">
        <v>1</v>
      </c>
      <c r="D855" s="24">
        <v>1</v>
      </c>
    </row>
    <row r="856" spans="1:4" x14ac:dyDescent="0.2">
      <c r="A856" s="5">
        <v>858</v>
      </c>
      <c r="B856" s="24"/>
      <c r="C856" s="24">
        <v>1</v>
      </c>
      <c r="D856" s="24">
        <v>1</v>
      </c>
    </row>
    <row r="857" spans="1:4" x14ac:dyDescent="0.2">
      <c r="A857" s="5">
        <v>859</v>
      </c>
      <c r="B857" s="24"/>
      <c r="C857" s="24">
        <v>1</v>
      </c>
      <c r="D857" s="24">
        <v>1</v>
      </c>
    </row>
    <row r="858" spans="1:4" x14ac:dyDescent="0.2">
      <c r="A858" s="5">
        <v>860</v>
      </c>
      <c r="B858" s="24"/>
      <c r="C858" s="24">
        <v>1</v>
      </c>
      <c r="D858" s="24">
        <v>1</v>
      </c>
    </row>
    <row r="859" spans="1:4" x14ac:dyDescent="0.2">
      <c r="A859" s="5">
        <v>861</v>
      </c>
      <c r="B859" s="24"/>
      <c r="C859" s="24">
        <v>1</v>
      </c>
      <c r="D859" s="24">
        <v>1</v>
      </c>
    </row>
    <row r="860" spans="1:4" x14ac:dyDescent="0.2">
      <c r="A860" s="5">
        <v>862</v>
      </c>
      <c r="B860" s="24"/>
      <c r="C860" s="24">
        <v>1</v>
      </c>
      <c r="D860" s="24">
        <v>1</v>
      </c>
    </row>
    <row r="861" spans="1:4" x14ac:dyDescent="0.2">
      <c r="A861" s="5">
        <v>863</v>
      </c>
      <c r="B861" s="24"/>
      <c r="C861" s="24">
        <v>1</v>
      </c>
      <c r="D861" s="24">
        <v>1</v>
      </c>
    </row>
    <row r="862" spans="1:4" x14ac:dyDescent="0.2">
      <c r="A862" s="5">
        <v>864</v>
      </c>
      <c r="B862" s="24"/>
      <c r="C862" s="24">
        <v>1</v>
      </c>
      <c r="D862" s="24">
        <v>1</v>
      </c>
    </row>
    <row r="863" spans="1:4" x14ac:dyDescent="0.2">
      <c r="A863" s="5">
        <v>865</v>
      </c>
      <c r="B863" s="24"/>
      <c r="C863" s="24">
        <v>1</v>
      </c>
      <c r="D863" s="24">
        <v>1</v>
      </c>
    </row>
    <row r="864" spans="1:4" x14ac:dyDescent="0.2">
      <c r="A864" s="5">
        <v>866</v>
      </c>
      <c r="B864" s="24"/>
      <c r="C864" s="24">
        <v>1</v>
      </c>
      <c r="D864" s="24">
        <v>1</v>
      </c>
    </row>
    <row r="865" spans="1:4" x14ac:dyDescent="0.2">
      <c r="A865" s="5">
        <v>867</v>
      </c>
      <c r="B865" s="24"/>
      <c r="C865" s="24">
        <v>1</v>
      </c>
      <c r="D865" s="24">
        <v>1</v>
      </c>
    </row>
    <row r="866" spans="1:4" x14ac:dyDescent="0.2">
      <c r="A866" s="5">
        <v>868</v>
      </c>
      <c r="B866" s="24"/>
      <c r="C866" s="24">
        <v>1</v>
      </c>
      <c r="D866" s="24">
        <v>1</v>
      </c>
    </row>
    <row r="867" spans="1:4" x14ac:dyDescent="0.2">
      <c r="A867" s="5">
        <v>869</v>
      </c>
      <c r="B867" s="24"/>
      <c r="C867" s="24">
        <v>1</v>
      </c>
      <c r="D867" s="24">
        <v>1</v>
      </c>
    </row>
    <row r="868" spans="1:4" x14ac:dyDescent="0.2">
      <c r="A868" s="5">
        <v>870</v>
      </c>
      <c r="B868" s="24"/>
      <c r="C868" s="24">
        <v>1</v>
      </c>
      <c r="D868" s="24">
        <v>1</v>
      </c>
    </row>
    <row r="869" spans="1:4" x14ac:dyDescent="0.2">
      <c r="A869" s="5">
        <v>871</v>
      </c>
      <c r="B869" s="24"/>
      <c r="C869" s="24">
        <v>1</v>
      </c>
      <c r="D869" s="24">
        <v>1</v>
      </c>
    </row>
    <row r="870" spans="1:4" x14ac:dyDescent="0.2">
      <c r="A870" s="5">
        <v>872</v>
      </c>
      <c r="B870" s="24"/>
      <c r="C870" s="24">
        <v>1</v>
      </c>
      <c r="D870" s="24">
        <v>1</v>
      </c>
    </row>
    <row r="871" spans="1:4" x14ac:dyDescent="0.2">
      <c r="A871" s="5">
        <v>873</v>
      </c>
      <c r="B871" s="24"/>
      <c r="C871" s="24">
        <v>1</v>
      </c>
      <c r="D871" s="24">
        <v>1</v>
      </c>
    </row>
    <row r="872" spans="1:4" x14ac:dyDescent="0.2">
      <c r="A872" s="5">
        <v>874</v>
      </c>
      <c r="B872" s="24"/>
      <c r="C872" s="24">
        <v>1</v>
      </c>
      <c r="D872" s="24">
        <v>1</v>
      </c>
    </row>
    <row r="873" spans="1:4" x14ac:dyDescent="0.2">
      <c r="A873" s="5">
        <v>875</v>
      </c>
      <c r="B873" s="24"/>
      <c r="C873" s="24">
        <v>1</v>
      </c>
      <c r="D873" s="24">
        <v>1</v>
      </c>
    </row>
    <row r="874" spans="1:4" x14ac:dyDescent="0.2">
      <c r="A874" s="5">
        <v>876</v>
      </c>
      <c r="B874" s="24"/>
      <c r="C874" s="24">
        <v>1</v>
      </c>
      <c r="D874" s="24">
        <v>1</v>
      </c>
    </row>
    <row r="875" spans="1:4" x14ac:dyDescent="0.2">
      <c r="A875" s="5">
        <v>877</v>
      </c>
      <c r="B875" s="24"/>
      <c r="C875" s="24">
        <v>1</v>
      </c>
      <c r="D875" s="24">
        <v>1</v>
      </c>
    </row>
    <row r="876" spans="1:4" x14ac:dyDescent="0.2">
      <c r="A876" s="5">
        <v>878</v>
      </c>
      <c r="B876" s="24"/>
      <c r="C876" s="24">
        <v>1</v>
      </c>
      <c r="D876" s="24">
        <v>1</v>
      </c>
    </row>
    <row r="877" spans="1:4" x14ac:dyDescent="0.2">
      <c r="A877" s="5">
        <v>879</v>
      </c>
      <c r="B877" s="24"/>
      <c r="C877" s="24">
        <v>1</v>
      </c>
      <c r="D877" s="24">
        <v>1</v>
      </c>
    </row>
    <row r="878" spans="1:4" x14ac:dyDescent="0.2">
      <c r="A878" s="5">
        <v>880</v>
      </c>
      <c r="B878" s="24"/>
      <c r="C878" s="24">
        <v>1</v>
      </c>
      <c r="D878" s="24">
        <v>1</v>
      </c>
    </row>
    <row r="879" spans="1:4" x14ac:dyDescent="0.2">
      <c r="A879" s="5">
        <v>881</v>
      </c>
      <c r="B879" s="24"/>
      <c r="C879" s="24">
        <v>1</v>
      </c>
      <c r="D879" s="24">
        <v>1</v>
      </c>
    </row>
    <row r="880" spans="1:4" x14ac:dyDescent="0.2">
      <c r="A880" s="5">
        <v>882</v>
      </c>
      <c r="B880" s="24"/>
      <c r="C880" s="24">
        <v>1</v>
      </c>
      <c r="D880" s="24">
        <v>1</v>
      </c>
    </row>
    <row r="881" spans="1:4" x14ac:dyDescent="0.2">
      <c r="A881" s="5">
        <v>883</v>
      </c>
      <c r="B881" s="24"/>
      <c r="C881" s="24">
        <v>1</v>
      </c>
      <c r="D881" s="24">
        <v>1</v>
      </c>
    </row>
    <row r="882" spans="1:4" x14ac:dyDescent="0.2">
      <c r="A882" s="5">
        <v>884</v>
      </c>
      <c r="B882" s="24"/>
      <c r="C882" s="24">
        <v>1</v>
      </c>
      <c r="D882" s="24">
        <v>1</v>
      </c>
    </row>
    <row r="883" spans="1:4" x14ac:dyDescent="0.2">
      <c r="A883" s="5">
        <v>885</v>
      </c>
      <c r="B883" s="24"/>
      <c r="C883" s="24">
        <v>1</v>
      </c>
      <c r="D883" s="24">
        <v>1</v>
      </c>
    </row>
    <row r="884" spans="1:4" x14ac:dyDescent="0.2">
      <c r="A884" s="5">
        <v>886</v>
      </c>
      <c r="B884" s="24"/>
      <c r="C884" s="24">
        <v>1</v>
      </c>
      <c r="D884" s="24">
        <v>1</v>
      </c>
    </row>
    <row r="885" spans="1:4" x14ac:dyDescent="0.2">
      <c r="A885" s="5">
        <v>887</v>
      </c>
      <c r="B885" s="24"/>
      <c r="C885" s="24">
        <v>1</v>
      </c>
      <c r="D885" s="24">
        <v>1</v>
      </c>
    </row>
    <row r="886" spans="1:4" x14ac:dyDescent="0.2">
      <c r="A886" s="5">
        <v>888</v>
      </c>
      <c r="B886" s="24"/>
      <c r="C886" s="24">
        <v>1</v>
      </c>
      <c r="D886" s="24">
        <v>1</v>
      </c>
    </row>
    <row r="887" spans="1:4" x14ac:dyDescent="0.2">
      <c r="A887" s="5">
        <v>889</v>
      </c>
      <c r="B887" s="24"/>
      <c r="C887" s="24">
        <v>1</v>
      </c>
      <c r="D887" s="24">
        <v>1</v>
      </c>
    </row>
    <row r="888" spans="1:4" x14ac:dyDescent="0.2">
      <c r="A888" s="5">
        <v>890</v>
      </c>
      <c r="B888" s="24"/>
      <c r="C888" s="24">
        <v>1</v>
      </c>
      <c r="D888" s="24">
        <v>1</v>
      </c>
    </row>
    <row r="889" spans="1:4" x14ac:dyDescent="0.2">
      <c r="A889" s="5">
        <v>891</v>
      </c>
      <c r="B889" s="24"/>
      <c r="C889" s="24">
        <v>1</v>
      </c>
      <c r="D889" s="24">
        <v>1</v>
      </c>
    </row>
    <row r="890" spans="1:4" x14ac:dyDescent="0.2">
      <c r="A890" s="5">
        <v>892</v>
      </c>
      <c r="B890" s="24"/>
      <c r="C890" s="24">
        <v>1</v>
      </c>
      <c r="D890" s="24">
        <v>1</v>
      </c>
    </row>
    <row r="891" spans="1:4" x14ac:dyDescent="0.2">
      <c r="A891" s="5">
        <v>893</v>
      </c>
      <c r="B891" s="24"/>
      <c r="C891" s="24">
        <v>1</v>
      </c>
      <c r="D891" s="24">
        <v>1</v>
      </c>
    </row>
    <row r="892" spans="1:4" x14ac:dyDescent="0.2">
      <c r="A892" s="5">
        <v>894</v>
      </c>
      <c r="B892" s="24"/>
      <c r="C892" s="24">
        <v>1</v>
      </c>
      <c r="D892" s="24">
        <v>1</v>
      </c>
    </row>
    <row r="893" spans="1:4" x14ac:dyDescent="0.2">
      <c r="A893" s="5">
        <v>895</v>
      </c>
      <c r="B893" s="24"/>
      <c r="C893" s="24">
        <v>1</v>
      </c>
      <c r="D893" s="24">
        <v>1</v>
      </c>
    </row>
    <row r="894" spans="1:4" x14ac:dyDescent="0.2">
      <c r="A894" s="5">
        <v>896</v>
      </c>
      <c r="B894" s="24"/>
      <c r="C894" s="24">
        <v>1</v>
      </c>
      <c r="D894" s="24">
        <v>1</v>
      </c>
    </row>
    <row r="895" spans="1:4" x14ac:dyDescent="0.2">
      <c r="A895" s="5">
        <v>897</v>
      </c>
      <c r="B895" s="24"/>
      <c r="C895" s="24">
        <v>1</v>
      </c>
      <c r="D895" s="24">
        <v>1</v>
      </c>
    </row>
    <row r="896" spans="1:4" x14ac:dyDescent="0.2">
      <c r="A896" s="5">
        <v>898</v>
      </c>
      <c r="B896" s="24"/>
      <c r="C896" s="24">
        <v>1</v>
      </c>
      <c r="D896" s="24">
        <v>1</v>
      </c>
    </row>
    <row r="897" spans="1:4" x14ac:dyDescent="0.2">
      <c r="A897" s="5">
        <v>899</v>
      </c>
      <c r="B897" s="24"/>
      <c r="C897" s="24">
        <v>1</v>
      </c>
      <c r="D897" s="24">
        <v>1</v>
      </c>
    </row>
    <row r="898" spans="1:4" x14ac:dyDescent="0.2">
      <c r="A898" s="5">
        <v>900</v>
      </c>
      <c r="B898" s="24"/>
      <c r="C898" s="24">
        <v>1</v>
      </c>
      <c r="D898" s="24">
        <v>1</v>
      </c>
    </row>
    <row r="899" spans="1:4" x14ac:dyDescent="0.2">
      <c r="A899" s="5">
        <v>901</v>
      </c>
      <c r="B899" s="24"/>
      <c r="C899" s="24">
        <v>1</v>
      </c>
      <c r="D899" s="24">
        <v>1</v>
      </c>
    </row>
    <row r="900" spans="1:4" x14ac:dyDescent="0.2">
      <c r="A900" s="5">
        <v>902</v>
      </c>
      <c r="B900" s="24"/>
      <c r="C900" s="24">
        <v>1</v>
      </c>
      <c r="D900" s="24">
        <v>1</v>
      </c>
    </row>
    <row r="901" spans="1:4" x14ac:dyDescent="0.2">
      <c r="A901" s="5">
        <v>903</v>
      </c>
      <c r="B901" s="24"/>
      <c r="C901" s="24">
        <v>1</v>
      </c>
      <c r="D901" s="24">
        <v>1</v>
      </c>
    </row>
    <row r="902" spans="1:4" x14ac:dyDescent="0.2">
      <c r="A902" s="5">
        <v>904</v>
      </c>
      <c r="B902" s="24"/>
      <c r="C902" s="24">
        <v>1</v>
      </c>
      <c r="D902" s="24">
        <v>1</v>
      </c>
    </row>
    <row r="903" spans="1:4" x14ac:dyDescent="0.2">
      <c r="A903" s="5">
        <v>905</v>
      </c>
      <c r="B903" s="24"/>
      <c r="C903" s="24">
        <v>1</v>
      </c>
      <c r="D903" s="24">
        <v>1</v>
      </c>
    </row>
    <row r="904" spans="1:4" x14ac:dyDescent="0.2">
      <c r="A904" s="5">
        <v>906</v>
      </c>
      <c r="B904" s="24"/>
      <c r="C904" s="24">
        <v>1</v>
      </c>
      <c r="D904" s="24">
        <v>1</v>
      </c>
    </row>
    <row r="905" spans="1:4" x14ac:dyDescent="0.2">
      <c r="A905" s="5">
        <v>907</v>
      </c>
      <c r="B905" s="24"/>
      <c r="C905" s="24">
        <v>1</v>
      </c>
      <c r="D905" s="24">
        <v>1</v>
      </c>
    </row>
    <row r="906" spans="1:4" x14ac:dyDescent="0.2">
      <c r="A906" s="5">
        <v>908</v>
      </c>
      <c r="B906" s="24"/>
      <c r="C906" s="24">
        <v>1</v>
      </c>
      <c r="D906" s="24">
        <v>1</v>
      </c>
    </row>
    <row r="907" spans="1:4" x14ac:dyDescent="0.2">
      <c r="A907" s="5">
        <v>909</v>
      </c>
      <c r="B907" s="24"/>
      <c r="C907" s="24">
        <v>1</v>
      </c>
      <c r="D907" s="24">
        <v>1</v>
      </c>
    </row>
    <row r="908" spans="1:4" x14ac:dyDescent="0.2">
      <c r="A908" s="5">
        <v>910</v>
      </c>
      <c r="B908" s="24"/>
      <c r="C908" s="24">
        <v>1</v>
      </c>
      <c r="D908" s="24">
        <v>1</v>
      </c>
    </row>
    <row r="909" spans="1:4" x14ac:dyDescent="0.2">
      <c r="A909" s="5">
        <v>911</v>
      </c>
      <c r="B909" s="24"/>
      <c r="C909" s="24">
        <v>1</v>
      </c>
      <c r="D909" s="24">
        <v>1</v>
      </c>
    </row>
    <row r="910" spans="1:4" x14ac:dyDescent="0.2">
      <c r="A910" s="5">
        <v>912</v>
      </c>
      <c r="B910" s="24"/>
      <c r="C910" s="24">
        <v>1</v>
      </c>
      <c r="D910" s="24">
        <v>1</v>
      </c>
    </row>
    <row r="911" spans="1:4" x14ac:dyDescent="0.2">
      <c r="A911" s="5">
        <v>913</v>
      </c>
      <c r="B911" s="24"/>
      <c r="C911" s="24">
        <v>1</v>
      </c>
      <c r="D911" s="24">
        <v>1</v>
      </c>
    </row>
    <row r="912" spans="1:4" x14ac:dyDescent="0.2">
      <c r="A912" s="5">
        <v>914</v>
      </c>
      <c r="B912" s="24"/>
      <c r="C912" s="24">
        <v>1</v>
      </c>
      <c r="D912" s="24">
        <v>1</v>
      </c>
    </row>
    <row r="913" spans="1:4" x14ac:dyDescent="0.2">
      <c r="A913" s="5">
        <v>915</v>
      </c>
      <c r="B913" s="24"/>
      <c r="C913" s="24">
        <v>1</v>
      </c>
      <c r="D913" s="24">
        <v>1</v>
      </c>
    </row>
    <row r="914" spans="1:4" x14ac:dyDescent="0.2">
      <c r="A914" s="5">
        <v>916</v>
      </c>
      <c r="B914" s="24"/>
      <c r="C914" s="24">
        <v>1</v>
      </c>
      <c r="D914" s="24">
        <v>1</v>
      </c>
    </row>
    <row r="915" spans="1:4" x14ac:dyDescent="0.2">
      <c r="A915" s="5">
        <v>917</v>
      </c>
      <c r="B915" s="24"/>
      <c r="C915" s="24">
        <v>1</v>
      </c>
      <c r="D915" s="24">
        <v>1</v>
      </c>
    </row>
    <row r="916" spans="1:4" x14ac:dyDescent="0.2">
      <c r="A916" s="5">
        <v>918</v>
      </c>
      <c r="B916" s="24"/>
      <c r="C916" s="24">
        <v>1</v>
      </c>
      <c r="D916" s="24">
        <v>1</v>
      </c>
    </row>
    <row r="917" spans="1:4" x14ac:dyDescent="0.2">
      <c r="A917" s="5">
        <v>919</v>
      </c>
      <c r="B917" s="24"/>
      <c r="C917" s="24">
        <v>1</v>
      </c>
      <c r="D917" s="24">
        <v>1</v>
      </c>
    </row>
    <row r="918" spans="1:4" x14ac:dyDescent="0.2">
      <c r="A918" s="5">
        <v>920</v>
      </c>
      <c r="B918" s="24"/>
      <c r="C918" s="24">
        <v>1</v>
      </c>
      <c r="D918" s="24">
        <v>1</v>
      </c>
    </row>
    <row r="919" spans="1:4" x14ac:dyDescent="0.2">
      <c r="A919" s="5">
        <v>921</v>
      </c>
      <c r="B919" s="24"/>
      <c r="C919" s="24">
        <v>1</v>
      </c>
      <c r="D919" s="24">
        <v>1</v>
      </c>
    </row>
    <row r="920" spans="1:4" x14ac:dyDescent="0.2">
      <c r="A920" s="5">
        <v>922</v>
      </c>
      <c r="B920" s="24"/>
      <c r="C920" s="24">
        <v>1</v>
      </c>
      <c r="D920" s="24">
        <v>1</v>
      </c>
    </row>
    <row r="921" spans="1:4" x14ac:dyDescent="0.2">
      <c r="A921" s="5">
        <v>923</v>
      </c>
      <c r="B921" s="24"/>
      <c r="C921" s="24">
        <v>1</v>
      </c>
      <c r="D921" s="24">
        <v>1</v>
      </c>
    </row>
    <row r="922" spans="1:4" x14ac:dyDescent="0.2">
      <c r="A922" s="5">
        <v>924</v>
      </c>
      <c r="B922" s="24"/>
      <c r="C922" s="24">
        <v>1</v>
      </c>
      <c r="D922" s="24">
        <v>1</v>
      </c>
    </row>
    <row r="923" spans="1:4" x14ac:dyDescent="0.2">
      <c r="A923" s="5">
        <v>925</v>
      </c>
      <c r="B923" s="24"/>
      <c r="C923" s="24">
        <v>1</v>
      </c>
      <c r="D923" s="24">
        <v>1</v>
      </c>
    </row>
    <row r="924" spans="1:4" x14ac:dyDescent="0.2">
      <c r="A924" s="5">
        <v>926</v>
      </c>
      <c r="B924" s="24"/>
      <c r="C924" s="24">
        <v>1</v>
      </c>
      <c r="D924" s="24">
        <v>1</v>
      </c>
    </row>
    <row r="925" spans="1:4" x14ac:dyDescent="0.2">
      <c r="A925" s="5">
        <v>927</v>
      </c>
      <c r="B925" s="24"/>
      <c r="C925" s="24">
        <v>1</v>
      </c>
      <c r="D925" s="24">
        <v>1</v>
      </c>
    </row>
    <row r="926" spans="1:4" x14ac:dyDescent="0.2">
      <c r="A926" s="5">
        <v>928</v>
      </c>
      <c r="B926" s="24"/>
      <c r="C926" s="24">
        <v>1</v>
      </c>
      <c r="D926" s="24">
        <v>1</v>
      </c>
    </row>
    <row r="927" spans="1:4" x14ac:dyDescent="0.2">
      <c r="A927" s="5">
        <v>929</v>
      </c>
      <c r="B927" s="24"/>
      <c r="C927" s="24">
        <v>1</v>
      </c>
      <c r="D927" s="24">
        <v>1</v>
      </c>
    </row>
    <row r="928" spans="1:4" x14ac:dyDescent="0.2">
      <c r="A928" s="5">
        <v>930</v>
      </c>
      <c r="B928" s="24"/>
      <c r="C928" s="24">
        <v>1</v>
      </c>
      <c r="D928" s="24">
        <v>1</v>
      </c>
    </row>
    <row r="929" spans="1:4" x14ac:dyDescent="0.2">
      <c r="A929" s="5">
        <v>931</v>
      </c>
      <c r="B929" s="24"/>
      <c r="C929" s="24">
        <v>1</v>
      </c>
      <c r="D929" s="24">
        <v>1</v>
      </c>
    </row>
    <row r="930" spans="1:4" x14ac:dyDescent="0.2">
      <c r="A930" s="5">
        <v>932</v>
      </c>
      <c r="B930" s="24"/>
      <c r="C930" s="24">
        <v>1</v>
      </c>
      <c r="D930" s="24">
        <v>1</v>
      </c>
    </row>
    <row r="931" spans="1:4" x14ac:dyDescent="0.2">
      <c r="A931" s="5">
        <v>933</v>
      </c>
      <c r="B931" s="24"/>
      <c r="C931" s="24">
        <v>1</v>
      </c>
      <c r="D931" s="24">
        <v>1</v>
      </c>
    </row>
    <row r="932" spans="1:4" x14ac:dyDescent="0.2">
      <c r="A932" s="5">
        <v>934</v>
      </c>
      <c r="B932" s="24"/>
      <c r="C932" s="24">
        <v>1</v>
      </c>
      <c r="D932" s="24">
        <v>1</v>
      </c>
    </row>
    <row r="933" spans="1:4" x14ac:dyDescent="0.2">
      <c r="A933" s="5">
        <v>935</v>
      </c>
      <c r="B933" s="24"/>
      <c r="C933" s="24">
        <v>1</v>
      </c>
      <c r="D933" s="24">
        <v>1</v>
      </c>
    </row>
    <row r="934" spans="1:4" x14ac:dyDescent="0.2">
      <c r="A934" s="5">
        <v>936</v>
      </c>
      <c r="B934" s="24"/>
      <c r="C934" s="24">
        <v>1</v>
      </c>
      <c r="D934" s="24">
        <v>1</v>
      </c>
    </row>
    <row r="935" spans="1:4" x14ac:dyDescent="0.2">
      <c r="A935" s="5">
        <v>937</v>
      </c>
      <c r="B935" s="24"/>
      <c r="C935" s="24">
        <v>1</v>
      </c>
      <c r="D935" s="24">
        <v>1</v>
      </c>
    </row>
    <row r="936" spans="1:4" x14ac:dyDescent="0.2">
      <c r="A936" s="5">
        <v>938</v>
      </c>
      <c r="B936" s="24"/>
      <c r="C936" s="24">
        <v>1</v>
      </c>
      <c r="D936" s="24">
        <v>1</v>
      </c>
    </row>
    <row r="937" spans="1:4" x14ac:dyDescent="0.2">
      <c r="A937" s="5">
        <v>939</v>
      </c>
      <c r="B937" s="24"/>
      <c r="C937" s="24">
        <v>1</v>
      </c>
      <c r="D937" s="24">
        <v>1</v>
      </c>
    </row>
    <row r="938" spans="1:4" x14ac:dyDescent="0.2">
      <c r="A938" s="5">
        <v>940</v>
      </c>
      <c r="B938" s="24"/>
      <c r="C938" s="24">
        <v>1</v>
      </c>
      <c r="D938" s="24">
        <v>1</v>
      </c>
    </row>
    <row r="939" spans="1:4" x14ac:dyDescent="0.2">
      <c r="A939" s="5">
        <v>941</v>
      </c>
      <c r="B939" s="24"/>
      <c r="C939" s="24">
        <v>1</v>
      </c>
      <c r="D939" s="24">
        <v>1</v>
      </c>
    </row>
    <row r="940" spans="1:4" x14ac:dyDescent="0.2">
      <c r="A940" s="5">
        <v>942</v>
      </c>
      <c r="B940" s="24"/>
      <c r="C940" s="24">
        <v>1</v>
      </c>
      <c r="D940" s="24">
        <v>1</v>
      </c>
    </row>
    <row r="941" spans="1:4" x14ac:dyDescent="0.2">
      <c r="A941" s="5">
        <v>943</v>
      </c>
      <c r="B941" s="24"/>
      <c r="C941" s="24">
        <v>1</v>
      </c>
      <c r="D941" s="24">
        <v>1</v>
      </c>
    </row>
    <row r="942" spans="1:4" x14ac:dyDescent="0.2">
      <c r="A942" s="5">
        <v>944</v>
      </c>
      <c r="B942" s="24"/>
      <c r="C942" s="24">
        <v>1</v>
      </c>
      <c r="D942" s="24">
        <v>1</v>
      </c>
    </row>
    <row r="943" spans="1:4" x14ac:dyDescent="0.2">
      <c r="A943" s="5">
        <v>945</v>
      </c>
      <c r="B943" s="24"/>
      <c r="C943" s="24">
        <v>1</v>
      </c>
      <c r="D943" s="24">
        <v>1</v>
      </c>
    </row>
    <row r="944" spans="1:4" x14ac:dyDescent="0.2">
      <c r="A944" s="5">
        <v>946</v>
      </c>
      <c r="B944" s="24"/>
      <c r="C944" s="24">
        <v>1</v>
      </c>
      <c r="D944" s="24">
        <v>1</v>
      </c>
    </row>
    <row r="945" spans="1:4" x14ac:dyDescent="0.2">
      <c r="A945" s="5">
        <v>947</v>
      </c>
      <c r="B945" s="24"/>
      <c r="C945" s="24">
        <v>1</v>
      </c>
      <c r="D945" s="24">
        <v>1</v>
      </c>
    </row>
    <row r="946" spans="1:4" x14ac:dyDescent="0.2">
      <c r="A946" s="5">
        <v>948</v>
      </c>
      <c r="B946" s="24"/>
      <c r="C946" s="24">
        <v>1</v>
      </c>
      <c r="D946" s="24">
        <v>1</v>
      </c>
    </row>
    <row r="947" spans="1:4" x14ac:dyDescent="0.2">
      <c r="A947" s="5">
        <v>949</v>
      </c>
      <c r="B947" s="24"/>
      <c r="C947" s="24">
        <v>1</v>
      </c>
      <c r="D947" s="24">
        <v>1</v>
      </c>
    </row>
    <row r="948" spans="1:4" x14ac:dyDescent="0.2">
      <c r="A948" s="5">
        <v>950</v>
      </c>
      <c r="B948" s="24"/>
      <c r="C948" s="24">
        <v>1</v>
      </c>
      <c r="D948" s="24">
        <v>1</v>
      </c>
    </row>
    <row r="949" spans="1:4" x14ac:dyDescent="0.2">
      <c r="A949" s="5">
        <v>951</v>
      </c>
      <c r="B949" s="24"/>
      <c r="C949" s="24">
        <v>1</v>
      </c>
      <c r="D949" s="24">
        <v>1</v>
      </c>
    </row>
    <row r="950" spans="1:4" x14ac:dyDescent="0.2">
      <c r="A950" s="5">
        <v>952</v>
      </c>
      <c r="B950" s="24"/>
      <c r="C950" s="24">
        <v>1</v>
      </c>
      <c r="D950" s="24">
        <v>1</v>
      </c>
    </row>
    <row r="951" spans="1:4" x14ac:dyDescent="0.2">
      <c r="A951" s="5">
        <v>953</v>
      </c>
      <c r="B951" s="24"/>
      <c r="C951" s="24">
        <v>1</v>
      </c>
      <c r="D951" s="24">
        <v>1</v>
      </c>
    </row>
    <row r="952" spans="1:4" x14ac:dyDescent="0.2">
      <c r="A952" s="5">
        <v>954</v>
      </c>
      <c r="B952" s="24"/>
      <c r="C952" s="24">
        <v>1</v>
      </c>
      <c r="D952" s="24">
        <v>1</v>
      </c>
    </row>
    <row r="953" spans="1:4" x14ac:dyDescent="0.2">
      <c r="A953" s="5">
        <v>955</v>
      </c>
      <c r="B953" s="24"/>
      <c r="C953" s="24">
        <v>1</v>
      </c>
      <c r="D953" s="24">
        <v>1</v>
      </c>
    </row>
    <row r="954" spans="1:4" x14ac:dyDescent="0.2">
      <c r="A954" s="5">
        <v>956</v>
      </c>
      <c r="B954" s="24"/>
      <c r="C954" s="24">
        <v>1</v>
      </c>
      <c r="D954" s="24">
        <v>1</v>
      </c>
    </row>
    <row r="955" spans="1:4" x14ac:dyDescent="0.2">
      <c r="A955" s="5">
        <v>957</v>
      </c>
      <c r="B955" s="24"/>
      <c r="C955" s="24">
        <v>1</v>
      </c>
      <c r="D955" s="24">
        <v>1</v>
      </c>
    </row>
    <row r="956" spans="1:4" x14ac:dyDescent="0.2">
      <c r="A956" s="5">
        <v>958</v>
      </c>
      <c r="B956" s="24"/>
      <c r="C956" s="24">
        <v>1</v>
      </c>
      <c r="D956" s="24">
        <v>1</v>
      </c>
    </row>
    <row r="957" spans="1:4" x14ac:dyDescent="0.2">
      <c r="A957" s="5">
        <v>959</v>
      </c>
      <c r="B957" s="24"/>
      <c r="C957" s="24">
        <v>1</v>
      </c>
      <c r="D957" s="24">
        <v>1</v>
      </c>
    </row>
    <row r="958" spans="1:4" x14ac:dyDescent="0.2">
      <c r="A958" s="5">
        <v>960</v>
      </c>
      <c r="B958" s="24"/>
      <c r="C958" s="24">
        <v>1</v>
      </c>
      <c r="D958" s="24">
        <v>1</v>
      </c>
    </row>
    <row r="959" spans="1:4" x14ac:dyDescent="0.2">
      <c r="A959" s="5">
        <v>961</v>
      </c>
      <c r="B959" s="24"/>
      <c r="C959" s="24">
        <v>1</v>
      </c>
      <c r="D959" s="24">
        <v>1</v>
      </c>
    </row>
    <row r="960" spans="1:4" x14ac:dyDescent="0.2">
      <c r="A960" s="5">
        <v>962</v>
      </c>
      <c r="B960" s="24"/>
      <c r="C960" s="24">
        <v>1</v>
      </c>
      <c r="D960" s="24">
        <v>1</v>
      </c>
    </row>
    <row r="961" spans="1:4" x14ac:dyDescent="0.2">
      <c r="A961" s="5">
        <v>963</v>
      </c>
      <c r="B961" s="24"/>
      <c r="C961" s="24">
        <v>1</v>
      </c>
      <c r="D961" s="24">
        <v>1</v>
      </c>
    </row>
    <row r="962" spans="1:4" x14ac:dyDescent="0.2">
      <c r="A962" s="5">
        <v>964</v>
      </c>
      <c r="B962" s="24"/>
      <c r="C962" s="24">
        <v>1</v>
      </c>
      <c r="D962" s="24">
        <v>1</v>
      </c>
    </row>
    <row r="963" spans="1:4" x14ac:dyDescent="0.2">
      <c r="A963" s="5">
        <v>965</v>
      </c>
      <c r="B963" s="24"/>
      <c r="C963" s="24">
        <v>1</v>
      </c>
      <c r="D963" s="24">
        <v>1</v>
      </c>
    </row>
    <row r="964" spans="1:4" x14ac:dyDescent="0.2">
      <c r="A964" s="5">
        <v>966</v>
      </c>
      <c r="B964" s="24"/>
      <c r="C964" s="24">
        <v>1</v>
      </c>
      <c r="D964" s="24">
        <v>1</v>
      </c>
    </row>
    <row r="965" spans="1:4" x14ac:dyDescent="0.2">
      <c r="A965" s="5">
        <v>967</v>
      </c>
      <c r="B965" s="24"/>
      <c r="C965" s="24">
        <v>1</v>
      </c>
      <c r="D965" s="24">
        <v>1</v>
      </c>
    </row>
    <row r="966" spans="1:4" x14ac:dyDescent="0.2">
      <c r="A966" s="5">
        <v>968</v>
      </c>
      <c r="B966" s="24"/>
      <c r="C966" s="24">
        <v>1</v>
      </c>
      <c r="D966" s="24">
        <v>1</v>
      </c>
    </row>
    <row r="967" spans="1:4" x14ac:dyDescent="0.2">
      <c r="A967" s="5">
        <v>969</v>
      </c>
      <c r="B967" s="24"/>
      <c r="C967" s="24">
        <v>1</v>
      </c>
      <c r="D967" s="24">
        <v>1</v>
      </c>
    </row>
    <row r="968" spans="1:4" x14ac:dyDescent="0.2">
      <c r="A968" s="5">
        <v>970</v>
      </c>
      <c r="B968" s="24"/>
      <c r="C968" s="24">
        <v>1</v>
      </c>
      <c r="D968" s="24">
        <v>1</v>
      </c>
    </row>
    <row r="969" spans="1:4" x14ac:dyDescent="0.2">
      <c r="A969" s="5">
        <v>971</v>
      </c>
      <c r="B969" s="24"/>
      <c r="C969" s="24">
        <v>1</v>
      </c>
      <c r="D969" s="24">
        <v>1</v>
      </c>
    </row>
    <row r="970" spans="1:4" x14ac:dyDescent="0.2">
      <c r="A970" s="5">
        <v>972</v>
      </c>
      <c r="B970" s="24"/>
      <c r="C970" s="24">
        <v>1</v>
      </c>
      <c r="D970" s="24">
        <v>1</v>
      </c>
    </row>
    <row r="971" spans="1:4" x14ac:dyDescent="0.2">
      <c r="A971" s="5">
        <v>973</v>
      </c>
      <c r="B971" s="24"/>
      <c r="C971" s="24">
        <v>1</v>
      </c>
      <c r="D971" s="24">
        <v>1</v>
      </c>
    </row>
    <row r="972" spans="1:4" x14ac:dyDescent="0.2">
      <c r="A972" s="5">
        <v>974</v>
      </c>
      <c r="B972" s="24"/>
      <c r="C972" s="24">
        <v>1</v>
      </c>
      <c r="D972" s="24">
        <v>1</v>
      </c>
    </row>
    <row r="973" spans="1:4" x14ac:dyDescent="0.2">
      <c r="A973" s="5">
        <v>975</v>
      </c>
      <c r="B973" s="24"/>
      <c r="C973" s="24">
        <v>1</v>
      </c>
      <c r="D973" s="24">
        <v>1</v>
      </c>
    </row>
    <row r="974" spans="1:4" x14ac:dyDescent="0.2">
      <c r="A974" s="5">
        <v>976</v>
      </c>
      <c r="B974" s="24"/>
      <c r="C974" s="24">
        <v>1</v>
      </c>
      <c r="D974" s="24">
        <v>1</v>
      </c>
    </row>
    <row r="975" spans="1:4" x14ac:dyDescent="0.2">
      <c r="A975" s="5">
        <v>977</v>
      </c>
      <c r="B975" s="24"/>
      <c r="C975" s="24">
        <v>1</v>
      </c>
      <c r="D975" s="24">
        <v>1</v>
      </c>
    </row>
    <row r="976" spans="1:4" x14ac:dyDescent="0.2">
      <c r="A976" s="5">
        <v>978</v>
      </c>
      <c r="B976" s="24"/>
      <c r="C976" s="24">
        <v>1</v>
      </c>
      <c r="D976" s="24">
        <v>1</v>
      </c>
    </row>
    <row r="977" spans="1:4" x14ac:dyDescent="0.2">
      <c r="A977" s="5">
        <v>979</v>
      </c>
      <c r="B977" s="24"/>
      <c r="C977" s="24">
        <v>1</v>
      </c>
      <c r="D977" s="24">
        <v>1</v>
      </c>
    </row>
    <row r="978" spans="1:4" x14ac:dyDescent="0.2">
      <c r="A978" s="5">
        <v>980</v>
      </c>
      <c r="B978" s="24"/>
      <c r="C978" s="24">
        <v>1</v>
      </c>
      <c r="D978" s="24">
        <v>1</v>
      </c>
    </row>
    <row r="979" spans="1:4" x14ac:dyDescent="0.2">
      <c r="A979" s="5">
        <v>981</v>
      </c>
      <c r="B979" s="24"/>
      <c r="C979" s="24">
        <v>1</v>
      </c>
      <c r="D979" s="24">
        <v>1</v>
      </c>
    </row>
    <row r="980" spans="1:4" x14ac:dyDescent="0.2">
      <c r="A980" s="5">
        <v>982</v>
      </c>
      <c r="B980" s="24"/>
      <c r="C980" s="24">
        <v>1</v>
      </c>
      <c r="D980" s="24">
        <v>1</v>
      </c>
    </row>
    <row r="981" spans="1:4" x14ac:dyDescent="0.2">
      <c r="A981" s="5">
        <v>983</v>
      </c>
      <c r="B981" s="24"/>
      <c r="C981" s="24">
        <v>1</v>
      </c>
      <c r="D981" s="24">
        <v>1</v>
      </c>
    </row>
    <row r="982" spans="1:4" x14ac:dyDescent="0.2">
      <c r="A982" s="5">
        <v>984</v>
      </c>
      <c r="B982" s="24"/>
      <c r="C982" s="24">
        <v>1</v>
      </c>
      <c r="D982" s="24">
        <v>1</v>
      </c>
    </row>
    <row r="983" spans="1:4" x14ac:dyDescent="0.2">
      <c r="A983" s="5">
        <v>985</v>
      </c>
      <c r="B983" s="24"/>
      <c r="C983" s="24">
        <v>1</v>
      </c>
      <c r="D983" s="24">
        <v>1</v>
      </c>
    </row>
    <row r="984" spans="1:4" x14ac:dyDescent="0.2">
      <c r="A984" s="5">
        <v>986</v>
      </c>
      <c r="B984" s="24"/>
      <c r="C984" s="24">
        <v>1</v>
      </c>
      <c r="D984" s="24">
        <v>1</v>
      </c>
    </row>
    <row r="985" spans="1:4" x14ac:dyDescent="0.2">
      <c r="A985" s="5">
        <v>987</v>
      </c>
      <c r="B985" s="24"/>
      <c r="C985" s="24">
        <v>1</v>
      </c>
      <c r="D985" s="24">
        <v>1</v>
      </c>
    </row>
    <row r="986" spans="1:4" x14ac:dyDescent="0.2">
      <c r="A986" s="5">
        <v>988</v>
      </c>
      <c r="B986" s="24"/>
      <c r="C986" s="24">
        <v>1</v>
      </c>
      <c r="D986" s="24">
        <v>1</v>
      </c>
    </row>
    <row r="987" spans="1:4" x14ac:dyDescent="0.2">
      <c r="A987" s="5">
        <v>989</v>
      </c>
      <c r="B987" s="24"/>
      <c r="C987" s="24">
        <v>1</v>
      </c>
      <c r="D987" s="24">
        <v>1</v>
      </c>
    </row>
    <row r="988" spans="1:4" x14ac:dyDescent="0.2">
      <c r="A988" s="5">
        <v>990</v>
      </c>
      <c r="B988" s="24"/>
      <c r="C988" s="24">
        <v>1</v>
      </c>
      <c r="D988" s="24">
        <v>1</v>
      </c>
    </row>
    <row r="989" spans="1:4" x14ac:dyDescent="0.2">
      <c r="A989" s="5">
        <v>991</v>
      </c>
      <c r="B989" s="24"/>
      <c r="C989" s="24">
        <v>1</v>
      </c>
      <c r="D989" s="24">
        <v>1</v>
      </c>
    </row>
    <row r="990" spans="1:4" x14ac:dyDescent="0.2">
      <c r="A990" s="5">
        <v>992</v>
      </c>
      <c r="B990" s="24"/>
      <c r="C990" s="24">
        <v>1</v>
      </c>
      <c r="D990" s="24">
        <v>1</v>
      </c>
    </row>
    <row r="991" spans="1:4" x14ac:dyDescent="0.2">
      <c r="A991" s="5">
        <v>993</v>
      </c>
      <c r="B991" s="24"/>
      <c r="C991" s="24">
        <v>1</v>
      </c>
      <c r="D991" s="24">
        <v>1</v>
      </c>
    </row>
    <row r="992" spans="1:4" x14ac:dyDescent="0.2">
      <c r="A992" s="5">
        <v>994</v>
      </c>
      <c r="B992" s="24"/>
      <c r="C992" s="24">
        <v>1</v>
      </c>
      <c r="D992" s="24">
        <v>1</v>
      </c>
    </row>
    <row r="993" spans="1:4" x14ac:dyDescent="0.2">
      <c r="A993" s="5">
        <v>995</v>
      </c>
      <c r="B993" s="24"/>
      <c r="C993" s="24">
        <v>1</v>
      </c>
      <c r="D993" s="24">
        <v>1</v>
      </c>
    </row>
    <row r="994" spans="1:4" x14ac:dyDescent="0.2">
      <c r="A994" s="5">
        <v>996</v>
      </c>
      <c r="B994" s="24"/>
      <c r="C994" s="24">
        <v>1</v>
      </c>
      <c r="D994" s="24">
        <v>1</v>
      </c>
    </row>
    <row r="995" spans="1:4" x14ac:dyDescent="0.2">
      <c r="A995" s="5">
        <v>997</v>
      </c>
      <c r="B995" s="24"/>
      <c r="C995" s="24">
        <v>1</v>
      </c>
      <c r="D995" s="24">
        <v>1</v>
      </c>
    </row>
    <row r="996" spans="1:4" x14ac:dyDescent="0.2">
      <c r="A996" s="5">
        <v>998</v>
      </c>
      <c r="B996" s="24"/>
      <c r="C996" s="24">
        <v>1</v>
      </c>
      <c r="D996" s="24">
        <v>1</v>
      </c>
    </row>
    <row r="997" spans="1:4" x14ac:dyDescent="0.2">
      <c r="A997" s="5">
        <v>999</v>
      </c>
      <c r="B997" s="24"/>
      <c r="C997" s="24">
        <v>1</v>
      </c>
      <c r="D997" s="24">
        <v>1</v>
      </c>
    </row>
    <row r="998" spans="1:4" x14ac:dyDescent="0.2">
      <c r="A998" s="5">
        <v>1000</v>
      </c>
      <c r="B998" s="24"/>
      <c r="C998" s="24">
        <v>1</v>
      </c>
      <c r="D998" s="24">
        <v>1</v>
      </c>
    </row>
    <row r="999" spans="1:4" x14ac:dyDescent="0.2">
      <c r="A999" s="5">
        <v>1001</v>
      </c>
      <c r="B999" s="24"/>
      <c r="C999" s="24">
        <v>1</v>
      </c>
      <c r="D999" s="24">
        <v>1</v>
      </c>
    </row>
    <row r="1000" spans="1:4" x14ac:dyDescent="0.2">
      <c r="A1000" s="5">
        <v>1002</v>
      </c>
      <c r="B1000" s="24"/>
      <c r="C1000" s="24">
        <v>1</v>
      </c>
      <c r="D1000" s="24">
        <v>1</v>
      </c>
    </row>
    <row r="1001" spans="1:4" x14ac:dyDescent="0.2">
      <c r="A1001" s="5">
        <v>1003</v>
      </c>
      <c r="B1001" s="24"/>
      <c r="C1001" s="24">
        <v>1</v>
      </c>
      <c r="D1001" s="24">
        <v>1</v>
      </c>
    </row>
    <row r="1002" spans="1:4" x14ac:dyDescent="0.2">
      <c r="A1002" s="5">
        <v>1004</v>
      </c>
      <c r="B1002" s="24"/>
      <c r="C1002" s="24">
        <v>1</v>
      </c>
      <c r="D1002" s="24">
        <v>1</v>
      </c>
    </row>
    <row r="1003" spans="1:4" x14ac:dyDescent="0.2">
      <c r="A1003" s="5">
        <v>1005</v>
      </c>
      <c r="B1003" s="24"/>
      <c r="C1003" s="24">
        <v>1</v>
      </c>
      <c r="D1003" s="24">
        <v>1</v>
      </c>
    </row>
    <row r="1004" spans="1:4" x14ac:dyDescent="0.2">
      <c r="A1004" s="5">
        <v>1006</v>
      </c>
      <c r="B1004" s="24"/>
      <c r="C1004" s="24">
        <v>1</v>
      </c>
      <c r="D1004" s="24">
        <v>1</v>
      </c>
    </row>
    <row r="1005" spans="1:4" x14ac:dyDescent="0.2">
      <c r="A1005" s="5">
        <v>1007</v>
      </c>
      <c r="B1005" s="24"/>
      <c r="C1005" s="24">
        <v>1</v>
      </c>
      <c r="D1005" s="24">
        <v>1</v>
      </c>
    </row>
    <row r="1006" spans="1:4" x14ac:dyDescent="0.2">
      <c r="A1006" s="5">
        <v>1008</v>
      </c>
      <c r="B1006" s="24"/>
      <c r="C1006" s="24">
        <v>1</v>
      </c>
      <c r="D1006" s="24">
        <v>1</v>
      </c>
    </row>
    <row r="1007" spans="1:4" x14ac:dyDescent="0.2">
      <c r="A1007" s="5">
        <v>1009</v>
      </c>
      <c r="B1007" s="24"/>
      <c r="C1007" s="24">
        <v>1</v>
      </c>
      <c r="D1007" s="24">
        <v>1</v>
      </c>
    </row>
    <row r="1008" spans="1:4" x14ac:dyDescent="0.2">
      <c r="A1008" s="5">
        <v>1010</v>
      </c>
      <c r="B1008" s="24"/>
      <c r="C1008" s="24">
        <v>1</v>
      </c>
      <c r="D1008" s="24">
        <v>1</v>
      </c>
    </row>
    <row r="1009" spans="1:4" x14ac:dyDescent="0.2">
      <c r="A1009" s="5">
        <v>1011</v>
      </c>
      <c r="B1009" s="24"/>
      <c r="C1009" s="24">
        <v>1</v>
      </c>
      <c r="D1009" s="24">
        <v>1</v>
      </c>
    </row>
    <row r="1010" spans="1:4" x14ac:dyDescent="0.2">
      <c r="A1010" s="5">
        <v>1012</v>
      </c>
      <c r="B1010" s="24"/>
      <c r="C1010" s="24">
        <v>1</v>
      </c>
      <c r="D1010" s="24">
        <v>1</v>
      </c>
    </row>
    <row r="1011" spans="1:4" x14ac:dyDescent="0.2">
      <c r="A1011" s="5">
        <v>1013</v>
      </c>
      <c r="B1011" s="24"/>
      <c r="C1011" s="24">
        <v>1</v>
      </c>
      <c r="D1011" s="24">
        <v>1</v>
      </c>
    </row>
    <row r="1012" spans="1:4" x14ac:dyDescent="0.2">
      <c r="A1012" s="5">
        <v>1014</v>
      </c>
      <c r="B1012" s="24"/>
      <c r="C1012" s="24">
        <v>1</v>
      </c>
      <c r="D1012" s="24">
        <v>1</v>
      </c>
    </row>
    <row r="1013" spans="1:4" x14ac:dyDescent="0.2">
      <c r="A1013" s="5">
        <v>1015</v>
      </c>
      <c r="B1013" s="24"/>
      <c r="C1013" s="24">
        <v>1</v>
      </c>
      <c r="D1013" s="24">
        <v>1</v>
      </c>
    </row>
    <row r="1014" spans="1:4" x14ac:dyDescent="0.2">
      <c r="A1014" s="5">
        <v>1016</v>
      </c>
      <c r="B1014" s="24"/>
      <c r="C1014" s="24">
        <v>1</v>
      </c>
      <c r="D1014" s="24">
        <v>1</v>
      </c>
    </row>
    <row r="1015" spans="1:4" x14ac:dyDescent="0.2">
      <c r="A1015" s="5">
        <v>1017</v>
      </c>
      <c r="B1015" s="24"/>
      <c r="C1015" s="24">
        <v>1</v>
      </c>
      <c r="D1015" s="24">
        <v>1</v>
      </c>
    </row>
    <row r="1016" spans="1:4" x14ac:dyDescent="0.2">
      <c r="A1016" s="5">
        <v>1018</v>
      </c>
      <c r="B1016" s="24"/>
      <c r="C1016" s="24">
        <v>1</v>
      </c>
      <c r="D1016" s="24">
        <v>1</v>
      </c>
    </row>
    <row r="1017" spans="1:4" x14ac:dyDescent="0.2">
      <c r="A1017" s="5">
        <v>1019</v>
      </c>
      <c r="B1017" s="24"/>
      <c r="C1017" s="24">
        <v>1</v>
      </c>
      <c r="D1017" s="24">
        <v>1</v>
      </c>
    </row>
    <row r="1018" spans="1:4" x14ac:dyDescent="0.2">
      <c r="A1018" s="5">
        <v>1020</v>
      </c>
      <c r="B1018" s="24"/>
      <c r="C1018" s="24">
        <v>1</v>
      </c>
      <c r="D1018" s="24">
        <v>1</v>
      </c>
    </row>
    <row r="1019" spans="1:4" x14ac:dyDescent="0.2">
      <c r="A1019" s="5">
        <v>1021</v>
      </c>
      <c r="B1019" s="24"/>
      <c r="C1019" s="24">
        <v>1</v>
      </c>
      <c r="D1019" s="24">
        <v>1</v>
      </c>
    </row>
    <row r="1020" spans="1:4" x14ac:dyDescent="0.2">
      <c r="A1020" s="5">
        <v>1022</v>
      </c>
      <c r="B1020" s="24"/>
      <c r="C1020" s="24">
        <v>1</v>
      </c>
      <c r="D1020" s="24">
        <v>1</v>
      </c>
    </row>
    <row r="1021" spans="1:4" x14ac:dyDescent="0.2">
      <c r="A1021" s="5">
        <v>1023</v>
      </c>
      <c r="B1021" s="24"/>
      <c r="C1021" s="24">
        <v>1</v>
      </c>
      <c r="D1021" s="24">
        <v>1</v>
      </c>
    </row>
    <row r="1022" spans="1:4" x14ac:dyDescent="0.2">
      <c r="A1022" s="5">
        <v>1024</v>
      </c>
      <c r="B1022" s="24"/>
      <c r="C1022" s="24">
        <v>1</v>
      </c>
      <c r="D1022" s="24">
        <v>1</v>
      </c>
    </row>
    <row r="1023" spans="1:4" x14ac:dyDescent="0.2">
      <c r="A1023" s="5">
        <v>1025</v>
      </c>
      <c r="B1023" s="24"/>
      <c r="C1023" s="24">
        <v>1</v>
      </c>
      <c r="D1023" s="24">
        <v>1</v>
      </c>
    </row>
    <row r="1024" spans="1:4" x14ac:dyDescent="0.2">
      <c r="A1024" s="5">
        <v>1026</v>
      </c>
      <c r="B1024" s="24"/>
      <c r="C1024" s="24">
        <v>1</v>
      </c>
      <c r="D1024" s="24">
        <v>1</v>
      </c>
    </row>
    <row r="1025" spans="1:4" x14ac:dyDescent="0.2">
      <c r="A1025" s="5">
        <v>1027</v>
      </c>
      <c r="B1025" s="24"/>
      <c r="C1025" s="24">
        <v>1</v>
      </c>
      <c r="D1025" s="24">
        <v>1</v>
      </c>
    </row>
    <row r="1026" spans="1:4" x14ac:dyDescent="0.2">
      <c r="A1026" s="5">
        <v>1028</v>
      </c>
      <c r="B1026" s="24"/>
      <c r="C1026" s="24">
        <v>1</v>
      </c>
      <c r="D1026" s="24">
        <v>1</v>
      </c>
    </row>
    <row r="1027" spans="1:4" x14ac:dyDescent="0.2">
      <c r="A1027" s="5">
        <v>1029</v>
      </c>
      <c r="B1027" s="24"/>
      <c r="C1027" s="24">
        <v>1</v>
      </c>
      <c r="D1027" s="24">
        <v>1</v>
      </c>
    </row>
    <row r="1028" spans="1:4" x14ac:dyDescent="0.2">
      <c r="A1028" s="5">
        <v>1030</v>
      </c>
      <c r="B1028" s="24"/>
      <c r="C1028" s="24">
        <v>1</v>
      </c>
      <c r="D1028" s="24">
        <v>1</v>
      </c>
    </row>
    <row r="1029" spans="1:4" x14ac:dyDescent="0.2">
      <c r="A1029" s="5">
        <v>1031</v>
      </c>
      <c r="B1029" s="24"/>
      <c r="C1029" s="24">
        <v>1</v>
      </c>
      <c r="D1029" s="24">
        <v>1</v>
      </c>
    </row>
    <row r="1030" spans="1:4" x14ac:dyDescent="0.2">
      <c r="A1030" s="5">
        <v>1032</v>
      </c>
      <c r="B1030" s="24"/>
      <c r="C1030" s="24">
        <v>1</v>
      </c>
      <c r="D1030" s="24">
        <v>1</v>
      </c>
    </row>
    <row r="1031" spans="1:4" x14ac:dyDescent="0.2">
      <c r="A1031" s="5">
        <v>1033</v>
      </c>
      <c r="B1031" s="24"/>
      <c r="C1031" s="24">
        <v>1</v>
      </c>
      <c r="D1031" s="24">
        <v>1</v>
      </c>
    </row>
    <row r="1032" spans="1:4" x14ac:dyDescent="0.2">
      <c r="A1032" s="5">
        <v>1034</v>
      </c>
      <c r="B1032" s="24"/>
      <c r="C1032" s="24">
        <v>1</v>
      </c>
      <c r="D1032" s="24">
        <v>1</v>
      </c>
    </row>
    <row r="1033" spans="1:4" x14ac:dyDescent="0.2">
      <c r="A1033" s="5">
        <v>1035</v>
      </c>
      <c r="B1033" s="24"/>
      <c r="C1033" s="24">
        <v>1</v>
      </c>
      <c r="D1033" s="24">
        <v>1</v>
      </c>
    </row>
    <row r="1034" spans="1:4" x14ac:dyDescent="0.2">
      <c r="A1034" s="5">
        <v>1036</v>
      </c>
      <c r="B1034" s="24"/>
      <c r="C1034" s="24">
        <v>1</v>
      </c>
      <c r="D1034" s="24">
        <v>1</v>
      </c>
    </row>
    <row r="1035" spans="1:4" x14ac:dyDescent="0.2">
      <c r="A1035" s="5">
        <v>1037</v>
      </c>
      <c r="B1035" s="24"/>
      <c r="C1035" s="24">
        <v>1</v>
      </c>
      <c r="D1035" s="24">
        <v>1</v>
      </c>
    </row>
    <row r="1036" spans="1:4" x14ac:dyDescent="0.2">
      <c r="A1036" s="5">
        <v>1038</v>
      </c>
      <c r="B1036" s="24"/>
      <c r="C1036" s="24">
        <v>1</v>
      </c>
      <c r="D1036" s="24">
        <v>1</v>
      </c>
    </row>
    <row r="1037" spans="1:4" x14ac:dyDescent="0.2">
      <c r="A1037" s="5">
        <v>1039</v>
      </c>
      <c r="B1037" s="24"/>
      <c r="C1037" s="24">
        <v>1</v>
      </c>
      <c r="D1037" s="24">
        <v>1</v>
      </c>
    </row>
    <row r="1038" spans="1:4" x14ac:dyDescent="0.2">
      <c r="A1038" s="5">
        <v>1040</v>
      </c>
      <c r="B1038" s="24"/>
      <c r="C1038" s="24">
        <v>1</v>
      </c>
      <c r="D1038" s="24">
        <v>1</v>
      </c>
    </row>
    <row r="1039" spans="1:4" x14ac:dyDescent="0.2">
      <c r="A1039" s="5">
        <v>1041</v>
      </c>
      <c r="B1039" s="24"/>
      <c r="C1039" s="24">
        <v>1</v>
      </c>
      <c r="D1039" s="24">
        <v>1</v>
      </c>
    </row>
    <row r="1040" spans="1:4" x14ac:dyDescent="0.2">
      <c r="A1040" s="5">
        <v>1042</v>
      </c>
      <c r="B1040" s="24"/>
      <c r="C1040" s="24">
        <v>1</v>
      </c>
      <c r="D1040" s="24">
        <v>1</v>
      </c>
    </row>
    <row r="1041" spans="1:4" x14ac:dyDescent="0.2">
      <c r="A1041" s="5">
        <v>1043</v>
      </c>
      <c r="B1041" s="24"/>
      <c r="C1041" s="24">
        <v>1</v>
      </c>
      <c r="D1041" s="24">
        <v>1</v>
      </c>
    </row>
    <row r="1042" spans="1:4" x14ac:dyDescent="0.2">
      <c r="A1042" s="5">
        <v>1044</v>
      </c>
      <c r="B1042" s="24"/>
      <c r="C1042" s="24">
        <v>1</v>
      </c>
      <c r="D1042" s="24">
        <v>1</v>
      </c>
    </row>
    <row r="1043" spans="1:4" x14ac:dyDescent="0.2">
      <c r="A1043" s="5">
        <v>1045</v>
      </c>
      <c r="B1043" s="24"/>
      <c r="C1043" s="24">
        <v>1</v>
      </c>
      <c r="D1043" s="24">
        <v>1</v>
      </c>
    </row>
    <row r="1044" spans="1:4" x14ac:dyDescent="0.2">
      <c r="A1044" s="5">
        <v>1046</v>
      </c>
      <c r="B1044" s="24"/>
      <c r="C1044" s="24">
        <v>1</v>
      </c>
      <c r="D1044" s="24">
        <v>1</v>
      </c>
    </row>
    <row r="1045" spans="1:4" x14ac:dyDescent="0.2">
      <c r="A1045" s="5">
        <v>1047</v>
      </c>
      <c r="B1045" s="24"/>
      <c r="C1045" s="24">
        <v>1</v>
      </c>
      <c r="D1045" s="24">
        <v>1</v>
      </c>
    </row>
    <row r="1046" spans="1:4" x14ac:dyDescent="0.2">
      <c r="A1046" s="5">
        <v>1048</v>
      </c>
      <c r="B1046" s="24"/>
      <c r="C1046" s="24">
        <v>1</v>
      </c>
      <c r="D1046" s="24">
        <v>1</v>
      </c>
    </row>
    <row r="1047" spans="1:4" x14ac:dyDescent="0.2">
      <c r="A1047" s="5">
        <v>1049</v>
      </c>
      <c r="B1047" s="24"/>
      <c r="C1047" s="24">
        <v>1</v>
      </c>
      <c r="D1047" s="24">
        <v>1</v>
      </c>
    </row>
    <row r="1048" spans="1:4" x14ac:dyDescent="0.2">
      <c r="A1048" s="5">
        <v>1050</v>
      </c>
      <c r="B1048" s="24"/>
      <c r="C1048" s="24">
        <v>1</v>
      </c>
      <c r="D1048" s="24">
        <v>1</v>
      </c>
    </row>
    <row r="1049" spans="1:4" x14ac:dyDescent="0.2">
      <c r="A1049" s="5">
        <v>1051</v>
      </c>
      <c r="B1049" s="24"/>
      <c r="C1049" s="24">
        <v>1</v>
      </c>
      <c r="D1049" s="24">
        <v>1</v>
      </c>
    </row>
    <row r="1050" spans="1:4" x14ac:dyDescent="0.2">
      <c r="A1050" s="5">
        <v>1052</v>
      </c>
      <c r="B1050" s="24"/>
      <c r="C1050" s="24">
        <v>1</v>
      </c>
      <c r="D1050" s="24">
        <v>1</v>
      </c>
    </row>
    <row r="1051" spans="1:4" x14ac:dyDescent="0.2">
      <c r="A1051" s="5">
        <v>1053</v>
      </c>
      <c r="B1051" s="24"/>
      <c r="C1051" s="24">
        <v>1</v>
      </c>
      <c r="D1051" s="24">
        <v>1</v>
      </c>
    </row>
    <row r="1052" spans="1:4" x14ac:dyDescent="0.2">
      <c r="A1052" s="5">
        <v>1054</v>
      </c>
      <c r="B1052" s="24"/>
      <c r="C1052" s="24">
        <v>1</v>
      </c>
      <c r="D1052" s="24">
        <v>1</v>
      </c>
    </row>
    <row r="1053" spans="1:4" x14ac:dyDescent="0.2">
      <c r="A1053" s="5">
        <v>1055</v>
      </c>
      <c r="B1053" s="24"/>
      <c r="C1053" s="24">
        <v>1</v>
      </c>
      <c r="D1053" s="24">
        <v>1</v>
      </c>
    </row>
    <row r="1054" spans="1:4" x14ac:dyDescent="0.2">
      <c r="A1054" s="5">
        <v>1056</v>
      </c>
      <c r="B1054" s="24"/>
      <c r="C1054" s="24">
        <v>1</v>
      </c>
      <c r="D1054" s="24">
        <v>1</v>
      </c>
    </row>
    <row r="1055" spans="1:4" x14ac:dyDescent="0.2">
      <c r="A1055" s="5">
        <v>1057</v>
      </c>
      <c r="B1055" s="24"/>
      <c r="C1055" s="24">
        <v>1</v>
      </c>
      <c r="D1055" s="24">
        <v>1</v>
      </c>
    </row>
    <row r="1056" spans="1:4" x14ac:dyDescent="0.2">
      <c r="A1056" s="5">
        <v>1058</v>
      </c>
      <c r="B1056" s="24"/>
      <c r="C1056" s="24">
        <v>1</v>
      </c>
      <c r="D1056" s="24">
        <v>1</v>
      </c>
    </row>
    <row r="1057" spans="1:4" x14ac:dyDescent="0.2">
      <c r="A1057" s="5">
        <v>1059</v>
      </c>
      <c r="B1057" s="24"/>
      <c r="C1057" s="24">
        <v>1</v>
      </c>
      <c r="D1057" s="24">
        <v>1</v>
      </c>
    </row>
    <row r="1058" spans="1:4" x14ac:dyDescent="0.2">
      <c r="A1058" s="5">
        <v>1060</v>
      </c>
      <c r="B1058" s="24"/>
      <c r="C1058" s="24">
        <v>1</v>
      </c>
      <c r="D1058" s="24">
        <v>1</v>
      </c>
    </row>
    <row r="1059" spans="1:4" x14ac:dyDescent="0.2">
      <c r="A1059" s="5">
        <v>1061</v>
      </c>
      <c r="B1059" s="24"/>
      <c r="C1059" s="24">
        <v>1</v>
      </c>
      <c r="D1059" s="24">
        <v>1</v>
      </c>
    </row>
    <row r="1060" spans="1:4" x14ac:dyDescent="0.2">
      <c r="A1060" s="5">
        <v>1062</v>
      </c>
      <c r="B1060" s="24"/>
      <c r="C1060" s="24">
        <v>1</v>
      </c>
      <c r="D1060" s="24">
        <v>1</v>
      </c>
    </row>
    <row r="1061" spans="1:4" x14ac:dyDescent="0.2">
      <c r="A1061" s="5">
        <v>1063</v>
      </c>
      <c r="B1061" s="24"/>
      <c r="C1061" s="24">
        <v>1</v>
      </c>
      <c r="D1061" s="24">
        <v>1</v>
      </c>
    </row>
    <row r="1062" spans="1:4" x14ac:dyDescent="0.2">
      <c r="A1062" s="5">
        <v>1064</v>
      </c>
      <c r="B1062" s="24"/>
      <c r="C1062" s="24">
        <v>1</v>
      </c>
      <c r="D1062" s="24">
        <v>1</v>
      </c>
    </row>
    <row r="1063" spans="1:4" x14ac:dyDescent="0.2">
      <c r="A1063" s="5">
        <v>1065</v>
      </c>
      <c r="B1063" s="24"/>
      <c r="C1063" s="24">
        <v>1</v>
      </c>
      <c r="D1063" s="24">
        <v>1</v>
      </c>
    </row>
    <row r="1064" spans="1:4" x14ac:dyDescent="0.2">
      <c r="A1064" s="5">
        <v>1066</v>
      </c>
      <c r="B1064" s="24"/>
      <c r="C1064" s="24">
        <v>1</v>
      </c>
      <c r="D1064" s="24">
        <v>1</v>
      </c>
    </row>
    <row r="1065" spans="1:4" x14ac:dyDescent="0.2">
      <c r="A1065" s="5">
        <v>1067</v>
      </c>
      <c r="B1065" s="24"/>
      <c r="C1065" s="24">
        <v>1</v>
      </c>
      <c r="D1065" s="24">
        <v>1</v>
      </c>
    </row>
    <row r="1066" spans="1:4" x14ac:dyDescent="0.2">
      <c r="A1066" s="5">
        <v>1068</v>
      </c>
      <c r="B1066" s="24"/>
      <c r="C1066" s="24">
        <v>1</v>
      </c>
      <c r="D1066" s="24">
        <v>1</v>
      </c>
    </row>
    <row r="1067" spans="1:4" x14ac:dyDescent="0.2">
      <c r="A1067" s="5">
        <v>1069</v>
      </c>
      <c r="B1067" s="24"/>
      <c r="C1067" s="24">
        <v>1</v>
      </c>
      <c r="D1067" s="24">
        <v>1</v>
      </c>
    </row>
    <row r="1068" spans="1:4" x14ac:dyDescent="0.2">
      <c r="A1068" s="5">
        <v>1070</v>
      </c>
      <c r="B1068" s="24"/>
      <c r="C1068" s="24">
        <v>1</v>
      </c>
      <c r="D1068" s="24">
        <v>1</v>
      </c>
    </row>
    <row r="1069" spans="1:4" x14ac:dyDescent="0.2">
      <c r="A1069" s="5">
        <v>1071</v>
      </c>
      <c r="B1069" s="24"/>
      <c r="C1069" s="24">
        <v>1</v>
      </c>
      <c r="D1069" s="24">
        <v>1</v>
      </c>
    </row>
    <row r="1070" spans="1:4" x14ac:dyDescent="0.2">
      <c r="A1070" s="5">
        <v>1072</v>
      </c>
      <c r="B1070" s="24"/>
      <c r="C1070" s="24">
        <v>1</v>
      </c>
      <c r="D1070" s="24">
        <v>1</v>
      </c>
    </row>
    <row r="1071" spans="1:4" x14ac:dyDescent="0.2">
      <c r="A1071" s="5">
        <v>1073</v>
      </c>
      <c r="B1071" s="24"/>
      <c r="C1071" s="24">
        <v>1</v>
      </c>
      <c r="D1071" s="24">
        <v>1</v>
      </c>
    </row>
    <row r="1072" spans="1:4" x14ac:dyDescent="0.2">
      <c r="A1072" s="5">
        <v>1074</v>
      </c>
      <c r="B1072" s="24"/>
      <c r="C1072" s="24">
        <v>1</v>
      </c>
      <c r="D1072" s="24">
        <v>1</v>
      </c>
    </row>
    <row r="1073" spans="1:4" x14ac:dyDescent="0.2">
      <c r="A1073" s="5">
        <v>1075</v>
      </c>
      <c r="B1073" s="24"/>
      <c r="C1073" s="24">
        <v>1</v>
      </c>
      <c r="D1073" s="24">
        <v>1</v>
      </c>
    </row>
    <row r="1074" spans="1:4" x14ac:dyDescent="0.2">
      <c r="A1074" s="5">
        <v>1076</v>
      </c>
      <c r="B1074" s="24"/>
      <c r="C1074" s="24">
        <v>1</v>
      </c>
      <c r="D1074" s="24">
        <v>1</v>
      </c>
    </row>
    <row r="1075" spans="1:4" x14ac:dyDescent="0.2">
      <c r="A1075" s="5">
        <v>1077</v>
      </c>
      <c r="B1075" s="24"/>
      <c r="C1075" s="24">
        <v>1</v>
      </c>
      <c r="D1075" s="24">
        <v>1</v>
      </c>
    </row>
    <row r="1076" spans="1:4" x14ac:dyDescent="0.2">
      <c r="A1076" s="5">
        <v>1078</v>
      </c>
      <c r="B1076" s="24"/>
      <c r="C1076" s="24">
        <v>1</v>
      </c>
      <c r="D1076" s="24">
        <v>1</v>
      </c>
    </row>
    <row r="1077" spans="1:4" x14ac:dyDescent="0.2">
      <c r="A1077" s="5">
        <v>1079</v>
      </c>
      <c r="B1077" s="24"/>
      <c r="C1077" s="24">
        <v>1</v>
      </c>
      <c r="D1077" s="24">
        <v>1</v>
      </c>
    </row>
    <row r="1078" spans="1:4" x14ac:dyDescent="0.2">
      <c r="A1078" s="5">
        <v>1080</v>
      </c>
      <c r="B1078" s="24"/>
      <c r="C1078" s="24">
        <v>1</v>
      </c>
      <c r="D1078" s="24">
        <v>1</v>
      </c>
    </row>
    <row r="1079" spans="1:4" x14ac:dyDescent="0.2">
      <c r="A1079" s="5">
        <v>1081</v>
      </c>
      <c r="B1079" s="24"/>
      <c r="C1079" s="24">
        <v>1</v>
      </c>
      <c r="D1079" s="24">
        <v>1</v>
      </c>
    </row>
    <row r="1080" spans="1:4" x14ac:dyDescent="0.2">
      <c r="A1080" s="5">
        <v>1082</v>
      </c>
      <c r="B1080" s="24"/>
      <c r="C1080" s="24">
        <v>1</v>
      </c>
      <c r="D1080" s="24">
        <v>1</v>
      </c>
    </row>
    <row r="1081" spans="1:4" x14ac:dyDescent="0.2">
      <c r="A1081" s="5">
        <v>1083</v>
      </c>
      <c r="B1081" s="24"/>
      <c r="C1081" s="24">
        <v>1</v>
      </c>
      <c r="D1081" s="24">
        <v>1</v>
      </c>
    </row>
    <row r="1082" spans="1:4" x14ac:dyDescent="0.2">
      <c r="A1082" s="5">
        <v>1084</v>
      </c>
      <c r="B1082" s="24"/>
      <c r="C1082" s="24">
        <v>1</v>
      </c>
      <c r="D1082" s="24">
        <v>1</v>
      </c>
    </row>
    <row r="1083" spans="1:4" x14ac:dyDescent="0.2">
      <c r="A1083" s="5">
        <v>1085</v>
      </c>
      <c r="B1083" s="24"/>
      <c r="C1083" s="24">
        <v>1</v>
      </c>
      <c r="D1083" s="24">
        <v>1</v>
      </c>
    </row>
    <row r="1084" spans="1:4" x14ac:dyDescent="0.2">
      <c r="A1084" s="5">
        <v>1086</v>
      </c>
      <c r="B1084" s="24"/>
      <c r="C1084" s="24">
        <v>1</v>
      </c>
      <c r="D1084" s="24">
        <v>1</v>
      </c>
    </row>
    <row r="1085" spans="1:4" x14ac:dyDescent="0.2">
      <c r="A1085" s="5">
        <v>1087</v>
      </c>
      <c r="B1085" s="24"/>
      <c r="C1085" s="24">
        <v>1</v>
      </c>
      <c r="D1085" s="24">
        <v>1</v>
      </c>
    </row>
    <row r="1086" spans="1:4" x14ac:dyDescent="0.2">
      <c r="A1086" s="5">
        <v>1088</v>
      </c>
      <c r="B1086" s="24"/>
      <c r="C1086" s="24">
        <v>1</v>
      </c>
      <c r="D1086" s="24">
        <v>1</v>
      </c>
    </row>
    <row r="1087" spans="1:4" x14ac:dyDescent="0.2">
      <c r="A1087" s="5">
        <v>1089</v>
      </c>
      <c r="B1087" s="24"/>
      <c r="C1087" s="24">
        <v>1</v>
      </c>
      <c r="D1087" s="24">
        <v>1</v>
      </c>
    </row>
    <row r="1088" spans="1:4" x14ac:dyDescent="0.2">
      <c r="A1088" s="5">
        <v>1090</v>
      </c>
      <c r="B1088" s="24"/>
      <c r="C1088" s="24">
        <v>1</v>
      </c>
      <c r="D1088" s="24">
        <v>1</v>
      </c>
    </row>
    <row r="1089" spans="1:4" x14ac:dyDescent="0.2">
      <c r="A1089" s="5">
        <v>1091</v>
      </c>
      <c r="B1089" s="24"/>
      <c r="C1089" s="24">
        <v>1</v>
      </c>
      <c r="D1089" s="24">
        <v>1</v>
      </c>
    </row>
    <row r="1090" spans="1:4" x14ac:dyDescent="0.2">
      <c r="A1090" s="5">
        <v>1092</v>
      </c>
      <c r="B1090" s="24"/>
      <c r="C1090" s="24">
        <v>1</v>
      </c>
      <c r="D1090" s="24">
        <v>1</v>
      </c>
    </row>
    <row r="1091" spans="1:4" x14ac:dyDescent="0.2">
      <c r="A1091" s="5">
        <v>1093</v>
      </c>
      <c r="B1091" s="24"/>
      <c r="C1091" s="24">
        <v>1</v>
      </c>
      <c r="D1091" s="24">
        <v>1</v>
      </c>
    </row>
    <row r="1092" spans="1:4" x14ac:dyDescent="0.2">
      <c r="A1092" s="5">
        <v>1094</v>
      </c>
      <c r="B1092" s="24"/>
      <c r="C1092" s="24">
        <v>1</v>
      </c>
      <c r="D1092" s="24">
        <v>1</v>
      </c>
    </row>
    <row r="1093" spans="1:4" x14ac:dyDescent="0.2">
      <c r="A1093" s="5">
        <v>1095</v>
      </c>
      <c r="B1093" s="24"/>
      <c r="C1093" s="24">
        <v>1</v>
      </c>
      <c r="D1093" s="24">
        <v>1</v>
      </c>
    </row>
    <row r="1094" spans="1:4" x14ac:dyDescent="0.2">
      <c r="A1094" s="5">
        <v>1096</v>
      </c>
      <c r="B1094" s="24"/>
      <c r="C1094" s="24">
        <v>1</v>
      </c>
      <c r="D1094" s="24">
        <v>1</v>
      </c>
    </row>
    <row r="1095" spans="1:4" x14ac:dyDescent="0.2">
      <c r="A1095" s="5">
        <v>1097</v>
      </c>
      <c r="B1095" s="24"/>
      <c r="C1095" s="24">
        <v>1</v>
      </c>
      <c r="D1095" s="24">
        <v>1</v>
      </c>
    </row>
    <row r="1096" spans="1:4" x14ac:dyDescent="0.2">
      <c r="A1096" s="5">
        <v>1098</v>
      </c>
      <c r="B1096" s="24"/>
      <c r="C1096" s="24">
        <v>1</v>
      </c>
      <c r="D1096" s="24">
        <v>1</v>
      </c>
    </row>
    <row r="1097" spans="1:4" x14ac:dyDescent="0.2">
      <c r="A1097" s="5">
        <v>1099</v>
      </c>
      <c r="B1097" s="24"/>
      <c r="C1097" s="24">
        <v>1</v>
      </c>
      <c r="D1097" s="24">
        <v>1</v>
      </c>
    </row>
    <row r="1098" spans="1:4" x14ac:dyDescent="0.2">
      <c r="A1098" s="5">
        <v>1100</v>
      </c>
      <c r="B1098" s="24"/>
      <c r="C1098" s="24">
        <v>1</v>
      </c>
      <c r="D1098" s="24">
        <v>1</v>
      </c>
    </row>
    <row r="1099" spans="1:4" x14ac:dyDescent="0.2">
      <c r="A1099" s="5">
        <v>1101</v>
      </c>
      <c r="B1099" s="24"/>
      <c r="C1099" s="24">
        <v>1</v>
      </c>
      <c r="D1099" s="24">
        <v>1</v>
      </c>
    </row>
    <row r="1100" spans="1:4" x14ac:dyDescent="0.2">
      <c r="A1100" s="5">
        <v>1102</v>
      </c>
      <c r="B1100" s="24"/>
      <c r="C1100" s="24">
        <v>1</v>
      </c>
      <c r="D1100" s="24">
        <v>1</v>
      </c>
    </row>
    <row r="1101" spans="1:4" x14ac:dyDescent="0.2">
      <c r="A1101" s="5">
        <v>1103</v>
      </c>
      <c r="B1101" s="24"/>
      <c r="C1101" s="24">
        <v>1</v>
      </c>
      <c r="D1101" s="24">
        <v>1</v>
      </c>
    </row>
    <row r="1102" spans="1:4" x14ac:dyDescent="0.2">
      <c r="A1102" s="5">
        <v>1104</v>
      </c>
      <c r="B1102" s="24"/>
      <c r="C1102" s="24">
        <v>1</v>
      </c>
      <c r="D1102" s="24">
        <v>1</v>
      </c>
    </row>
    <row r="1103" spans="1:4" x14ac:dyDescent="0.2">
      <c r="A1103" s="5">
        <v>1105</v>
      </c>
      <c r="B1103" s="24"/>
      <c r="C1103" s="24">
        <v>1</v>
      </c>
      <c r="D1103" s="24">
        <v>1</v>
      </c>
    </row>
    <row r="1104" spans="1:4" x14ac:dyDescent="0.2">
      <c r="A1104" s="5">
        <v>1106</v>
      </c>
      <c r="B1104" s="24"/>
      <c r="C1104" s="24">
        <v>1</v>
      </c>
      <c r="D1104" s="24">
        <v>1</v>
      </c>
    </row>
    <row r="1105" spans="1:4" x14ac:dyDescent="0.2">
      <c r="A1105" s="5">
        <v>1107</v>
      </c>
      <c r="B1105" s="24"/>
      <c r="C1105" s="24">
        <v>1</v>
      </c>
      <c r="D1105" s="24">
        <v>1</v>
      </c>
    </row>
    <row r="1106" spans="1:4" x14ac:dyDescent="0.2">
      <c r="A1106" s="5">
        <v>1108</v>
      </c>
      <c r="B1106" s="24"/>
      <c r="C1106" s="24">
        <v>1</v>
      </c>
      <c r="D1106" s="24">
        <v>1</v>
      </c>
    </row>
    <row r="1107" spans="1:4" x14ac:dyDescent="0.2">
      <c r="A1107" s="5">
        <v>1109</v>
      </c>
      <c r="B1107" s="24"/>
      <c r="C1107" s="24">
        <v>1</v>
      </c>
      <c r="D1107" s="24">
        <v>1</v>
      </c>
    </row>
    <row r="1108" spans="1:4" x14ac:dyDescent="0.2">
      <c r="A1108" s="5">
        <v>1110</v>
      </c>
      <c r="B1108" s="24"/>
      <c r="C1108" s="24">
        <v>1</v>
      </c>
      <c r="D1108" s="24">
        <v>1</v>
      </c>
    </row>
    <row r="1109" spans="1:4" x14ac:dyDescent="0.2">
      <c r="A1109" s="5">
        <v>1111</v>
      </c>
      <c r="B1109" s="24"/>
      <c r="C1109" s="24">
        <v>1</v>
      </c>
      <c r="D1109" s="24">
        <v>1</v>
      </c>
    </row>
    <row r="1110" spans="1:4" x14ac:dyDescent="0.2">
      <c r="A1110" s="5">
        <v>1112</v>
      </c>
      <c r="B1110" s="24"/>
      <c r="C1110" s="24">
        <v>1</v>
      </c>
      <c r="D1110" s="24">
        <v>1</v>
      </c>
    </row>
    <row r="1111" spans="1:4" x14ac:dyDescent="0.2">
      <c r="A1111" s="5">
        <v>1113</v>
      </c>
      <c r="B1111" s="24"/>
      <c r="C1111" s="24">
        <v>1</v>
      </c>
      <c r="D1111" s="24">
        <v>1</v>
      </c>
    </row>
    <row r="1112" spans="1:4" x14ac:dyDescent="0.2">
      <c r="A1112" s="5">
        <v>1114</v>
      </c>
      <c r="B1112" s="24"/>
      <c r="C1112" s="24">
        <v>1</v>
      </c>
      <c r="D1112" s="24">
        <v>1</v>
      </c>
    </row>
    <row r="1113" spans="1:4" x14ac:dyDescent="0.2">
      <c r="A1113" s="5">
        <v>1115</v>
      </c>
      <c r="B1113" s="24"/>
      <c r="C1113" s="24">
        <v>1</v>
      </c>
      <c r="D1113" s="24">
        <v>1</v>
      </c>
    </row>
    <row r="1114" spans="1:4" x14ac:dyDescent="0.2">
      <c r="A1114" s="5">
        <v>1116</v>
      </c>
      <c r="B1114" s="24"/>
      <c r="C1114" s="24">
        <v>1</v>
      </c>
      <c r="D1114" s="24">
        <v>1</v>
      </c>
    </row>
    <row r="1115" spans="1:4" x14ac:dyDescent="0.2">
      <c r="A1115" s="5">
        <v>1117</v>
      </c>
      <c r="B1115" s="24"/>
      <c r="C1115" s="24">
        <v>1</v>
      </c>
      <c r="D1115" s="24">
        <v>1</v>
      </c>
    </row>
    <row r="1116" spans="1:4" x14ac:dyDescent="0.2">
      <c r="A1116" s="5">
        <v>1118</v>
      </c>
      <c r="B1116" s="24"/>
      <c r="C1116" s="24">
        <v>1</v>
      </c>
      <c r="D1116" s="24">
        <v>1</v>
      </c>
    </row>
    <row r="1117" spans="1:4" x14ac:dyDescent="0.2">
      <c r="A1117" s="5">
        <v>1119</v>
      </c>
      <c r="B1117" s="24"/>
      <c r="C1117" s="24">
        <v>1</v>
      </c>
      <c r="D1117" s="24">
        <v>1</v>
      </c>
    </row>
    <row r="1118" spans="1:4" x14ac:dyDescent="0.2">
      <c r="A1118" s="5">
        <v>1120</v>
      </c>
      <c r="B1118" s="24"/>
      <c r="C1118" s="24">
        <v>1</v>
      </c>
      <c r="D1118" s="24">
        <v>1</v>
      </c>
    </row>
    <row r="1119" spans="1:4" x14ac:dyDescent="0.2">
      <c r="A1119" s="5">
        <v>1121</v>
      </c>
      <c r="B1119" s="24"/>
      <c r="C1119" s="24">
        <v>1</v>
      </c>
      <c r="D1119" s="24">
        <v>1</v>
      </c>
    </row>
    <row r="1120" spans="1:4" x14ac:dyDescent="0.2">
      <c r="A1120" s="5">
        <v>1122</v>
      </c>
      <c r="B1120" s="24"/>
      <c r="C1120" s="24">
        <v>1</v>
      </c>
      <c r="D1120" s="24">
        <v>1</v>
      </c>
    </row>
    <row r="1121" spans="1:4" x14ac:dyDescent="0.2">
      <c r="A1121" s="5">
        <v>1123</v>
      </c>
      <c r="B1121" s="24"/>
      <c r="C1121" s="24">
        <v>1</v>
      </c>
      <c r="D1121" s="24">
        <v>1</v>
      </c>
    </row>
    <row r="1122" spans="1:4" x14ac:dyDescent="0.2">
      <c r="A1122" s="5">
        <v>1124</v>
      </c>
      <c r="B1122" s="24"/>
      <c r="C1122" s="24">
        <v>1</v>
      </c>
      <c r="D1122" s="24">
        <v>1</v>
      </c>
    </row>
    <row r="1123" spans="1:4" x14ac:dyDescent="0.2">
      <c r="A1123" s="5">
        <v>1125</v>
      </c>
      <c r="B1123" s="24"/>
      <c r="C1123" s="24">
        <v>1</v>
      </c>
      <c r="D1123" s="24">
        <v>1</v>
      </c>
    </row>
    <row r="1124" spans="1:4" x14ac:dyDescent="0.2">
      <c r="A1124" s="5">
        <v>1126</v>
      </c>
      <c r="B1124" s="24"/>
      <c r="C1124" s="24">
        <v>1</v>
      </c>
      <c r="D1124" s="24">
        <v>1</v>
      </c>
    </row>
    <row r="1125" spans="1:4" x14ac:dyDescent="0.2">
      <c r="A1125" s="5">
        <v>1127</v>
      </c>
      <c r="B1125" s="24"/>
      <c r="C1125" s="24">
        <v>1</v>
      </c>
      <c r="D1125" s="24">
        <v>1</v>
      </c>
    </row>
    <row r="1126" spans="1:4" x14ac:dyDescent="0.2">
      <c r="A1126" s="5">
        <v>1128</v>
      </c>
      <c r="B1126" s="24"/>
      <c r="C1126" s="24">
        <v>1</v>
      </c>
      <c r="D1126" s="24">
        <v>1</v>
      </c>
    </row>
    <row r="1127" spans="1:4" x14ac:dyDescent="0.2">
      <c r="A1127" s="5">
        <v>1129</v>
      </c>
      <c r="B1127" s="24"/>
      <c r="C1127" s="24">
        <v>1</v>
      </c>
      <c r="D1127" s="24">
        <v>1</v>
      </c>
    </row>
    <row r="1128" spans="1:4" x14ac:dyDescent="0.2">
      <c r="A1128" s="5">
        <v>1130</v>
      </c>
      <c r="B1128" s="24"/>
      <c r="C1128" s="24">
        <v>1</v>
      </c>
      <c r="D1128" s="24">
        <v>1</v>
      </c>
    </row>
    <row r="1129" spans="1:4" x14ac:dyDescent="0.2">
      <c r="A1129" s="5">
        <v>1131</v>
      </c>
      <c r="B1129" s="24"/>
      <c r="C1129" s="24">
        <v>1</v>
      </c>
      <c r="D1129" s="24">
        <v>1</v>
      </c>
    </row>
    <row r="1130" spans="1:4" x14ac:dyDescent="0.2">
      <c r="A1130" s="5">
        <v>1132</v>
      </c>
      <c r="B1130" s="24"/>
      <c r="C1130" s="24">
        <v>1</v>
      </c>
      <c r="D1130" s="24">
        <v>1</v>
      </c>
    </row>
    <row r="1131" spans="1:4" x14ac:dyDescent="0.2">
      <c r="A1131" s="5">
        <v>1133</v>
      </c>
      <c r="B1131" s="24"/>
      <c r="C1131" s="24">
        <v>1</v>
      </c>
      <c r="D1131" s="24">
        <v>1</v>
      </c>
    </row>
    <row r="1132" spans="1:4" x14ac:dyDescent="0.2">
      <c r="A1132" s="5">
        <v>1134</v>
      </c>
      <c r="B1132" s="24"/>
      <c r="C1132" s="24">
        <v>1</v>
      </c>
      <c r="D1132" s="24">
        <v>1</v>
      </c>
    </row>
    <row r="1133" spans="1:4" x14ac:dyDescent="0.2">
      <c r="A1133" s="5">
        <v>1135</v>
      </c>
      <c r="B1133" s="24"/>
      <c r="C1133" s="24">
        <v>1</v>
      </c>
      <c r="D1133" s="24">
        <v>1</v>
      </c>
    </row>
    <row r="1134" spans="1:4" x14ac:dyDescent="0.2">
      <c r="A1134" s="5">
        <v>1136</v>
      </c>
      <c r="B1134" s="24"/>
      <c r="C1134" s="24">
        <v>1</v>
      </c>
      <c r="D1134" s="24">
        <v>1</v>
      </c>
    </row>
    <row r="1135" spans="1:4" x14ac:dyDescent="0.2">
      <c r="A1135" s="5">
        <v>1137</v>
      </c>
      <c r="B1135" s="24"/>
      <c r="C1135" s="24">
        <v>1</v>
      </c>
      <c r="D1135" s="24">
        <v>1</v>
      </c>
    </row>
    <row r="1136" spans="1:4" x14ac:dyDescent="0.2">
      <c r="A1136" s="5">
        <v>1138</v>
      </c>
      <c r="B1136" s="24"/>
      <c r="C1136" s="24">
        <v>1</v>
      </c>
      <c r="D1136" s="24">
        <v>1</v>
      </c>
    </row>
    <row r="1137" spans="1:4" x14ac:dyDescent="0.2">
      <c r="A1137" s="5">
        <v>1139</v>
      </c>
      <c r="B1137" s="24"/>
      <c r="C1137" s="24">
        <v>1</v>
      </c>
      <c r="D1137" s="24">
        <v>1</v>
      </c>
    </row>
    <row r="1138" spans="1:4" x14ac:dyDescent="0.2">
      <c r="A1138" s="5">
        <v>1140</v>
      </c>
      <c r="B1138" s="24"/>
      <c r="C1138" s="24">
        <v>1</v>
      </c>
      <c r="D1138" s="24">
        <v>1</v>
      </c>
    </row>
    <row r="1139" spans="1:4" x14ac:dyDescent="0.2">
      <c r="A1139" s="5">
        <v>1141</v>
      </c>
      <c r="B1139" s="24"/>
      <c r="C1139" s="24">
        <v>1</v>
      </c>
      <c r="D1139" s="24">
        <v>1</v>
      </c>
    </row>
    <row r="1140" spans="1:4" x14ac:dyDescent="0.2">
      <c r="A1140" s="5">
        <v>1142</v>
      </c>
      <c r="B1140" s="24"/>
      <c r="C1140" s="24">
        <v>1</v>
      </c>
      <c r="D1140" s="24">
        <v>1</v>
      </c>
    </row>
    <row r="1141" spans="1:4" x14ac:dyDescent="0.2">
      <c r="A1141" s="5">
        <v>1143</v>
      </c>
      <c r="B1141" s="24"/>
      <c r="C1141" s="24">
        <v>1</v>
      </c>
      <c r="D1141" s="24">
        <v>1</v>
      </c>
    </row>
    <row r="1142" spans="1:4" x14ac:dyDescent="0.2">
      <c r="A1142" s="5">
        <v>1144</v>
      </c>
      <c r="B1142" s="24"/>
      <c r="C1142" s="24">
        <v>1</v>
      </c>
      <c r="D1142" s="24">
        <v>1</v>
      </c>
    </row>
    <row r="1143" spans="1:4" x14ac:dyDescent="0.2">
      <c r="A1143" s="5">
        <v>1145</v>
      </c>
      <c r="B1143" s="24"/>
      <c r="C1143" s="24">
        <v>1</v>
      </c>
      <c r="D1143" s="24">
        <v>1</v>
      </c>
    </row>
    <row r="1144" spans="1:4" x14ac:dyDescent="0.2">
      <c r="A1144" s="5">
        <v>1146</v>
      </c>
      <c r="B1144" s="24"/>
      <c r="C1144" s="24">
        <v>1</v>
      </c>
      <c r="D1144" s="24">
        <v>1</v>
      </c>
    </row>
    <row r="1145" spans="1:4" x14ac:dyDescent="0.2">
      <c r="A1145" s="5">
        <v>1147</v>
      </c>
      <c r="B1145" s="24"/>
      <c r="C1145" s="24">
        <v>1</v>
      </c>
      <c r="D1145" s="24">
        <v>1</v>
      </c>
    </row>
    <row r="1146" spans="1:4" x14ac:dyDescent="0.2">
      <c r="A1146" s="5">
        <v>1148</v>
      </c>
      <c r="B1146" s="24"/>
      <c r="C1146" s="24">
        <v>1</v>
      </c>
      <c r="D1146" s="24">
        <v>1</v>
      </c>
    </row>
    <row r="1147" spans="1:4" x14ac:dyDescent="0.2">
      <c r="A1147" s="5">
        <v>1149</v>
      </c>
      <c r="B1147" s="24"/>
      <c r="C1147" s="24">
        <v>1</v>
      </c>
      <c r="D1147" s="24">
        <v>1</v>
      </c>
    </row>
    <row r="1148" spans="1:4" x14ac:dyDescent="0.2">
      <c r="A1148" s="5">
        <v>1150</v>
      </c>
      <c r="B1148" s="24"/>
      <c r="C1148" s="24">
        <v>1</v>
      </c>
      <c r="D1148" s="24">
        <v>1</v>
      </c>
    </row>
    <row r="1149" spans="1:4" x14ac:dyDescent="0.2">
      <c r="A1149" s="5">
        <v>1151</v>
      </c>
      <c r="B1149" s="24"/>
      <c r="C1149" s="24">
        <v>1</v>
      </c>
      <c r="D1149" s="24">
        <v>1</v>
      </c>
    </row>
    <row r="1150" spans="1:4" x14ac:dyDescent="0.2">
      <c r="A1150" s="5">
        <v>1152</v>
      </c>
      <c r="B1150" s="24"/>
      <c r="C1150" s="24">
        <v>1</v>
      </c>
      <c r="D1150" s="24">
        <v>1</v>
      </c>
    </row>
    <row r="1151" spans="1:4" x14ac:dyDescent="0.2">
      <c r="A1151" s="5">
        <v>1153</v>
      </c>
      <c r="B1151" s="24"/>
      <c r="C1151" s="24">
        <v>1</v>
      </c>
      <c r="D1151" s="24">
        <v>1</v>
      </c>
    </row>
    <row r="1152" spans="1:4" x14ac:dyDescent="0.2">
      <c r="A1152" s="5">
        <v>1154</v>
      </c>
      <c r="B1152" s="24"/>
      <c r="C1152" s="24">
        <v>1</v>
      </c>
      <c r="D1152" s="24">
        <v>1</v>
      </c>
    </row>
    <row r="1153" spans="1:4" x14ac:dyDescent="0.2">
      <c r="A1153" s="5">
        <v>1155</v>
      </c>
      <c r="B1153" s="24"/>
      <c r="C1153" s="24">
        <v>1</v>
      </c>
      <c r="D1153" s="24">
        <v>1</v>
      </c>
    </row>
    <row r="1154" spans="1:4" x14ac:dyDescent="0.2">
      <c r="A1154" s="5">
        <v>1156</v>
      </c>
      <c r="B1154" s="24"/>
      <c r="C1154" s="24">
        <v>1</v>
      </c>
      <c r="D1154" s="24">
        <v>1</v>
      </c>
    </row>
    <row r="1155" spans="1:4" x14ac:dyDescent="0.2">
      <c r="A1155" s="5">
        <v>1157</v>
      </c>
      <c r="B1155" s="24"/>
      <c r="C1155" s="24">
        <v>1</v>
      </c>
      <c r="D1155" s="24">
        <v>1</v>
      </c>
    </row>
    <row r="1156" spans="1:4" x14ac:dyDescent="0.2">
      <c r="A1156" s="5">
        <v>1158</v>
      </c>
      <c r="B1156" s="24"/>
      <c r="C1156" s="24">
        <v>1</v>
      </c>
      <c r="D1156" s="24">
        <v>1</v>
      </c>
    </row>
    <row r="1157" spans="1:4" x14ac:dyDescent="0.2">
      <c r="A1157" s="5">
        <v>1159</v>
      </c>
      <c r="B1157" s="24"/>
      <c r="C1157" s="24">
        <v>1</v>
      </c>
      <c r="D1157" s="24">
        <v>1</v>
      </c>
    </row>
    <row r="1158" spans="1:4" x14ac:dyDescent="0.2">
      <c r="A1158" s="5">
        <v>1160</v>
      </c>
      <c r="B1158" s="24"/>
      <c r="C1158" s="24">
        <v>1</v>
      </c>
      <c r="D1158" s="24">
        <v>1</v>
      </c>
    </row>
    <row r="1159" spans="1:4" x14ac:dyDescent="0.2">
      <c r="A1159" s="5">
        <v>1161</v>
      </c>
      <c r="B1159" s="24"/>
      <c r="C1159" s="24">
        <v>1</v>
      </c>
      <c r="D1159" s="24">
        <v>1</v>
      </c>
    </row>
    <row r="1160" spans="1:4" x14ac:dyDescent="0.2">
      <c r="A1160" s="5">
        <v>1162</v>
      </c>
      <c r="B1160" s="24"/>
      <c r="C1160" s="24">
        <v>1</v>
      </c>
      <c r="D1160" s="24">
        <v>1</v>
      </c>
    </row>
    <row r="1161" spans="1:4" x14ac:dyDescent="0.2">
      <c r="A1161" s="5">
        <v>1163</v>
      </c>
      <c r="B1161" s="24"/>
      <c r="C1161" s="24">
        <v>1</v>
      </c>
      <c r="D1161" s="24">
        <v>1</v>
      </c>
    </row>
    <row r="1162" spans="1:4" x14ac:dyDescent="0.2">
      <c r="A1162" s="5">
        <v>1164</v>
      </c>
      <c r="B1162" s="24"/>
      <c r="C1162" s="24">
        <v>1</v>
      </c>
      <c r="D1162" s="24">
        <v>1</v>
      </c>
    </row>
    <row r="1163" spans="1:4" x14ac:dyDescent="0.2">
      <c r="A1163" s="5">
        <v>1165</v>
      </c>
      <c r="B1163" s="24"/>
      <c r="C1163" s="24">
        <v>1</v>
      </c>
      <c r="D1163" s="24">
        <v>1</v>
      </c>
    </row>
    <row r="1164" spans="1:4" x14ac:dyDescent="0.2">
      <c r="A1164" s="5">
        <v>1166</v>
      </c>
      <c r="B1164" s="24"/>
      <c r="C1164" s="24">
        <v>1</v>
      </c>
      <c r="D1164" s="24">
        <v>1</v>
      </c>
    </row>
    <row r="1165" spans="1:4" x14ac:dyDescent="0.2">
      <c r="A1165" s="5">
        <v>1167</v>
      </c>
      <c r="B1165" s="24"/>
      <c r="C1165" s="24">
        <v>1</v>
      </c>
      <c r="D1165" s="24">
        <v>1</v>
      </c>
    </row>
    <row r="1166" spans="1:4" x14ac:dyDescent="0.2">
      <c r="A1166" s="5">
        <v>1168</v>
      </c>
      <c r="B1166" s="24"/>
      <c r="C1166" s="24">
        <v>1</v>
      </c>
      <c r="D1166" s="24">
        <v>1</v>
      </c>
    </row>
    <row r="1167" spans="1:4" x14ac:dyDescent="0.2">
      <c r="A1167" s="5">
        <v>1169</v>
      </c>
      <c r="B1167" s="24"/>
      <c r="C1167" s="24">
        <v>1</v>
      </c>
      <c r="D1167" s="24">
        <v>1</v>
      </c>
    </row>
    <row r="1168" spans="1:4" x14ac:dyDescent="0.2">
      <c r="A1168" s="5">
        <v>1170</v>
      </c>
      <c r="B1168" s="24"/>
      <c r="C1168" s="24">
        <v>1</v>
      </c>
      <c r="D1168" s="24">
        <v>1</v>
      </c>
    </row>
    <row r="1169" spans="1:4" x14ac:dyDescent="0.2">
      <c r="A1169" s="5">
        <v>1171</v>
      </c>
      <c r="B1169" s="24"/>
      <c r="C1169" s="24">
        <v>1</v>
      </c>
      <c r="D1169" s="24">
        <v>1</v>
      </c>
    </row>
    <row r="1170" spans="1:4" x14ac:dyDescent="0.2">
      <c r="A1170" s="5">
        <v>1172</v>
      </c>
      <c r="B1170" s="24"/>
      <c r="C1170" s="24">
        <v>1</v>
      </c>
      <c r="D1170" s="24">
        <v>1</v>
      </c>
    </row>
    <row r="1171" spans="1:4" x14ac:dyDescent="0.2">
      <c r="A1171" s="5">
        <v>1173</v>
      </c>
      <c r="B1171" s="24"/>
      <c r="C1171" s="24">
        <v>1</v>
      </c>
      <c r="D1171" s="24">
        <v>1</v>
      </c>
    </row>
    <row r="1172" spans="1:4" x14ac:dyDescent="0.2">
      <c r="A1172" s="5">
        <v>1174</v>
      </c>
      <c r="B1172" s="24"/>
      <c r="C1172" s="24">
        <v>1</v>
      </c>
      <c r="D1172" s="24">
        <v>1</v>
      </c>
    </row>
    <row r="1173" spans="1:4" x14ac:dyDescent="0.2">
      <c r="A1173" s="5">
        <v>1175</v>
      </c>
      <c r="B1173" s="24"/>
      <c r="C1173" s="24">
        <v>1</v>
      </c>
      <c r="D1173" s="24">
        <v>1</v>
      </c>
    </row>
    <row r="1174" spans="1:4" x14ac:dyDescent="0.2">
      <c r="A1174" s="5">
        <v>1176</v>
      </c>
      <c r="B1174" s="24"/>
      <c r="C1174" s="24">
        <v>1</v>
      </c>
      <c r="D1174" s="24">
        <v>1</v>
      </c>
    </row>
    <row r="1175" spans="1:4" x14ac:dyDescent="0.2">
      <c r="A1175" s="5">
        <v>1177</v>
      </c>
      <c r="B1175" s="24"/>
      <c r="C1175" s="24">
        <v>1</v>
      </c>
      <c r="D1175" s="24">
        <v>1</v>
      </c>
    </row>
    <row r="1176" spans="1:4" x14ac:dyDescent="0.2">
      <c r="A1176" s="5">
        <v>1178</v>
      </c>
      <c r="B1176" s="24"/>
      <c r="C1176" s="24">
        <v>1</v>
      </c>
      <c r="D1176" s="24">
        <v>1</v>
      </c>
    </row>
    <row r="1177" spans="1:4" x14ac:dyDescent="0.2">
      <c r="A1177" s="5">
        <v>1179</v>
      </c>
      <c r="B1177" s="24"/>
      <c r="C1177" s="24">
        <v>1</v>
      </c>
      <c r="D1177" s="24">
        <v>1</v>
      </c>
    </row>
    <row r="1178" spans="1:4" x14ac:dyDescent="0.2">
      <c r="A1178" s="5">
        <v>1180</v>
      </c>
      <c r="B1178" s="24"/>
      <c r="C1178" s="24">
        <v>1</v>
      </c>
      <c r="D1178" s="24">
        <v>1</v>
      </c>
    </row>
    <row r="1179" spans="1:4" x14ac:dyDescent="0.2">
      <c r="A1179" s="5">
        <v>1181</v>
      </c>
      <c r="B1179" s="24"/>
      <c r="C1179" s="24">
        <v>1</v>
      </c>
      <c r="D1179" s="24">
        <v>1</v>
      </c>
    </row>
    <row r="1180" spans="1:4" x14ac:dyDescent="0.2">
      <c r="A1180" s="5">
        <v>1182</v>
      </c>
      <c r="B1180" s="24"/>
      <c r="C1180" s="24">
        <v>1</v>
      </c>
      <c r="D1180" s="24">
        <v>1</v>
      </c>
    </row>
    <row r="1181" spans="1:4" x14ac:dyDescent="0.2">
      <c r="A1181" s="5">
        <v>1183</v>
      </c>
      <c r="B1181" s="24"/>
      <c r="C1181" s="24">
        <v>1</v>
      </c>
      <c r="D1181" s="24">
        <v>1</v>
      </c>
    </row>
    <row r="1182" spans="1:4" x14ac:dyDescent="0.2">
      <c r="A1182" s="5">
        <v>1184</v>
      </c>
      <c r="B1182" s="24"/>
      <c r="C1182" s="24">
        <v>1</v>
      </c>
      <c r="D1182" s="24">
        <v>1</v>
      </c>
    </row>
    <row r="1183" spans="1:4" x14ac:dyDescent="0.2">
      <c r="A1183" s="5">
        <v>1185</v>
      </c>
      <c r="B1183" s="24"/>
      <c r="C1183" s="24">
        <v>1</v>
      </c>
      <c r="D1183" s="24">
        <v>1</v>
      </c>
    </row>
    <row r="1184" spans="1:4" x14ac:dyDescent="0.2">
      <c r="A1184" s="5">
        <v>1186</v>
      </c>
      <c r="B1184" s="24"/>
      <c r="C1184" s="24">
        <v>1</v>
      </c>
      <c r="D1184" s="24">
        <v>1</v>
      </c>
    </row>
    <row r="1185" spans="1:4" x14ac:dyDescent="0.2">
      <c r="A1185" s="5">
        <v>1187</v>
      </c>
      <c r="B1185" s="24"/>
      <c r="C1185" s="24">
        <v>1</v>
      </c>
      <c r="D1185" s="24">
        <v>1</v>
      </c>
    </row>
    <row r="1186" spans="1:4" x14ac:dyDescent="0.2">
      <c r="A1186" s="5">
        <v>1188</v>
      </c>
      <c r="B1186" s="24"/>
      <c r="C1186" s="24">
        <v>1</v>
      </c>
      <c r="D1186" s="24">
        <v>1</v>
      </c>
    </row>
    <row r="1187" spans="1:4" x14ac:dyDescent="0.2">
      <c r="A1187" s="5">
        <v>1189</v>
      </c>
      <c r="B1187" s="24"/>
      <c r="C1187" s="24">
        <v>1</v>
      </c>
      <c r="D1187" s="24">
        <v>1</v>
      </c>
    </row>
    <row r="1188" spans="1:4" x14ac:dyDescent="0.2">
      <c r="A1188" s="5">
        <v>1190</v>
      </c>
      <c r="B1188" s="24"/>
      <c r="C1188" s="24">
        <v>1</v>
      </c>
      <c r="D1188" s="24">
        <v>1</v>
      </c>
    </row>
    <row r="1189" spans="1:4" x14ac:dyDescent="0.2">
      <c r="A1189" s="5">
        <v>1191</v>
      </c>
      <c r="B1189" s="24"/>
      <c r="C1189" s="24">
        <v>1</v>
      </c>
      <c r="D1189" s="24">
        <v>1</v>
      </c>
    </row>
    <row r="1190" spans="1:4" x14ac:dyDescent="0.2">
      <c r="A1190" s="5">
        <v>1192</v>
      </c>
      <c r="B1190" s="24"/>
      <c r="C1190" s="24">
        <v>1</v>
      </c>
      <c r="D1190" s="24">
        <v>1</v>
      </c>
    </row>
    <row r="1191" spans="1:4" x14ac:dyDescent="0.2">
      <c r="A1191" s="5">
        <v>1193</v>
      </c>
      <c r="B1191" s="24"/>
      <c r="C1191" s="24">
        <v>1</v>
      </c>
      <c r="D1191" s="24">
        <v>1</v>
      </c>
    </row>
    <row r="1192" spans="1:4" x14ac:dyDescent="0.2">
      <c r="A1192" s="5">
        <v>1194</v>
      </c>
      <c r="B1192" s="24"/>
      <c r="C1192" s="24">
        <v>1</v>
      </c>
      <c r="D1192" s="24">
        <v>1</v>
      </c>
    </row>
    <row r="1193" spans="1:4" x14ac:dyDescent="0.2">
      <c r="A1193" s="5">
        <v>1195</v>
      </c>
      <c r="B1193" s="24"/>
      <c r="C1193" s="24">
        <v>1</v>
      </c>
      <c r="D1193" s="24">
        <v>1</v>
      </c>
    </row>
    <row r="1194" spans="1:4" x14ac:dyDescent="0.2">
      <c r="A1194" s="5">
        <v>1196</v>
      </c>
      <c r="B1194" s="24"/>
      <c r="C1194" s="24">
        <v>1</v>
      </c>
      <c r="D1194" s="24">
        <v>1</v>
      </c>
    </row>
    <row r="1195" spans="1:4" x14ac:dyDescent="0.2">
      <c r="A1195" s="5">
        <v>1197</v>
      </c>
      <c r="B1195" s="24"/>
      <c r="C1195" s="24">
        <v>1</v>
      </c>
      <c r="D1195" s="24">
        <v>1</v>
      </c>
    </row>
    <row r="1196" spans="1:4" x14ac:dyDescent="0.2">
      <c r="A1196" s="5">
        <v>1198</v>
      </c>
      <c r="B1196" s="24"/>
      <c r="C1196" s="24">
        <v>1</v>
      </c>
      <c r="D1196" s="24">
        <v>1</v>
      </c>
    </row>
    <row r="1197" spans="1:4" x14ac:dyDescent="0.2">
      <c r="A1197" s="5">
        <v>1199</v>
      </c>
      <c r="B1197" s="24"/>
      <c r="C1197" s="24">
        <v>1</v>
      </c>
      <c r="D1197" s="24">
        <v>1</v>
      </c>
    </row>
    <row r="1198" spans="1:4" x14ac:dyDescent="0.2">
      <c r="A1198" s="5">
        <v>1200</v>
      </c>
      <c r="B1198" s="24"/>
      <c r="C1198" s="24">
        <v>1</v>
      </c>
      <c r="D1198" s="24">
        <v>1</v>
      </c>
    </row>
    <row r="1199" spans="1:4" x14ac:dyDescent="0.2">
      <c r="A1199" s="5">
        <v>1201</v>
      </c>
      <c r="B1199" s="24"/>
      <c r="C1199" s="24">
        <v>1</v>
      </c>
      <c r="D1199" s="24">
        <v>1</v>
      </c>
    </row>
    <row r="1200" spans="1:4" x14ac:dyDescent="0.2">
      <c r="A1200" s="5">
        <v>1202</v>
      </c>
      <c r="B1200" s="24"/>
      <c r="C1200" s="24">
        <v>1</v>
      </c>
      <c r="D1200" s="24">
        <v>1</v>
      </c>
    </row>
    <row r="1201" spans="1:4" x14ac:dyDescent="0.2">
      <c r="A1201" s="5">
        <v>1203</v>
      </c>
      <c r="B1201" s="24"/>
      <c r="C1201" s="24">
        <v>1</v>
      </c>
      <c r="D1201" s="24">
        <v>1</v>
      </c>
    </row>
    <row r="1202" spans="1:4" x14ac:dyDescent="0.2">
      <c r="A1202" s="5">
        <v>1204</v>
      </c>
      <c r="B1202" s="24"/>
      <c r="C1202" s="24">
        <v>1</v>
      </c>
      <c r="D1202" s="24">
        <v>1</v>
      </c>
    </row>
    <row r="1203" spans="1:4" x14ac:dyDescent="0.2">
      <c r="A1203" s="5">
        <v>1205</v>
      </c>
      <c r="B1203" s="24"/>
      <c r="C1203" s="24">
        <v>1</v>
      </c>
      <c r="D1203" s="24">
        <v>1</v>
      </c>
    </row>
    <row r="1204" spans="1:4" x14ac:dyDescent="0.2">
      <c r="A1204" s="5">
        <v>1206</v>
      </c>
      <c r="B1204" s="24"/>
      <c r="C1204" s="24">
        <v>1</v>
      </c>
      <c r="D1204" s="24">
        <v>1</v>
      </c>
    </row>
    <row r="1205" spans="1:4" x14ac:dyDescent="0.2">
      <c r="A1205" s="5">
        <v>1207</v>
      </c>
      <c r="B1205" s="24"/>
      <c r="C1205" s="24">
        <v>1</v>
      </c>
      <c r="D1205" s="24">
        <v>1</v>
      </c>
    </row>
    <row r="1206" spans="1:4" x14ac:dyDescent="0.2">
      <c r="A1206" s="5">
        <v>1208</v>
      </c>
      <c r="B1206" s="24"/>
      <c r="C1206" s="24">
        <v>1</v>
      </c>
      <c r="D1206" s="24">
        <v>1</v>
      </c>
    </row>
    <row r="1207" spans="1:4" x14ac:dyDescent="0.2">
      <c r="A1207" s="5">
        <v>1209</v>
      </c>
      <c r="B1207" s="24"/>
      <c r="C1207" s="24">
        <v>1</v>
      </c>
      <c r="D1207" s="24">
        <v>1</v>
      </c>
    </row>
    <row r="1208" spans="1:4" x14ac:dyDescent="0.2">
      <c r="A1208" s="5">
        <v>1210</v>
      </c>
      <c r="B1208" s="24"/>
      <c r="C1208" s="24">
        <v>1</v>
      </c>
      <c r="D1208" s="24">
        <v>1</v>
      </c>
    </row>
    <row r="1209" spans="1:4" x14ac:dyDescent="0.2">
      <c r="A1209" s="5">
        <v>1211</v>
      </c>
      <c r="B1209" s="24"/>
      <c r="C1209" s="24">
        <v>1</v>
      </c>
      <c r="D1209" s="24">
        <v>1</v>
      </c>
    </row>
    <row r="1210" spans="1:4" x14ac:dyDescent="0.2">
      <c r="A1210" s="5">
        <v>1212</v>
      </c>
      <c r="B1210" s="24"/>
      <c r="C1210" s="24">
        <v>1</v>
      </c>
      <c r="D1210" s="24">
        <v>1</v>
      </c>
    </row>
    <row r="1211" spans="1:4" x14ac:dyDescent="0.2">
      <c r="A1211" s="5">
        <v>1213</v>
      </c>
      <c r="B1211" s="24"/>
      <c r="C1211" s="24">
        <v>1</v>
      </c>
      <c r="D1211" s="24">
        <v>1</v>
      </c>
    </row>
    <row r="1212" spans="1:4" x14ac:dyDescent="0.2">
      <c r="A1212" s="5">
        <v>1214</v>
      </c>
      <c r="B1212" s="24"/>
      <c r="C1212" s="24">
        <v>1</v>
      </c>
      <c r="D1212" s="24">
        <v>1</v>
      </c>
    </row>
    <row r="1213" spans="1:4" x14ac:dyDescent="0.2">
      <c r="A1213" s="5">
        <v>1215</v>
      </c>
      <c r="B1213" s="24"/>
      <c r="C1213" s="24">
        <v>1</v>
      </c>
      <c r="D1213" s="24">
        <v>1</v>
      </c>
    </row>
    <row r="1214" spans="1:4" x14ac:dyDescent="0.2">
      <c r="A1214" s="5">
        <v>1216</v>
      </c>
      <c r="B1214" s="24"/>
      <c r="C1214" s="24">
        <v>1</v>
      </c>
      <c r="D1214" s="24">
        <v>1</v>
      </c>
    </row>
    <row r="1215" spans="1:4" x14ac:dyDescent="0.2">
      <c r="A1215" s="5">
        <v>1217</v>
      </c>
      <c r="B1215" s="24"/>
      <c r="C1215" s="24">
        <v>1</v>
      </c>
      <c r="D1215" s="24">
        <v>1</v>
      </c>
    </row>
    <row r="1216" spans="1:4" x14ac:dyDescent="0.2">
      <c r="A1216" s="5">
        <v>1218</v>
      </c>
      <c r="B1216" s="24"/>
      <c r="C1216" s="24">
        <v>1</v>
      </c>
      <c r="D1216" s="24">
        <v>1</v>
      </c>
    </row>
    <row r="1217" spans="1:4" x14ac:dyDescent="0.2">
      <c r="A1217" s="5">
        <v>1219</v>
      </c>
      <c r="B1217" s="24"/>
      <c r="C1217" s="24">
        <v>1</v>
      </c>
      <c r="D1217" s="24">
        <v>1</v>
      </c>
    </row>
    <row r="1218" spans="1:4" x14ac:dyDescent="0.2">
      <c r="A1218" s="5">
        <v>1220</v>
      </c>
      <c r="B1218" s="24"/>
      <c r="C1218" s="24">
        <v>1</v>
      </c>
      <c r="D1218" s="24">
        <v>1</v>
      </c>
    </row>
    <row r="1219" spans="1:4" x14ac:dyDescent="0.2">
      <c r="A1219" s="5">
        <v>1221</v>
      </c>
      <c r="B1219" s="24"/>
      <c r="C1219" s="24">
        <v>1</v>
      </c>
      <c r="D1219" s="24">
        <v>1</v>
      </c>
    </row>
    <row r="1220" spans="1:4" x14ac:dyDescent="0.2">
      <c r="A1220" s="5">
        <v>1222</v>
      </c>
      <c r="B1220" s="24"/>
      <c r="C1220" s="24">
        <v>1</v>
      </c>
      <c r="D1220" s="24">
        <v>1</v>
      </c>
    </row>
    <row r="1221" spans="1:4" x14ac:dyDescent="0.2">
      <c r="A1221" s="5">
        <v>1223</v>
      </c>
      <c r="B1221" s="24"/>
      <c r="C1221" s="24">
        <v>1</v>
      </c>
      <c r="D1221" s="24">
        <v>1</v>
      </c>
    </row>
    <row r="1222" spans="1:4" x14ac:dyDescent="0.2">
      <c r="A1222" s="5">
        <v>1224</v>
      </c>
      <c r="B1222" s="24"/>
      <c r="C1222" s="24">
        <v>1</v>
      </c>
      <c r="D1222" s="24">
        <v>1</v>
      </c>
    </row>
    <row r="1223" spans="1:4" x14ac:dyDescent="0.2">
      <c r="A1223" s="5">
        <v>1225</v>
      </c>
      <c r="B1223" s="24"/>
      <c r="C1223" s="24">
        <v>1</v>
      </c>
      <c r="D1223" s="24">
        <v>1</v>
      </c>
    </row>
    <row r="1224" spans="1:4" x14ac:dyDescent="0.2">
      <c r="A1224" s="5">
        <v>1226</v>
      </c>
      <c r="B1224" s="24"/>
      <c r="C1224" s="24">
        <v>1</v>
      </c>
      <c r="D1224" s="24">
        <v>1</v>
      </c>
    </row>
    <row r="1225" spans="1:4" x14ac:dyDescent="0.2">
      <c r="A1225" s="5">
        <v>1227</v>
      </c>
      <c r="B1225" s="24"/>
      <c r="C1225" s="24">
        <v>1</v>
      </c>
      <c r="D1225" s="24">
        <v>1</v>
      </c>
    </row>
    <row r="1226" spans="1:4" x14ac:dyDescent="0.2">
      <c r="A1226" s="5">
        <v>1228</v>
      </c>
      <c r="B1226" s="24"/>
      <c r="C1226" s="24">
        <v>1</v>
      </c>
      <c r="D1226" s="24">
        <v>1</v>
      </c>
    </row>
    <row r="1227" spans="1:4" x14ac:dyDescent="0.2">
      <c r="A1227" s="5">
        <v>1229</v>
      </c>
      <c r="B1227" s="24"/>
      <c r="C1227" s="24">
        <v>1</v>
      </c>
      <c r="D1227" s="24">
        <v>1</v>
      </c>
    </row>
    <row r="1228" spans="1:4" x14ac:dyDescent="0.2">
      <c r="A1228" s="5">
        <v>1230</v>
      </c>
      <c r="B1228" s="24"/>
      <c r="C1228" s="24">
        <v>1</v>
      </c>
      <c r="D1228" s="24">
        <v>1</v>
      </c>
    </row>
    <row r="1229" spans="1:4" x14ac:dyDescent="0.2">
      <c r="A1229" s="5">
        <v>1231</v>
      </c>
      <c r="B1229" s="24"/>
      <c r="C1229" s="24">
        <v>1</v>
      </c>
      <c r="D1229" s="24">
        <v>1</v>
      </c>
    </row>
    <row r="1230" spans="1:4" x14ac:dyDescent="0.2">
      <c r="A1230" s="5">
        <v>1232</v>
      </c>
      <c r="B1230" s="24"/>
      <c r="C1230" s="24">
        <v>1</v>
      </c>
      <c r="D1230" s="24">
        <v>1</v>
      </c>
    </row>
    <row r="1231" spans="1:4" x14ac:dyDescent="0.2">
      <c r="A1231" s="5">
        <v>1233</v>
      </c>
      <c r="B1231" s="24"/>
      <c r="C1231" s="24">
        <v>1</v>
      </c>
      <c r="D1231" s="24">
        <v>1</v>
      </c>
    </row>
    <row r="1232" spans="1:4" x14ac:dyDescent="0.2">
      <c r="A1232" s="5">
        <v>1234</v>
      </c>
      <c r="B1232" s="24"/>
      <c r="C1232" s="24">
        <v>1</v>
      </c>
      <c r="D1232" s="24">
        <v>1</v>
      </c>
    </row>
    <row r="1233" spans="1:4" x14ac:dyDescent="0.2">
      <c r="A1233" s="5">
        <v>1235</v>
      </c>
      <c r="B1233" s="24"/>
      <c r="C1233" s="24">
        <v>1</v>
      </c>
      <c r="D1233" s="24">
        <v>1</v>
      </c>
    </row>
    <row r="1234" spans="1:4" x14ac:dyDescent="0.2">
      <c r="A1234" s="5">
        <v>1236</v>
      </c>
      <c r="B1234" s="24"/>
      <c r="C1234" s="24">
        <v>1</v>
      </c>
      <c r="D1234" s="24">
        <v>1</v>
      </c>
    </row>
    <row r="1235" spans="1:4" x14ac:dyDescent="0.2">
      <c r="A1235" s="5">
        <v>1237</v>
      </c>
      <c r="B1235" s="24"/>
      <c r="C1235" s="24">
        <v>1</v>
      </c>
      <c r="D1235" s="24">
        <v>1</v>
      </c>
    </row>
    <row r="1236" spans="1:4" x14ac:dyDescent="0.2">
      <c r="A1236" s="5">
        <v>1238</v>
      </c>
      <c r="B1236" s="24"/>
      <c r="C1236" s="24">
        <v>1</v>
      </c>
      <c r="D1236" s="24">
        <v>1</v>
      </c>
    </row>
    <row r="1237" spans="1:4" x14ac:dyDescent="0.2">
      <c r="A1237" s="5">
        <v>1239</v>
      </c>
      <c r="B1237" s="24"/>
      <c r="C1237" s="24">
        <v>1</v>
      </c>
      <c r="D1237" s="24">
        <v>1</v>
      </c>
    </row>
    <row r="1238" spans="1:4" x14ac:dyDescent="0.2">
      <c r="A1238" s="5">
        <v>1240</v>
      </c>
      <c r="B1238" s="24"/>
      <c r="C1238" s="24">
        <v>1</v>
      </c>
      <c r="D1238" s="24">
        <v>1</v>
      </c>
    </row>
    <row r="1239" spans="1:4" x14ac:dyDescent="0.2">
      <c r="A1239" s="5">
        <v>1241</v>
      </c>
      <c r="B1239" s="24"/>
      <c r="C1239" s="24">
        <v>1</v>
      </c>
      <c r="D1239" s="24">
        <v>1</v>
      </c>
    </row>
    <row r="1240" spans="1:4" x14ac:dyDescent="0.2">
      <c r="A1240" s="5">
        <v>1242</v>
      </c>
      <c r="B1240" s="24"/>
      <c r="C1240" s="24">
        <v>1</v>
      </c>
      <c r="D1240" s="24">
        <v>1</v>
      </c>
    </row>
    <row r="1241" spans="1:4" x14ac:dyDescent="0.2">
      <c r="A1241" s="5">
        <v>1243</v>
      </c>
      <c r="B1241" s="24"/>
      <c r="C1241" s="24">
        <v>1</v>
      </c>
      <c r="D1241" s="24">
        <v>1</v>
      </c>
    </row>
    <row r="1242" spans="1:4" x14ac:dyDescent="0.2">
      <c r="A1242" s="5">
        <v>1244</v>
      </c>
      <c r="B1242" s="24"/>
      <c r="C1242" s="24">
        <v>1</v>
      </c>
      <c r="D1242" s="24">
        <v>1</v>
      </c>
    </row>
    <row r="1243" spans="1:4" x14ac:dyDescent="0.2">
      <c r="A1243" s="5">
        <v>1245</v>
      </c>
      <c r="B1243" s="24"/>
      <c r="C1243" s="24">
        <v>1</v>
      </c>
      <c r="D1243" s="24">
        <v>1</v>
      </c>
    </row>
    <row r="1244" spans="1:4" x14ac:dyDescent="0.2">
      <c r="A1244" s="5">
        <v>1246</v>
      </c>
      <c r="B1244" s="24"/>
      <c r="C1244" s="24">
        <v>1</v>
      </c>
      <c r="D1244" s="24">
        <v>1</v>
      </c>
    </row>
    <row r="1245" spans="1:4" x14ac:dyDescent="0.2">
      <c r="A1245" s="5">
        <v>1247</v>
      </c>
      <c r="B1245" s="24"/>
      <c r="C1245" s="24">
        <v>1</v>
      </c>
      <c r="D1245" s="24">
        <v>1</v>
      </c>
    </row>
    <row r="1246" spans="1:4" x14ac:dyDescent="0.2">
      <c r="A1246" s="5">
        <v>1248</v>
      </c>
      <c r="B1246" s="24"/>
      <c r="C1246" s="24">
        <v>1</v>
      </c>
      <c r="D1246" s="24">
        <v>1</v>
      </c>
    </row>
    <row r="1247" spans="1:4" x14ac:dyDescent="0.2">
      <c r="A1247" s="5">
        <v>1249</v>
      </c>
      <c r="B1247" s="24"/>
      <c r="C1247" s="24">
        <v>1</v>
      </c>
      <c r="D1247" s="24">
        <v>1</v>
      </c>
    </row>
    <row r="1248" spans="1:4" x14ac:dyDescent="0.2">
      <c r="A1248" s="5">
        <v>1250</v>
      </c>
      <c r="B1248" s="24"/>
      <c r="C1248" s="24">
        <v>1</v>
      </c>
      <c r="D1248" s="24">
        <v>1</v>
      </c>
    </row>
    <row r="1249" spans="1:4" x14ac:dyDescent="0.2">
      <c r="A1249" s="5">
        <v>1251</v>
      </c>
      <c r="B1249" s="24"/>
      <c r="C1249" s="24">
        <v>1</v>
      </c>
      <c r="D1249" s="24">
        <v>1</v>
      </c>
    </row>
    <row r="1250" spans="1:4" x14ac:dyDescent="0.2">
      <c r="A1250" s="5">
        <v>1252</v>
      </c>
      <c r="B1250" s="24"/>
      <c r="C1250" s="24">
        <v>1</v>
      </c>
      <c r="D1250" s="24">
        <v>1</v>
      </c>
    </row>
    <row r="1251" spans="1:4" x14ac:dyDescent="0.2">
      <c r="A1251" s="5">
        <v>1253</v>
      </c>
      <c r="B1251" s="24"/>
      <c r="C1251" s="24">
        <v>1</v>
      </c>
      <c r="D1251" s="24">
        <v>1</v>
      </c>
    </row>
    <row r="1252" spans="1:4" x14ac:dyDescent="0.2">
      <c r="A1252" s="5">
        <v>1254</v>
      </c>
      <c r="B1252" s="24"/>
      <c r="C1252" s="24">
        <v>1</v>
      </c>
      <c r="D1252" s="24">
        <v>1</v>
      </c>
    </row>
    <row r="1253" spans="1:4" x14ac:dyDescent="0.2">
      <c r="A1253" s="5">
        <v>1255</v>
      </c>
      <c r="B1253" s="24"/>
      <c r="C1253" s="24">
        <v>1</v>
      </c>
      <c r="D1253" s="24">
        <v>1</v>
      </c>
    </row>
    <row r="1254" spans="1:4" x14ac:dyDescent="0.2">
      <c r="A1254" s="5">
        <v>1256</v>
      </c>
      <c r="B1254" s="24"/>
      <c r="C1254" s="24">
        <v>1</v>
      </c>
      <c r="D1254" s="24">
        <v>1</v>
      </c>
    </row>
    <row r="1255" spans="1:4" x14ac:dyDescent="0.2">
      <c r="A1255" s="5">
        <v>1257</v>
      </c>
      <c r="B1255" s="24"/>
      <c r="C1255" s="24">
        <v>1</v>
      </c>
      <c r="D1255" s="24">
        <v>1</v>
      </c>
    </row>
    <row r="1256" spans="1:4" x14ac:dyDescent="0.2">
      <c r="A1256" s="5">
        <v>1258</v>
      </c>
      <c r="B1256" s="24"/>
      <c r="C1256" s="24">
        <v>1</v>
      </c>
      <c r="D1256" s="24">
        <v>1</v>
      </c>
    </row>
    <row r="1257" spans="1:4" x14ac:dyDescent="0.2">
      <c r="A1257" s="5">
        <v>1259</v>
      </c>
      <c r="B1257" s="24"/>
      <c r="C1257" s="24">
        <v>1</v>
      </c>
      <c r="D1257" s="24">
        <v>1</v>
      </c>
    </row>
    <row r="1258" spans="1:4" x14ac:dyDescent="0.2">
      <c r="A1258" s="5">
        <v>1260</v>
      </c>
      <c r="B1258" s="24"/>
      <c r="C1258" s="24">
        <v>1</v>
      </c>
      <c r="D1258" s="24">
        <v>1</v>
      </c>
    </row>
    <row r="1259" spans="1:4" x14ac:dyDescent="0.2">
      <c r="A1259" s="5">
        <v>1261</v>
      </c>
      <c r="B1259" s="24"/>
      <c r="C1259" s="24">
        <v>1</v>
      </c>
      <c r="D1259" s="24">
        <v>1</v>
      </c>
    </row>
    <row r="1260" spans="1:4" x14ac:dyDescent="0.2">
      <c r="A1260" s="5">
        <v>1262</v>
      </c>
      <c r="B1260" s="24"/>
      <c r="C1260" s="24">
        <v>1</v>
      </c>
      <c r="D1260" s="24">
        <v>1</v>
      </c>
    </row>
    <row r="1261" spans="1:4" x14ac:dyDescent="0.2">
      <c r="A1261" s="5">
        <v>1263</v>
      </c>
      <c r="B1261" s="24"/>
      <c r="C1261" s="24">
        <v>1</v>
      </c>
      <c r="D1261" s="24">
        <v>1</v>
      </c>
    </row>
    <row r="1262" spans="1:4" x14ac:dyDescent="0.2">
      <c r="A1262" s="5">
        <v>1264</v>
      </c>
      <c r="B1262" s="24"/>
      <c r="C1262" s="24">
        <v>1</v>
      </c>
      <c r="D1262" s="24">
        <v>1</v>
      </c>
    </row>
    <row r="1263" spans="1:4" x14ac:dyDescent="0.2">
      <c r="A1263" s="5">
        <v>1265</v>
      </c>
      <c r="B1263" s="24"/>
      <c r="C1263" s="24">
        <v>1</v>
      </c>
      <c r="D1263" s="24">
        <v>1</v>
      </c>
    </row>
    <row r="1264" spans="1:4" x14ac:dyDescent="0.2">
      <c r="A1264" s="5">
        <v>1266</v>
      </c>
      <c r="B1264" s="24"/>
      <c r="C1264" s="24">
        <v>1</v>
      </c>
      <c r="D1264" s="24">
        <v>1</v>
      </c>
    </row>
    <row r="1265" spans="1:4" x14ac:dyDescent="0.2">
      <c r="A1265" s="5">
        <v>1267</v>
      </c>
      <c r="B1265" s="24"/>
      <c r="C1265" s="24">
        <v>1</v>
      </c>
      <c r="D1265" s="24">
        <v>1</v>
      </c>
    </row>
    <row r="1266" spans="1:4" x14ac:dyDescent="0.2">
      <c r="A1266" s="5">
        <v>1268</v>
      </c>
      <c r="B1266" s="24"/>
      <c r="C1266" s="24">
        <v>1</v>
      </c>
      <c r="D1266" s="24">
        <v>1</v>
      </c>
    </row>
    <row r="1267" spans="1:4" x14ac:dyDescent="0.2">
      <c r="A1267" s="5">
        <v>1269</v>
      </c>
      <c r="B1267" s="24"/>
      <c r="C1267" s="24">
        <v>1</v>
      </c>
      <c r="D1267" s="24">
        <v>1</v>
      </c>
    </row>
    <row r="1268" spans="1:4" x14ac:dyDescent="0.2">
      <c r="A1268" s="5">
        <v>1270</v>
      </c>
      <c r="B1268" s="24"/>
      <c r="C1268" s="24">
        <v>1</v>
      </c>
      <c r="D1268" s="24">
        <v>1</v>
      </c>
    </row>
    <row r="1269" spans="1:4" x14ac:dyDescent="0.2">
      <c r="A1269" s="5">
        <v>1271</v>
      </c>
      <c r="B1269" s="24"/>
      <c r="C1269" s="24">
        <v>1</v>
      </c>
      <c r="D1269" s="24">
        <v>1</v>
      </c>
    </row>
    <row r="1270" spans="1:4" x14ac:dyDescent="0.2">
      <c r="A1270" s="5">
        <v>1272</v>
      </c>
      <c r="B1270" s="24"/>
      <c r="C1270" s="24">
        <v>1</v>
      </c>
      <c r="D1270" s="24">
        <v>1</v>
      </c>
    </row>
    <row r="1271" spans="1:4" x14ac:dyDescent="0.2">
      <c r="A1271" s="5">
        <v>1273</v>
      </c>
      <c r="B1271" s="24"/>
      <c r="C1271" s="24">
        <v>1</v>
      </c>
      <c r="D1271" s="24">
        <v>1</v>
      </c>
    </row>
    <row r="1272" spans="1:4" x14ac:dyDescent="0.2">
      <c r="A1272" s="5">
        <v>1274</v>
      </c>
      <c r="B1272" s="24"/>
      <c r="C1272" s="24">
        <v>1</v>
      </c>
      <c r="D1272" s="24">
        <v>1</v>
      </c>
    </row>
    <row r="1273" spans="1:4" x14ac:dyDescent="0.2">
      <c r="A1273" s="5">
        <v>1275</v>
      </c>
      <c r="B1273" s="24"/>
      <c r="C1273" s="24">
        <v>1</v>
      </c>
      <c r="D1273" s="24">
        <v>1</v>
      </c>
    </row>
    <row r="1274" spans="1:4" x14ac:dyDescent="0.2">
      <c r="A1274" s="5">
        <v>1276</v>
      </c>
      <c r="B1274" s="24"/>
      <c r="C1274" s="24">
        <v>1</v>
      </c>
      <c r="D1274" s="24">
        <v>1</v>
      </c>
    </row>
    <row r="1275" spans="1:4" x14ac:dyDescent="0.2">
      <c r="A1275" s="5">
        <v>1277</v>
      </c>
      <c r="B1275" s="24"/>
      <c r="C1275" s="24">
        <v>1</v>
      </c>
      <c r="D1275" s="24">
        <v>1</v>
      </c>
    </row>
    <row r="1276" spans="1:4" x14ac:dyDescent="0.2">
      <c r="A1276" s="5">
        <v>1278</v>
      </c>
      <c r="B1276" s="24"/>
      <c r="C1276" s="24">
        <v>1</v>
      </c>
      <c r="D1276" s="24">
        <v>1</v>
      </c>
    </row>
    <row r="1277" spans="1:4" x14ac:dyDescent="0.2">
      <c r="A1277" s="5">
        <v>1279</v>
      </c>
      <c r="B1277" s="24"/>
      <c r="C1277" s="24">
        <v>1</v>
      </c>
      <c r="D1277" s="24">
        <v>1</v>
      </c>
    </row>
    <row r="1278" spans="1:4" x14ac:dyDescent="0.2">
      <c r="A1278" s="5">
        <v>1280</v>
      </c>
      <c r="B1278" s="24"/>
      <c r="C1278" s="24">
        <v>1</v>
      </c>
      <c r="D1278" s="24">
        <v>1</v>
      </c>
    </row>
    <row r="1279" spans="1:4" x14ac:dyDescent="0.2">
      <c r="A1279" s="5">
        <v>1281</v>
      </c>
      <c r="B1279" s="24"/>
      <c r="C1279" s="24">
        <v>1</v>
      </c>
      <c r="D1279" s="24">
        <v>1</v>
      </c>
    </row>
    <row r="1280" spans="1:4" x14ac:dyDescent="0.2">
      <c r="A1280" s="5">
        <v>1282</v>
      </c>
      <c r="B1280" s="24"/>
      <c r="C1280" s="24">
        <v>1</v>
      </c>
      <c r="D1280" s="24">
        <v>1</v>
      </c>
    </row>
    <row r="1281" spans="1:4" x14ac:dyDescent="0.2">
      <c r="A1281" s="5">
        <v>1283</v>
      </c>
      <c r="B1281" s="24"/>
      <c r="C1281" s="24">
        <v>1</v>
      </c>
      <c r="D1281" s="24">
        <v>1</v>
      </c>
    </row>
    <row r="1282" spans="1:4" x14ac:dyDescent="0.2">
      <c r="A1282" s="5">
        <v>1284</v>
      </c>
      <c r="B1282" s="24"/>
      <c r="C1282" s="24">
        <v>1</v>
      </c>
      <c r="D1282" s="24">
        <v>1</v>
      </c>
    </row>
    <row r="1283" spans="1:4" x14ac:dyDescent="0.2">
      <c r="A1283" s="5">
        <v>1285</v>
      </c>
      <c r="B1283" s="24"/>
      <c r="C1283" s="24">
        <v>1</v>
      </c>
      <c r="D1283" s="24">
        <v>1</v>
      </c>
    </row>
    <row r="1284" spans="1:4" x14ac:dyDescent="0.2">
      <c r="A1284" s="5">
        <v>1286</v>
      </c>
      <c r="B1284" s="24"/>
      <c r="C1284" s="24">
        <v>1</v>
      </c>
      <c r="D1284" s="24">
        <v>1</v>
      </c>
    </row>
    <row r="1285" spans="1:4" x14ac:dyDescent="0.2">
      <c r="A1285" s="5">
        <v>1287</v>
      </c>
      <c r="B1285" s="24"/>
      <c r="C1285" s="24">
        <v>1</v>
      </c>
      <c r="D1285" s="24">
        <v>1</v>
      </c>
    </row>
    <row r="1286" spans="1:4" x14ac:dyDescent="0.2">
      <c r="A1286" s="5">
        <v>1288</v>
      </c>
      <c r="B1286" s="24"/>
      <c r="C1286" s="24">
        <v>1</v>
      </c>
      <c r="D1286" s="24">
        <v>1</v>
      </c>
    </row>
    <row r="1287" spans="1:4" x14ac:dyDescent="0.2">
      <c r="A1287" s="5">
        <v>1289</v>
      </c>
      <c r="B1287" s="24"/>
      <c r="C1287" s="24">
        <v>1</v>
      </c>
      <c r="D1287" s="24">
        <v>1</v>
      </c>
    </row>
    <row r="1288" spans="1:4" x14ac:dyDescent="0.2">
      <c r="A1288" s="5">
        <v>1290</v>
      </c>
      <c r="B1288" s="24"/>
      <c r="C1288" s="24">
        <v>1</v>
      </c>
      <c r="D1288" s="24">
        <v>1</v>
      </c>
    </row>
    <row r="1289" spans="1:4" x14ac:dyDescent="0.2">
      <c r="A1289" s="5">
        <v>1291</v>
      </c>
      <c r="B1289" s="24"/>
      <c r="C1289" s="24">
        <v>1</v>
      </c>
      <c r="D1289" s="24">
        <v>1</v>
      </c>
    </row>
    <row r="1290" spans="1:4" x14ac:dyDescent="0.2">
      <c r="A1290" s="5">
        <v>1292</v>
      </c>
      <c r="B1290" s="24"/>
      <c r="C1290" s="24">
        <v>1</v>
      </c>
      <c r="D1290" s="24">
        <v>1</v>
      </c>
    </row>
    <row r="1291" spans="1:4" x14ac:dyDescent="0.2">
      <c r="A1291" s="5">
        <v>1293</v>
      </c>
      <c r="B1291" s="24"/>
      <c r="C1291" s="24">
        <v>1</v>
      </c>
      <c r="D1291" s="24">
        <v>1</v>
      </c>
    </row>
    <row r="1292" spans="1:4" x14ac:dyDescent="0.2">
      <c r="A1292" s="5">
        <v>1294</v>
      </c>
      <c r="B1292" s="24"/>
      <c r="C1292" s="24">
        <v>1</v>
      </c>
      <c r="D1292" s="24">
        <v>1</v>
      </c>
    </row>
    <row r="1293" spans="1:4" x14ac:dyDescent="0.2">
      <c r="A1293" s="5">
        <v>1295</v>
      </c>
      <c r="B1293" s="24"/>
      <c r="C1293" s="24">
        <v>1</v>
      </c>
      <c r="D1293" s="24">
        <v>1</v>
      </c>
    </row>
    <row r="1294" spans="1:4" x14ac:dyDescent="0.2">
      <c r="A1294" s="5">
        <v>1296</v>
      </c>
      <c r="B1294" s="24"/>
      <c r="C1294" s="24">
        <v>1</v>
      </c>
      <c r="D1294" s="24">
        <v>1</v>
      </c>
    </row>
    <row r="1295" spans="1:4" x14ac:dyDescent="0.2">
      <c r="A1295" s="5">
        <v>1297</v>
      </c>
      <c r="B1295" s="24"/>
      <c r="C1295" s="24">
        <v>1</v>
      </c>
      <c r="D1295" s="24">
        <v>1</v>
      </c>
    </row>
    <row r="1296" spans="1:4" x14ac:dyDescent="0.2">
      <c r="A1296" s="5">
        <v>1298</v>
      </c>
      <c r="B1296" s="24"/>
      <c r="C1296" s="24">
        <v>1</v>
      </c>
      <c r="D1296" s="24">
        <v>1</v>
      </c>
    </row>
    <row r="1297" spans="1:4" x14ac:dyDescent="0.2">
      <c r="A1297" s="5">
        <v>1299</v>
      </c>
      <c r="B1297" s="24"/>
      <c r="C1297" s="24">
        <v>1</v>
      </c>
      <c r="D1297" s="24">
        <v>1</v>
      </c>
    </row>
    <row r="1298" spans="1:4" x14ac:dyDescent="0.2">
      <c r="A1298" s="5">
        <v>1300</v>
      </c>
      <c r="B1298" s="24"/>
      <c r="C1298" s="24">
        <v>1</v>
      </c>
      <c r="D1298" s="24">
        <v>1</v>
      </c>
    </row>
    <row r="1299" spans="1:4" x14ac:dyDescent="0.2">
      <c r="A1299" s="5">
        <v>1301</v>
      </c>
      <c r="B1299" s="24"/>
      <c r="C1299" s="24">
        <v>1</v>
      </c>
      <c r="D1299" s="24">
        <v>1</v>
      </c>
    </row>
    <row r="1300" spans="1:4" x14ac:dyDescent="0.2">
      <c r="A1300" s="5">
        <v>1302</v>
      </c>
      <c r="B1300" s="24"/>
      <c r="C1300" s="24">
        <v>1</v>
      </c>
      <c r="D1300" s="24">
        <v>1</v>
      </c>
    </row>
    <row r="1301" spans="1:4" x14ac:dyDescent="0.2">
      <c r="A1301" s="5">
        <v>1303</v>
      </c>
      <c r="B1301" s="24"/>
      <c r="C1301" s="24">
        <v>1</v>
      </c>
      <c r="D1301" s="24">
        <v>1</v>
      </c>
    </row>
    <row r="1302" spans="1:4" x14ac:dyDescent="0.2">
      <c r="A1302" s="5">
        <v>1304</v>
      </c>
      <c r="B1302" s="24"/>
      <c r="C1302" s="24">
        <v>1</v>
      </c>
      <c r="D1302" s="24">
        <v>1</v>
      </c>
    </row>
    <row r="1303" spans="1:4" x14ac:dyDescent="0.2">
      <c r="A1303" s="5">
        <v>1305</v>
      </c>
      <c r="B1303" s="24"/>
      <c r="C1303" s="24">
        <v>1</v>
      </c>
      <c r="D1303" s="24">
        <v>1</v>
      </c>
    </row>
    <row r="1304" spans="1:4" x14ac:dyDescent="0.2">
      <c r="A1304" s="5">
        <v>1306</v>
      </c>
      <c r="B1304" s="24"/>
      <c r="C1304" s="24">
        <v>1</v>
      </c>
      <c r="D1304" s="24">
        <v>1</v>
      </c>
    </row>
    <row r="1305" spans="1:4" x14ac:dyDescent="0.2">
      <c r="A1305" s="5">
        <v>1307</v>
      </c>
      <c r="B1305" s="24"/>
      <c r="C1305" s="24">
        <v>1</v>
      </c>
      <c r="D1305" s="24">
        <v>1</v>
      </c>
    </row>
    <row r="1306" spans="1:4" x14ac:dyDescent="0.2">
      <c r="A1306" s="5">
        <v>1308</v>
      </c>
      <c r="B1306" s="24"/>
      <c r="C1306" s="24">
        <v>1</v>
      </c>
      <c r="D1306" s="24">
        <v>1</v>
      </c>
    </row>
    <row r="1307" spans="1:4" x14ac:dyDescent="0.2">
      <c r="A1307" s="5">
        <v>1309</v>
      </c>
      <c r="B1307" s="24"/>
      <c r="C1307" s="24">
        <v>1</v>
      </c>
      <c r="D1307" s="24">
        <v>1</v>
      </c>
    </row>
    <row r="1308" spans="1:4" x14ac:dyDescent="0.2">
      <c r="A1308" s="5">
        <v>1310</v>
      </c>
      <c r="B1308" s="24"/>
      <c r="C1308" s="24">
        <v>1</v>
      </c>
      <c r="D1308" s="24">
        <v>1</v>
      </c>
    </row>
    <row r="1309" spans="1:4" x14ac:dyDescent="0.2">
      <c r="A1309" s="5">
        <v>1311</v>
      </c>
      <c r="B1309" s="24"/>
      <c r="C1309" s="24">
        <v>1</v>
      </c>
      <c r="D1309" s="24">
        <v>1</v>
      </c>
    </row>
    <row r="1310" spans="1:4" x14ac:dyDescent="0.2">
      <c r="A1310" s="5">
        <v>1312</v>
      </c>
      <c r="B1310" s="24"/>
      <c r="C1310" s="24">
        <v>1</v>
      </c>
      <c r="D1310" s="24">
        <v>1</v>
      </c>
    </row>
    <row r="1311" spans="1:4" x14ac:dyDescent="0.2">
      <c r="A1311" s="5">
        <v>1313</v>
      </c>
      <c r="B1311" s="24"/>
      <c r="C1311" s="24">
        <v>1</v>
      </c>
      <c r="D1311" s="24">
        <v>1</v>
      </c>
    </row>
    <row r="1312" spans="1:4" x14ac:dyDescent="0.2">
      <c r="A1312" s="5">
        <v>1314</v>
      </c>
      <c r="B1312" s="24"/>
      <c r="C1312" s="24">
        <v>1</v>
      </c>
      <c r="D1312" s="24">
        <v>1</v>
      </c>
    </row>
    <row r="1313" spans="1:4" x14ac:dyDescent="0.2">
      <c r="A1313" s="5">
        <v>1315</v>
      </c>
      <c r="B1313" s="24"/>
      <c r="C1313" s="24">
        <v>1</v>
      </c>
      <c r="D1313" s="24">
        <v>1</v>
      </c>
    </row>
    <row r="1314" spans="1:4" x14ac:dyDescent="0.2">
      <c r="A1314" s="5">
        <v>1316</v>
      </c>
      <c r="B1314" s="24"/>
      <c r="C1314" s="24">
        <v>1</v>
      </c>
      <c r="D1314" s="24">
        <v>1</v>
      </c>
    </row>
    <row r="1315" spans="1:4" x14ac:dyDescent="0.2">
      <c r="A1315" s="5">
        <v>1317</v>
      </c>
      <c r="B1315" s="24"/>
      <c r="C1315" s="24">
        <v>1</v>
      </c>
      <c r="D1315" s="24">
        <v>1</v>
      </c>
    </row>
    <row r="1316" spans="1:4" x14ac:dyDescent="0.2">
      <c r="A1316" s="5">
        <v>1318</v>
      </c>
      <c r="B1316" s="24"/>
      <c r="C1316" s="24">
        <v>1</v>
      </c>
      <c r="D1316" s="24">
        <v>1</v>
      </c>
    </row>
    <row r="1317" spans="1:4" x14ac:dyDescent="0.2">
      <c r="A1317" s="5">
        <v>1319</v>
      </c>
      <c r="B1317" s="24"/>
      <c r="C1317" s="24">
        <v>1</v>
      </c>
      <c r="D1317" s="24">
        <v>1</v>
      </c>
    </row>
    <row r="1318" spans="1:4" x14ac:dyDescent="0.2">
      <c r="A1318" s="5">
        <v>1320</v>
      </c>
      <c r="B1318" s="24"/>
      <c r="C1318" s="24">
        <v>1</v>
      </c>
      <c r="D1318" s="24">
        <v>1</v>
      </c>
    </row>
    <row r="1319" spans="1:4" x14ac:dyDescent="0.2">
      <c r="A1319" s="5">
        <v>1321</v>
      </c>
      <c r="B1319" s="24"/>
      <c r="C1319" s="24">
        <v>1</v>
      </c>
      <c r="D1319" s="24">
        <v>1</v>
      </c>
    </row>
    <row r="1320" spans="1:4" x14ac:dyDescent="0.2">
      <c r="A1320" s="5">
        <v>1322</v>
      </c>
      <c r="B1320" s="24"/>
      <c r="C1320" s="24">
        <v>1</v>
      </c>
      <c r="D1320" s="24">
        <v>1</v>
      </c>
    </row>
    <row r="1321" spans="1:4" x14ac:dyDescent="0.2">
      <c r="A1321" s="5">
        <v>1323</v>
      </c>
      <c r="B1321" s="24"/>
      <c r="C1321" s="24">
        <v>1</v>
      </c>
      <c r="D1321" s="24">
        <v>1</v>
      </c>
    </row>
    <row r="1322" spans="1:4" x14ac:dyDescent="0.2">
      <c r="A1322" s="5">
        <v>1324</v>
      </c>
      <c r="B1322" s="24"/>
      <c r="C1322" s="24">
        <v>1</v>
      </c>
      <c r="D1322" s="24">
        <v>1</v>
      </c>
    </row>
    <row r="1323" spans="1:4" x14ac:dyDescent="0.2">
      <c r="A1323" s="5">
        <v>1325</v>
      </c>
      <c r="B1323" s="24"/>
      <c r="C1323" s="24">
        <v>1</v>
      </c>
      <c r="D1323" s="24">
        <v>1</v>
      </c>
    </row>
    <row r="1324" spans="1:4" x14ac:dyDescent="0.2">
      <c r="A1324" s="5">
        <v>1326</v>
      </c>
      <c r="B1324" s="24"/>
      <c r="C1324" s="24">
        <v>1</v>
      </c>
      <c r="D1324" s="24">
        <v>1</v>
      </c>
    </row>
    <row r="1325" spans="1:4" x14ac:dyDescent="0.2">
      <c r="A1325" s="5">
        <v>1327</v>
      </c>
      <c r="B1325" s="24"/>
      <c r="C1325" s="24">
        <v>1</v>
      </c>
      <c r="D1325" s="24">
        <v>1</v>
      </c>
    </row>
    <row r="1326" spans="1:4" x14ac:dyDescent="0.2">
      <c r="A1326" s="5">
        <v>1328</v>
      </c>
      <c r="B1326" s="24"/>
      <c r="C1326" s="24">
        <v>1</v>
      </c>
      <c r="D1326" s="24">
        <v>1</v>
      </c>
    </row>
    <row r="1327" spans="1:4" x14ac:dyDescent="0.2">
      <c r="A1327" s="5">
        <v>1329</v>
      </c>
      <c r="B1327" s="24"/>
      <c r="C1327" s="24">
        <v>1</v>
      </c>
      <c r="D1327" s="24">
        <v>1</v>
      </c>
    </row>
    <row r="1328" spans="1:4" x14ac:dyDescent="0.2">
      <c r="A1328" s="5">
        <v>1330</v>
      </c>
      <c r="B1328" s="24"/>
      <c r="C1328" s="24">
        <v>1</v>
      </c>
      <c r="D1328" s="24">
        <v>1</v>
      </c>
    </row>
    <row r="1329" spans="1:4" x14ac:dyDescent="0.2">
      <c r="A1329" s="5">
        <v>1331</v>
      </c>
      <c r="B1329" s="24"/>
      <c r="C1329" s="24">
        <v>1</v>
      </c>
      <c r="D1329" s="24">
        <v>1</v>
      </c>
    </row>
    <row r="1330" spans="1:4" x14ac:dyDescent="0.2">
      <c r="A1330" s="5">
        <v>1332</v>
      </c>
      <c r="B1330" s="24"/>
      <c r="C1330" s="24">
        <v>1</v>
      </c>
      <c r="D1330" s="24">
        <v>1</v>
      </c>
    </row>
    <row r="1331" spans="1:4" x14ac:dyDescent="0.2">
      <c r="A1331" s="5">
        <v>1333</v>
      </c>
      <c r="B1331" s="24"/>
      <c r="C1331" s="24">
        <v>1</v>
      </c>
      <c r="D1331" s="24">
        <v>1</v>
      </c>
    </row>
    <row r="1332" spans="1:4" x14ac:dyDescent="0.2">
      <c r="A1332" s="5">
        <v>1334</v>
      </c>
      <c r="B1332" s="24"/>
      <c r="C1332" s="24">
        <v>1</v>
      </c>
      <c r="D1332" s="24">
        <v>1</v>
      </c>
    </row>
    <row r="1333" spans="1:4" x14ac:dyDescent="0.2">
      <c r="A1333" s="5">
        <v>1335</v>
      </c>
      <c r="B1333" s="24"/>
      <c r="C1333" s="24">
        <v>1</v>
      </c>
      <c r="D1333" s="24">
        <v>1</v>
      </c>
    </row>
    <row r="1334" spans="1:4" x14ac:dyDescent="0.2">
      <c r="A1334" s="5">
        <v>1336</v>
      </c>
      <c r="B1334" s="24"/>
      <c r="C1334" s="24">
        <v>1</v>
      </c>
      <c r="D1334" s="24">
        <v>1</v>
      </c>
    </row>
    <row r="1335" spans="1:4" x14ac:dyDescent="0.2">
      <c r="A1335" s="5">
        <v>1337</v>
      </c>
      <c r="B1335" s="24"/>
      <c r="C1335" s="24">
        <v>1</v>
      </c>
      <c r="D1335" s="24">
        <v>1</v>
      </c>
    </row>
    <row r="1336" spans="1:4" x14ac:dyDescent="0.2">
      <c r="A1336" s="5">
        <v>1338</v>
      </c>
      <c r="B1336" s="24"/>
      <c r="C1336" s="24">
        <v>1</v>
      </c>
      <c r="D1336" s="24">
        <v>1</v>
      </c>
    </row>
    <row r="1337" spans="1:4" x14ac:dyDescent="0.2">
      <c r="A1337" s="5">
        <v>1339</v>
      </c>
      <c r="B1337" s="24"/>
      <c r="C1337" s="24">
        <v>1</v>
      </c>
      <c r="D1337" s="24">
        <v>1</v>
      </c>
    </row>
    <row r="1338" spans="1:4" x14ac:dyDescent="0.2">
      <c r="A1338" s="5">
        <v>1340</v>
      </c>
      <c r="B1338" s="24"/>
      <c r="C1338" s="24">
        <v>1</v>
      </c>
      <c r="D1338" s="24">
        <v>1</v>
      </c>
    </row>
    <row r="1339" spans="1:4" x14ac:dyDescent="0.2">
      <c r="A1339" s="5">
        <v>1341</v>
      </c>
      <c r="B1339" s="24"/>
      <c r="C1339" s="24">
        <v>1</v>
      </c>
      <c r="D1339" s="24">
        <v>1</v>
      </c>
    </row>
    <row r="1340" spans="1:4" x14ac:dyDescent="0.2">
      <c r="A1340" s="5">
        <v>1342</v>
      </c>
      <c r="B1340" s="24"/>
      <c r="C1340" s="24">
        <v>1</v>
      </c>
      <c r="D1340" s="24">
        <v>1</v>
      </c>
    </row>
    <row r="1341" spans="1:4" x14ac:dyDescent="0.2">
      <c r="A1341" s="5">
        <v>1343</v>
      </c>
      <c r="B1341" s="24"/>
      <c r="C1341" s="24">
        <v>1</v>
      </c>
      <c r="D1341" s="24">
        <v>1</v>
      </c>
    </row>
    <row r="1342" spans="1:4" x14ac:dyDescent="0.2">
      <c r="A1342" s="5">
        <v>1344</v>
      </c>
      <c r="B1342" s="24"/>
      <c r="C1342" s="24">
        <v>1</v>
      </c>
      <c r="D1342" s="24">
        <v>1</v>
      </c>
    </row>
    <row r="1343" spans="1:4" x14ac:dyDescent="0.2">
      <c r="A1343" s="5">
        <v>1345</v>
      </c>
      <c r="B1343" s="24"/>
      <c r="C1343" s="24">
        <v>1</v>
      </c>
      <c r="D1343" s="24">
        <v>1</v>
      </c>
    </row>
    <row r="1344" spans="1:4" x14ac:dyDescent="0.2">
      <c r="A1344" s="5">
        <v>1346</v>
      </c>
      <c r="B1344" s="24"/>
      <c r="C1344" s="24">
        <v>1</v>
      </c>
      <c r="D1344" s="24">
        <v>1</v>
      </c>
    </row>
    <row r="1345" spans="1:4" x14ac:dyDescent="0.2">
      <c r="A1345" s="5">
        <v>1347</v>
      </c>
      <c r="B1345" s="24"/>
      <c r="C1345" s="24">
        <v>1</v>
      </c>
      <c r="D1345" s="24">
        <v>1</v>
      </c>
    </row>
    <row r="1346" spans="1:4" x14ac:dyDescent="0.2">
      <c r="A1346" s="5">
        <v>1348</v>
      </c>
      <c r="B1346" s="24"/>
      <c r="C1346" s="24">
        <v>1</v>
      </c>
      <c r="D1346" s="24">
        <v>1</v>
      </c>
    </row>
    <row r="1347" spans="1:4" x14ac:dyDescent="0.2">
      <c r="A1347" s="5">
        <v>1349</v>
      </c>
      <c r="B1347" s="24"/>
      <c r="C1347" s="24">
        <v>1</v>
      </c>
      <c r="D1347" s="24">
        <v>1</v>
      </c>
    </row>
    <row r="1348" spans="1:4" x14ac:dyDescent="0.2">
      <c r="A1348" s="5">
        <v>1350</v>
      </c>
      <c r="B1348" s="24"/>
      <c r="C1348" s="24">
        <v>1</v>
      </c>
      <c r="D1348" s="24">
        <v>1</v>
      </c>
    </row>
    <row r="1349" spans="1:4" x14ac:dyDescent="0.2">
      <c r="A1349" s="5">
        <v>1351</v>
      </c>
      <c r="B1349" s="24"/>
      <c r="C1349" s="24">
        <v>1</v>
      </c>
      <c r="D1349" s="24">
        <v>1</v>
      </c>
    </row>
    <row r="1350" spans="1:4" x14ac:dyDescent="0.2">
      <c r="A1350" s="5">
        <v>1352</v>
      </c>
      <c r="B1350" s="24"/>
      <c r="C1350" s="24">
        <v>1</v>
      </c>
      <c r="D1350" s="24">
        <v>1</v>
      </c>
    </row>
    <row r="1351" spans="1:4" x14ac:dyDescent="0.2">
      <c r="A1351" s="5">
        <v>1353</v>
      </c>
      <c r="B1351" s="24"/>
      <c r="C1351" s="24">
        <v>1</v>
      </c>
      <c r="D1351" s="24">
        <v>1</v>
      </c>
    </row>
    <row r="1352" spans="1:4" x14ac:dyDescent="0.2">
      <c r="A1352" s="5">
        <v>1354</v>
      </c>
      <c r="B1352" s="24"/>
      <c r="C1352" s="24">
        <v>1</v>
      </c>
      <c r="D1352" s="24">
        <v>1</v>
      </c>
    </row>
    <row r="1353" spans="1:4" x14ac:dyDescent="0.2">
      <c r="A1353" s="5">
        <v>1355</v>
      </c>
      <c r="B1353" s="24"/>
      <c r="C1353" s="24">
        <v>1</v>
      </c>
      <c r="D1353" s="24">
        <v>1</v>
      </c>
    </row>
    <row r="1354" spans="1:4" x14ac:dyDescent="0.2">
      <c r="A1354" s="5">
        <v>1356</v>
      </c>
      <c r="B1354" s="24"/>
      <c r="C1354" s="24">
        <v>1</v>
      </c>
      <c r="D1354" s="24">
        <v>1</v>
      </c>
    </row>
    <row r="1355" spans="1:4" x14ac:dyDescent="0.2">
      <c r="A1355" s="5">
        <v>1357</v>
      </c>
      <c r="B1355" s="24"/>
      <c r="C1355" s="24">
        <v>1</v>
      </c>
      <c r="D1355" s="24">
        <v>1</v>
      </c>
    </row>
    <row r="1356" spans="1:4" x14ac:dyDescent="0.2">
      <c r="A1356" s="5">
        <v>1358</v>
      </c>
      <c r="B1356" s="24"/>
      <c r="C1356" s="24">
        <v>1</v>
      </c>
      <c r="D1356" s="24">
        <v>1</v>
      </c>
    </row>
    <row r="1357" spans="1:4" x14ac:dyDescent="0.2">
      <c r="A1357" s="5">
        <v>1359</v>
      </c>
      <c r="B1357" s="24"/>
      <c r="C1357" s="24">
        <v>1</v>
      </c>
      <c r="D1357" s="24">
        <v>1</v>
      </c>
    </row>
    <row r="1358" spans="1:4" x14ac:dyDescent="0.2">
      <c r="A1358" s="5">
        <v>1360</v>
      </c>
      <c r="B1358" s="24"/>
      <c r="C1358" s="24">
        <v>1</v>
      </c>
      <c r="D1358" s="24">
        <v>1</v>
      </c>
    </row>
    <row r="1359" spans="1:4" x14ac:dyDescent="0.2">
      <c r="A1359" s="5">
        <v>1361</v>
      </c>
      <c r="B1359" s="24"/>
      <c r="C1359" s="24">
        <v>1</v>
      </c>
      <c r="D1359" s="24">
        <v>1</v>
      </c>
    </row>
    <row r="1360" spans="1:4" x14ac:dyDescent="0.2">
      <c r="A1360" s="5">
        <v>1362</v>
      </c>
      <c r="B1360" s="24"/>
      <c r="C1360" s="24">
        <v>1</v>
      </c>
      <c r="D1360" s="24">
        <v>1</v>
      </c>
    </row>
    <row r="1361" spans="1:4" x14ac:dyDescent="0.2">
      <c r="A1361" s="5">
        <v>1363</v>
      </c>
      <c r="B1361" s="24"/>
      <c r="C1361" s="24">
        <v>1</v>
      </c>
      <c r="D1361" s="24">
        <v>1</v>
      </c>
    </row>
    <row r="1362" spans="1:4" x14ac:dyDescent="0.2">
      <c r="A1362" s="5">
        <v>1364</v>
      </c>
      <c r="B1362" s="24"/>
      <c r="C1362" s="24">
        <v>1</v>
      </c>
      <c r="D1362" s="24">
        <v>1</v>
      </c>
    </row>
    <row r="1363" spans="1:4" x14ac:dyDescent="0.2">
      <c r="A1363" s="5">
        <v>1365</v>
      </c>
      <c r="B1363" s="24"/>
      <c r="C1363" s="24">
        <v>1</v>
      </c>
      <c r="D1363" s="24">
        <v>1</v>
      </c>
    </row>
    <row r="1364" spans="1:4" x14ac:dyDescent="0.2">
      <c r="A1364" s="5">
        <v>1366</v>
      </c>
      <c r="B1364" s="24"/>
      <c r="C1364" s="24">
        <v>1</v>
      </c>
      <c r="D1364" s="24">
        <v>1</v>
      </c>
    </row>
    <row r="1365" spans="1:4" x14ac:dyDescent="0.2">
      <c r="A1365" s="5">
        <v>1367</v>
      </c>
      <c r="B1365" s="24"/>
      <c r="C1365" s="24">
        <v>1</v>
      </c>
      <c r="D1365" s="24">
        <v>1</v>
      </c>
    </row>
    <row r="1366" spans="1:4" x14ac:dyDescent="0.2">
      <c r="A1366" s="5">
        <v>1368</v>
      </c>
      <c r="B1366" s="24"/>
      <c r="C1366" s="24">
        <v>1</v>
      </c>
      <c r="D1366" s="24">
        <v>1</v>
      </c>
    </row>
    <row r="1367" spans="1:4" x14ac:dyDescent="0.2">
      <c r="A1367" s="5">
        <v>1369</v>
      </c>
      <c r="B1367" s="24"/>
      <c r="C1367" s="24">
        <v>1</v>
      </c>
      <c r="D1367" s="24">
        <v>1</v>
      </c>
    </row>
    <row r="1368" spans="1:4" x14ac:dyDescent="0.2">
      <c r="A1368" s="5">
        <v>1370</v>
      </c>
      <c r="B1368" s="24"/>
      <c r="C1368" s="24">
        <v>1</v>
      </c>
      <c r="D1368" s="24">
        <v>1</v>
      </c>
    </row>
    <row r="1369" spans="1:4" x14ac:dyDescent="0.2">
      <c r="A1369" s="5">
        <v>1371</v>
      </c>
      <c r="B1369" s="24"/>
      <c r="C1369" s="24">
        <v>1</v>
      </c>
      <c r="D1369" s="24">
        <v>1</v>
      </c>
    </row>
    <row r="1370" spans="1:4" x14ac:dyDescent="0.2">
      <c r="A1370" s="5">
        <v>1372</v>
      </c>
      <c r="B1370" s="24"/>
      <c r="C1370" s="24">
        <v>1</v>
      </c>
      <c r="D1370" s="24">
        <v>1</v>
      </c>
    </row>
    <row r="1371" spans="1:4" x14ac:dyDescent="0.2">
      <c r="A1371" s="5">
        <v>1373</v>
      </c>
      <c r="B1371" s="24"/>
      <c r="C1371" s="24">
        <v>1</v>
      </c>
      <c r="D1371" s="24">
        <v>1</v>
      </c>
    </row>
    <row r="1372" spans="1:4" x14ac:dyDescent="0.2">
      <c r="A1372" s="5">
        <v>1374</v>
      </c>
      <c r="B1372" s="24"/>
      <c r="C1372" s="24">
        <v>1</v>
      </c>
      <c r="D1372" s="24">
        <v>1</v>
      </c>
    </row>
    <row r="1373" spans="1:4" x14ac:dyDescent="0.2">
      <c r="A1373" s="5">
        <v>1375</v>
      </c>
      <c r="B1373" s="24"/>
      <c r="C1373" s="24">
        <v>1</v>
      </c>
      <c r="D1373" s="24">
        <v>1</v>
      </c>
    </row>
    <row r="1374" spans="1:4" x14ac:dyDescent="0.2">
      <c r="A1374" s="5">
        <v>1376</v>
      </c>
      <c r="B1374" s="24"/>
      <c r="C1374" s="24">
        <v>1</v>
      </c>
      <c r="D1374" s="24">
        <v>1</v>
      </c>
    </row>
    <row r="1375" spans="1:4" x14ac:dyDescent="0.2">
      <c r="A1375" s="5">
        <v>1377</v>
      </c>
      <c r="B1375" s="24"/>
      <c r="C1375" s="24">
        <v>1</v>
      </c>
      <c r="D1375" s="24">
        <v>1</v>
      </c>
    </row>
    <row r="1376" spans="1:4" x14ac:dyDescent="0.2">
      <c r="A1376" s="5">
        <v>1378</v>
      </c>
      <c r="B1376" s="24"/>
      <c r="C1376" s="24">
        <v>1</v>
      </c>
      <c r="D1376" s="24">
        <v>1</v>
      </c>
    </row>
    <row r="1377" spans="1:4" x14ac:dyDescent="0.2">
      <c r="A1377" s="5">
        <v>1379</v>
      </c>
      <c r="B1377" s="24"/>
      <c r="C1377" s="24">
        <v>1</v>
      </c>
      <c r="D1377" s="24">
        <v>1</v>
      </c>
    </row>
    <row r="1378" spans="1:4" x14ac:dyDescent="0.2">
      <c r="A1378" s="5">
        <v>1380</v>
      </c>
      <c r="B1378" s="24"/>
      <c r="C1378" s="24">
        <v>1</v>
      </c>
      <c r="D1378" s="24">
        <v>1</v>
      </c>
    </row>
    <row r="1379" spans="1:4" x14ac:dyDescent="0.2">
      <c r="A1379" s="5">
        <v>1381</v>
      </c>
      <c r="B1379" s="24"/>
      <c r="C1379" s="24">
        <v>1</v>
      </c>
      <c r="D1379" s="24">
        <v>1</v>
      </c>
    </row>
    <row r="1380" spans="1:4" x14ac:dyDescent="0.2">
      <c r="A1380" s="5">
        <v>1382</v>
      </c>
      <c r="B1380" s="24"/>
      <c r="C1380" s="24">
        <v>1</v>
      </c>
      <c r="D1380" s="24">
        <v>1</v>
      </c>
    </row>
    <row r="1381" spans="1:4" x14ac:dyDescent="0.2">
      <c r="A1381" s="5">
        <v>1383</v>
      </c>
      <c r="B1381" s="24"/>
      <c r="C1381" s="24">
        <v>1</v>
      </c>
      <c r="D1381" s="24">
        <v>1</v>
      </c>
    </row>
    <row r="1382" spans="1:4" x14ac:dyDescent="0.2">
      <c r="A1382" s="5">
        <v>1384</v>
      </c>
      <c r="B1382" s="24"/>
      <c r="C1382" s="24">
        <v>1</v>
      </c>
      <c r="D1382" s="24">
        <v>1</v>
      </c>
    </row>
    <row r="1383" spans="1:4" x14ac:dyDescent="0.2">
      <c r="A1383" s="5">
        <v>1385</v>
      </c>
      <c r="B1383" s="24"/>
      <c r="C1383" s="24">
        <v>1</v>
      </c>
      <c r="D1383" s="24">
        <v>1</v>
      </c>
    </row>
    <row r="1384" spans="1:4" x14ac:dyDescent="0.2">
      <c r="A1384" s="5">
        <v>1386</v>
      </c>
      <c r="B1384" s="24"/>
      <c r="C1384" s="24">
        <v>1</v>
      </c>
      <c r="D1384" s="24">
        <v>1</v>
      </c>
    </row>
    <row r="1385" spans="1:4" x14ac:dyDescent="0.2">
      <c r="A1385" s="5">
        <v>1387</v>
      </c>
      <c r="B1385" s="24"/>
      <c r="C1385" s="24">
        <v>1</v>
      </c>
      <c r="D1385" s="24">
        <v>1</v>
      </c>
    </row>
    <row r="1386" spans="1:4" x14ac:dyDescent="0.2">
      <c r="A1386" s="5">
        <v>1388</v>
      </c>
      <c r="B1386" s="24"/>
      <c r="C1386" s="24">
        <v>1</v>
      </c>
      <c r="D1386" s="24">
        <v>1</v>
      </c>
    </row>
    <row r="1387" spans="1:4" x14ac:dyDescent="0.2">
      <c r="A1387" s="5">
        <v>1389</v>
      </c>
      <c r="B1387" s="24"/>
      <c r="C1387" s="24">
        <v>1</v>
      </c>
      <c r="D1387" s="24">
        <v>1</v>
      </c>
    </row>
    <row r="1388" spans="1:4" x14ac:dyDescent="0.2">
      <c r="A1388" s="5">
        <v>1390</v>
      </c>
      <c r="B1388" s="24"/>
      <c r="C1388" s="24">
        <v>1</v>
      </c>
      <c r="D1388" s="24">
        <v>1</v>
      </c>
    </row>
    <row r="1389" spans="1:4" x14ac:dyDescent="0.2">
      <c r="A1389" s="5">
        <v>1391</v>
      </c>
      <c r="B1389" s="24"/>
      <c r="C1389" s="24">
        <v>1</v>
      </c>
      <c r="D1389" s="24">
        <v>1</v>
      </c>
    </row>
    <row r="1390" spans="1:4" x14ac:dyDescent="0.2">
      <c r="A1390" s="5">
        <v>1392</v>
      </c>
      <c r="B1390" s="24"/>
      <c r="C1390" s="24">
        <v>1</v>
      </c>
      <c r="D1390" s="24">
        <v>1</v>
      </c>
    </row>
    <row r="1391" spans="1:4" x14ac:dyDescent="0.2">
      <c r="A1391" s="5">
        <v>1393</v>
      </c>
      <c r="B1391" s="24"/>
      <c r="C1391" s="24">
        <v>1</v>
      </c>
      <c r="D1391" s="24">
        <v>1</v>
      </c>
    </row>
    <row r="1392" spans="1:4" x14ac:dyDescent="0.2">
      <c r="A1392" s="5">
        <v>1394</v>
      </c>
      <c r="B1392" s="24"/>
      <c r="C1392" s="24">
        <v>1</v>
      </c>
      <c r="D1392" s="24">
        <v>1</v>
      </c>
    </row>
    <row r="1393" spans="1:4" x14ac:dyDescent="0.2">
      <c r="A1393" s="5">
        <v>1395</v>
      </c>
      <c r="B1393" s="24"/>
      <c r="C1393" s="24">
        <v>1</v>
      </c>
      <c r="D1393" s="24">
        <v>1</v>
      </c>
    </row>
    <row r="1394" spans="1:4" x14ac:dyDescent="0.2">
      <c r="A1394" s="5">
        <v>1396</v>
      </c>
      <c r="B1394" s="24"/>
      <c r="C1394" s="24">
        <v>1</v>
      </c>
      <c r="D1394" s="24">
        <v>1</v>
      </c>
    </row>
    <row r="1395" spans="1:4" x14ac:dyDescent="0.2">
      <c r="A1395" s="5">
        <v>1397</v>
      </c>
      <c r="B1395" s="24"/>
      <c r="C1395" s="24">
        <v>1</v>
      </c>
      <c r="D1395" s="24">
        <v>1</v>
      </c>
    </row>
    <row r="1396" spans="1:4" x14ac:dyDescent="0.2">
      <c r="A1396" s="5">
        <v>1398</v>
      </c>
      <c r="B1396" s="24"/>
      <c r="C1396" s="24">
        <v>1</v>
      </c>
      <c r="D1396" s="24">
        <v>1</v>
      </c>
    </row>
    <row r="1397" spans="1:4" x14ac:dyDescent="0.2">
      <c r="A1397" s="5">
        <v>1399</v>
      </c>
      <c r="B1397" s="24"/>
      <c r="C1397" s="24">
        <v>1</v>
      </c>
      <c r="D1397" s="24">
        <v>1</v>
      </c>
    </row>
    <row r="1398" spans="1:4" x14ac:dyDescent="0.2">
      <c r="A1398" s="5">
        <v>1400</v>
      </c>
      <c r="B1398" s="24"/>
      <c r="C1398" s="24">
        <v>1</v>
      </c>
      <c r="D1398" s="24">
        <v>1</v>
      </c>
    </row>
    <row r="1399" spans="1:4" x14ac:dyDescent="0.2">
      <c r="A1399" s="5">
        <v>1401</v>
      </c>
      <c r="B1399" s="24"/>
      <c r="C1399" s="24">
        <v>1</v>
      </c>
      <c r="D1399" s="24">
        <v>1</v>
      </c>
    </row>
    <row r="1400" spans="1:4" x14ac:dyDescent="0.2">
      <c r="A1400" s="5">
        <v>1402</v>
      </c>
      <c r="B1400" s="24"/>
      <c r="C1400" s="24">
        <v>1</v>
      </c>
      <c r="D1400" s="24">
        <v>1</v>
      </c>
    </row>
    <row r="1401" spans="1:4" x14ac:dyDescent="0.2">
      <c r="A1401" s="5">
        <v>1403</v>
      </c>
      <c r="B1401" s="24"/>
      <c r="C1401" s="24">
        <v>1</v>
      </c>
      <c r="D1401" s="24">
        <v>1</v>
      </c>
    </row>
    <row r="1402" spans="1:4" x14ac:dyDescent="0.2">
      <c r="A1402" s="5">
        <v>1404</v>
      </c>
      <c r="B1402" s="24"/>
      <c r="C1402" s="24">
        <v>1</v>
      </c>
      <c r="D1402" s="24">
        <v>1</v>
      </c>
    </row>
    <row r="1403" spans="1:4" x14ac:dyDescent="0.2">
      <c r="A1403" s="5">
        <v>1405</v>
      </c>
      <c r="B1403" s="24"/>
      <c r="C1403" s="24">
        <v>1</v>
      </c>
      <c r="D1403" s="24">
        <v>1</v>
      </c>
    </row>
    <row r="1404" spans="1:4" x14ac:dyDescent="0.2">
      <c r="A1404" s="5">
        <v>1406</v>
      </c>
      <c r="B1404" s="24"/>
      <c r="C1404" s="24">
        <v>1</v>
      </c>
      <c r="D1404" s="24">
        <v>1</v>
      </c>
    </row>
    <row r="1405" spans="1:4" x14ac:dyDescent="0.2">
      <c r="A1405" s="5">
        <v>1407</v>
      </c>
      <c r="B1405" s="24"/>
      <c r="C1405" s="24">
        <v>1</v>
      </c>
      <c r="D1405" s="24">
        <v>1</v>
      </c>
    </row>
    <row r="1406" spans="1:4" x14ac:dyDescent="0.2">
      <c r="A1406" s="5">
        <v>1408</v>
      </c>
      <c r="B1406" s="24"/>
      <c r="C1406" s="24">
        <v>1</v>
      </c>
      <c r="D1406" s="24">
        <v>1</v>
      </c>
    </row>
    <row r="1407" spans="1:4" x14ac:dyDescent="0.2">
      <c r="A1407" s="5">
        <v>1409</v>
      </c>
      <c r="B1407" s="24"/>
      <c r="C1407" s="24">
        <v>1</v>
      </c>
      <c r="D1407" s="24">
        <v>1</v>
      </c>
    </row>
    <row r="1408" spans="1:4" x14ac:dyDescent="0.2">
      <c r="A1408" s="5">
        <v>1410</v>
      </c>
      <c r="B1408" s="24"/>
      <c r="C1408" s="24">
        <v>1</v>
      </c>
      <c r="D1408" s="24">
        <v>1</v>
      </c>
    </row>
    <row r="1409" spans="1:4" x14ac:dyDescent="0.2">
      <c r="A1409" s="5">
        <v>1411</v>
      </c>
      <c r="B1409" s="24"/>
      <c r="C1409" s="24">
        <v>1</v>
      </c>
      <c r="D1409" s="24">
        <v>1</v>
      </c>
    </row>
    <row r="1410" spans="1:4" x14ac:dyDescent="0.2">
      <c r="A1410" s="5">
        <v>1412</v>
      </c>
      <c r="B1410" s="24"/>
      <c r="C1410" s="24">
        <v>1</v>
      </c>
      <c r="D1410" s="24">
        <v>1</v>
      </c>
    </row>
    <row r="1411" spans="1:4" x14ac:dyDescent="0.2">
      <c r="A1411" s="5">
        <v>1413</v>
      </c>
      <c r="B1411" s="24"/>
      <c r="C1411" s="24">
        <v>1</v>
      </c>
      <c r="D1411" s="24">
        <v>1</v>
      </c>
    </row>
    <row r="1412" spans="1:4" x14ac:dyDescent="0.2">
      <c r="A1412" s="5">
        <v>1414</v>
      </c>
      <c r="B1412" s="24"/>
      <c r="C1412" s="24">
        <v>1</v>
      </c>
      <c r="D1412" s="24">
        <v>1</v>
      </c>
    </row>
    <row r="1413" spans="1:4" x14ac:dyDescent="0.2">
      <c r="A1413" s="5">
        <v>1415</v>
      </c>
      <c r="B1413" s="24"/>
      <c r="C1413" s="24">
        <v>1</v>
      </c>
      <c r="D1413" s="24">
        <v>1</v>
      </c>
    </row>
    <row r="1414" spans="1:4" x14ac:dyDescent="0.2">
      <c r="A1414" s="5">
        <v>1416</v>
      </c>
      <c r="B1414" s="24"/>
      <c r="C1414" s="24">
        <v>1</v>
      </c>
      <c r="D1414" s="24">
        <v>1</v>
      </c>
    </row>
    <row r="1415" spans="1:4" x14ac:dyDescent="0.2">
      <c r="A1415" s="5">
        <v>1417</v>
      </c>
      <c r="B1415" s="24"/>
      <c r="C1415" s="24">
        <v>1</v>
      </c>
      <c r="D1415" s="24">
        <v>1</v>
      </c>
    </row>
    <row r="1416" spans="1:4" x14ac:dyDescent="0.2">
      <c r="A1416" s="5">
        <v>1418</v>
      </c>
      <c r="B1416" s="24"/>
      <c r="C1416" s="24">
        <v>1</v>
      </c>
      <c r="D1416" s="24">
        <v>1</v>
      </c>
    </row>
    <row r="1417" spans="1:4" x14ac:dyDescent="0.2">
      <c r="A1417" s="5">
        <v>1419</v>
      </c>
      <c r="B1417" s="24"/>
      <c r="C1417" s="24">
        <v>1</v>
      </c>
      <c r="D1417" s="24">
        <v>1</v>
      </c>
    </row>
    <row r="1418" spans="1:4" x14ac:dyDescent="0.2">
      <c r="A1418" s="5">
        <v>1420</v>
      </c>
      <c r="B1418" s="24"/>
      <c r="C1418" s="24">
        <v>1</v>
      </c>
      <c r="D1418" s="24">
        <v>1</v>
      </c>
    </row>
    <row r="1419" spans="1:4" x14ac:dyDescent="0.2">
      <c r="A1419" s="5">
        <v>1421</v>
      </c>
      <c r="B1419" s="24"/>
      <c r="C1419" s="24">
        <v>1</v>
      </c>
      <c r="D1419" s="24">
        <v>1</v>
      </c>
    </row>
    <row r="1420" spans="1:4" x14ac:dyDescent="0.2">
      <c r="A1420" s="5">
        <v>1422</v>
      </c>
      <c r="B1420" s="24"/>
      <c r="C1420" s="24">
        <v>1</v>
      </c>
      <c r="D1420" s="24">
        <v>1</v>
      </c>
    </row>
    <row r="1421" spans="1:4" x14ac:dyDescent="0.2">
      <c r="A1421" s="5">
        <v>1423</v>
      </c>
      <c r="B1421" s="24"/>
      <c r="C1421" s="24">
        <v>1</v>
      </c>
      <c r="D1421" s="24">
        <v>1</v>
      </c>
    </row>
    <row r="1422" spans="1:4" x14ac:dyDescent="0.2">
      <c r="A1422" s="5">
        <v>1424</v>
      </c>
      <c r="B1422" s="24"/>
      <c r="C1422" s="24">
        <v>1</v>
      </c>
      <c r="D1422" s="24">
        <v>1</v>
      </c>
    </row>
    <row r="1423" spans="1:4" x14ac:dyDescent="0.2">
      <c r="A1423" s="5">
        <v>1425</v>
      </c>
      <c r="B1423" s="24"/>
      <c r="C1423" s="24">
        <v>1</v>
      </c>
      <c r="D1423" s="24">
        <v>1</v>
      </c>
    </row>
    <row r="1424" spans="1:4" x14ac:dyDescent="0.2">
      <c r="A1424" s="5">
        <v>1426</v>
      </c>
      <c r="B1424" s="24"/>
      <c r="C1424" s="24">
        <v>1</v>
      </c>
      <c r="D1424" s="24">
        <v>1</v>
      </c>
    </row>
    <row r="1425" spans="1:4" x14ac:dyDescent="0.2">
      <c r="A1425" s="5">
        <v>1427</v>
      </c>
      <c r="B1425" s="24"/>
      <c r="C1425" s="24">
        <v>1</v>
      </c>
      <c r="D1425" s="24">
        <v>1</v>
      </c>
    </row>
    <row r="1426" spans="1:4" x14ac:dyDescent="0.2">
      <c r="A1426" s="5">
        <v>1428</v>
      </c>
      <c r="B1426" s="24"/>
      <c r="C1426" s="24">
        <v>1</v>
      </c>
      <c r="D1426" s="24">
        <v>1</v>
      </c>
    </row>
    <row r="1427" spans="1:4" x14ac:dyDescent="0.2">
      <c r="A1427" s="5">
        <v>1429</v>
      </c>
      <c r="B1427" s="24"/>
      <c r="C1427" s="24">
        <v>1</v>
      </c>
      <c r="D1427" s="24">
        <v>1</v>
      </c>
    </row>
    <row r="1428" spans="1:4" x14ac:dyDescent="0.2">
      <c r="A1428" s="5">
        <v>1430</v>
      </c>
      <c r="B1428" s="24"/>
      <c r="C1428" s="24">
        <v>1</v>
      </c>
      <c r="D1428" s="24">
        <v>1</v>
      </c>
    </row>
    <row r="1429" spans="1:4" x14ac:dyDescent="0.2">
      <c r="A1429" s="5">
        <v>1431</v>
      </c>
      <c r="B1429" s="24"/>
      <c r="C1429" s="24">
        <v>1</v>
      </c>
      <c r="D1429" s="24">
        <v>1</v>
      </c>
    </row>
    <row r="1430" spans="1:4" x14ac:dyDescent="0.2">
      <c r="A1430" s="5">
        <v>1432</v>
      </c>
      <c r="B1430" s="24"/>
      <c r="C1430" s="24">
        <v>1</v>
      </c>
      <c r="D1430" s="24">
        <v>1</v>
      </c>
    </row>
    <row r="1431" spans="1:4" x14ac:dyDescent="0.2">
      <c r="A1431" s="5">
        <v>1433</v>
      </c>
      <c r="B1431" s="24"/>
      <c r="C1431" s="24">
        <v>1</v>
      </c>
      <c r="D1431" s="24">
        <v>1</v>
      </c>
    </row>
    <row r="1432" spans="1:4" x14ac:dyDescent="0.2">
      <c r="A1432" s="5">
        <v>1434</v>
      </c>
      <c r="B1432" s="24"/>
      <c r="C1432" s="24">
        <v>1</v>
      </c>
      <c r="D1432" s="24">
        <v>1</v>
      </c>
    </row>
    <row r="1433" spans="1:4" x14ac:dyDescent="0.2">
      <c r="A1433" s="5">
        <v>1435</v>
      </c>
      <c r="B1433" s="24"/>
      <c r="C1433" s="24">
        <v>1</v>
      </c>
      <c r="D1433" s="24">
        <v>1</v>
      </c>
    </row>
    <row r="1434" spans="1:4" x14ac:dyDescent="0.2">
      <c r="A1434" s="5">
        <v>1436</v>
      </c>
      <c r="B1434" s="24"/>
      <c r="C1434" s="24">
        <v>1</v>
      </c>
      <c r="D1434" s="24">
        <v>1</v>
      </c>
    </row>
    <row r="1435" spans="1:4" x14ac:dyDescent="0.2">
      <c r="A1435" s="5">
        <v>1437</v>
      </c>
      <c r="B1435" s="24"/>
      <c r="C1435" s="24">
        <v>1</v>
      </c>
      <c r="D1435" s="24">
        <v>1</v>
      </c>
    </row>
    <row r="1436" spans="1:4" x14ac:dyDescent="0.2">
      <c r="A1436" s="5">
        <v>1438</v>
      </c>
      <c r="B1436" s="24"/>
      <c r="C1436" s="24">
        <v>1</v>
      </c>
      <c r="D1436" s="24">
        <v>1</v>
      </c>
    </row>
    <row r="1437" spans="1:4" x14ac:dyDescent="0.2">
      <c r="A1437" s="5">
        <v>1439</v>
      </c>
      <c r="B1437" s="24"/>
      <c r="C1437" s="24">
        <v>1</v>
      </c>
      <c r="D1437" s="24">
        <v>1</v>
      </c>
    </row>
    <row r="1438" spans="1:4" x14ac:dyDescent="0.2">
      <c r="A1438" s="5">
        <v>1440</v>
      </c>
      <c r="B1438" s="24"/>
      <c r="C1438" s="24">
        <v>1</v>
      </c>
      <c r="D1438" s="24">
        <v>1</v>
      </c>
    </row>
    <row r="1439" spans="1:4" x14ac:dyDescent="0.2">
      <c r="A1439" s="5">
        <v>1441</v>
      </c>
      <c r="B1439" s="24"/>
      <c r="C1439" s="24">
        <v>1</v>
      </c>
      <c r="D1439" s="24">
        <v>1</v>
      </c>
    </row>
    <row r="1440" spans="1:4" x14ac:dyDescent="0.2">
      <c r="A1440" s="5">
        <v>1442</v>
      </c>
      <c r="B1440" s="24"/>
      <c r="C1440" s="24">
        <v>1</v>
      </c>
      <c r="D1440" s="24">
        <v>1</v>
      </c>
    </row>
    <row r="1441" spans="1:4" x14ac:dyDescent="0.2">
      <c r="A1441" s="5">
        <v>1443</v>
      </c>
      <c r="B1441" s="24"/>
      <c r="C1441" s="24">
        <v>1</v>
      </c>
      <c r="D1441" s="24">
        <v>1</v>
      </c>
    </row>
    <row r="1442" spans="1:4" x14ac:dyDescent="0.2">
      <c r="A1442" s="5">
        <v>1444</v>
      </c>
      <c r="B1442" s="24"/>
      <c r="C1442" s="24">
        <v>1</v>
      </c>
      <c r="D1442" s="24">
        <v>1</v>
      </c>
    </row>
    <row r="1443" spans="1:4" x14ac:dyDescent="0.2">
      <c r="A1443" s="5">
        <v>1445</v>
      </c>
      <c r="B1443" s="24"/>
      <c r="C1443" s="24">
        <v>1</v>
      </c>
      <c r="D1443" s="24">
        <v>1</v>
      </c>
    </row>
    <row r="1444" spans="1:4" x14ac:dyDescent="0.2">
      <c r="A1444" s="5">
        <v>1446</v>
      </c>
      <c r="B1444" s="24"/>
      <c r="C1444" s="24">
        <v>1</v>
      </c>
      <c r="D1444" s="24">
        <v>1</v>
      </c>
    </row>
    <row r="1445" spans="1:4" x14ac:dyDescent="0.2">
      <c r="A1445" s="5">
        <v>1447</v>
      </c>
      <c r="B1445" s="24"/>
      <c r="C1445" s="24">
        <v>1</v>
      </c>
      <c r="D1445" s="24">
        <v>1</v>
      </c>
    </row>
    <row r="1446" spans="1:4" x14ac:dyDescent="0.2">
      <c r="A1446" s="5">
        <v>1448</v>
      </c>
      <c r="B1446" s="24"/>
      <c r="C1446" s="24">
        <v>1</v>
      </c>
      <c r="D1446" s="24">
        <v>1</v>
      </c>
    </row>
    <row r="1447" spans="1:4" x14ac:dyDescent="0.2">
      <c r="A1447" s="5">
        <v>1449</v>
      </c>
      <c r="B1447" s="24"/>
      <c r="C1447" s="24">
        <v>1</v>
      </c>
      <c r="D1447" s="24">
        <v>1</v>
      </c>
    </row>
    <row r="1448" spans="1:4" x14ac:dyDescent="0.2">
      <c r="A1448" s="5">
        <v>1450</v>
      </c>
      <c r="B1448" s="24"/>
      <c r="C1448" s="24">
        <v>1</v>
      </c>
      <c r="D1448" s="24">
        <v>1</v>
      </c>
    </row>
    <row r="1449" spans="1:4" x14ac:dyDescent="0.2">
      <c r="A1449" s="5">
        <v>1451</v>
      </c>
      <c r="B1449" s="24"/>
      <c r="C1449" s="24">
        <v>1</v>
      </c>
      <c r="D1449" s="24">
        <v>1</v>
      </c>
    </row>
    <row r="1450" spans="1:4" x14ac:dyDescent="0.2">
      <c r="A1450" s="5">
        <v>1452</v>
      </c>
      <c r="B1450" s="24"/>
      <c r="C1450" s="24">
        <v>1</v>
      </c>
      <c r="D1450" s="24">
        <v>1</v>
      </c>
    </row>
    <row r="1451" spans="1:4" x14ac:dyDescent="0.2">
      <c r="A1451" s="5">
        <v>1453</v>
      </c>
      <c r="B1451" s="24"/>
      <c r="C1451" s="24">
        <v>1</v>
      </c>
      <c r="D1451" s="24">
        <v>1</v>
      </c>
    </row>
    <row r="1452" spans="1:4" x14ac:dyDescent="0.2">
      <c r="A1452" s="5">
        <v>1454</v>
      </c>
      <c r="B1452" s="24"/>
      <c r="C1452" s="24">
        <v>1</v>
      </c>
      <c r="D1452" s="24">
        <v>1</v>
      </c>
    </row>
    <row r="1453" spans="1:4" x14ac:dyDescent="0.2">
      <c r="A1453" s="5">
        <v>1455</v>
      </c>
      <c r="B1453" s="24"/>
      <c r="C1453" s="24">
        <v>1</v>
      </c>
      <c r="D1453" s="24">
        <v>1</v>
      </c>
    </row>
    <row r="1454" spans="1:4" x14ac:dyDescent="0.2">
      <c r="A1454" s="5">
        <v>1456</v>
      </c>
      <c r="B1454" s="24"/>
      <c r="C1454" s="24">
        <v>1</v>
      </c>
      <c r="D1454" s="24">
        <v>1</v>
      </c>
    </row>
    <row r="1455" spans="1:4" x14ac:dyDescent="0.2">
      <c r="A1455" s="5">
        <v>1457</v>
      </c>
      <c r="B1455" s="24"/>
      <c r="C1455" s="24">
        <v>1</v>
      </c>
      <c r="D1455" s="24">
        <v>1</v>
      </c>
    </row>
    <row r="1456" spans="1:4" x14ac:dyDescent="0.2">
      <c r="A1456" s="5">
        <v>1458</v>
      </c>
      <c r="B1456" s="24"/>
      <c r="C1456" s="24">
        <v>1</v>
      </c>
      <c r="D1456" s="24">
        <v>1</v>
      </c>
    </row>
    <row r="1457" spans="1:4" x14ac:dyDescent="0.2">
      <c r="A1457" s="5">
        <v>1459</v>
      </c>
      <c r="B1457" s="24"/>
      <c r="C1457" s="24">
        <v>1</v>
      </c>
      <c r="D1457" s="24">
        <v>1</v>
      </c>
    </row>
    <row r="1458" spans="1:4" x14ac:dyDescent="0.2">
      <c r="A1458" s="5">
        <v>1460</v>
      </c>
      <c r="B1458" s="24"/>
      <c r="C1458" s="24">
        <v>1</v>
      </c>
      <c r="D1458" s="24">
        <v>1</v>
      </c>
    </row>
    <row r="1459" spans="1:4" x14ac:dyDescent="0.2">
      <c r="A1459" s="5">
        <v>1461</v>
      </c>
      <c r="B1459" s="24"/>
      <c r="C1459" s="24">
        <v>1</v>
      </c>
      <c r="D1459" s="24">
        <v>1</v>
      </c>
    </row>
    <row r="1460" spans="1:4" x14ac:dyDescent="0.2">
      <c r="A1460" s="5">
        <v>1462</v>
      </c>
      <c r="B1460" s="24"/>
      <c r="C1460" s="24">
        <v>1</v>
      </c>
      <c r="D1460" s="24">
        <v>1</v>
      </c>
    </row>
    <row r="1461" spans="1:4" x14ac:dyDescent="0.2">
      <c r="A1461" s="5">
        <v>1463</v>
      </c>
      <c r="B1461" s="24"/>
      <c r="C1461" s="24">
        <v>1</v>
      </c>
      <c r="D1461" s="24">
        <v>1</v>
      </c>
    </row>
    <row r="1462" spans="1:4" x14ac:dyDescent="0.2">
      <c r="A1462" s="5">
        <v>1464</v>
      </c>
      <c r="B1462" s="24"/>
      <c r="C1462" s="24">
        <v>1</v>
      </c>
      <c r="D1462" s="24">
        <v>1</v>
      </c>
    </row>
    <row r="1463" spans="1:4" x14ac:dyDescent="0.2">
      <c r="A1463" s="5">
        <v>1465</v>
      </c>
      <c r="B1463" s="24"/>
      <c r="C1463" s="24">
        <v>1</v>
      </c>
      <c r="D1463" s="24">
        <v>1</v>
      </c>
    </row>
    <row r="1464" spans="1:4" x14ac:dyDescent="0.2">
      <c r="A1464" s="5">
        <v>1466</v>
      </c>
      <c r="B1464" s="24"/>
      <c r="C1464" s="24">
        <v>1</v>
      </c>
      <c r="D1464" s="24">
        <v>1</v>
      </c>
    </row>
    <row r="1465" spans="1:4" x14ac:dyDescent="0.2">
      <c r="A1465" s="5">
        <v>1467</v>
      </c>
      <c r="B1465" s="24"/>
      <c r="C1465" s="24">
        <v>1</v>
      </c>
      <c r="D1465" s="24">
        <v>1</v>
      </c>
    </row>
    <row r="1466" spans="1:4" x14ac:dyDescent="0.2">
      <c r="A1466" s="5">
        <v>1468</v>
      </c>
      <c r="B1466" s="24"/>
      <c r="C1466" s="24">
        <v>1</v>
      </c>
      <c r="D1466" s="24">
        <v>1</v>
      </c>
    </row>
    <row r="1467" spans="1:4" x14ac:dyDescent="0.2">
      <c r="A1467" s="5">
        <v>1469</v>
      </c>
      <c r="B1467" s="24"/>
      <c r="C1467" s="24">
        <v>1</v>
      </c>
      <c r="D1467" s="24">
        <v>1</v>
      </c>
    </row>
    <row r="1468" spans="1:4" x14ac:dyDescent="0.2">
      <c r="A1468" s="5">
        <v>1470</v>
      </c>
      <c r="B1468" s="24"/>
      <c r="C1468" s="24">
        <v>1</v>
      </c>
      <c r="D1468" s="24">
        <v>1</v>
      </c>
    </row>
    <row r="1469" spans="1:4" x14ac:dyDescent="0.2">
      <c r="A1469" s="5">
        <v>1471</v>
      </c>
      <c r="B1469" s="24"/>
      <c r="C1469" s="24">
        <v>1</v>
      </c>
      <c r="D1469" s="24">
        <v>1</v>
      </c>
    </row>
    <row r="1470" spans="1:4" x14ac:dyDescent="0.2">
      <c r="A1470" s="5">
        <v>1472</v>
      </c>
      <c r="B1470" s="24"/>
      <c r="C1470" s="24">
        <v>1</v>
      </c>
      <c r="D1470" s="24">
        <v>1</v>
      </c>
    </row>
    <row r="1471" spans="1:4" x14ac:dyDescent="0.2">
      <c r="A1471" s="5">
        <v>1473</v>
      </c>
      <c r="B1471" s="24"/>
      <c r="C1471" s="24">
        <v>1</v>
      </c>
      <c r="D1471" s="24">
        <v>1</v>
      </c>
    </row>
    <row r="1472" spans="1:4" x14ac:dyDescent="0.2">
      <c r="A1472" s="5">
        <v>1474</v>
      </c>
      <c r="B1472" s="24"/>
      <c r="C1472" s="24">
        <v>1</v>
      </c>
      <c r="D1472" s="24">
        <v>1</v>
      </c>
    </row>
    <row r="1473" spans="1:4" x14ac:dyDescent="0.2">
      <c r="A1473" s="5">
        <v>1475</v>
      </c>
      <c r="B1473" s="24"/>
      <c r="C1473" s="24">
        <v>1</v>
      </c>
      <c r="D1473" s="24">
        <v>1</v>
      </c>
    </row>
    <row r="1474" spans="1:4" x14ac:dyDescent="0.2">
      <c r="A1474" s="5">
        <v>1476</v>
      </c>
      <c r="B1474" s="24"/>
      <c r="C1474" s="24">
        <v>1</v>
      </c>
      <c r="D1474" s="24">
        <v>1</v>
      </c>
    </row>
    <row r="1475" spans="1:4" x14ac:dyDescent="0.2">
      <c r="A1475" s="5">
        <v>1477</v>
      </c>
      <c r="B1475" s="24"/>
      <c r="C1475" s="24">
        <v>1</v>
      </c>
      <c r="D1475" s="24">
        <v>1</v>
      </c>
    </row>
    <row r="1476" spans="1:4" x14ac:dyDescent="0.2">
      <c r="A1476" s="5">
        <v>1478</v>
      </c>
      <c r="B1476" s="24"/>
      <c r="C1476" s="24">
        <v>1</v>
      </c>
      <c r="D1476" s="24">
        <v>1</v>
      </c>
    </row>
    <row r="1477" spans="1:4" x14ac:dyDescent="0.2">
      <c r="A1477" s="5">
        <v>1479</v>
      </c>
      <c r="B1477" s="24"/>
      <c r="C1477" s="24">
        <v>1</v>
      </c>
      <c r="D1477" s="24">
        <v>1</v>
      </c>
    </row>
    <row r="1478" spans="1:4" x14ac:dyDescent="0.2">
      <c r="A1478" s="5">
        <v>1480</v>
      </c>
      <c r="B1478" s="24"/>
      <c r="C1478" s="24">
        <v>1</v>
      </c>
      <c r="D1478" s="24">
        <v>1</v>
      </c>
    </row>
    <row r="1479" spans="1:4" x14ac:dyDescent="0.2">
      <c r="A1479" s="5">
        <v>1481</v>
      </c>
      <c r="B1479" s="24"/>
      <c r="C1479" s="24">
        <v>1</v>
      </c>
      <c r="D1479" s="24">
        <v>1</v>
      </c>
    </row>
    <row r="1480" spans="1:4" x14ac:dyDescent="0.2">
      <c r="A1480" s="5">
        <v>1482</v>
      </c>
      <c r="B1480" s="24"/>
      <c r="C1480" s="24">
        <v>1</v>
      </c>
      <c r="D1480" s="24">
        <v>1</v>
      </c>
    </row>
    <row r="1481" spans="1:4" x14ac:dyDescent="0.2">
      <c r="A1481" s="5">
        <v>1483</v>
      </c>
      <c r="B1481" s="24"/>
      <c r="C1481" s="24">
        <v>1</v>
      </c>
      <c r="D1481" s="24">
        <v>1</v>
      </c>
    </row>
    <row r="1482" spans="1:4" x14ac:dyDescent="0.2">
      <c r="A1482" s="5">
        <v>1484</v>
      </c>
      <c r="B1482" s="24"/>
      <c r="C1482" s="24">
        <v>1</v>
      </c>
      <c r="D1482" s="24">
        <v>1</v>
      </c>
    </row>
    <row r="1483" spans="1:4" x14ac:dyDescent="0.2">
      <c r="A1483" s="5">
        <v>1485</v>
      </c>
      <c r="B1483" s="24"/>
      <c r="C1483" s="24">
        <v>1</v>
      </c>
      <c r="D1483" s="24">
        <v>1</v>
      </c>
    </row>
    <row r="1484" spans="1:4" x14ac:dyDescent="0.2">
      <c r="A1484" s="5">
        <v>1486</v>
      </c>
      <c r="B1484" s="24"/>
      <c r="C1484" s="24">
        <v>1</v>
      </c>
      <c r="D1484" s="24">
        <v>1</v>
      </c>
    </row>
    <row r="1485" spans="1:4" x14ac:dyDescent="0.2">
      <c r="A1485" s="5">
        <v>1487</v>
      </c>
      <c r="B1485" s="24"/>
      <c r="C1485" s="24">
        <v>1</v>
      </c>
      <c r="D1485" s="24">
        <v>1</v>
      </c>
    </row>
    <row r="1486" spans="1:4" x14ac:dyDescent="0.2">
      <c r="A1486" s="5">
        <v>1488</v>
      </c>
      <c r="B1486" s="24"/>
      <c r="C1486" s="24">
        <v>1</v>
      </c>
      <c r="D1486" s="24">
        <v>1</v>
      </c>
    </row>
    <row r="1487" spans="1:4" x14ac:dyDescent="0.2">
      <c r="A1487" s="5">
        <v>1489</v>
      </c>
      <c r="B1487" s="24"/>
      <c r="C1487" s="24">
        <v>1</v>
      </c>
      <c r="D1487" s="24">
        <v>1</v>
      </c>
    </row>
    <row r="1488" spans="1:4" x14ac:dyDescent="0.2">
      <c r="A1488" s="5">
        <v>1490</v>
      </c>
      <c r="B1488" s="24"/>
      <c r="C1488" s="24">
        <v>1</v>
      </c>
      <c r="D1488" s="24">
        <v>1</v>
      </c>
    </row>
    <row r="1489" spans="1:4" x14ac:dyDescent="0.2">
      <c r="A1489" s="5">
        <v>1491</v>
      </c>
      <c r="B1489" s="24"/>
      <c r="C1489" s="24">
        <v>1</v>
      </c>
      <c r="D1489" s="24">
        <v>1</v>
      </c>
    </row>
    <row r="1490" spans="1:4" x14ac:dyDescent="0.2">
      <c r="A1490" s="5">
        <v>1492</v>
      </c>
      <c r="B1490" s="24"/>
      <c r="C1490" s="24">
        <v>1</v>
      </c>
      <c r="D1490" s="24">
        <v>1</v>
      </c>
    </row>
    <row r="1491" spans="1:4" x14ac:dyDescent="0.2">
      <c r="A1491" s="5">
        <v>1493</v>
      </c>
      <c r="B1491" s="24"/>
      <c r="C1491" s="24">
        <v>1</v>
      </c>
      <c r="D1491" s="24">
        <v>1</v>
      </c>
    </row>
    <row r="1492" spans="1:4" x14ac:dyDescent="0.2">
      <c r="A1492" s="5">
        <v>1494</v>
      </c>
      <c r="B1492" s="24"/>
      <c r="C1492" s="24">
        <v>1</v>
      </c>
      <c r="D1492" s="24">
        <v>1</v>
      </c>
    </row>
    <row r="1493" spans="1:4" x14ac:dyDescent="0.2">
      <c r="A1493" s="5">
        <v>1495</v>
      </c>
      <c r="B1493" s="24"/>
      <c r="C1493" s="24">
        <v>1</v>
      </c>
      <c r="D1493" s="24">
        <v>1</v>
      </c>
    </row>
    <row r="1494" spans="1:4" x14ac:dyDescent="0.2">
      <c r="A1494" s="5">
        <v>1496</v>
      </c>
      <c r="B1494" s="24"/>
      <c r="C1494" s="24">
        <v>1</v>
      </c>
      <c r="D1494" s="24">
        <v>1</v>
      </c>
    </row>
    <row r="1495" spans="1:4" x14ac:dyDescent="0.2">
      <c r="A1495" s="5">
        <v>1497</v>
      </c>
      <c r="B1495" s="24"/>
      <c r="C1495" s="24">
        <v>1</v>
      </c>
      <c r="D1495" s="24">
        <v>1</v>
      </c>
    </row>
    <row r="1496" spans="1:4" x14ac:dyDescent="0.2">
      <c r="A1496" s="5">
        <v>1498</v>
      </c>
      <c r="B1496" s="24"/>
      <c r="C1496" s="24">
        <v>1</v>
      </c>
      <c r="D1496" s="24">
        <v>1</v>
      </c>
    </row>
    <row r="1497" spans="1:4" x14ac:dyDescent="0.2">
      <c r="A1497" s="5">
        <v>1499</v>
      </c>
      <c r="B1497" s="24"/>
      <c r="C1497" s="24">
        <v>1</v>
      </c>
      <c r="D1497" s="24">
        <v>1</v>
      </c>
    </row>
    <row r="1498" spans="1:4" x14ac:dyDescent="0.2">
      <c r="A1498" s="5">
        <v>1500</v>
      </c>
      <c r="B1498" s="24"/>
      <c r="C1498" s="24">
        <v>1</v>
      </c>
      <c r="D1498" s="24">
        <v>1</v>
      </c>
    </row>
    <row r="1499" spans="1:4" x14ac:dyDescent="0.2">
      <c r="A1499" s="5">
        <v>1501</v>
      </c>
      <c r="B1499" s="24"/>
      <c r="C1499" s="24">
        <v>1</v>
      </c>
      <c r="D1499" s="24">
        <v>1</v>
      </c>
    </row>
    <row r="1500" spans="1:4" x14ac:dyDescent="0.2">
      <c r="A1500" s="5">
        <v>1502</v>
      </c>
      <c r="B1500" s="24"/>
      <c r="C1500" s="24">
        <v>1</v>
      </c>
      <c r="D1500" s="24">
        <v>1</v>
      </c>
    </row>
    <row r="1501" spans="1:4" x14ac:dyDescent="0.2">
      <c r="A1501" s="5">
        <v>1503</v>
      </c>
      <c r="B1501" s="24"/>
      <c r="C1501" s="24">
        <v>1</v>
      </c>
      <c r="D1501" s="24">
        <v>1</v>
      </c>
    </row>
    <row r="1502" spans="1:4" x14ac:dyDescent="0.2">
      <c r="A1502" s="5">
        <v>1504</v>
      </c>
      <c r="B1502" s="24"/>
      <c r="C1502" s="24">
        <v>1</v>
      </c>
      <c r="D1502" s="24">
        <v>1</v>
      </c>
    </row>
    <row r="1503" spans="1:4" x14ac:dyDescent="0.2">
      <c r="A1503" s="5">
        <v>1505</v>
      </c>
      <c r="B1503" s="24"/>
      <c r="C1503" s="24">
        <v>1</v>
      </c>
      <c r="D1503" s="24">
        <v>1</v>
      </c>
    </row>
    <row r="1504" spans="1:4" x14ac:dyDescent="0.2">
      <c r="A1504" s="5">
        <v>1506</v>
      </c>
      <c r="B1504" s="24"/>
      <c r="C1504" s="24">
        <v>1</v>
      </c>
      <c r="D1504" s="24">
        <v>1</v>
      </c>
    </row>
    <row r="1505" spans="1:4" x14ac:dyDescent="0.2">
      <c r="A1505" s="5">
        <v>1507</v>
      </c>
      <c r="B1505" s="24"/>
      <c r="C1505" s="24">
        <v>1</v>
      </c>
      <c r="D1505" s="24">
        <v>1</v>
      </c>
    </row>
    <row r="1506" spans="1:4" x14ac:dyDescent="0.2">
      <c r="A1506" s="5">
        <v>1508</v>
      </c>
      <c r="B1506" s="24"/>
      <c r="C1506" s="24">
        <v>1</v>
      </c>
      <c r="D1506" s="24">
        <v>1</v>
      </c>
    </row>
    <row r="1507" spans="1:4" x14ac:dyDescent="0.2">
      <c r="A1507" s="5">
        <v>1509</v>
      </c>
      <c r="B1507" s="24"/>
      <c r="C1507" s="24">
        <v>1</v>
      </c>
      <c r="D1507" s="24">
        <v>1</v>
      </c>
    </row>
    <row r="1508" spans="1:4" x14ac:dyDescent="0.2">
      <c r="A1508" s="5">
        <v>1510</v>
      </c>
      <c r="B1508" s="24"/>
      <c r="C1508" s="24">
        <v>1</v>
      </c>
      <c r="D1508" s="24">
        <v>1</v>
      </c>
    </row>
    <row r="1509" spans="1:4" x14ac:dyDescent="0.2">
      <c r="A1509" s="5">
        <v>1511</v>
      </c>
      <c r="B1509" s="24"/>
      <c r="C1509" s="24">
        <v>1</v>
      </c>
      <c r="D1509" s="24">
        <v>1</v>
      </c>
    </row>
    <row r="1510" spans="1:4" x14ac:dyDescent="0.2">
      <c r="A1510" s="5">
        <v>1512</v>
      </c>
      <c r="B1510" s="24"/>
      <c r="C1510" s="24">
        <v>1</v>
      </c>
      <c r="D1510" s="24">
        <v>1</v>
      </c>
    </row>
    <row r="1511" spans="1:4" x14ac:dyDescent="0.2">
      <c r="A1511" s="5">
        <v>1513</v>
      </c>
      <c r="B1511" s="24"/>
      <c r="C1511" s="24">
        <v>1</v>
      </c>
      <c r="D1511" s="24">
        <v>1</v>
      </c>
    </row>
    <row r="1512" spans="1:4" x14ac:dyDescent="0.2">
      <c r="A1512" s="5">
        <v>1514</v>
      </c>
      <c r="B1512" s="24"/>
      <c r="C1512" s="24">
        <v>1</v>
      </c>
      <c r="D1512" s="24">
        <v>1</v>
      </c>
    </row>
    <row r="1513" spans="1:4" x14ac:dyDescent="0.2">
      <c r="A1513" s="5">
        <v>1515</v>
      </c>
      <c r="B1513" s="24"/>
      <c r="C1513" s="24">
        <v>1</v>
      </c>
      <c r="D1513" s="24">
        <v>1</v>
      </c>
    </row>
    <row r="1514" spans="1:4" x14ac:dyDescent="0.2">
      <c r="A1514" s="5">
        <v>1516</v>
      </c>
      <c r="B1514" s="24"/>
      <c r="C1514" s="24">
        <v>1</v>
      </c>
      <c r="D1514" s="24">
        <v>1</v>
      </c>
    </row>
    <row r="1515" spans="1:4" x14ac:dyDescent="0.2">
      <c r="A1515" s="5">
        <v>1517</v>
      </c>
      <c r="B1515" s="24"/>
      <c r="C1515" s="24">
        <v>1</v>
      </c>
      <c r="D1515" s="24">
        <v>1</v>
      </c>
    </row>
    <row r="1516" spans="1:4" x14ac:dyDescent="0.2">
      <c r="A1516" s="5">
        <v>1518</v>
      </c>
      <c r="B1516" s="24"/>
      <c r="C1516" s="24">
        <v>1</v>
      </c>
      <c r="D1516" s="24">
        <v>1</v>
      </c>
    </row>
    <row r="1517" spans="1:4" x14ac:dyDescent="0.2">
      <c r="A1517" s="5">
        <v>1519</v>
      </c>
      <c r="B1517" s="24"/>
      <c r="C1517" s="24">
        <v>1</v>
      </c>
      <c r="D1517" s="24">
        <v>1</v>
      </c>
    </row>
    <row r="1518" spans="1:4" x14ac:dyDescent="0.2">
      <c r="A1518" s="5">
        <v>1520</v>
      </c>
      <c r="B1518" s="24"/>
      <c r="C1518" s="24">
        <v>1</v>
      </c>
      <c r="D1518" s="24">
        <v>1</v>
      </c>
    </row>
    <row r="1519" spans="1:4" x14ac:dyDescent="0.2">
      <c r="A1519" s="5">
        <v>1521</v>
      </c>
      <c r="B1519" s="24"/>
      <c r="C1519" s="24">
        <v>1</v>
      </c>
      <c r="D1519" s="24">
        <v>1</v>
      </c>
    </row>
    <row r="1520" spans="1:4" x14ac:dyDescent="0.2">
      <c r="A1520" s="5">
        <v>1522</v>
      </c>
      <c r="B1520" s="24"/>
      <c r="C1520" s="24">
        <v>1</v>
      </c>
      <c r="D1520" s="24">
        <v>1</v>
      </c>
    </row>
    <row r="1521" spans="1:4" x14ac:dyDescent="0.2">
      <c r="A1521" s="5">
        <v>1523</v>
      </c>
      <c r="B1521" s="24"/>
      <c r="C1521" s="24">
        <v>1</v>
      </c>
      <c r="D1521" s="24">
        <v>1</v>
      </c>
    </row>
    <row r="1522" spans="1:4" x14ac:dyDescent="0.2">
      <c r="A1522" s="5">
        <v>1524</v>
      </c>
      <c r="B1522" s="24"/>
      <c r="C1522" s="24">
        <v>1</v>
      </c>
      <c r="D1522" s="24">
        <v>1</v>
      </c>
    </row>
    <row r="1523" spans="1:4" x14ac:dyDescent="0.2">
      <c r="A1523" s="5">
        <v>1525</v>
      </c>
      <c r="B1523" s="24"/>
      <c r="C1523" s="24">
        <v>1</v>
      </c>
      <c r="D1523" s="24">
        <v>1</v>
      </c>
    </row>
    <row r="1524" spans="1:4" x14ac:dyDescent="0.2">
      <c r="A1524" s="5">
        <v>1526</v>
      </c>
      <c r="B1524" s="24"/>
      <c r="C1524" s="24">
        <v>1</v>
      </c>
      <c r="D1524" s="24">
        <v>1</v>
      </c>
    </row>
    <row r="1525" spans="1:4" x14ac:dyDescent="0.2">
      <c r="A1525" s="5">
        <v>1527</v>
      </c>
      <c r="B1525" s="24"/>
      <c r="C1525" s="24">
        <v>1</v>
      </c>
      <c r="D1525" s="24">
        <v>1</v>
      </c>
    </row>
    <row r="1526" spans="1:4" x14ac:dyDescent="0.2">
      <c r="A1526" s="5">
        <v>1528</v>
      </c>
      <c r="B1526" s="24"/>
      <c r="C1526" s="24">
        <v>1</v>
      </c>
      <c r="D1526" s="24">
        <v>1</v>
      </c>
    </row>
    <row r="1527" spans="1:4" x14ac:dyDescent="0.2">
      <c r="A1527" s="5">
        <v>1529</v>
      </c>
      <c r="B1527" s="24"/>
      <c r="C1527" s="24">
        <v>1</v>
      </c>
      <c r="D1527" s="24">
        <v>1</v>
      </c>
    </row>
    <row r="1528" spans="1:4" x14ac:dyDescent="0.2">
      <c r="A1528" s="5">
        <v>1530</v>
      </c>
      <c r="B1528" s="24"/>
      <c r="C1528" s="24">
        <v>1</v>
      </c>
      <c r="D1528" s="24">
        <v>1</v>
      </c>
    </row>
    <row r="1529" spans="1:4" x14ac:dyDescent="0.2">
      <c r="A1529" s="5">
        <v>1531</v>
      </c>
      <c r="B1529" s="24"/>
      <c r="C1529" s="24">
        <v>1</v>
      </c>
      <c r="D1529" s="24">
        <v>1</v>
      </c>
    </row>
    <row r="1530" spans="1:4" x14ac:dyDescent="0.2">
      <c r="A1530" s="5">
        <v>1532</v>
      </c>
      <c r="B1530" s="24"/>
      <c r="C1530" s="24">
        <v>1</v>
      </c>
      <c r="D1530" s="24">
        <v>1</v>
      </c>
    </row>
    <row r="1531" spans="1:4" x14ac:dyDescent="0.2">
      <c r="A1531" s="5">
        <v>1533</v>
      </c>
      <c r="B1531" s="24"/>
      <c r="C1531" s="24">
        <v>1</v>
      </c>
      <c r="D1531" s="24">
        <v>1</v>
      </c>
    </row>
    <row r="1532" spans="1:4" x14ac:dyDescent="0.2">
      <c r="A1532" s="5">
        <v>1534</v>
      </c>
      <c r="B1532" s="24"/>
      <c r="C1532" s="24">
        <v>1</v>
      </c>
      <c r="D1532" s="24">
        <v>1</v>
      </c>
    </row>
    <row r="1533" spans="1:4" x14ac:dyDescent="0.2">
      <c r="A1533" s="5">
        <v>1535</v>
      </c>
      <c r="B1533" s="24"/>
      <c r="C1533" s="24">
        <v>1</v>
      </c>
      <c r="D1533" s="24">
        <v>1</v>
      </c>
    </row>
    <row r="1534" spans="1:4" x14ac:dyDescent="0.2">
      <c r="A1534" s="5">
        <v>1536</v>
      </c>
      <c r="B1534" s="24"/>
      <c r="C1534" s="24">
        <v>1</v>
      </c>
      <c r="D1534" s="24">
        <v>1</v>
      </c>
    </row>
    <row r="1535" spans="1:4" x14ac:dyDescent="0.2">
      <c r="A1535" s="5">
        <v>1537</v>
      </c>
      <c r="B1535" s="24"/>
      <c r="C1535" s="24">
        <v>1</v>
      </c>
      <c r="D1535" s="24">
        <v>1</v>
      </c>
    </row>
    <row r="1536" spans="1:4" x14ac:dyDescent="0.2">
      <c r="A1536" s="5">
        <v>1538</v>
      </c>
      <c r="B1536" s="24"/>
      <c r="C1536" s="24">
        <v>1</v>
      </c>
      <c r="D1536" s="24">
        <v>1</v>
      </c>
    </row>
    <row r="1537" spans="1:4" x14ac:dyDescent="0.2">
      <c r="A1537" s="5">
        <v>1539</v>
      </c>
      <c r="B1537" s="24"/>
      <c r="C1537" s="24">
        <v>1</v>
      </c>
      <c r="D1537" s="24">
        <v>1</v>
      </c>
    </row>
    <row r="1538" spans="1:4" x14ac:dyDescent="0.2">
      <c r="A1538" s="5">
        <v>1540</v>
      </c>
      <c r="B1538" s="24"/>
      <c r="C1538" s="24">
        <v>1</v>
      </c>
      <c r="D1538" s="24">
        <v>1</v>
      </c>
    </row>
    <row r="1539" spans="1:4" x14ac:dyDescent="0.2">
      <c r="A1539" s="5">
        <v>1541</v>
      </c>
      <c r="B1539" s="24"/>
      <c r="C1539" s="24">
        <v>1</v>
      </c>
      <c r="D1539" s="24">
        <v>1</v>
      </c>
    </row>
    <row r="1540" spans="1:4" x14ac:dyDescent="0.2">
      <c r="A1540" s="5">
        <v>1542</v>
      </c>
      <c r="B1540" s="24"/>
      <c r="C1540" s="24">
        <v>1</v>
      </c>
      <c r="D1540" s="24">
        <v>1</v>
      </c>
    </row>
    <row r="1541" spans="1:4" x14ac:dyDescent="0.2">
      <c r="A1541" s="5">
        <v>1543</v>
      </c>
      <c r="B1541" s="24"/>
      <c r="C1541" s="24">
        <v>1</v>
      </c>
      <c r="D1541" s="24">
        <v>1</v>
      </c>
    </row>
    <row r="1542" spans="1:4" x14ac:dyDescent="0.2">
      <c r="A1542" s="5">
        <v>1544</v>
      </c>
      <c r="B1542" s="24"/>
      <c r="C1542" s="24">
        <v>1</v>
      </c>
      <c r="D1542" s="24">
        <v>1</v>
      </c>
    </row>
    <row r="1543" spans="1:4" x14ac:dyDescent="0.2">
      <c r="A1543" s="5">
        <v>1545</v>
      </c>
      <c r="B1543" s="24"/>
      <c r="C1543" s="24">
        <v>1</v>
      </c>
      <c r="D1543" s="24">
        <v>1</v>
      </c>
    </row>
    <row r="1544" spans="1:4" x14ac:dyDescent="0.2">
      <c r="A1544" s="5">
        <v>1546</v>
      </c>
      <c r="B1544" s="24"/>
      <c r="C1544" s="24">
        <v>1</v>
      </c>
      <c r="D1544" s="24">
        <v>1</v>
      </c>
    </row>
    <row r="1545" spans="1:4" x14ac:dyDescent="0.2">
      <c r="A1545" s="5">
        <v>1547</v>
      </c>
      <c r="B1545" s="24"/>
      <c r="C1545" s="24">
        <v>1</v>
      </c>
      <c r="D1545" s="24">
        <v>1</v>
      </c>
    </row>
    <row r="1546" spans="1:4" x14ac:dyDescent="0.2">
      <c r="A1546" s="5">
        <v>1548</v>
      </c>
      <c r="B1546" s="24"/>
      <c r="C1546" s="24">
        <v>1</v>
      </c>
      <c r="D1546" s="24">
        <v>1</v>
      </c>
    </row>
    <row r="1547" spans="1:4" x14ac:dyDescent="0.2">
      <c r="A1547" s="5">
        <v>1549</v>
      </c>
      <c r="B1547" s="24"/>
      <c r="C1547" s="24">
        <v>1</v>
      </c>
      <c r="D1547" s="24">
        <v>1</v>
      </c>
    </row>
    <row r="1548" spans="1:4" x14ac:dyDescent="0.2">
      <c r="A1548" s="5">
        <v>1550</v>
      </c>
      <c r="B1548" s="24"/>
      <c r="C1548" s="24">
        <v>1</v>
      </c>
      <c r="D1548" s="24">
        <v>1</v>
      </c>
    </row>
    <row r="1549" spans="1:4" x14ac:dyDescent="0.2">
      <c r="A1549" s="5">
        <v>1551</v>
      </c>
      <c r="B1549" s="24"/>
      <c r="C1549" s="24">
        <v>1</v>
      </c>
      <c r="D1549" s="24">
        <v>1</v>
      </c>
    </row>
    <row r="1550" spans="1:4" x14ac:dyDescent="0.2">
      <c r="A1550" s="5">
        <v>1552</v>
      </c>
      <c r="B1550" s="24"/>
      <c r="C1550" s="24">
        <v>1</v>
      </c>
      <c r="D1550" s="24">
        <v>1</v>
      </c>
    </row>
    <row r="1551" spans="1:4" x14ac:dyDescent="0.2">
      <c r="A1551" s="5">
        <v>1553</v>
      </c>
      <c r="B1551" s="24"/>
      <c r="C1551" s="24">
        <v>1</v>
      </c>
      <c r="D1551" s="24">
        <v>1</v>
      </c>
    </row>
    <row r="1552" spans="1:4" x14ac:dyDescent="0.2">
      <c r="A1552" s="5">
        <v>1554</v>
      </c>
      <c r="B1552" s="24"/>
      <c r="C1552" s="24">
        <v>1</v>
      </c>
      <c r="D1552" s="24">
        <v>1</v>
      </c>
    </row>
    <row r="1553" spans="1:4" x14ac:dyDescent="0.2">
      <c r="A1553" s="5">
        <v>1555</v>
      </c>
      <c r="B1553" s="24"/>
      <c r="C1553" s="24">
        <v>1</v>
      </c>
      <c r="D1553" s="24">
        <v>1</v>
      </c>
    </row>
    <row r="1554" spans="1:4" x14ac:dyDescent="0.2">
      <c r="A1554" s="5">
        <v>1556</v>
      </c>
      <c r="B1554" s="24"/>
      <c r="C1554" s="24">
        <v>1</v>
      </c>
      <c r="D1554" s="24">
        <v>1</v>
      </c>
    </row>
    <row r="1555" spans="1:4" x14ac:dyDescent="0.2">
      <c r="A1555" s="5">
        <v>1557</v>
      </c>
      <c r="B1555" s="24"/>
      <c r="C1555" s="24">
        <v>1</v>
      </c>
      <c r="D1555" s="24">
        <v>1</v>
      </c>
    </row>
    <row r="1556" spans="1:4" x14ac:dyDescent="0.2">
      <c r="A1556" s="5">
        <v>1558</v>
      </c>
      <c r="B1556" s="24"/>
      <c r="C1556" s="24">
        <v>1</v>
      </c>
      <c r="D1556" s="24">
        <v>1</v>
      </c>
    </row>
    <row r="1557" spans="1:4" x14ac:dyDescent="0.2">
      <c r="A1557" s="5">
        <v>1559</v>
      </c>
      <c r="B1557" s="24"/>
      <c r="C1557" s="24">
        <v>1</v>
      </c>
      <c r="D1557" s="24">
        <v>1</v>
      </c>
    </row>
    <row r="1558" spans="1:4" x14ac:dyDescent="0.2">
      <c r="A1558" s="5">
        <v>1560</v>
      </c>
      <c r="B1558" s="24"/>
      <c r="C1558" s="24">
        <v>1</v>
      </c>
      <c r="D1558" s="24">
        <v>1</v>
      </c>
    </row>
    <row r="1559" spans="1:4" x14ac:dyDescent="0.2">
      <c r="A1559" s="5">
        <v>1561</v>
      </c>
      <c r="B1559" s="24"/>
      <c r="C1559" s="24">
        <v>1</v>
      </c>
      <c r="D1559" s="24">
        <v>1</v>
      </c>
    </row>
    <row r="1560" spans="1:4" x14ac:dyDescent="0.2">
      <c r="A1560" s="5">
        <v>1562</v>
      </c>
      <c r="B1560" s="24"/>
      <c r="C1560" s="24">
        <v>1</v>
      </c>
      <c r="D1560" s="24">
        <v>1</v>
      </c>
    </row>
    <row r="1561" spans="1:4" x14ac:dyDescent="0.2">
      <c r="A1561" s="5">
        <v>1563</v>
      </c>
      <c r="B1561" s="24"/>
      <c r="C1561" s="24">
        <v>1</v>
      </c>
      <c r="D1561" s="24">
        <v>1</v>
      </c>
    </row>
    <row r="1562" spans="1:4" x14ac:dyDescent="0.2">
      <c r="A1562" s="5">
        <v>1564</v>
      </c>
      <c r="B1562" s="24"/>
      <c r="C1562" s="24">
        <v>1</v>
      </c>
      <c r="D1562" s="24">
        <v>1</v>
      </c>
    </row>
    <row r="1563" spans="1:4" x14ac:dyDescent="0.2">
      <c r="A1563" s="5">
        <v>1565</v>
      </c>
      <c r="B1563" s="24"/>
      <c r="C1563" s="24">
        <v>1</v>
      </c>
      <c r="D1563" s="24">
        <v>1</v>
      </c>
    </row>
    <row r="1564" spans="1:4" x14ac:dyDescent="0.2">
      <c r="A1564" s="5">
        <v>1566</v>
      </c>
      <c r="B1564" s="24"/>
      <c r="C1564" s="24">
        <v>1</v>
      </c>
      <c r="D1564" s="24">
        <v>1</v>
      </c>
    </row>
    <row r="1565" spans="1:4" x14ac:dyDescent="0.2">
      <c r="A1565" s="5">
        <v>1567</v>
      </c>
      <c r="B1565" s="24"/>
      <c r="C1565" s="24">
        <v>1</v>
      </c>
      <c r="D1565" s="24">
        <v>1</v>
      </c>
    </row>
    <row r="1566" spans="1:4" x14ac:dyDescent="0.2">
      <c r="A1566" s="5">
        <v>1568</v>
      </c>
      <c r="B1566" s="24"/>
      <c r="C1566" s="24">
        <v>1</v>
      </c>
      <c r="D1566" s="24">
        <v>1</v>
      </c>
    </row>
    <row r="1567" spans="1:4" x14ac:dyDescent="0.2">
      <c r="A1567" s="5">
        <v>1569</v>
      </c>
      <c r="B1567" s="24"/>
      <c r="C1567" s="24">
        <v>1</v>
      </c>
      <c r="D1567" s="24">
        <v>1</v>
      </c>
    </row>
    <row r="1568" spans="1:4" x14ac:dyDescent="0.2">
      <c r="A1568" s="5">
        <v>1570</v>
      </c>
      <c r="B1568" s="24"/>
      <c r="C1568" s="24">
        <v>1</v>
      </c>
      <c r="D1568" s="24">
        <v>1</v>
      </c>
    </row>
    <row r="1569" spans="1:4" x14ac:dyDescent="0.2">
      <c r="A1569" s="5">
        <v>1571</v>
      </c>
      <c r="B1569" s="24"/>
      <c r="C1569" s="24">
        <v>1</v>
      </c>
      <c r="D1569" s="24">
        <v>1</v>
      </c>
    </row>
    <row r="1570" spans="1:4" x14ac:dyDescent="0.2">
      <c r="A1570" s="5">
        <v>1572</v>
      </c>
      <c r="B1570" s="24"/>
      <c r="C1570" s="24">
        <v>1</v>
      </c>
      <c r="D1570" s="24">
        <v>1</v>
      </c>
    </row>
    <row r="1571" spans="1:4" x14ac:dyDescent="0.2">
      <c r="A1571" s="5">
        <v>1573</v>
      </c>
      <c r="B1571" s="24"/>
      <c r="C1571" s="24">
        <v>1</v>
      </c>
      <c r="D1571" s="24">
        <v>1</v>
      </c>
    </row>
    <row r="1572" spans="1:4" x14ac:dyDescent="0.2">
      <c r="A1572" s="5">
        <v>1574</v>
      </c>
      <c r="B1572" s="24"/>
      <c r="C1572" s="24">
        <v>1</v>
      </c>
      <c r="D1572" s="24">
        <v>1</v>
      </c>
    </row>
    <row r="1573" spans="1:4" x14ac:dyDescent="0.2">
      <c r="A1573" s="5">
        <v>1575</v>
      </c>
      <c r="B1573" s="24"/>
      <c r="C1573" s="24">
        <v>1</v>
      </c>
      <c r="D1573" s="24">
        <v>1</v>
      </c>
    </row>
    <row r="1574" spans="1:4" x14ac:dyDescent="0.2">
      <c r="A1574" s="5">
        <v>1576</v>
      </c>
      <c r="B1574" s="24"/>
      <c r="C1574" s="24">
        <v>1</v>
      </c>
      <c r="D1574" s="24">
        <v>1</v>
      </c>
    </row>
    <row r="1575" spans="1:4" x14ac:dyDescent="0.2">
      <c r="A1575" s="5">
        <v>1577</v>
      </c>
      <c r="B1575" s="24"/>
      <c r="C1575" s="24">
        <v>1</v>
      </c>
      <c r="D1575" s="24">
        <v>1</v>
      </c>
    </row>
    <row r="1576" spans="1:4" x14ac:dyDescent="0.2">
      <c r="A1576" s="5">
        <v>1578</v>
      </c>
      <c r="B1576" s="24"/>
      <c r="C1576" s="24">
        <v>1</v>
      </c>
      <c r="D1576" s="24">
        <v>1</v>
      </c>
    </row>
    <row r="1577" spans="1:4" x14ac:dyDescent="0.2">
      <c r="A1577" s="5">
        <v>1579</v>
      </c>
      <c r="B1577" s="24"/>
      <c r="C1577" s="24">
        <v>1</v>
      </c>
      <c r="D1577" s="24">
        <v>1</v>
      </c>
    </row>
    <row r="1578" spans="1:4" x14ac:dyDescent="0.2">
      <c r="A1578" s="5">
        <v>1580</v>
      </c>
      <c r="B1578" s="24"/>
      <c r="C1578" s="24">
        <v>1</v>
      </c>
      <c r="D1578" s="24">
        <v>1</v>
      </c>
    </row>
    <row r="1579" spans="1:4" x14ac:dyDescent="0.2">
      <c r="A1579" s="5">
        <v>1581</v>
      </c>
      <c r="B1579" s="24"/>
      <c r="C1579" s="24">
        <v>1</v>
      </c>
      <c r="D1579" s="24">
        <v>1</v>
      </c>
    </row>
    <row r="1580" spans="1:4" x14ac:dyDescent="0.2">
      <c r="A1580" s="5">
        <v>1582</v>
      </c>
      <c r="B1580" s="24"/>
      <c r="C1580" s="24">
        <v>1</v>
      </c>
      <c r="D1580" s="24">
        <v>1</v>
      </c>
    </row>
    <row r="1581" spans="1:4" x14ac:dyDescent="0.2">
      <c r="A1581" s="5">
        <v>1583</v>
      </c>
      <c r="B1581" s="24"/>
      <c r="C1581" s="24">
        <v>1</v>
      </c>
      <c r="D1581" s="24">
        <v>1</v>
      </c>
    </row>
    <row r="1582" spans="1:4" x14ac:dyDescent="0.2">
      <c r="A1582" s="5">
        <v>1584</v>
      </c>
      <c r="B1582" s="24"/>
      <c r="C1582" s="24">
        <v>1</v>
      </c>
      <c r="D1582" s="24">
        <v>1</v>
      </c>
    </row>
    <row r="1583" spans="1:4" x14ac:dyDescent="0.2">
      <c r="A1583" s="5">
        <v>1585</v>
      </c>
      <c r="B1583" s="24"/>
      <c r="C1583" s="24">
        <v>1</v>
      </c>
      <c r="D1583" s="24">
        <v>1</v>
      </c>
    </row>
    <row r="1584" spans="1:4" x14ac:dyDescent="0.2">
      <c r="A1584" s="5">
        <v>1586</v>
      </c>
      <c r="B1584" s="24"/>
      <c r="C1584" s="24">
        <v>1</v>
      </c>
      <c r="D1584" s="24">
        <v>1</v>
      </c>
    </row>
    <row r="1585" spans="1:4" x14ac:dyDescent="0.2">
      <c r="A1585" s="5">
        <v>1587</v>
      </c>
      <c r="B1585" s="24"/>
      <c r="C1585" s="24">
        <v>1</v>
      </c>
      <c r="D1585" s="24">
        <v>1</v>
      </c>
    </row>
    <row r="1586" spans="1:4" x14ac:dyDescent="0.2">
      <c r="A1586" s="5">
        <v>1588</v>
      </c>
      <c r="B1586" s="24"/>
      <c r="C1586" s="24">
        <v>1</v>
      </c>
      <c r="D1586" s="24">
        <v>1</v>
      </c>
    </row>
    <row r="1587" spans="1:4" x14ac:dyDescent="0.2">
      <c r="A1587" s="5">
        <v>1589</v>
      </c>
      <c r="B1587" s="24"/>
      <c r="C1587" s="24">
        <v>1</v>
      </c>
      <c r="D1587" s="24">
        <v>1</v>
      </c>
    </row>
    <row r="1588" spans="1:4" x14ac:dyDescent="0.2">
      <c r="A1588" s="5">
        <v>1590</v>
      </c>
      <c r="B1588" s="24"/>
      <c r="C1588" s="24">
        <v>1</v>
      </c>
      <c r="D1588" s="24">
        <v>1</v>
      </c>
    </row>
    <row r="1589" spans="1:4" x14ac:dyDescent="0.2">
      <c r="A1589" s="5">
        <v>1591</v>
      </c>
      <c r="B1589" s="24"/>
      <c r="C1589" s="24">
        <v>1</v>
      </c>
      <c r="D1589" s="24">
        <v>1</v>
      </c>
    </row>
    <row r="1590" spans="1:4" x14ac:dyDescent="0.2">
      <c r="A1590" s="5">
        <v>1592</v>
      </c>
      <c r="B1590" s="24"/>
      <c r="C1590" s="24">
        <v>1</v>
      </c>
      <c r="D1590" s="24">
        <v>1</v>
      </c>
    </row>
    <row r="1591" spans="1:4" x14ac:dyDescent="0.2">
      <c r="A1591" s="5">
        <v>1593</v>
      </c>
      <c r="B1591" s="24"/>
      <c r="C1591" s="24">
        <v>1</v>
      </c>
      <c r="D1591" s="24">
        <v>1</v>
      </c>
    </row>
    <row r="1592" spans="1:4" x14ac:dyDescent="0.2">
      <c r="A1592" s="5">
        <v>1594</v>
      </c>
      <c r="B1592" s="24"/>
      <c r="C1592" s="24">
        <v>1</v>
      </c>
      <c r="D1592" s="24">
        <v>1</v>
      </c>
    </row>
    <row r="1593" spans="1:4" x14ac:dyDescent="0.2">
      <c r="A1593" s="5">
        <v>1595</v>
      </c>
      <c r="B1593" s="24"/>
      <c r="C1593" s="24">
        <v>1</v>
      </c>
      <c r="D1593" s="24">
        <v>1</v>
      </c>
    </row>
    <row r="1594" spans="1:4" x14ac:dyDescent="0.2">
      <c r="A1594" s="5">
        <v>1596</v>
      </c>
      <c r="B1594" s="24"/>
      <c r="C1594" s="24">
        <v>1</v>
      </c>
      <c r="D1594" s="24">
        <v>1</v>
      </c>
    </row>
    <row r="1595" spans="1:4" x14ac:dyDescent="0.2">
      <c r="A1595" s="5">
        <v>1597</v>
      </c>
      <c r="B1595" s="24"/>
      <c r="C1595" s="24">
        <v>1</v>
      </c>
      <c r="D1595" s="24">
        <v>1</v>
      </c>
    </row>
    <row r="1596" spans="1:4" x14ac:dyDescent="0.2">
      <c r="A1596" s="5">
        <v>1598</v>
      </c>
      <c r="B1596" s="24"/>
      <c r="C1596" s="24">
        <v>1</v>
      </c>
      <c r="D1596" s="24">
        <v>1</v>
      </c>
    </row>
    <row r="1597" spans="1:4" x14ac:dyDescent="0.2">
      <c r="A1597" s="5">
        <v>1599</v>
      </c>
      <c r="B1597" s="24"/>
      <c r="C1597" s="24">
        <v>1</v>
      </c>
      <c r="D1597" s="24">
        <v>1</v>
      </c>
    </row>
    <row r="1598" spans="1:4" x14ac:dyDescent="0.2">
      <c r="A1598" s="5">
        <v>1600</v>
      </c>
      <c r="B1598" s="24"/>
      <c r="C1598" s="24">
        <v>1</v>
      </c>
      <c r="D1598" s="24">
        <v>1</v>
      </c>
    </row>
    <row r="1599" spans="1:4" x14ac:dyDescent="0.2">
      <c r="A1599" s="5">
        <v>1601</v>
      </c>
      <c r="B1599" s="24"/>
      <c r="C1599" s="24">
        <v>1</v>
      </c>
      <c r="D1599" s="24">
        <v>1</v>
      </c>
    </row>
    <row r="1600" spans="1:4" x14ac:dyDescent="0.2">
      <c r="A1600" s="5">
        <v>1602</v>
      </c>
      <c r="B1600" s="24"/>
      <c r="C1600" s="24">
        <v>1</v>
      </c>
      <c r="D1600" s="24">
        <v>1</v>
      </c>
    </row>
    <row r="1601" spans="1:4" x14ac:dyDescent="0.2">
      <c r="A1601" s="5">
        <v>1603</v>
      </c>
      <c r="B1601" s="24"/>
      <c r="C1601" s="24">
        <v>1</v>
      </c>
      <c r="D1601" s="24">
        <v>1</v>
      </c>
    </row>
    <row r="1602" spans="1:4" x14ac:dyDescent="0.2">
      <c r="A1602" s="5">
        <v>1604</v>
      </c>
      <c r="B1602" s="24"/>
      <c r="C1602" s="24">
        <v>1</v>
      </c>
      <c r="D1602" s="24">
        <v>1</v>
      </c>
    </row>
    <row r="1603" spans="1:4" x14ac:dyDescent="0.2">
      <c r="A1603" s="5">
        <v>1605</v>
      </c>
      <c r="B1603" s="24"/>
      <c r="C1603" s="24">
        <v>1</v>
      </c>
      <c r="D1603" s="24">
        <v>1</v>
      </c>
    </row>
    <row r="1604" spans="1:4" x14ac:dyDescent="0.2">
      <c r="A1604" s="5">
        <v>1606</v>
      </c>
      <c r="B1604" s="24"/>
      <c r="C1604" s="24">
        <v>1</v>
      </c>
      <c r="D1604" s="24">
        <v>1</v>
      </c>
    </row>
    <row r="1605" spans="1:4" x14ac:dyDescent="0.2">
      <c r="A1605" s="5">
        <v>1607</v>
      </c>
      <c r="B1605" s="24"/>
      <c r="C1605" s="24">
        <v>1</v>
      </c>
      <c r="D1605" s="24">
        <v>1</v>
      </c>
    </row>
    <row r="1606" spans="1:4" x14ac:dyDescent="0.2">
      <c r="A1606" s="5">
        <v>1608</v>
      </c>
      <c r="B1606" s="24"/>
      <c r="C1606" s="24">
        <v>1</v>
      </c>
      <c r="D1606" s="24">
        <v>1</v>
      </c>
    </row>
    <row r="1607" spans="1:4" x14ac:dyDescent="0.2">
      <c r="A1607" s="5">
        <v>1609</v>
      </c>
      <c r="B1607" s="24"/>
      <c r="C1607" s="24">
        <v>1</v>
      </c>
      <c r="D1607" s="24">
        <v>1</v>
      </c>
    </row>
    <row r="1608" spans="1:4" x14ac:dyDescent="0.2">
      <c r="A1608" s="5">
        <v>1610</v>
      </c>
      <c r="B1608" s="24"/>
      <c r="C1608" s="24">
        <v>1</v>
      </c>
      <c r="D1608" s="24">
        <v>1</v>
      </c>
    </row>
    <row r="1609" spans="1:4" x14ac:dyDescent="0.2">
      <c r="A1609" s="5">
        <v>1611</v>
      </c>
      <c r="B1609" s="24"/>
      <c r="C1609" s="24">
        <v>1</v>
      </c>
      <c r="D1609" s="24">
        <v>1</v>
      </c>
    </row>
    <row r="1610" spans="1:4" x14ac:dyDescent="0.2">
      <c r="A1610" s="5">
        <v>1612</v>
      </c>
      <c r="B1610" s="24"/>
      <c r="C1610" s="24">
        <v>1</v>
      </c>
      <c r="D1610" s="24">
        <v>1</v>
      </c>
    </row>
    <row r="1611" spans="1:4" x14ac:dyDescent="0.2">
      <c r="A1611" s="5">
        <v>1613</v>
      </c>
      <c r="B1611" s="24"/>
      <c r="C1611" s="24">
        <v>1</v>
      </c>
      <c r="D1611" s="24">
        <v>1</v>
      </c>
    </row>
    <row r="1612" spans="1:4" x14ac:dyDescent="0.2">
      <c r="A1612" s="5">
        <v>1614</v>
      </c>
      <c r="B1612" s="24"/>
      <c r="C1612" s="24">
        <v>1</v>
      </c>
      <c r="D1612" s="24">
        <v>1</v>
      </c>
    </row>
    <row r="1613" spans="1:4" x14ac:dyDescent="0.2">
      <c r="A1613" s="5">
        <v>1615</v>
      </c>
      <c r="B1613" s="24"/>
      <c r="C1613" s="24">
        <v>1</v>
      </c>
      <c r="D1613" s="24">
        <v>1</v>
      </c>
    </row>
    <row r="1614" spans="1:4" x14ac:dyDescent="0.2">
      <c r="A1614" s="5">
        <v>1616</v>
      </c>
      <c r="B1614" s="24"/>
      <c r="C1614" s="24">
        <v>1</v>
      </c>
      <c r="D1614" s="24">
        <v>1</v>
      </c>
    </row>
    <row r="1615" spans="1:4" x14ac:dyDescent="0.2">
      <c r="A1615" s="5">
        <v>1617</v>
      </c>
      <c r="B1615" s="24"/>
      <c r="C1615" s="24">
        <v>1</v>
      </c>
      <c r="D1615" s="24">
        <v>1</v>
      </c>
    </row>
    <row r="1616" spans="1:4" x14ac:dyDescent="0.2">
      <c r="A1616" s="5">
        <v>1618</v>
      </c>
      <c r="B1616" s="24"/>
      <c r="C1616" s="24">
        <v>1</v>
      </c>
      <c r="D1616" s="24">
        <v>1</v>
      </c>
    </row>
    <row r="1617" spans="1:4" x14ac:dyDescent="0.2">
      <c r="A1617" s="5">
        <v>1619</v>
      </c>
      <c r="B1617" s="24"/>
      <c r="C1617" s="24">
        <v>1</v>
      </c>
      <c r="D1617" s="24">
        <v>1</v>
      </c>
    </row>
    <row r="1618" spans="1:4" x14ac:dyDescent="0.2">
      <c r="A1618" s="5">
        <v>1620</v>
      </c>
      <c r="B1618" s="24"/>
      <c r="C1618" s="24">
        <v>1</v>
      </c>
      <c r="D1618" s="24">
        <v>1</v>
      </c>
    </row>
    <row r="1619" spans="1:4" x14ac:dyDescent="0.2">
      <c r="A1619" s="5">
        <v>1621</v>
      </c>
      <c r="B1619" s="24"/>
      <c r="C1619" s="24">
        <v>1</v>
      </c>
      <c r="D1619" s="24">
        <v>1</v>
      </c>
    </row>
    <row r="1620" spans="1:4" x14ac:dyDescent="0.2">
      <c r="A1620" s="5">
        <v>1622</v>
      </c>
      <c r="B1620" s="24"/>
      <c r="C1620" s="24">
        <v>1</v>
      </c>
      <c r="D1620" s="24">
        <v>1</v>
      </c>
    </row>
    <row r="1621" spans="1:4" x14ac:dyDescent="0.2">
      <c r="A1621" s="5">
        <v>1623</v>
      </c>
      <c r="B1621" s="24"/>
      <c r="C1621" s="24">
        <v>1</v>
      </c>
      <c r="D1621" s="24">
        <v>1</v>
      </c>
    </row>
    <row r="1622" spans="1:4" x14ac:dyDescent="0.2">
      <c r="A1622" s="5">
        <v>1624</v>
      </c>
      <c r="B1622" s="24"/>
      <c r="C1622" s="24">
        <v>1</v>
      </c>
      <c r="D1622" s="24">
        <v>1</v>
      </c>
    </row>
    <row r="1623" spans="1:4" x14ac:dyDescent="0.2">
      <c r="A1623" s="5">
        <v>1625</v>
      </c>
      <c r="B1623" s="24"/>
      <c r="C1623" s="24">
        <v>1</v>
      </c>
      <c r="D1623" s="24">
        <v>1</v>
      </c>
    </row>
    <row r="1624" spans="1:4" x14ac:dyDescent="0.2">
      <c r="A1624" s="5">
        <v>1626</v>
      </c>
      <c r="B1624" s="24"/>
      <c r="C1624" s="24">
        <v>1</v>
      </c>
      <c r="D1624" s="24">
        <v>1</v>
      </c>
    </row>
    <row r="1625" spans="1:4" x14ac:dyDescent="0.2">
      <c r="A1625" s="5">
        <v>1627</v>
      </c>
      <c r="B1625" s="24"/>
      <c r="C1625" s="24">
        <v>1</v>
      </c>
      <c r="D1625" s="24">
        <v>1</v>
      </c>
    </row>
    <row r="1626" spans="1:4" x14ac:dyDescent="0.2">
      <c r="A1626" s="5">
        <v>1628</v>
      </c>
      <c r="B1626" s="24"/>
      <c r="C1626" s="24">
        <v>1</v>
      </c>
      <c r="D1626" s="24">
        <v>1</v>
      </c>
    </row>
    <row r="1627" spans="1:4" x14ac:dyDescent="0.2">
      <c r="A1627" s="5">
        <v>1629</v>
      </c>
      <c r="B1627" s="24"/>
      <c r="C1627" s="24">
        <v>1</v>
      </c>
      <c r="D1627" s="24">
        <v>1</v>
      </c>
    </row>
    <row r="1628" spans="1:4" x14ac:dyDescent="0.2">
      <c r="A1628" s="5">
        <v>1630</v>
      </c>
      <c r="B1628" s="24"/>
      <c r="C1628" s="24">
        <v>1</v>
      </c>
      <c r="D1628" s="24">
        <v>1</v>
      </c>
    </row>
    <row r="1629" spans="1:4" x14ac:dyDescent="0.2">
      <c r="A1629" s="5">
        <v>1631</v>
      </c>
      <c r="B1629" s="24"/>
      <c r="C1629" s="24">
        <v>1</v>
      </c>
      <c r="D1629" s="24">
        <v>1</v>
      </c>
    </row>
    <row r="1630" spans="1:4" x14ac:dyDescent="0.2">
      <c r="A1630" s="5">
        <v>1632</v>
      </c>
      <c r="B1630" s="24"/>
      <c r="C1630" s="24">
        <v>1</v>
      </c>
      <c r="D1630" s="24">
        <v>1</v>
      </c>
    </row>
    <row r="1631" spans="1:4" x14ac:dyDescent="0.2">
      <c r="A1631" s="5">
        <v>1633</v>
      </c>
      <c r="B1631" s="24"/>
      <c r="C1631" s="24">
        <v>1</v>
      </c>
      <c r="D1631" s="24">
        <v>1</v>
      </c>
    </row>
    <row r="1632" spans="1:4" x14ac:dyDescent="0.2">
      <c r="A1632" s="5">
        <v>1634</v>
      </c>
      <c r="B1632" s="24"/>
      <c r="C1632" s="24">
        <v>1</v>
      </c>
      <c r="D1632" s="24">
        <v>1</v>
      </c>
    </row>
    <row r="1633" spans="1:4" x14ac:dyDescent="0.2">
      <c r="A1633" s="5">
        <v>1635</v>
      </c>
      <c r="B1633" s="24"/>
      <c r="C1633" s="24">
        <v>1</v>
      </c>
      <c r="D1633" s="24">
        <v>1</v>
      </c>
    </row>
    <row r="1634" spans="1:4" x14ac:dyDescent="0.2">
      <c r="A1634" s="5">
        <v>1636</v>
      </c>
      <c r="B1634" s="24"/>
      <c r="C1634" s="24">
        <v>1</v>
      </c>
      <c r="D1634" s="24">
        <v>1</v>
      </c>
    </row>
    <row r="1635" spans="1:4" x14ac:dyDescent="0.2">
      <c r="A1635" s="5">
        <v>1637</v>
      </c>
      <c r="B1635" s="24"/>
      <c r="C1635" s="24">
        <v>1</v>
      </c>
      <c r="D1635" s="24">
        <v>1</v>
      </c>
    </row>
    <row r="1636" spans="1:4" x14ac:dyDescent="0.2">
      <c r="A1636" s="5">
        <v>1638</v>
      </c>
      <c r="B1636" s="24"/>
      <c r="C1636" s="24">
        <v>1</v>
      </c>
      <c r="D1636" s="24">
        <v>1</v>
      </c>
    </row>
    <row r="1637" spans="1:4" x14ac:dyDescent="0.2">
      <c r="A1637" s="5">
        <v>1639</v>
      </c>
      <c r="B1637" s="24"/>
      <c r="C1637" s="24">
        <v>1</v>
      </c>
      <c r="D1637" s="24">
        <v>1</v>
      </c>
    </row>
    <row r="1638" spans="1:4" x14ac:dyDescent="0.2">
      <c r="A1638" s="5">
        <v>1640</v>
      </c>
      <c r="B1638" s="24"/>
      <c r="C1638" s="24">
        <v>1</v>
      </c>
      <c r="D1638" s="24">
        <v>1</v>
      </c>
    </row>
    <row r="1639" spans="1:4" x14ac:dyDescent="0.2">
      <c r="A1639" s="5">
        <v>1641</v>
      </c>
      <c r="B1639" s="24"/>
      <c r="C1639" s="24">
        <v>1</v>
      </c>
      <c r="D1639" s="24">
        <v>1</v>
      </c>
    </row>
    <row r="1640" spans="1:4" x14ac:dyDescent="0.2">
      <c r="A1640" s="5">
        <v>1642</v>
      </c>
      <c r="B1640" s="24"/>
      <c r="C1640" s="24">
        <v>1</v>
      </c>
      <c r="D1640" s="24">
        <v>1</v>
      </c>
    </row>
    <row r="1641" spans="1:4" x14ac:dyDescent="0.2">
      <c r="A1641" s="5">
        <v>1643</v>
      </c>
      <c r="B1641" s="24"/>
      <c r="C1641" s="24">
        <v>1</v>
      </c>
      <c r="D1641" s="24">
        <v>1</v>
      </c>
    </row>
    <row r="1642" spans="1:4" x14ac:dyDescent="0.2">
      <c r="A1642" s="5">
        <v>1644</v>
      </c>
      <c r="B1642" s="24"/>
      <c r="C1642" s="24">
        <v>1</v>
      </c>
      <c r="D1642" s="24">
        <v>1</v>
      </c>
    </row>
    <row r="1643" spans="1:4" x14ac:dyDescent="0.2">
      <c r="A1643" s="5">
        <v>1645</v>
      </c>
      <c r="B1643" s="24"/>
      <c r="C1643" s="24">
        <v>1</v>
      </c>
      <c r="D1643" s="24">
        <v>1</v>
      </c>
    </row>
    <row r="1644" spans="1:4" x14ac:dyDescent="0.2">
      <c r="A1644" s="5">
        <v>1646</v>
      </c>
      <c r="B1644" s="24"/>
      <c r="C1644" s="24">
        <v>1</v>
      </c>
      <c r="D1644" s="24">
        <v>1</v>
      </c>
    </row>
    <row r="1645" spans="1:4" x14ac:dyDescent="0.2">
      <c r="A1645" s="5">
        <v>1647</v>
      </c>
      <c r="B1645" s="24"/>
      <c r="C1645" s="24">
        <v>1</v>
      </c>
      <c r="D1645" s="24">
        <v>1</v>
      </c>
    </row>
    <row r="1646" spans="1:4" x14ac:dyDescent="0.2">
      <c r="A1646" s="5">
        <v>1648</v>
      </c>
      <c r="B1646" s="24"/>
      <c r="C1646" s="24">
        <v>1</v>
      </c>
      <c r="D1646" s="24">
        <v>1</v>
      </c>
    </row>
    <row r="1647" spans="1:4" x14ac:dyDescent="0.2">
      <c r="A1647" s="5">
        <v>1649</v>
      </c>
      <c r="B1647" s="24"/>
      <c r="C1647" s="24">
        <v>1</v>
      </c>
      <c r="D1647" s="24">
        <v>1</v>
      </c>
    </row>
    <row r="1648" spans="1:4" x14ac:dyDescent="0.2">
      <c r="A1648" s="5">
        <v>1650</v>
      </c>
      <c r="B1648" s="24"/>
      <c r="C1648" s="24">
        <v>1</v>
      </c>
      <c r="D1648" s="24">
        <v>1</v>
      </c>
    </row>
    <row r="1649" spans="1:4" x14ac:dyDescent="0.2">
      <c r="A1649" s="5">
        <v>1651</v>
      </c>
      <c r="B1649" s="24"/>
      <c r="C1649" s="24">
        <v>1</v>
      </c>
      <c r="D1649" s="24">
        <v>1</v>
      </c>
    </row>
    <row r="1650" spans="1:4" x14ac:dyDescent="0.2">
      <c r="A1650" s="5">
        <v>1652</v>
      </c>
      <c r="B1650" s="24"/>
      <c r="C1650" s="24">
        <v>1</v>
      </c>
      <c r="D1650" s="24">
        <v>1</v>
      </c>
    </row>
    <row r="1651" spans="1:4" x14ac:dyDescent="0.2">
      <c r="A1651" s="5">
        <v>1653</v>
      </c>
      <c r="B1651" s="24"/>
      <c r="C1651" s="24">
        <v>1</v>
      </c>
      <c r="D1651" s="24">
        <v>1</v>
      </c>
    </row>
    <row r="1652" spans="1:4" x14ac:dyDescent="0.2">
      <c r="A1652" s="5">
        <v>1654</v>
      </c>
      <c r="B1652" s="24"/>
      <c r="C1652" s="24">
        <v>1</v>
      </c>
      <c r="D1652" s="24">
        <v>1</v>
      </c>
    </row>
    <row r="1653" spans="1:4" x14ac:dyDescent="0.2">
      <c r="A1653" s="5">
        <v>1655</v>
      </c>
      <c r="B1653" s="24"/>
      <c r="C1653" s="24">
        <v>1</v>
      </c>
      <c r="D1653" s="24">
        <v>1</v>
      </c>
    </row>
    <row r="1654" spans="1:4" x14ac:dyDescent="0.2">
      <c r="A1654" s="5">
        <v>1656</v>
      </c>
      <c r="B1654" s="24"/>
      <c r="C1654" s="24">
        <v>1</v>
      </c>
      <c r="D1654" s="24">
        <v>1</v>
      </c>
    </row>
    <row r="1655" spans="1:4" x14ac:dyDescent="0.2">
      <c r="A1655" s="5">
        <v>1657</v>
      </c>
      <c r="B1655" s="24"/>
      <c r="C1655" s="24">
        <v>1</v>
      </c>
      <c r="D1655" s="24">
        <v>1</v>
      </c>
    </row>
    <row r="1656" spans="1:4" x14ac:dyDescent="0.2">
      <c r="A1656" s="5">
        <v>1658</v>
      </c>
      <c r="B1656" s="24"/>
      <c r="C1656" s="24">
        <v>1</v>
      </c>
      <c r="D1656" s="24">
        <v>1</v>
      </c>
    </row>
    <row r="1657" spans="1:4" x14ac:dyDescent="0.2">
      <c r="A1657" s="5">
        <v>1659</v>
      </c>
      <c r="B1657" s="24"/>
      <c r="C1657" s="24">
        <v>1</v>
      </c>
      <c r="D1657" s="24">
        <v>1</v>
      </c>
    </row>
    <row r="1658" spans="1:4" x14ac:dyDescent="0.2">
      <c r="A1658" s="5">
        <v>1660</v>
      </c>
      <c r="B1658" s="24"/>
      <c r="C1658" s="24">
        <v>1</v>
      </c>
      <c r="D1658" s="24">
        <v>1</v>
      </c>
    </row>
    <row r="1659" spans="1:4" x14ac:dyDescent="0.2">
      <c r="A1659" s="5">
        <v>1661</v>
      </c>
      <c r="B1659" s="24"/>
      <c r="C1659" s="24">
        <v>1</v>
      </c>
      <c r="D1659" s="24">
        <v>1</v>
      </c>
    </row>
    <row r="1660" spans="1:4" x14ac:dyDescent="0.2">
      <c r="A1660" s="5">
        <v>1662</v>
      </c>
      <c r="B1660" s="24"/>
      <c r="C1660" s="24">
        <v>1</v>
      </c>
      <c r="D1660" s="24">
        <v>1</v>
      </c>
    </row>
    <row r="1661" spans="1:4" x14ac:dyDescent="0.2">
      <c r="A1661" s="5">
        <v>1663</v>
      </c>
      <c r="B1661" s="24"/>
      <c r="C1661" s="24">
        <v>1</v>
      </c>
      <c r="D1661" s="24">
        <v>1</v>
      </c>
    </row>
    <row r="1662" spans="1:4" x14ac:dyDescent="0.2">
      <c r="A1662" s="5">
        <v>1664</v>
      </c>
      <c r="B1662" s="24"/>
      <c r="C1662" s="24">
        <v>1</v>
      </c>
      <c r="D1662" s="24">
        <v>1</v>
      </c>
    </row>
    <row r="1663" spans="1:4" x14ac:dyDescent="0.2">
      <c r="A1663" s="5">
        <v>1665</v>
      </c>
      <c r="B1663" s="24"/>
      <c r="C1663" s="24">
        <v>1</v>
      </c>
      <c r="D1663" s="24">
        <v>1</v>
      </c>
    </row>
    <row r="1664" spans="1:4" x14ac:dyDescent="0.2">
      <c r="A1664" s="5">
        <v>1666</v>
      </c>
      <c r="B1664" s="24"/>
      <c r="C1664" s="24">
        <v>1</v>
      </c>
      <c r="D1664" s="24">
        <v>1</v>
      </c>
    </row>
    <row r="1665" spans="1:4" x14ac:dyDescent="0.2">
      <c r="A1665" s="5">
        <v>1667</v>
      </c>
      <c r="B1665" s="24"/>
      <c r="C1665" s="24">
        <v>1</v>
      </c>
      <c r="D1665" s="24">
        <v>1</v>
      </c>
    </row>
    <row r="1666" spans="1:4" x14ac:dyDescent="0.2">
      <c r="A1666" s="5">
        <v>1668</v>
      </c>
      <c r="B1666" s="24"/>
      <c r="C1666" s="24">
        <v>1</v>
      </c>
      <c r="D1666" s="24">
        <v>1</v>
      </c>
    </row>
    <row r="1667" spans="1:4" x14ac:dyDescent="0.2">
      <c r="A1667" s="5">
        <v>1669</v>
      </c>
      <c r="B1667" s="24"/>
      <c r="C1667" s="24">
        <v>1</v>
      </c>
      <c r="D1667" s="24">
        <v>1</v>
      </c>
    </row>
    <row r="1668" spans="1:4" x14ac:dyDescent="0.2">
      <c r="A1668" s="5">
        <v>1670</v>
      </c>
      <c r="B1668" s="24"/>
      <c r="C1668" s="24">
        <v>1</v>
      </c>
      <c r="D1668" s="24">
        <v>1</v>
      </c>
    </row>
    <row r="1669" spans="1:4" x14ac:dyDescent="0.2">
      <c r="A1669" s="5">
        <v>1671</v>
      </c>
      <c r="B1669" s="24"/>
      <c r="C1669" s="24">
        <v>1</v>
      </c>
      <c r="D1669" s="24">
        <v>1</v>
      </c>
    </row>
    <row r="1670" spans="1:4" x14ac:dyDescent="0.2">
      <c r="A1670" s="5">
        <v>1672</v>
      </c>
      <c r="B1670" s="24"/>
      <c r="C1670" s="24">
        <v>1</v>
      </c>
      <c r="D1670" s="24">
        <v>1</v>
      </c>
    </row>
    <row r="1671" spans="1:4" x14ac:dyDescent="0.2">
      <c r="A1671" s="5">
        <v>1673</v>
      </c>
      <c r="B1671" s="24"/>
      <c r="C1671" s="24">
        <v>1</v>
      </c>
      <c r="D1671" s="24">
        <v>1</v>
      </c>
    </row>
    <row r="1672" spans="1:4" x14ac:dyDescent="0.2">
      <c r="A1672" s="5">
        <v>1674</v>
      </c>
      <c r="B1672" s="24"/>
      <c r="C1672" s="24">
        <v>1</v>
      </c>
      <c r="D1672" s="24">
        <v>1</v>
      </c>
    </row>
    <row r="1673" spans="1:4" x14ac:dyDescent="0.2">
      <c r="A1673" s="5">
        <v>1675</v>
      </c>
      <c r="B1673" s="24"/>
      <c r="C1673" s="24">
        <v>1</v>
      </c>
      <c r="D1673" s="24">
        <v>1</v>
      </c>
    </row>
    <row r="1674" spans="1:4" x14ac:dyDescent="0.2">
      <c r="A1674" s="5">
        <v>1676</v>
      </c>
      <c r="B1674" s="24"/>
      <c r="C1674" s="24">
        <v>1</v>
      </c>
      <c r="D1674" s="24">
        <v>1</v>
      </c>
    </row>
    <row r="1675" spans="1:4" x14ac:dyDescent="0.2">
      <c r="A1675" s="5">
        <v>1677</v>
      </c>
      <c r="B1675" s="24"/>
      <c r="C1675" s="24">
        <v>1</v>
      </c>
      <c r="D1675" s="24">
        <v>1</v>
      </c>
    </row>
    <row r="1676" spans="1:4" x14ac:dyDescent="0.2">
      <c r="A1676" s="5">
        <v>1678</v>
      </c>
      <c r="B1676" s="24"/>
      <c r="C1676" s="24">
        <v>1</v>
      </c>
      <c r="D1676" s="24">
        <v>1</v>
      </c>
    </row>
    <row r="1677" spans="1:4" x14ac:dyDescent="0.2">
      <c r="A1677" s="5">
        <v>1679</v>
      </c>
      <c r="B1677" s="24"/>
      <c r="C1677" s="24">
        <v>1</v>
      </c>
      <c r="D1677" s="24">
        <v>1</v>
      </c>
    </row>
    <row r="1678" spans="1:4" x14ac:dyDescent="0.2">
      <c r="A1678" s="5">
        <v>1680</v>
      </c>
      <c r="B1678" s="24"/>
      <c r="C1678" s="24">
        <v>1</v>
      </c>
      <c r="D1678" s="24">
        <v>1</v>
      </c>
    </row>
    <row r="1679" spans="1:4" x14ac:dyDescent="0.2">
      <c r="A1679" s="5">
        <v>1681</v>
      </c>
      <c r="B1679" s="24"/>
      <c r="C1679" s="24">
        <v>1</v>
      </c>
      <c r="D1679" s="24">
        <v>1</v>
      </c>
    </row>
    <row r="1680" spans="1:4" x14ac:dyDescent="0.2">
      <c r="A1680" s="5">
        <v>1682</v>
      </c>
      <c r="B1680" s="24"/>
      <c r="C1680" s="24">
        <v>1</v>
      </c>
      <c r="D1680" s="24">
        <v>1</v>
      </c>
    </row>
    <row r="1681" spans="1:4" x14ac:dyDescent="0.2">
      <c r="A1681" s="5">
        <v>1683</v>
      </c>
      <c r="B1681" s="24"/>
      <c r="C1681" s="24">
        <v>1</v>
      </c>
      <c r="D1681" s="24">
        <v>1</v>
      </c>
    </row>
    <row r="1682" spans="1:4" x14ac:dyDescent="0.2">
      <c r="A1682" s="5">
        <v>1684</v>
      </c>
      <c r="B1682" s="24"/>
      <c r="C1682" s="24">
        <v>1</v>
      </c>
      <c r="D1682" s="24">
        <v>1</v>
      </c>
    </row>
    <row r="1683" spans="1:4" x14ac:dyDescent="0.2">
      <c r="A1683" s="5">
        <v>1685</v>
      </c>
      <c r="B1683" s="24"/>
      <c r="C1683" s="24">
        <v>1</v>
      </c>
      <c r="D1683" s="24">
        <v>1</v>
      </c>
    </row>
    <row r="1684" spans="1:4" x14ac:dyDescent="0.2">
      <c r="A1684" s="5">
        <v>1686</v>
      </c>
      <c r="B1684" s="24"/>
      <c r="C1684" s="24">
        <v>1</v>
      </c>
      <c r="D1684" s="24">
        <v>1</v>
      </c>
    </row>
    <row r="1685" spans="1:4" x14ac:dyDescent="0.2">
      <c r="A1685" s="5">
        <v>1687</v>
      </c>
      <c r="B1685" s="24"/>
      <c r="C1685" s="24">
        <v>1</v>
      </c>
      <c r="D1685" s="24">
        <v>1</v>
      </c>
    </row>
    <row r="1686" spans="1:4" x14ac:dyDescent="0.2">
      <c r="A1686" s="5">
        <v>1688</v>
      </c>
      <c r="B1686" s="24"/>
      <c r="C1686" s="24">
        <v>1</v>
      </c>
      <c r="D1686" s="24">
        <v>1</v>
      </c>
    </row>
    <row r="1687" spans="1:4" x14ac:dyDescent="0.2">
      <c r="A1687" s="5">
        <v>1689</v>
      </c>
      <c r="B1687" s="24"/>
      <c r="C1687" s="24">
        <v>1</v>
      </c>
      <c r="D1687" s="24">
        <v>1</v>
      </c>
    </row>
    <row r="1688" spans="1:4" x14ac:dyDescent="0.2">
      <c r="A1688" s="5">
        <v>1690</v>
      </c>
      <c r="B1688" s="24"/>
      <c r="C1688" s="24">
        <v>1</v>
      </c>
      <c r="D1688" s="24">
        <v>1</v>
      </c>
    </row>
    <row r="1689" spans="1:4" x14ac:dyDescent="0.2">
      <c r="A1689" s="5">
        <v>1691</v>
      </c>
      <c r="B1689" s="24"/>
      <c r="C1689" s="24">
        <v>1</v>
      </c>
      <c r="D1689" s="24">
        <v>1</v>
      </c>
    </row>
    <row r="1690" spans="1:4" x14ac:dyDescent="0.2">
      <c r="A1690" s="5">
        <v>1692</v>
      </c>
      <c r="B1690" s="24"/>
      <c r="C1690" s="24">
        <v>1</v>
      </c>
      <c r="D1690" s="24">
        <v>1</v>
      </c>
    </row>
    <row r="1691" spans="1:4" x14ac:dyDescent="0.2">
      <c r="A1691" s="5">
        <v>1693</v>
      </c>
      <c r="B1691" s="24"/>
      <c r="C1691" s="24">
        <v>1</v>
      </c>
      <c r="D1691" s="24">
        <v>1</v>
      </c>
    </row>
    <row r="1692" spans="1:4" x14ac:dyDescent="0.2">
      <c r="A1692" s="5">
        <v>1694</v>
      </c>
      <c r="B1692" s="24"/>
      <c r="C1692" s="24">
        <v>1</v>
      </c>
      <c r="D1692" s="24">
        <v>1</v>
      </c>
    </row>
    <row r="1693" spans="1:4" x14ac:dyDescent="0.2">
      <c r="A1693" s="5">
        <v>1695</v>
      </c>
      <c r="B1693" s="24"/>
      <c r="C1693" s="24">
        <v>1</v>
      </c>
      <c r="D1693" s="24">
        <v>1</v>
      </c>
    </row>
    <row r="1694" spans="1:4" x14ac:dyDescent="0.2">
      <c r="A1694" s="5">
        <v>1696</v>
      </c>
      <c r="B1694" s="24"/>
      <c r="C1694" s="24">
        <v>1</v>
      </c>
      <c r="D1694" s="24">
        <v>1</v>
      </c>
    </row>
    <row r="1695" spans="1:4" x14ac:dyDescent="0.2">
      <c r="A1695" s="5">
        <v>1697</v>
      </c>
      <c r="B1695" s="24"/>
      <c r="C1695" s="24">
        <v>1</v>
      </c>
      <c r="D1695" s="24">
        <v>1</v>
      </c>
    </row>
    <row r="1696" spans="1:4" x14ac:dyDescent="0.2">
      <c r="A1696" s="5">
        <v>1698</v>
      </c>
      <c r="B1696" s="24"/>
      <c r="C1696" s="24">
        <v>1</v>
      </c>
      <c r="D1696" s="24">
        <v>1</v>
      </c>
    </row>
    <row r="1697" spans="1:4" x14ac:dyDescent="0.2">
      <c r="A1697" s="5">
        <v>1699</v>
      </c>
      <c r="B1697" s="24"/>
      <c r="C1697" s="24">
        <v>1</v>
      </c>
      <c r="D1697" s="24">
        <v>1</v>
      </c>
    </row>
    <row r="1698" spans="1:4" x14ac:dyDescent="0.2">
      <c r="A1698" s="5">
        <v>1700</v>
      </c>
      <c r="B1698" s="24"/>
      <c r="C1698" s="24">
        <v>1</v>
      </c>
      <c r="D1698" s="24">
        <v>1</v>
      </c>
    </row>
    <row r="1699" spans="1:4" x14ac:dyDescent="0.2">
      <c r="A1699" s="5">
        <v>1701</v>
      </c>
      <c r="B1699" s="24"/>
      <c r="C1699" s="24">
        <v>1</v>
      </c>
      <c r="D1699" s="24">
        <v>1</v>
      </c>
    </row>
    <row r="1700" spans="1:4" x14ac:dyDescent="0.2">
      <c r="A1700" s="5">
        <v>1702</v>
      </c>
      <c r="B1700" s="24"/>
      <c r="C1700" s="24">
        <v>1</v>
      </c>
      <c r="D1700" s="24">
        <v>1</v>
      </c>
    </row>
    <row r="1701" spans="1:4" x14ac:dyDescent="0.2">
      <c r="A1701" s="5">
        <v>1703</v>
      </c>
      <c r="B1701" s="24"/>
      <c r="C1701" s="24">
        <v>1</v>
      </c>
      <c r="D1701" s="24">
        <v>1</v>
      </c>
    </row>
    <row r="1702" spans="1:4" x14ac:dyDescent="0.2">
      <c r="A1702" s="5">
        <v>1704</v>
      </c>
      <c r="B1702" s="24"/>
      <c r="C1702" s="24">
        <v>1</v>
      </c>
      <c r="D1702" s="24">
        <v>1</v>
      </c>
    </row>
    <row r="1703" spans="1:4" x14ac:dyDescent="0.2">
      <c r="A1703" s="5">
        <v>1705</v>
      </c>
      <c r="B1703" s="24"/>
      <c r="C1703" s="24">
        <v>1</v>
      </c>
      <c r="D1703" s="24">
        <v>1</v>
      </c>
    </row>
    <row r="1704" spans="1:4" x14ac:dyDescent="0.2">
      <c r="A1704" s="5">
        <v>1706</v>
      </c>
      <c r="B1704" s="24"/>
      <c r="C1704" s="24">
        <v>1</v>
      </c>
      <c r="D1704" s="24">
        <v>1</v>
      </c>
    </row>
    <row r="1705" spans="1:4" x14ac:dyDescent="0.2">
      <c r="A1705" s="5">
        <v>1707</v>
      </c>
      <c r="B1705" s="24"/>
      <c r="C1705" s="24">
        <v>1</v>
      </c>
      <c r="D1705" s="24">
        <v>1</v>
      </c>
    </row>
    <row r="1706" spans="1:4" x14ac:dyDescent="0.2">
      <c r="A1706" s="5">
        <v>1708</v>
      </c>
      <c r="B1706" s="24"/>
      <c r="C1706" s="24">
        <v>1</v>
      </c>
      <c r="D1706" s="24">
        <v>1</v>
      </c>
    </row>
    <row r="1707" spans="1:4" x14ac:dyDescent="0.2">
      <c r="A1707" s="5">
        <v>1709</v>
      </c>
      <c r="B1707" s="24"/>
      <c r="C1707" s="24">
        <v>1</v>
      </c>
      <c r="D1707" s="24">
        <v>1</v>
      </c>
    </row>
    <row r="1708" spans="1:4" x14ac:dyDescent="0.2">
      <c r="A1708" s="5">
        <v>1710</v>
      </c>
      <c r="B1708" s="24"/>
      <c r="C1708" s="24">
        <v>1</v>
      </c>
      <c r="D1708" s="24">
        <v>1</v>
      </c>
    </row>
    <row r="1709" spans="1:4" x14ac:dyDescent="0.2">
      <c r="A1709" s="5">
        <v>1711</v>
      </c>
      <c r="B1709" s="24"/>
      <c r="C1709" s="24">
        <v>1</v>
      </c>
      <c r="D1709" s="24">
        <v>1</v>
      </c>
    </row>
    <row r="1710" spans="1:4" x14ac:dyDescent="0.2">
      <c r="A1710" s="5">
        <v>1712</v>
      </c>
      <c r="B1710" s="24"/>
      <c r="C1710" s="24">
        <v>1</v>
      </c>
      <c r="D1710" s="24">
        <v>1</v>
      </c>
    </row>
    <row r="1711" spans="1:4" x14ac:dyDescent="0.2">
      <c r="A1711" s="5">
        <v>1713</v>
      </c>
      <c r="B1711" s="24"/>
      <c r="C1711" s="24">
        <v>1</v>
      </c>
      <c r="D1711" s="24">
        <v>1</v>
      </c>
    </row>
    <row r="1712" spans="1:4" x14ac:dyDescent="0.2">
      <c r="A1712" s="5">
        <v>1714</v>
      </c>
      <c r="B1712" s="24"/>
      <c r="C1712" s="24">
        <v>1</v>
      </c>
      <c r="D1712" s="24">
        <v>1</v>
      </c>
    </row>
    <row r="1713" spans="1:4" x14ac:dyDescent="0.2">
      <c r="A1713" s="5">
        <v>1715</v>
      </c>
      <c r="B1713" s="24"/>
      <c r="C1713" s="24">
        <v>1</v>
      </c>
      <c r="D1713" s="24">
        <v>1</v>
      </c>
    </row>
    <row r="1714" spans="1:4" x14ac:dyDescent="0.2">
      <c r="A1714" s="5">
        <v>1716</v>
      </c>
      <c r="B1714" s="24"/>
      <c r="C1714" s="24">
        <v>1</v>
      </c>
      <c r="D1714" s="24">
        <v>1</v>
      </c>
    </row>
    <row r="1715" spans="1:4" x14ac:dyDescent="0.2">
      <c r="A1715" s="5">
        <v>1717</v>
      </c>
      <c r="B1715" s="24"/>
      <c r="C1715" s="24">
        <v>1</v>
      </c>
      <c r="D1715" s="24">
        <v>1</v>
      </c>
    </row>
    <row r="1716" spans="1:4" x14ac:dyDescent="0.2">
      <c r="A1716" s="5">
        <v>1718</v>
      </c>
      <c r="B1716" s="24"/>
      <c r="C1716" s="24">
        <v>1</v>
      </c>
      <c r="D1716" s="24">
        <v>1</v>
      </c>
    </row>
    <row r="1717" spans="1:4" x14ac:dyDescent="0.2">
      <c r="A1717" s="5">
        <v>1719</v>
      </c>
      <c r="B1717" s="24"/>
      <c r="C1717" s="24">
        <v>1</v>
      </c>
      <c r="D1717" s="24">
        <v>1</v>
      </c>
    </row>
    <row r="1718" spans="1:4" x14ac:dyDescent="0.2">
      <c r="A1718" s="5">
        <v>1720</v>
      </c>
      <c r="B1718" s="24"/>
      <c r="C1718" s="24">
        <v>1</v>
      </c>
      <c r="D1718" s="24">
        <v>1</v>
      </c>
    </row>
    <row r="1719" spans="1:4" x14ac:dyDescent="0.2">
      <c r="A1719" s="5">
        <v>1721</v>
      </c>
      <c r="B1719" s="24"/>
      <c r="C1719" s="24">
        <v>1</v>
      </c>
      <c r="D1719" s="24">
        <v>1</v>
      </c>
    </row>
    <row r="1720" spans="1:4" x14ac:dyDescent="0.2">
      <c r="A1720" s="5">
        <v>1722</v>
      </c>
      <c r="B1720" s="24"/>
      <c r="C1720" s="24">
        <v>1</v>
      </c>
      <c r="D1720" s="24">
        <v>1</v>
      </c>
    </row>
    <row r="1721" spans="1:4" x14ac:dyDescent="0.2">
      <c r="A1721" s="5">
        <v>1723</v>
      </c>
      <c r="B1721" s="24"/>
      <c r="C1721" s="24">
        <v>1</v>
      </c>
      <c r="D1721" s="24">
        <v>1</v>
      </c>
    </row>
    <row r="1722" spans="1:4" x14ac:dyDescent="0.2">
      <c r="A1722" s="5">
        <v>1724</v>
      </c>
      <c r="B1722" s="24"/>
      <c r="C1722" s="24">
        <v>1</v>
      </c>
      <c r="D1722" s="24">
        <v>1</v>
      </c>
    </row>
    <row r="1723" spans="1:4" x14ac:dyDescent="0.2">
      <c r="A1723" s="5">
        <v>1725</v>
      </c>
      <c r="B1723" s="24"/>
      <c r="C1723" s="24">
        <v>1</v>
      </c>
      <c r="D1723" s="24">
        <v>1</v>
      </c>
    </row>
    <row r="1724" spans="1:4" x14ac:dyDescent="0.2">
      <c r="A1724" s="5">
        <v>1726</v>
      </c>
      <c r="B1724" s="24"/>
      <c r="C1724" s="24">
        <v>1</v>
      </c>
      <c r="D1724" s="24">
        <v>1</v>
      </c>
    </row>
    <row r="1725" spans="1:4" x14ac:dyDescent="0.2">
      <c r="A1725" s="5">
        <v>1727</v>
      </c>
      <c r="B1725" s="24"/>
      <c r="C1725" s="24">
        <v>1</v>
      </c>
      <c r="D1725" s="24">
        <v>1</v>
      </c>
    </row>
    <row r="1726" spans="1:4" x14ac:dyDescent="0.2">
      <c r="A1726" s="5">
        <v>1728</v>
      </c>
      <c r="B1726" s="24"/>
      <c r="C1726" s="24">
        <v>1</v>
      </c>
      <c r="D1726" s="24">
        <v>1</v>
      </c>
    </row>
    <row r="1727" spans="1:4" x14ac:dyDescent="0.2">
      <c r="A1727" s="5">
        <v>1729</v>
      </c>
      <c r="B1727" s="24"/>
      <c r="C1727" s="24">
        <v>1</v>
      </c>
      <c r="D1727" s="24">
        <v>1</v>
      </c>
    </row>
    <row r="1728" spans="1:4" x14ac:dyDescent="0.2">
      <c r="A1728" s="5">
        <v>1730</v>
      </c>
      <c r="B1728" s="24"/>
      <c r="C1728" s="24">
        <v>1</v>
      </c>
      <c r="D1728" s="24">
        <v>1</v>
      </c>
    </row>
    <row r="1729" spans="1:4" x14ac:dyDescent="0.2">
      <c r="A1729" s="5">
        <v>1731</v>
      </c>
      <c r="B1729" s="24"/>
      <c r="C1729" s="24">
        <v>1</v>
      </c>
      <c r="D1729" s="24">
        <v>1</v>
      </c>
    </row>
    <row r="1730" spans="1:4" x14ac:dyDescent="0.2">
      <c r="A1730" s="5">
        <v>1732</v>
      </c>
      <c r="B1730" s="24"/>
      <c r="C1730" s="24">
        <v>1</v>
      </c>
      <c r="D1730" s="24">
        <v>1</v>
      </c>
    </row>
    <row r="1731" spans="1:4" x14ac:dyDescent="0.2">
      <c r="A1731" s="5">
        <v>1733</v>
      </c>
      <c r="B1731" s="24"/>
      <c r="C1731" s="24">
        <v>1</v>
      </c>
      <c r="D1731" s="24">
        <v>1</v>
      </c>
    </row>
    <row r="1732" spans="1:4" x14ac:dyDescent="0.2">
      <c r="A1732" s="5">
        <v>1734</v>
      </c>
      <c r="B1732" s="24"/>
      <c r="C1732" s="24">
        <v>1</v>
      </c>
      <c r="D1732" s="24">
        <v>1</v>
      </c>
    </row>
    <row r="1733" spans="1:4" x14ac:dyDescent="0.2">
      <c r="A1733" s="5">
        <v>1735</v>
      </c>
      <c r="B1733" s="24"/>
      <c r="C1733" s="24">
        <v>1</v>
      </c>
      <c r="D1733" s="24">
        <v>1</v>
      </c>
    </row>
    <row r="1734" spans="1:4" x14ac:dyDescent="0.2">
      <c r="A1734" s="5">
        <v>1736</v>
      </c>
      <c r="B1734" s="24"/>
      <c r="C1734" s="24">
        <v>1</v>
      </c>
      <c r="D1734" s="24">
        <v>1</v>
      </c>
    </row>
    <row r="1735" spans="1:4" x14ac:dyDescent="0.2">
      <c r="A1735" s="5">
        <v>1737</v>
      </c>
      <c r="B1735" s="24"/>
      <c r="C1735" s="24">
        <v>1</v>
      </c>
      <c r="D1735" s="24">
        <v>1</v>
      </c>
    </row>
    <row r="1736" spans="1:4" x14ac:dyDescent="0.2">
      <c r="A1736" s="5">
        <v>1738</v>
      </c>
      <c r="B1736" s="24"/>
      <c r="C1736" s="24">
        <v>1</v>
      </c>
      <c r="D1736" s="24">
        <v>1</v>
      </c>
    </row>
    <row r="1737" spans="1:4" x14ac:dyDescent="0.2">
      <c r="A1737" s="5">
        <v>1739</v>
      </c>
      <c r="B1737" s="24"/>
      <c r="C1737" s="24">
        <v>1</v>
      </c>
      <c r="D1737" s="24">
        <v>1</v>
      </c>
    </row>
    <row r="1738" spans="1:4" x14ac:dyDescent="0.2">
      <c r="A1738" s="5">
        <v>1740</v>
      </c>
      <c r="B1738" s="24"/>
      <c r="C1738" s="24">
        <v>1</v>
      </c>
      <c r="D1738" s="24">
        <v>1</v>
      </c>
    </row>
    <row r="1739" spans="1:4" x14ac:dyDescent="0.2">
      <c r="A1739" s="5">
        <v>1741</v>
      </c>
      <c r="B1739" s="24"/>
      <c r="C1739" s="24">
        <v>1</v>
      </c>
      <c r="D1739" s="24">
        <v>1</v>
      </c>
    </row>
    <row r="1740" spans="1:4" x14ac:dyDescent="0.2">
      <c r="A1740" s="5">
        <v>1742</v>
      </c>
      <c r="B1740" s="24"/>
      <c r="C1740" s="24">
        <v>1</v>
      </c>
      <c r="D1740" s="24">
        <v>1</v>
      </c>
    </row>
    <row r="1741" spans="1:4" x14ac:dyDescent="0.2">
      <c r="A1741" s="5">
        <v>1743</v>
      </c>
      <c r="B1741" s="24"/>
      <c r="C1741" s="24">
        <v>1</v>
      </c>
      <c r="D1741" s="24">
        <v>1</v>
      </c>
    </row>
    <row r="1742" spans="1:4" x14ac:dyDescent="0.2">
      <c r="A1742" s="5">
        <v>1744</v>
      </c>
      <c r="B1742" s="24"/>
      <c r="C1742" s="24">
        <v>1</v>
      </c>
      <c r="D1742" s="24">
        <v>1</v>
      </c>
    </row>
    <row r="1743" spans="1:4" x14ac:dyDescent="0.2">
      <c r="A1743" s="5">
        <v>1745</v>
      </c>
      <c r="B1743" s="24"/>
      <c r="C1743" s="24">
        <v>1</v>
      </c>
      <c r="D1743" s="24">
        <v>1</v>
      </c>
    </row>
    <row r="1744" spans="1:4" x14ac:dyDescent="0.2">
      <c r="A1744" s="5">
        <v>1746</v>
      </c>
      <c r="B1744" s="24"/>
      <c r="C1744" s="24">
        <v>1</v>
      </c>
      <c r="D1744" s="24">
        <v>1</v>
      </c>
    </row>
    <row r="1745" spans="1:4" x14ac:dyDescent="0.2">
      <c r="A1745" s="5">
        <v>1747</v>
      </c>
      <c r="B1745" s="24"/>
      <c r="C1745" s="24">
        <v>1</v>
      </c>
      <c r="D1745" s="24">
        <v>1</v>
      </c>
    </row>
    <row r="1746" spans="1:4" x14ac:dyDescent="0.2">
      <c r="A1746" s="5">
        <v>1748</v>
      </c>
      <c r="B1746" s="24"/>
      <c r="C1746" s="24">
        <v>1</v>
      </c>
      <c r="D1746" s="24">
        <v>1</v>
      </c>
    </row>
    <row r="1747" spans="1:4" x14ac:dyDescent="0.2">
      <c r="A1747" s="5">
        <v>1749</v>
      </c>
      <c r="B1747" s="24"/>
      <c r="C1747" s="24">
        <v>1</v>
      </c>
      <c r="D1747" s="24">
        <v>1</v>
      </c>
    </row>
    <row r="1748" spans="1:4" x14ac:dyDescent="0.2">
      <c r="A1748" s="5">
        <v>1750</v>
      </c>
      <c r="B1748" s="24"/>
      <c r="C1748" s="24">
        <v>1</v>
      </c>
      <c r="D1748" s="24">
        <v>1</v>
      </c>
    </row>
    <row r="1749" spans="1:4" x14ac:dyDescent="0.2">
      <c r="A1749" s="5">
        <v>1751</v>
      </c>
      <c r="B1749" s="24"/>
      <c r="C1749" s="24">
        <v>1</v>
      </c>
      <c r="D1749" s="24">
        <v>1</v>
      </c>
    </row>
    <row r="1750" spans="1:4" x14ac:dyDescent="0.2">
      <c r="A1750" s="5">
        <v>1752</v>
      </c>
      <c r="B1750" s="24"/>
      <c r="C1750" s="24">
        <v>1</v>
      </c>
      <c r="D1750" s="24">
        <v>1</v>
      </c>
    </row>
    <row r="1751" spans="1:4" x14ac:dyDescent="0.2">
      <c r="A1751" s="5">
        <v>1753</v>
      </c>
      <c r="B1751" s="24"/>
      <c r="C1751" s="24">
        <v>1</v>
      </c>
      <c r="D1751" s="24">
        <v>1</v>
      </c>
    </row>
    <row r="1752" spans="1:4" x14ac:dyDescent="0.2">
      <c r="A1752" s="5">
        <v>1754</v>
      </c>
      <c r="B1752" s="24"/>
      <c r="C1752" s="24">
        <v>1</v>
      </c>
      <c r="D1752" s="24">
        <v>1</v>
      </c>
    </row>
    <row r="1753" spans="1:4" x14ac:dyDescent="0.2">
      <c r="A1753" s="5">
        <v>1755</v>
      </c>
      <c r="B1753" s="24"/>
      <c r="C1753" s="24">
        <v>1</v>
      </c>
      <c r="D1753" s="24">
        <v>1</v>
      </c>
    </row>
    <row r="1754" spans="1:4" x14ac:dyDescent="0.2">
      <c r="A1754" s="5">
        <v>1756</v>
      </c>
      <c r="B1754" s="24"/>
      <c r="C1754" s="24">
        <v>1</v>
      </c>
      <c r="D1754" s="24">
        <v>1</v>
      </c>
    </row>
    <row r="1755" spans="1:4" x14ac:dyDescent="0.2">
      <c r="A1755" s="5">
        <v>1757</v>
      </c>
      <c r="B1755" s="24"/>
      <c r="C1755" s="24">
        <v>1</v>
      </c>
      <c r="D1755" s="24">
        <v>1</v>
      </c>
    </row>
    <row r="1756" spans="1:4" x14ac:dyDescent="0.2">
      <c r="A1756" s="5">
        <v>1758</v>
      </c>
      <c r="B1756" s="24"/>
      <c r="C1756" s="24">
        <v>1</v>
      </c>
      <c r="D1756" s="24">
        <v>1</v>
      </c>
    </row>
    <row r="1757" spans="1:4" x14ac:dyDescent="0.2">
      <c r="A1757" s="5">
        <v>1759</v>
      </c>
      <c r="B1757" s="24"/>
      <c r="C1757" s="24">
        <v>1</v>
      </c>
      <c r="D1757" s="24">
        <v>1</v>
      </c>
    </row>
    <row r="1758" spans="1:4" x14ac:dyDescent="0.2">
      <c r="A1758" s="5">
        <v>1760</v>
      </c>
      <c r="B1758" s="24"/>
      <c r="C1758" s="24">
        <v>1</v>
      </c>
      <c r="D1758" s="24">
        <v>1</v>
      </c>
    </row>
    <row r="1759" spans="1:4" x14ac:dyDescent="0.2">
      <c r="A1759" s="5">
        <v>1761</v>
      </c>
      <c r="B1759" s="24"/>
      <c r="C1759" s="24">
        <v>1</v>
      </c>
      <c r="D1759" s="24">
        <v>1</v>
      </c>
    </row>
    <row r="1760" spans="1:4" x14ac:dyDescent="0.2">
      <c r="A1760" s="5">
        <v>1762</v>
      </c>
      <c r="B1760" s="24"/>
      <c r="C1760" s="24">
        <v>1</v>
      </c>
      <c r="D1760" s="24">
        <v>1</v>
      </c>
    </row>
    <row r="1761" spans="1:4" x14ac:dyDescent="0.2">
      <c r="A1761" s="5">
        <v>1763</v>
      </c>
      <c r="B1761" s="24"/>
      <c r="C1761" s="24">
        <v>1</v>
      </c>
      <c r="D1761" s="24">
        <v>1</v>
      </c>
    </row>
    <row r="1762" spans="1:4" x14ac:dyDescent="0.2">
      <c r="A1762" s="5">
        <v>1764</v>
      </c>
      <c r="B1762" s="24"/>
      <c r="C1762" s="24">
        <v>1</v>
      </c>
      <c r="D1762" s="24">
        <v>1</v>
      </c>
    </row>
    <row r="1763" spans="1:4" x14ac:dyDescent="0.2">
      <c r="A1763" s="5">
        <v>1765</v>
      </c>
      <c r="B1763" s="24"/>
      <c r="C1763" s="24">
        <v>1</v>
      </c>
      <c r="D1763" s="24">
        <v>1</v>
      </c>
    </row>
    <row r="1764" spans="1:4" x14ac:dyDescent="0.2">
      <c r="A1764" s="5">
        <v>1766</v>
      </c>
      <c r="B1764" s="24"/>
      <c r="C1764" s="24">
        <v>1</v>
      </c>
      <c r="D1764" s="24">
        <v>1</v>
      </c>
    </row>
    <row r="1765" spans="1:4" x14ac:dyDescent="0.2">
      <c r="A1765" s="5">
        <v>1767</v>
      </c>
      <c r="B1765" s="24"/>
      <c r="C1765" s="24">
        <v>1</v>
      </c>
      <c r="D1765" s="24">
        <v>1</v>
      </c>
    </row>
    <row r="1766" spans="1:4" x14ac:dyDescent="0.2">
      <c r="A1766" s="5">
        <v>1768</v>
      </c>
      <c r="B1766" s="24"/>
      <c r="C1766" s="24">
        <v>1</v>
      </c>
      <c r="D1766" s="24">
        <v>1</v>
      </c>
    </row>
    <row r="1767" spans="1:4" x14ac:dyDescent="0.2">
      <c r="A1767" s="5">
        <v>1769</v>
      </c>
      <c r="B1767" s="24"/>
      <c r="C1767" s="24">
        <v>1</v>
      </c>
      <c r="D1767" s="24">
        <v>1</v>
      </c>
    </row>
    <row r="1768" spans="1:4" x14ac:dyDescent="0.2">
      <c r="A1768" s="5">
        <v>1770</v>
      </c>
      <c r="B1768" s="24"/>
      <c r="C1768" s="24">
        <v>1</v>
      </c>
      <c r="D1768" s="24">
        <v>1</v>
      </c>
    </row>
    <row r="1769" spans="1:4" x14ac:dyDescent="0.2">
      <c r="A1769" s="5">
        <v>1771</v>
      </c>
      <c r="B1769" s="24"/>
      <c r="C1769" s="24">
        <v>1</v>
      </c>
      <c r="D1769" s="24">
        <v>1</v>
      </c>
    </row>
    <row r="1770" spans="1:4" x14ac:dyDescent="0.2">
      <c r="A1770" s="5">
        <v>1772</v>
      </c>
      <c r="B1770" s="24"/>
      <c r="C1770" s="24">
        <v>1</v>
      </c>
      <c r="D1770" s="24">
        <v>1</v>
      </c>
    </row>
    <row r="1771" spans="1:4" x14ac:dyDescent="0.2">
      <c r="A1771" s="5">
        <v>1773</v>
      </c>
      <c r="B1771" s="24"/>
      <c r="C1771" s="24">
        <v>1</v>
      </c>
      <c r="D1771" s="24">
        <v>1</v>
      </c>
    </row>
    <row r="1772" spans="1:4" x14ac:dyDescent="0.2">
      <c r="A1772" s="5">
        <v>1774</v>
      </c>
      <c r="B1772" s="24"/>
      <c r="C1772" s="24">
        <v>1</v>
      </c>
      <c r="D1772" s="24">
        <v>1</v>
      </c>
    </row>
    <row r="1773" spans="1:4" x14ac:dyDescent="0.2">
      <c r="A1773" s="5">
        <v>1775</v>
      </c>
      <c r="B1773" s="24"/>
      <c r="C1773" s="24">
        <v>1</v>
      </c>
      <c r="D1773" s="24">
        <v>1</v>
      </c>
    </row>
    <row r="1774" spans="1:4" x14ac:dyDescent="0.2">
      <c r="A1774" s="5">
        <v>1776</v>
      </c>
      <c r="B1774" s="24"/>
      <c r="C1774" s="24">
        <v>1</v>
      </c>
      <c r="D1774" s="24">
        <v>1</v>
      </c>
    </row>
    <row r="1775" spans="1:4" x14ac:dyDescent="0.2">
      <c r="A1775" s="5">
        <v>1777</v>
      </c>
      <c r="B1775" s="24"/>
      <c r="C1775" s="24">
        <v>1</v>
      </c>
      <c r="D1775" s="24">
        <v>1</v>
      </c>
    </row>
    <row r="1776" spans="1:4" x14ac:dyDescent="0.2">
      <c r="A1776" s="5">
        <v>1778</v>
      </c>
      <c r="B1776" s="24"/>
      <c r="C1776" s="24">
        <v>1</v>
      </c>
      <c r="D1776" s="24">
        <v>1</v>
      </c>
    </row>
    <row r="1777" spans="1:4" x14ac:dyDescent="0.2">
      <c r="A1777" s="5">
        <v>1779</v>
      </c>
      <c r="B1777" s="24"/>
      <c r="C1777" s="24">
        <v>1</v>
      </c>
      <c r="D1777" s="24">
        <v>1</v>
      </c>
    </row>
    <row r="1778" spans="1:4" x14ac:dyDescent="0.2">
      <c r="A1778" s="5">
        <v>1780</v>
      </c>
      <c r="B1778" s="24"/>
      <c r="C1778" s="24">
        <v>1</v>
      </c>
      <c r="D1778" s="24">
        <v>1</v>
      </c>
    </row>
    <row r="1779" spans="1:4" x14ac:dyDescent="0.2">
      <c r="A1779" s="5">
        <v>1781</v>
      </c>
      <c r="B1779" s="24"/>
      <c r="C1779" s="24">
        <v>1</v>
      </c>
      <c r="D1779" s="24">
        <v>1</v>
      </c>
    </row>
    <row r="1780" spans="1:4" x14ac:dyDescent="0.2">
      <c r="A1780" s="5">
        <v>1782</v>
      </c>
      <c r="B1780" s="24"/>
      <c r="C1780" s="24">
        <v>1</v>
      </c>
      <c r="D1780" s="24">
        <v>1</v>
      </c>
    </row>
    <row r="1781" spans="1:4" x14ac:dyDescent="0.2">
      <c r="A1781" s="5">
        <v>1783</v>
      </c>
      <c r="B1781" s="24"/>
      <c r="C1781" s="24">
        <v>1</v>
      </c>
      <c r="D1781" s="24">
        <v>1</v>
      </c>
    </row>
    <row r="1782" spans="1:4" x14ac:dyDescent="0.2">
      <c r="A1782" s="5">
        <v>1784</v>
      </c>
      <c r="B1782" s="24"/>
      <c r="C1782" s="24">
        <v>1</v>
      </c>
      <c r="D1782" s="24">
        <v>1</v>
      </c>
    </row>
    <row r="1783" spans="1:4" x14ac:dyDescent="0.2">
      <c r="A1783" s="5">
        <v>1785</v>
      </c>
      <c r="B1783" s="24"/>
      <c r="C1783" s="24">
        <v>1</v>
      </c>
      <c r="D1783" s="24">
        <v>1</v>
      </c>
    </row>
    <row r="1784" spans="1:4" x14ac:dyDescent="0.2">
      <c r="A1784" s="5">
        <v>1786</v>
      </c>
      <c r="B1784" s="24"/>
      <c r="C1784" s="24">
        <v>1</v>
      </c>
      <c r="D1784" s="24">
        <v>1</v>
      </c>
    </row>
    <row r="1785" spans="1:4" x14ac:dyDescent="0.2">
      <c r="A1785" s="5">
        <v>1787</v>
      </c>
      <c r="B1785" s="24"/>
      <c r="C1785" s="24">
        <v>1</v>
      </c>
      <c r="D1785" s="24">
        <v>1</v>
      </c>
    </row>
    <row r="1786" spans="1:4" x14ac:dyDescent="0.2">
      <c r="A1786" s="5">
        <v>1788</v>
      </c>
      <c r="B1786" s="24"/>
      <c r="C1786" s="24">
        <v>1</v>
      </c>
      <c r="D1786" s="24">
        <v>1</v>
      </c>
    </row>
    <row r="1787" spans="1:4" x14ac:dyDescent="0.2">
      <c r="A1787" s="5">
        <v>1789</v>
      </c>
      <c r="B1787" s="24"/>
      <c r="C1787" s="24">
        <v>1</v>
      </c>
      <c r="D1787" s="24">
        <v>1</v>
      </c>
    </row>
    <row r="1788" spans="1:4" x14ac:dyDescent="0.2">
      <c r="A1788" s="5">
        <v>1790</v>
      </c>
      <c r="B1788" s="24"/>
      <c r="C1788" s="24">
        <v>1</v>
      </c>
      <c r="D1788" s="24">
        <v>1</v>
      </c>
    </row>
    <row r="1789" spans="1:4" x14ac:dyDescent="0.2">
      <c r="A1789" s="5">
        <v>1791</v>
      </c>
      <c r="B1789" s="24"/>
      <c r="C1789" s="24">
        <v>1</v>
      </c>
      <c r="D1789" s="24">
        <v>1</v>
      </c>
    </row>
    <row r="1790" spans="1:4" x14ac:dyDescent="0.2">
      <c r="A1790" s="5">
        <v>1792</v>
      </c>
      <c r="B1790" s="24"/>
      <c r="C1790" s="24">
        <v>1</v>
      </c>
      <c r="D1790" s="24">
        <v>1</v>
      </c>
    </row>
    <row r="1791" spans="1:4" x14ac:dyDescent="0.2">
      <c r="A1791" s="5">
        <v>1793</v>
      </c>
      <c r="B1791" s="24"/>
      <c r="C1791" s="24">
        <v>1</v>
      </c>
      <c r="D1791" s="24">
        <v>1</v>
      </c>
    </row>
    <row r="1792" spans="1:4" x14ac:dyDescent="0.2">
      <c r="A1792" s="5">
        <v>1794</v>
      </c>
      <c r="B1792" s="24"/>
      <c r="C1792" s="24">
        <v>1</v>
      </c>
      <c r="D1792" s="24">
        <v>1</v>
      </c>
    </row>
    <row r="1793" spans="1:4" x14ac:dyDescent="0.2">
      <c r="A1793" s="5">
        <v>1795</v>
      </c>
      <c r="B1793" s="24"/>
      <c r="C1793" s="24">
        <v>1</v>
      </c>
      <c r="D1793" s="24">
        <v>1</v>
      </c>
    </row>
    <row r="1794" spans="1:4" x14ac:dyDescent="0.2">
      <c r="A1794" s="5">
        <v>1796</v>
      </c>
      <c r="B1794" s="24"/>
      <c r="C1794" s="24">
        <v>1</v>
      </c>
      <c r="D1794" s="24">
        <v>1</v>
      </c>
    </row>
    <row r="1795" spans="1:4" x14ac:dyDescent="0.2">
      <c r="A1795" s="5">
        <v>1797</v>
      </c>
      <c r="B1795" s="24"/>
      <c r="C1795" s="24">
        <v>1</v>
      </c>
      <c r="D1795" s="24">
        <v>1</v>
      </c>
    </row>
    <row r="1796" spans="1:4" x14ac:dyDescent="0.2">
      <c r="A1796" s="5">
        <v>1798</v>
      </c>
      <c r="B1796" s="24"/>
      <c r="C1796" s="24">
        <v>1</v>
      </c>
      <c r="D1796" s="24">
        <v>1</v>
      </c>
    </row>
    <row r="1797" spans="1:4" x14ac:dyDescent="0.2">
      <c r="A1797" s="5">
        <v>1799</v>
      </c>
      <c r="B1797" s="24"/>
      <c r="C1797" s="24">
        <v>1</v>
      </c>
      <c r="D1797" s="24">
        <v>1</v>
      </c>
    </row>
    <row r="1798" spans="1:4" x14ac:dyDescent="0.2">
      <c r="A1798" s="5">
        <v>1800</v>
      </c>
      <c r="B1798" s="24"/>
      <c r="C1798" s="24">
        <v>1</v>
      </c>
      <c r="D1798" s="24">
        <v>1</v>
      </c>
    </row>
    <row r="1799" spans="1:4" x14ac:dyDescent="0.2">
      <c r="A1799" s="5">
        <v>1801</v>
      </c>
      <c r="B1799" s="24"/>
      <c r="C1799" s="24">
        <v>1</v>
      </c>
      <c r="D1799" s="24">
        <v>1</v>
      </c>
    </row>
    <row r="1800" spans="1:4" x14ac:dyDescent="0.2">
      <c r="A1800" s="5">
        <v>1802</v>
      </c>
      <c r="B1800" s="24"/>
      <c r="C1800" s="24">
        <v>1</v>
      </c>
      <c r="D1800" s="24">
        <v>1</v>
      </c>
    </row>
    <row r="1801" spans="1:4" x14ac:dyDescent="0.2">
      <c r="A1801" s="5">
        <v>1803</v>
      </c>
      <c r="B1801" s="24"/>
      <c r="C1801" s="24">
        <v>1</v>
      </c>
      <c r="D1801" s="24">
        <v>1</v>
      </c>
    </row>
    <row r="1802" spans="1:4" x14ac:dyDescent="0.2">
      <c r="A1802" s="5">
        <v>1804</v>
      </c>
      <c r="B1802" s="24"/>
      <c r="C1802" s="24">
        <v>1</v>
      </c>
      <c r="D1802" s="24">
        <v>1</v>
      </c>
    </row>
    <row r="1803" spans="1:4" x14ac:dyDescent="0.2">
      <c r="A1803" s="5">
        <v>1805</v>
      </c>
      <c r="B1803" s="24"/>
      <c r="C1803" s="24">
        <v>1</v>
      </c>
      <c r="D1803" s="24">
        <v>1</v>
      </c>
    </row>
    <row r="1804" spans="1:4" x14ac:dyDescent="0.2">
      <c r="A1804" s="5">
        <v>1806</v>
      </c>
      <c r="B1804" s="24"/>
      <c r="C1804" s="24">
        <v>1</v>
      </c>
      <c r="D1804" s="24">
        <v>1</v>
      </c>
    </row>
    <row r="1805" spans="1:4" x14ac:dyDescent="0.2">
      <c r="A1805" s="5">
        <v>1807</v>
      </c>
      <c r="B1805" s="24"/>
      <c r="C1805" s="24">
        <v>1</v>
      </c>
      <c r="D1805" s="24">
        <v>1</v>
      </c>
    </row>
    <row r="1806" spans="1:4" x14ac:dyDescent="0.2">
      <c r="A1806" s="5">
        <v>1808</v>
      </c>
      <c r="B1806" s="24"/>
      <c r="C1806" s="24">
        <v>1</v>
      </c>
      <c r="D1806" s="24">
        <v>1</v>
      </c>
    </row>
    <row r="1807" spans="1:4" x14ac:dyDescent="0.2">
      <c r="A1807" s="5">
        <v>1809</v>
      </c>
      <c r="B1807" s="24"/>
      <c r="C1807" s="24">
        <v>1</v>
      </c>
      <c r="D1807" s="24">
        <v>1</v>
      </c>
    </row>
    <row r="1808" spans="1:4" x14ac:dyDescent="0.2">
      <c r="A1808" s="5">
        <v>1810</v>
      </c>
      <c r="B1808" s="24"/>
      <c r="C1808" s="24">
        <v>1</v>
      </c>
      <c r="D1808" s="24">
        <v>1</v>
      </c>
    </row>
    <row r="1809" spans="1:4" x14ac:dyDescent="0.2">
      <c r="A1809" s="5">
        <v>1811</v>
      </c>
      <c r="B1809" s="24"/>
      <c r="C1809" s="24">
        <v>1</v>
      </c>
      <c r="D1809" s="24">
        <v>1</v>
      </c>
    </row>
    <row r="1810" spans="1:4" x14ac:dyDescent="0.2">
      <c r="A1810" s="5">
        <v>1812</v>
      </c>
      <c r="B1810" s="24"/>
      <c r="C1810" s="24">
        <v>1</v>
      </c>
      <c r="D1810" s="24">
        <v>1</v>
      </c>
    </row>
    <row r="1811" spans="1:4" x14ac:dyDescent="0.2">
      <c r="A1811" s="5">
        <v>1813</v>
      </c>
      <c r="B1811" s="24"/>
      <c r="C1811" s="24">
        <v>1</v>
      </c>
      <c r="D1811" s="24">
        <v>1</v>
      </c>
    </row>
    <row r="1812" spans="1:4" x14ac:dyDescent="0.2">
      <c r="A1812" s="5">
        <v>1814</v>
      </c>
      <c r="B1812" s="24"/>
      <c r="C1812" s="24">
        <v>1</v>
      </c>
      <c r="D1812" s="24">
        <v>1</v>
      </c>
    </row>
    <row r="1813" spans="1:4" x14ac:dyDescent="0.2">
      <c r="A1813" s="5">
        <v>1815</v>
      </c>
      <c r="B1813" s="24"/>
      <c r="C1813" s="24">
        <v>1</v>
      </c>
      <c r="D1813" s="24">
        <v>1</v>
      </c>
    </row>
    <row r="1814" spans="1:4" x14ac:dyDescent="0.2">
      <c r="A1814" s="5">
        <v>1816</v>
      </c>
      <c r="B1814" s="24"/>
      <c r="C1814" s="24">
        <v>1</v>
      </c>
      <c r="D1814" s="24">
        <v>1</v>
      </c>
    </row>
    <row r="1815" spans="1:4" x14ac:dyDescent="0.2">
      <c r="A1815" s="5">
        <v>1817</v>
      </c>
      <c r="B1815" s="24"/>
      <c r="C1815" s="24">
        <v>1</v>
      </c>
      <c r="D1815" s="24">
        <v>1</v>
      </c>
    </row>
    <row r="1816" spans="1:4" x14ac:dyDescent="0.2">
      <c r="A1816" s="5">
        <v>1818</v>
      </c>
      <c r="B1816" s="24"/>
      <c r="C1816" s="24">
        <v>1</v>
      </c>
      <c r="D1816" s="24">
        <v>1</v>
      </c>
    </row>
    <row r="1817" spans="1:4" x14ac:dyDescent="0.2">
      <c r="A1817" s="5">
        <v>1819</v>
      </c>
      <c r="B1817" s="24"/>
      <c r="C1817" s="24">
        <v>1</v>
      </c>
      <c r="D1817" s="24">
        <v>1</v>
      </c>
    </row>
    <row r="1818" spans="1:4" x14ac:dyDescent="0.2">
      <c r="A1818" s="5">
        <v>1820</v>
      </c>
      <c r="B1818" s="24"/>
      <c r="C1818" s="24">
        <v>1</v>
      </c>
      <c r="D1818" s="24">
        <v>1</v>
      </c>
    </row>
    <row r="1819" spans="1:4" x14ac:dyDescent="0.2">
      <c r="A1819" s="5">
        <v>1821</v>
      </c>
      <c r="B1819" s="24"/>
      <c r="C1819" s="24">
        <v>1</v>
      </c>
      <c r="D1819" s="24">
        <v>1</v>
      </c>
    </row>
    <row r="1820" spans="1:4" x14ac:dyDescent="0.2">
      <c r="A1820" s="5">
        <v>1822</v>
      </c>
      <c r="B1820" s="24"/>
      <c r="C1820" s="24">
        <v>1</v>
      </c>
      <c r="D1820" s="24">
        <v>1</v>
      </c>
    </row>
    <row r="1821" spans="1:4" x14ac:dyDescent="0.2">
      <c r="A1821" s="5">
        <v>1823</v>
      </c>
      <c r="B1821" s="24"/>
      <c r="C1821" s="24">
        <v>1</v>
      </c>
      <c r="D1821" s="24">
        <v>1</v>
      </c>
    </row>
    <row r="1822" spans="1:4" x14ac:dyDescent="0.2">
      <c r="A1822" s="5">
        <v>1824</v>
      </c>
      <c r="B1822" s="24"/>
      <c r="C1822" s="24">
        <v>1</v>
      </c>
      <c r="D1822" s="24">
        <v>1</v>
      </c>
    </row>
    <row r="1823" spans="1:4" x14ac:dyDescent="0.2">
      <c r="A1823" s="5">
        <v>1825</v>
      </c>
      <c r="B1823" s="24"/>
      <c r="C1823" s="24">
        <v>1</v>
      </c>
      <c r="D1823" s="24">
        <v>1</v>
      </c>
    </row>
    <row r="1824" spans="1:4" x14ac:dyDescent="0.2">
      <c r="A1824" s="5">
        <v>1826</v>
      </c>
      <c r="B1824" s="24"/>
      <c r="C1824" s="24">
        <v>1</v>
      </c>
      <c r="D1824" s="24">
        <v>1</v>
      </c>
    </row>
    <row r="1825" spans="1:4" x14ac:dyDescent="0.2">
      <c r="A1825" s="5">
        <v>1827</v>
      </c>
      <c r="B1825" s="24"/>
      <c r="C1825" s="24">
        <v>1</v>
      </c>
      <c r="D1825" s="24">
        <v>1</v>
      </c>
    </row>
    <row r="1826" spans="1:4" x14ac:dyDescent="0.2">
      <c r="A1826" s="5">
        <v>1828</v>
      </c>
      <c r="B1826" s="24"/>
      <c r="C1826" s="24">
        <v>1</v>
      </c>
      <c r="D1826" s="24">
        <v>1</v>
      </c>
    </row>
    <row r="1827" spans="1:4" x14ac:dyDescent="0.2">
      <c r="A1827" s="5">
        <v>1829</v>
      </c>
      <c r="B1827" s="24"/>
      <c r="C1827" s="24">
        <v>1</v>
      </c>
      <c r="D1827" s="24">
        <v>1</v>
      </c>
    </row>
    <row r="1828" spans="1:4" x14ac:dyDescent="0.2">
      <c r="A1828" s="5">
        <v>1830</v>
      </c>
      <c r="B1828" s="24"/>
      <c r="C1828" s="24">
        <v>1</v>
      </c>
      <c r="D1828" s="24">
        <v>1</v>
      </c>
    </row>
    <row r="1829" spans="1:4" x14ac:dyDescent="0.2">
      <c r="A1829" s="5">
        <v>1831</v>
      </c>
      <c r="B1829" s="24"/>
      <c r="C1829" s="24">
        <v>1</v>
      </c>
      <c r="D1829" s="24">
        <v>1</v>
      </c>
    </row>
    <row r="1830" spans="1:4" x14ac:dyDescent="0.2">
      <c r="A1830" s="5">
        <v>1832</v>
      </c>
      <c r="B1830" s="24"/>
      <c r="C1830" s="24">
        <v>1</v>
      </c>
      <c r="D1830" s="24">
        <v>1</v>
      </c>
    </row>
    <row r="1831" spans="1:4" x14ac:dyDescent="0.2">
      <c r="A1831" s="5">
        <v>1833</v>
      </c>
      <c r="B1831" s="24"/>
      <c r="C1831" s="24">
        <v>1</v>
      </c>
      <c r="D1831" s="24">
        <v>1</v>
      </c>
    </row>
    <row r="1832" spans="1:4" x14ac:dyDescent="0.2">
      <c r="A1832" s="5">
        <v>1834</v>
      </c>
      <c r="B1832" s="24"/>
      <c r="C1832" s="24">
        <v>1</v>
      </c>
      <c r="D1832" s="24">
        <v>1</v>
      </c>
    </row>
    <row r="1833" spans="1:4" x14ac:dyDescent="0.2">
      <c r="A1833" s="5">
        <v>1835</v>
      </c>
      <c r="B1833" s="24"/>
      <c r="C1833" s="24">
        <v>1</v>
      </c>
      <c r="D1833" s="24">
        <v>1</v>
      </c>
    </row>
    <row r="1834" spans="1:4" x14ac:dyDescent="0.2">
      <c r="A1834" s="5">
        <v>1836</v>
      </c>
      <c r="B1834" s="24"/>
      <c r="C1834" s="24">
        <v>1</v>
      </c>
      <c r="D1834" s="24">
        <v>1</v>
      </c>
    </row>
    <row r="1835" spans="1:4" x14ac:dyDescent="0.2">
      <c r="A1835" s="5">
        <v>1837</v>
      </c>
      <c r="B1835" s="24"/>
      <c r="C1835" s="24">
        <v>1</v>
      </c>
      <c r="D1835" s="24">
        <v>1</v>
      </c>
    </row>
    <row r="1836" spans="1:4" x14ac:dyDescent="0.2">
      <c r="A1836" s="5">
        <v>1838</v>
      </c>
      <c r="B1836" s="24"/>
      <c r="C1836" s="24">
        <v>1</v>
      </c>
      <c r="D1836" s="24">
        <v>1</v>
      </c>
    </row>
    <row r="1837" spans="1:4" x14ac:dyDescent="0.2">
      <c r="A1837" s="5">
        <v>1839</v>
      </c>
      <c r="B1837" s="24"/>
      <c r="C1837" s="24">
        <v>1</v>
      </c>
      <c r="D1837" s="24">
        <v>1</v>
      </c>
    </row>
    <row r="1838" spans="1:4" x14ac:dyDescent="0.2">
      <c r="A1838" s="5">
        <v>1840</v>
      </c>
      <c r="B1838" s="24"/>
      <c r="C1838" s="24">
        <v>1</v>
      </c>
      <c r="D1838" s="24">
        <v>1</v>
      </c>
    </row>
    <row r="1839" spans="1:4" x14ac:dyDescent="0.2">
      <c r="A1839" s="5">
        <v>1841</v>
      </c>
      <c r="B1839" s="24"/>
      <c r="C1839" s="24">
        <v>1</v>
      </c>
      <c r="D1839" s="24">
        <v>1</v>
      </c>
    </row>
    <row r="1840" spans="1:4" x14ac:dyDescent="0.2">
      <c r="A1840" s="5">
        <v>1842</v>
      </c>
      <c r="B1840" s="24"/>
      <c r="C1840" s="24">
        <v>1</v>
      </c>
      <c r="D1840" s="24">
        <v>1</v>
      </c>
    </row>
    <row r="1841" spans="1:4" x14ac:dyDescent="0.2">
      <c r="A1841" s="5">
        <v>1843</v>
      </c>
      <c r="B1841" s="24"/>
      <c r="C1841" s="24">
        <v>1</v>
      </c>
      <c r="D1841" s="24">
        <v>1</v>
      </c>
    </row>
    <row r="1842" spans="1:4" x14ac:dyDescent="0.2">
      <c r="A1842" s="5">
        <v>1844</v>
      </c>
      <c r="B1842" s="24"/>
      <c r="C1842" s="24">
        <v>1</v>
      </c>
      <c r="D1842" s="24">
        <v>1</v>
      </c>
    </row>
    <row r="1843" spans="1:4" x14ac:dyDescent="0.2">
      <c r="A1843" s="5">
        <v>1845</v>
      </c>
      <c r="B1843" s="24"/>
      <c r="C1843" s="24">
        <v>1</v>
      </c>
      <c r="D1843" s="24">
        <v>1</v>
      </c>
    </row>
    <row r="1844" spans="1:4" x14ac:dyDescent="0.2">
      <c r="A1844" s="5">
        <v>1846</v>
      </c>
      <c r="B1844" s="24"/>
      <c r="C1844" s="24">
        <v>1</v>
      </c>
      <c r="D1844" s="24">
        <v>1</v>
      </c>
    </row>
    <row r="1845" spans="1:4" x14ac:dyDescent="0.2">
      <c r="A1845" s="5">
        <v>1847</v>
      </c>
      <c r="B1845" s="24"/>
      <c r="C1845" s="24">
        <v>1</v>
      </c>
      <c r="D1845" s="24">
        <v>1</v>
      </c>
    </row>
    <row r="1846" spans="1:4" x14ac:dyDescent="0.2">
      <c r="A1846" s="5">
        <v>1848</v>
      </c>
      <c r="B1846" s="24"/>
      <c r="C1846" s="24">
        <v>1</v>
      </c>
      <c r="D1846" s="24">
        <v>1</v>
      </c>
    </row>
    <row r="1847" spans="1:4" x14ac:dyDescent="0.2">
      <c r="A1847" s="5">
        <v>1849</v>
      </c>
      <c r="B1847" s="24"/>
      <c r="C1847" s="24">
        <v>1</v>
      </c>
      <c r="D1847" s="24">
        <v>1</v>
      </c>
    </row>
    <row r="1848" spans="1:4" x14ac:dyDescent="0.2">
      <c r="A1848" s="5">
        <v>1850</v>
      </c>
      <c r="B1848" s="24"/>
      <c r="C1848" s="24">
        <v>1</v>
      </c>
      <c r="D1848" s="24">
        <v>1</v>
      </c>
    </row>
    <row r="1849" spans="1:4" x14ac:dyDescent="0.2">
      <c r="A1849" s="5">
        <v>1851</v>
      </c>
      <c r="B1849" s="24"/>
      <c r="C1849" s="24">
        <v>1</v>
      </c>
      <c r="D1849" s="24">
        <v>1</v>
      </c>
    </row>
    <row r="1850" spans="1:4" x14ac:dyDescent="0.2">
      <c r="A1850" s="5">
        <v>1852</v>
      </c>
      <c r="B1850" s="24"/>
      <c r="C1850" s="24">
        <v>1</v>
      </c>
      <c r="D1850" s="24">
        <v>1</v>
      </c>
    </row>
    <row r="1851" spans="1:4" x14ac:dyDescent="0.2">
      <c r="A1851" s="5">
        <v>1853</v>
      </c>
      <c r="B1851" s="24"/>
      <c r="C1851" s="24">
        <v>1</v>
      </c>
      <c r="D1851" s="24">
        <v>1</v>
      </c>
    </row>
    <row r="1852" spans="1:4" x14ac:dyDescent="0.2">
      <c r="A1852" s="5">
        <v>1854</v>
      </c>
      <c r="B1852" s="24"/>
      <c r="C1852" s="24">
        <v>1</v>
      </c>
      <c r="D1852" s="24">
        <v>1</v>
      </c>
    </row>
    <row r="1853" spans="1:4" x14ac:dyDescent="0.2">
      <c r="A1853" s="5">
        <v>1855</v>
      </c>
      <c r="B1853" s="24"/>
      <c r="C1853" s="24">
        <v>1</v>
      </c>
      <c r="D1853" s="24">
        <v>1</v>
      </c>
    </row>
    <row r="1854" spans="1:4" x14ac:dyDescent="0.2">
      <c r="A1854" s="5">
        <v>1856</v>
      </c>
      <c r="B1854" s="24"/>
      <c r="C1854" s="24">
        <v>1</v>
      </c>
      <c r="D1854" s="24">
        <v>1</v>
      </c>
    </row>
    <row r="1855" spans="1:4" x14ac:dyDescent="0.2">
      <c r="A1855" s="5">
        <v>1857</v>
      </c>
      <c r="B1855" s="24"/>
      <c r="C1855" s="24">
        <v>1</v>
      </c>
      <c r="D1855" s="24">
        <v>1</v>
      </c>
    </row>
    <row r="1856" spans="1:4" x14ac:dyDescent="0.2">
      <c r="A1856" s="5">
        <v>1858</v>
      </c>
      <c r="B1856" s="24"/>
      <c r="C1856" s="24">
        <v>1</v>
      </c>
      <c r="D1856" s="24">
        <v>1</v>
      </c>
    </row>
    <row r="1857" spans="1:4" x14ac:dyDescent="0.2">
      <c r="A1857" s="5">
        <v>1859</v>
      </c>
      <c r="B1857" s="24"/>
      <c r="C1857" s="24">
        <v>1</v>
      </c>
      <c r="D1857" s="24">
        <v>1</v>
      </c>
    </row>
    <row r="1858" spans="1:4" x14ac:dyDescent="0.2">
      <c r="A1858" s="5">
        <v>1860</v>
      </c>
      <c r="B1858" s="24"/>
      <c r="C1858" s="24">
        <v>1</v>
      </c>
      <c r="D1858" s="24">
        <v>1</v>
      </c>
    </row>
    <row r="1859" spans="1:4" x14ac:dyDescent="0.2">
      <c r="A1859" s="5">
        <v>1861</v>
      </c>
      <c r="B1859" s="24"/>
      <c r="C1859" s="24">
        <v>1</v>
      </c>
      <c r="D1859" s="24">
        <v>1</v>
      </c>
    </row>
    <row r="1860" spans="1:4" x14ac:dyDescent="0.2">
      <c r="A1860" s="5">
        <v>1862</v>
      </c>
      <c r="B1860" s="24"/>
      <c r="C1860" s="24">
        <v>1</v>
      </c>
      <c r="D1860" s="24">
        <v>1</v>
      </c>
    </row>
    <row r="1861" spans="1:4" x14ac:dyDescent="0.2">
      <c r="A1861" s="5">
        <v>1863</v>
      </c>
      <c r="B1861" s="24"/>
      <c r="C1861" s="24">
        <v>1</v>
      </c>
      <c r="D1861" s="24">
        <v>1</v>
      </c>
    </row>
    <row r="1862" spans="1:4" x14ac:dyDescent="0.2">
      <c r="A1862" s="5">
        <v>1864</v>
      </c>
      <c r="B1862" s="24"/>
      <c r="C1862" s="24">
        <v>1</v>
      </c>
      <c r="D1862" s="24">
        <v>1</v>
      </c>
    </row>
    <row r="1863" spans="1:4" x14ac:dyDescent="0.2">
      <c r="A1863" s="5">
        <v>1865</v>
      </c>
      <c r="B1863" s="24"/>
      <c r="C1863" s="24">
        <v>1</v>
      </c>
      <c r="D1863" s="24">
        <v>1</v>
      </c>
    </row>
    <row r="1864" spans="1:4" x14ac:dyDescent="0.2">
      <c r="A1864" s="5">
        <v>1866</v>
      </c>
      <c r="B1864" s="24"/>
      <c r="C1864" s="24">
        <v>1</v>
      </c>
      <c r="D1864" s="24">
        <v>1</v>
      </c>
    </row>
    <row r="1865" spans="1:4" x14ac:dyDescent="0.2">
      <c r="A1865" s="5">
        <v>1867</v>
      </c>
      <c r="B1865" s="24"/>
      <c r="C1865" s="24">
        <v>1</v>
      </c>
      <c r="D1865" s="24">
        <v>1</v>
      </c>
    </row>
    <row r="1866" spans="1:4" x14ac:dyDescent="0.2">
      <c r="A1866" s="5">
        <v>1868</v>
      </c>
      <c r="B1866" s="24"/>
      <c r="C1866" s="24">
        <v>1</v>
      </c>
      <c r="D1866" s="24">
        <v>1</v>
      </c>
    </row>
    <row r="1867" spans="1:4" x14ac:dyDescent="0.2">
      <c r="A1867" s="5">
        <v>1869</v>
      </c>
      <c r="B1867" s="24"/>
      <c r="C1867" s="24">
        <v>1</v>
      </c>
      <c r="D1867" s="24">
        <v>1</v>
      </c>
    </row>
    <row r="1868" spans="1:4" x14ac:dyDescent="0.2">
      <c r="A1868" s="5">
        <v>1870</v>
      </c>
      <c r="B1868" s="24"/>
      <c r="C1868" s="24">
        <v>1</v>
      </c>
      <c r="D1868" s="24">
        <v>1</v>
      </c>
    </row>
    <row r="1869" spans="1:4" x14ac:dyDescent="0.2">
      <c r="A1869" s="5">
        <v>1871</v>
      </c>
      <c r="B1869" s="24"/>
      <c r="C1869" s="24">
        <v>1</v>
      </c>
      <c r="D1869" s="24">
        <v>1</v>
      </c>
    </row>
    <row r="1870" spans="1:4" x14ac:dyDescent="0.2">
      <c r="A1870" s="5">
        <v>1872</v>
      </c>
      <c r="B1870" s="24"/>
      <c r="C1870" s="24">
        <v>1</v>
      </c>
      <c r="D1870" s="24">
        <v>1</v>
      </c>
    </row>
    <row r="1871" spans="1:4" x14ac:dyDescent="0.2">
      <c r="A1871" s="5">
        <v>1873</v>
      </c>
      <c r="B1871" s="24"/>
      <c r="C1871" s="24">
        <v>1</v>
      </c>
      <c r="D1871" s="24">
        <v>1</v>
      </c>
    </row>
    <row r="1872" spans="1:4" x14ac:dyDescent="0.2">
      <c r="A1872" s="5">
        <v>1874</v>
      </c>
      <c r="B1872" s="24"/>
      <c r="C1872" s="24">
        <v>1</v>
      </c>
      <c r="D1872" s="24">
        <v>1</v>
      </c>
    </row>
    <row r="1873" spans="1:4" x14ac:dyDescent="0.2">
      <c r="A1873" s="5">
        <v>1875</v>
      </c>
      <c r="B1873" s="24"/>
      <c r="C1873" s="24">
        <v>1</v>
      </c>
      <c r="D1873" s="24">
        <v>1</v>
      </c>
    </row>
    <row r="1874" spans="1:4" x14ac:dyDescent="0.2">
      <c r="A1874" s="5">
        <v>1876</v>
      </c>
      <c r="B1874" s="24"/>
      <c r="C1874" s="24">
        <v>1</v>
      </c>
      <c r="D1874" s="24">
        <v>1</v>
      </c>
    </row>
    <row r="1875" spans="1:4" x14ac:dyDescent="0.2">
      <c r="A1875" s="5">
        <v>1877</v>
      </c>
      <c r="B1875" s="24"/>
      <c r="C1875" s="24">
        <v>1</v>
      </c>
      <c r="D1875" s="24">
        <v>1</v>
      </c>
    </row>
    <row r="1876" spans="1:4" x14ac:dyDescent="0.2">
      <c r="A1876" s="5">
        <v>1878</v>
      </c>
      <c r="B1876" s="24"/>
      <c r="C1876" s="24">
        <v>1</v>
      </c>
      <c r="D1876" s="24">
        <v>1</v>
      </c>
    </row>
    <row r="1877" spans="1:4" x14ac:dyDescent="0.2">
      <c r="A1877" s="5">
        <v>1879</v>
      </c>
      <c r="B1877" s="24"/>
      <c r="C1877" s="24">
        <v>1</v>
      </c>
      <c r="D1877" s="24">
        <v>1</v>
      </c>
    </row>
    <row r="1878" spans="1:4" x14ac:dyDescent="0.2">
      <c r="A1878" s="5">
        <v>1880</v>
      </c>
      <c r="B1878" s="24"/>
      <c r="C1878" s="24">
        <v>1</v>
      </c>
      <c r="D1878" s="24">
        <v>1</v>
      </c>
    </row>
    <row r="1879" spans="1:4" x14ac:dyDescent="0.2">
      <c r="A1879" s="5">
        <v>1881</v>
      </c>
      <c r="B1879" s="24"/>
      <c r="C1879" s="24">
        <v>1</v>
      </c>
      <c r="D1879" s="24">
        <v>1</v>
      </c>
    </row>
    <row r="1880" spans="1:4" x14ac:dyDescent="0.2">
      <c r="A1880" s="5">
        <v>1882</v>
      </c>
      <c r="B1880" s="24"/>
      <c r="C1880" s="24">
        <v>1</v>
      </c>
      <c r="D1880" s="24">
        <v>1</v>
      </c>
    </row>
    <row r="1881" spans="1:4" x14ac:dyDescent="0.2">
      <c r="A1881" s="5">
        <v>1883</v>
      </c>
      <c r="B1881" s="24"/>
      <c r="C1881" s="24">
        <v>1</v>
      </c>
      <c r="D1881" s="24">
        <v>1</v>
      </c>
    </row>
    <row r="1882" spans="1:4" x14ac:dyDescent="0.2">
      <c r="A1882" s="5">
        <v>1884</v>
      </c>
      <c r="B1882" s="24"/>
      <c r="C1882" s="24">
        <v>1</v>
      </c>
      <c r="D1882" s="24">
        <v>1</v>
      </c>
    </row>
    <row r="1883" spans="1:4" x14ac:dyDescent="0.2">
      <c r="A1883" s="5">
        <v>1885</v>
      </c>
      <c r="B1883" s="24"/>
      <c r="C1883" s="24">
        <v>1</v>
      </c>
      <c r="D1883" s="24">
        <v>1</v>
      </c>
    </row>
    <row r="1884" spans="1:4" x14ac:dyDescent="0.2">
      <c r="A1884" s="5">
        <v>1886</v>
      </c>
      <c r="B1884" s="24"/>
      <c r="C1884" s="24">
        <v>1</v>
      </c>
      <c r="D1884" s="24">
        <v>1</v>
      </c>
    </row>
    <row r="1885" spans="1:4" x14ac:dyDescent="0.2">
      <c r="A1885" s="5">
        <v>1887</v>
      </c>
      <c r="B1885" s="24"/>
      <c r="C1885" s="24">
        <v>1</v>
      </c>
      <c r="D1885" s="24">
        <v>1</v>
      </c>
    </row>
    <row r="1886" spans="1:4" x14ac:dyDescent="0.2">
      <c r="A1886" s="5">
        <v>1888</v>
      </c>
      <c r="B1886" s="24"/>
      <c r="C1886" s="24">
        <v>1</v>
      </c>
      <c r="D1886" s="24">
        <v>1</v>
      </c>
    </row>
    <row r="1887" spans="1:4" x14ac:dyDescent="0.2">
      <c r="A1887" s="5">
        <v>1889</v>
      </c>
      <c r="B1887" s="24"/>
      <c r="C1887" s="24">
        <v>1</v>
      </c>
      <c r="D1887" s="24">
        <v>1</v>
      </c>
    </row>
    <row r="1888" spans="1:4" x14ac:dyDescent="0.2">
      <c r="A1888" s="5">
        <v>1890</v>
      </c>
      <c r="B1888" s="24"/>
      <c r="C1888" s="24">
        <v>1</v>
      </c>
      <c r="D1888" s="24">
        <v>1</v>
      </c>
    </row>
    <row r="1889" spans="1:4" x14ac:dyDescent="0.2">
      <c r="A1889" s="5">
        <v>1891</v>
      </c>
      <c r="B1889" s="24"/>
      <c r="C1889" s="24">
        <v>1</v>
      </c>
      <c r="D1889" s="24">
        <v>1</v>
      </c>
    </row>
    <row r="1890" spans="1:4" x14ac:dyDescent="0.2">
      <c r="A1890" s="5">
        <v>1892</v>
      </c>
      <c r="B1890" s="24"/>
      <c r="C1890" s="24">
        <v>1</v>
      </c>
      <c r="D1890" s="24">
        <v>1</v>
      </c>
    </row>
    <row r="1891" spans="1:4" x14ac:dyDescent="0.2">
      <c r="A1891" s="5">
        <v>1893</v>
      </c>
      <c r="B1891" s="24"/>
      <c r="C1891" s="24">
        <v>1</v>
      </c>
      <c r="D1891" s="24">
        <v>1</v>
      </c>
    </row>
    <row r="1892" spans="1:4" x14ac:dyDescent="0.2">
      <c r="A1892" s="5">
        <v>1894</v>
      </c>
      <c r="B1892" s="24"/>
      <c r="C1892" s="24">
        <v>1</v>
      </c>
      <c r="D1892" s="24">
        <v>1</v>
      </c>
    </row>
    <row r="1893" spans="1:4" x14ac:dyDescent="0.2">
      <c r="A1893" s="5">
        <v>1895</v>
      </c>
      <c r="B1893" s="24"/>
      <c r="C1893" s="24">
        <v>1</v>
      </c>
      <c r="D1893" s="24">
        <v>1</v>
      </c>
    </row>
    <row r="1894" spans="1:4" x14ac:dyDescent="0.2">
      <c r="A1894" s="5">
        <v>1896</v>
      </c>
      <c r="B1894" s="24"/>
      <c r="C1894" s="24">
        <v>1</v>
      </c>
      <c r="D1894" s="24">
        <v>1</v>
      </c>
    </row>
    <row r="1895" spans="1:4" x14ac:dyDescent="0.2">
      <c r="A1895" s="5">
        <v>1897</v>
      </c>
      <c r="B1895" s="24"/>
      <c r="C1895" s="24">
        <v>1</v>
      </c>
      <c r="D1895" s="24">
        <v>1</v>
      </c>
    </row>
    <row r="1896" spans="1:4" x14ac:dyDescent="0.2">
      <c r="A1896" s="5">
        <v>1898</v>
      </c>
      <c r="B1896" s="24"/>
      <c r="C1896" s="24">
        <v>1</v>
      </c>
      <c r="D1896" s="24">
        <v>1</v>
      </c>
    </row>
    <row r="1897" spans="1:4" x14ac:dyDescent="0.2">
      <c r="A1897" s="5">
        <v>1899</v>
      </c>
      <c r="B1897" s="24"/>
      <c r="C1897" s="24">
        <v>1</v>
      </c>
      <c r="D1897" s="24">
        <v>1</v>
      </c>
    </row>
    <row r="1898" spans="1:4" x14ac:dyDescent="0.2">
      <c r="A1898" s="5">
        <v>1900</v>
      </c>
      <c r="B1898" s="24"/>
      <c r="C1898" s="24">
        <v>1</v>
      </c>
      <c r="D1898" s="24">
        <v>1</v>
      </c>
    </row>
    <row r="1899" spans="1:4" x14ac:dyDescent="0.2">
      <c r="A1899" s="5">
        <v>1901</v>
      </c>
      <c r="B1899" s="24"/>
      <c r="C1899" s="24">
        <v>1</v>
      </c>
      <c r="D1899" s="24">
        <v>1</v>
      </c>
    </row>
    <row r="1900" spans="1:4" x14ac:dyDescent="0.2">
      <c r="A1900" s="5">
        <v>1902</v>
      </c>
      <c r="B1900" s="24"/>
      <c r="C1900" s="24">
        <v>1</v>
      </c>
      <c r="D1900" s="24">
        <v>1</v>
      </c>
    </row>
    <row r="1901" spans="1:4" x14ac:dyDescent="0.2">
      <c r="A1901" s="5">
        <v>1903</v>
      </c>
      <c r="B1901" s="24"/>
      <c r="C1901" s="24">
        <v>1</v>
      </c>
      <c r="D1901" s="24">
        <v>1</v>
      </c>
    </row>
    <row r="1902" spans="1:4" x14ac:dyDescent="0.2">
      <c r="A1902" s="5">
        <v>1904</v>
      </c>
      <c r="B1902" s="24"/>
      <c r="C1902" s="24">
        <v>1</v>
      </c>
      <c r="D1902" s="24">
        <v>1</v>
      </c>
    </row>
    <row r="1903" spans="1:4" x14ac:dyDescent="0.2">
      <c r="A1903" s="5">
        <v>1905</v>
      </c>
      <c r="B1903" s="24"/>
      <c r="C1903" s="24">
        <v>1</v>
      </c>
      <c r="D1903" s="24">
        <v>1</v>
      </c>
    </row>
    <row r="1904" spans="1:4" x14ac:dyDescent="0.2">
      <c r="A1904" s="5">
        <v>1906</v>
      </c>
      <c r="B1904" s="24"/>
      <c r="C1904" s="24">
        <v>1</v>
      </c>
      <c r="D1904" s="24">
        <v>1</v>
      </c>
    </row>
    <row r="1905" spans="1:4" x14ac:dyDescent="0.2">
      <c r="A1905" s="5">
        <v>1907</v>
      </c>
      <c r="B1905" s="24"/>
      <c r="C1905" s="24">
        <v>1</v>
      </c>
      <c r="D1905" s="24">
        <v>1</v>
      </c>
    </row>
    <row r="1906" spans="1:4" x14ac:dyDescent="0.2">
      <c r="A1906" s="5">
        <v>1908</v>
      </c>
      <c r="B1906" s="24"/>
      <c r="C1906" s="24">
        <v>1</v>
      </c>
      <c r="D1906" s="24">
        <v>1</v>
      </c>
    </row>
    <row r="1907" spans="1:4" x14ac:dyDescent="0.2">
      <c r="A1907" s="5">
        <v>1909</v>
      </c>
      <c r="B1907" s="24"/>
      <c r="C1907" s="24">
        <v>1</v>
      </c>
      <c r="D1907" s="24">
        <v>1</v>
      </c>
    </row>
    <row r="1908" spans="1:4" x14ac:dyDescent="0.2">
      <c r="A1908" s="5">
        <v>1910</v>
      </c>
      <c r="B1908" s="24"/>
      <c r="C1908" s="24">
        <v>1</v>
      </c>
      <c r="D1908" s="24">
        <v>1</v>
      </c>
    </row>
    <row r="1909" spans="1:4" x14ac:dyDescent="0.2">
      <c r="A1909" s="5">
        <v>1911</v>
      </c>
      <c r="B1909" s="24"/>
      <c r="C1909" s="24">
        <v>1</v>
      </c>
      <c r="D1909" s="24">
        <v>1</v>
      </c>
    </row>
    <row r="1910" spans="1:4" x14ac:dyDescent="0.2">
      <c r="A1910" s="5">
        <v>1912</v>
      </c>
      <c r="B1910" s="24"/>
      <c r="C1910" s="24">
        <v>1</v>
      </c>
      <c r="D1910" s="24">
        <v>1</v>
      </c>
    </row>
    <row r="1911" spans="1:4" x14ac:dyDescent="0.2">
      <c r="A1911" s="5">
        <v>1913</v>
      </c>
      <c r="B1911" s="24"/>
      <c r="C1911" s="24">
        <v>1</v>
      </c>
      <c r="D1911" s="24">
        <v>1</v>
      </c>
    </row>
    <row r="1912" spans="1:4" x14ac:dyDescent="0.2">
      <c r="A1912" s="5">
        <v>1914</v>
      </c>
      <c r="B1912" s="24"/>
      <c r="C1912" s="24">
        <v>1</v>
      </c>
      <c r="D1912" s="24">
        <v>1</v>
      </c>
    </row>
    <row r="1913" spans="1:4" x14ac:dyDescent="0.2">
      <c r="A1913" s="5">
        <v>1915</v>
      </c>
      <c r="B1913" s="24"/>
      <c r="C1913" s="24">
        <v>1</v>
      </c>
      <c r="D1913" s="24">
        <v>1</v>
      </c>
    </row>
    <row r="1914" spans="1:4" x14ac:dyDescent="0.2">
      <c r="A1914" s="5">
        <v>1916</v>
      </c>
      <c r="B1914" s="24"/>
      <c r="C1914" s="24">
        <v>1</v>
      </c>
      <c r="D1914" s="24">
        <v>1</v>
      </c>
    </row>
    <row r="1915" spans="1:4" x14ac:dyDescent="0.2">
      <c r="A1915" s="5">
        <v>1917</v>
      </c>
      <c r="B1915" s="24"/>
      <c r="C1915" s="24">
        <v>1</v>
      </c>
      <c r="D1915" s="24">
        <v>1</v>
      </c>
    </row>
    <row r="1916" spans="1:4" x14ac:dyDescent="0.2">
      <c r="A1916" s="5">
        <v>1918</v>
      </c>
      <c r="B1916" s="24"/>
      <c r="C1916" s="24">
        <v>1</v>
      </c>
      <c r="D1916" s="24">
        <v>1</v>
      </c>
    </row>
    <row r="1917" spans="1:4" x14ac:dyDescent="0.2">
      <c r="A1917" s="5">
        <v>1919</v>
      </c>
      <c r="B1917" s="24"/>
      <c r="C1917" s="24">
        <v>1</v>
      </c>
      <c r="D1917" s="24">
        <v>1</v>
      </c>
    </row>
    <row r="1918" spans="1:4" x14ac:dyDescent="0.2">
      <c r="A1918" s="5">
        <v>1920</v>
      </c>
      <c r="B1918" s="24"/>
      <c r="C1918" s="24">
        <v>1</v>
      </c>
      <c r="D1918" s="24">
        <v>1</v>
      </c>
    </row>
    <row r="1919" spans="1:4" x14ac:dyDescent="0.2">
      <c r="A1919" s="5">
        <v>1921</v>
      </c>
      <c r="B1919" s="24"/>
      <c r="C1919" s="24">
        <v>1</v>
      </c>
      <c r="D1919" s="24">
        <v>1</v>
      </c>
    </row>
    <row r="1920" spans="1:4" x14ac:dyDescent="0.2">
      <c r="A1920" s="5">
        <v>1922</v>
      </c>
      <c r="B1920" s="24"/>
      <c r="C1920" s="24">
        <v>1</v>
      </c>
      <c r="D1920" s="24">
        <v>1</v>
      </c>
    </row>
    <row r="1921" spans="1:4" x14ac:dyDescent="0.2">
      <c r="A1921" s="5">
        <v>1923</v>
      </c>
      <c r="B1921" s="24"/>
      <c r="C1921" s="24">
        <v>1</v>
      </c>
      <c r="D1921" s="24">
        <v>1</v>
      </c>
    </row>
    <row r="1922" spans="1:4" x14ac:dyDescent="0.2">
      <c r="A1922" s="5">
        <v>1924</v>
      </c>
      <c r="B1922" s="24"/>
      <c r="C1922" s="24">
        <v>1</v>
      </c>
      <c r="D1922" s="24">
        <v>1</v>
      </c>
    </row>
    <row r="1923" spans="1:4" x14ac:dyDescent="0.2">
      <c r="A1923" s="5">
        <v>1925</v>
      </c>
      <c r="B1923" s="24"/>
      <c r="C1923" s="24">
        <v>1</v>
      </c>
      <c r="D1923" s="24">
        <v>1</v>
      </c>
    </row>
    <row r="1924" spans="1:4" x14ac:dyDescent="0.2">
      <c r="A1924" s="5">
        <v>1926</v>
      </c>
      <c r="B1924" s="24"/>
      <c r="C1924" s="24">
        <v>1</v>
      </c>
      <c r="D1924" s="24">
        <v>1</v>
      </c>
    </row>
    <row r="1925" spans="1:4" x14ac:dyDescent="0.2">
      <c r="A1925" s="5">
        <v>1927</v>
      </c>
      <c r="B1925" s="24"/>
      <c r="C1925" s="24">
        <v>1</v>
      </c>
      <c r="D1925" s="24">
        <v>1</v>
      </c>
    </row>
    <row r="1926" spans="1:4" x14ac:dyDescent="0.2">
      <c r="A1926" s="5">
        <v>1928</v>
      </c>
      <c r="B1926" s="24"/>
      <c r="C1926" s="24">
        <v>1</v>
      </c>
      <c r="D1926" s="24">
        <v>1</v>
      </c>
    </row>
    <row r="1927" spans="1:4" x14ac:dyDescent="0.2">
      <c r="A1927" s="5">
        <v>1929</v>
      </c>
      <c r="B1927" s="24"/>
      <c r="C1927" s="24">
        <v>1</v>
      </c>
      <c r="D1927" s="24">
        <v>1</v>
      </c>
    </row>
    <row r="1928" spans="1:4" x14ac:dyDescent="0.2">
      <c r="A1928" s="5">
        <v>1930</v>
      </c>
      <c r="B1928" s="24"/>
      <c r="C1928" s="24">
        <v>1</v>
      </c>
      <c r="D1928" s="24">
        <v>1</v>
      </c>
    </row>
    <row r="1929" spans="1:4" x14ac:dyDescent="0.2">
      <c r="A1929" s="5">
        <v>1931</v>
      </c>
      <c r="B1929" s="24"/>
      <c r="C1929" s="24">
        <v>1</v>
      </c>
      <c r="D1929" s="24">
        <v>1</v>
      </c>
    </row>
    <row r="1930" spans="1:4" x14ac:dyDescent="0.2">
      <c r="A1930" s="5">
        <v>1932</v>
      </c>
      <c r="B1930" s="24"/>
      <c r="C1930" s="24">
        <v>1</v>
      </c>
      <c r="D1930" s="24">
        <v>1</v>
      </c>
    </row>
    <row r="1931" spans="1:4" x14ac:dyDescent="0.2">
      <c r="A1931" s="5">
        <v>1933</v>
      </c>
      <c r="B1931" s="24"/>
      <c r="C1931" s="24">
        <v>1</v>
      </c>
      <c r="D1931" s="24">
        <v>1</v>
      </c>
    </row>
    <row r="1932" spans="1:4" x14ac:dyDescent="0.2">
      <c r="A1932" s="5">
        <v>1934</v>
      </c>
      <c r="B1932" s="24"/>
      <c r="C1932" s="24">
        <v>1</v>
      </c>
      <c r="D1932" s="24">
        <v>1</v>
      </c>
    </row>
    <row r="1933" spans="1:4" x14ac:dyDescent="0.2">
      <c r="A1933" s="5">
        <v>1935</v>
      </c>
      <c r="B1933" s="24"/>
      <c r="C1933" s="24">
        <v>1</v>
      </c>
      <c r="D1933" s="24">
        <v>1</v>
      </c>
    </row>
    <row r="1934" spans="1:4" x14ac:dyDescent="0.2">
      <c r="A1934" s="5">
        <v>1936</v>
      </c>
      <c r="B1934" s="24"/>
      <c r="C1934" s="24">
        <v>1</v>
      </c>
      <c r="D1934" s="24">
        <v>1</v>
      </c>
    </row>
    <row r="1935" spans="1:4" x14ac:dyDescent="0.2">
      <c r="A1935" s="5">
        <v>1937</v>
      </c>
      <c r="B1935" s="24"/>
      <c r="C1935" s="24">
        <v>1</v>
      </c>
      <c r="D1935" s="24">
        <v>1</v>
      </c>
    </row>
    <row r="1936" spans="1:4" x14ac:dyDescent="0.2">
      <c r="A1936" s="5">
        <v>1938</v>
      </c>
      <c r="B1936" s="24"/>
      <c r="C1936" s="24">
        <v>1</v>
      </c>
      <c r="D1936" s="24">
        <v>1</v>
      </c>
    </row>
    <row r="1937" spans="1:4" x14ac:dyDescent="0.2">
      <c r="A1937" s="5">
        <v>1939</v>
      </c>
      <c r="B1937" s="24"/>
      <c r="C1937" s="24">
        <v>1</v>
      </c>
      <c r="D1937" s="24">
        <v>1</v>
      </c>
    </row>
    <row r="1938" spans="1:4" x14ac:dyDescent="0.2">
      <c r="A1938" s="5">
        <v>1940</v>
      </c>
      <c r="B1938" s="24"/>
      <c r="C1938" s="24">
        <v>1</v>
      </c>
      <c r="D1938" s="24">
        <v>1</v>
      </c>
    </row>
    <row r="1939" spans="1:4" x14ac:dyDescent="0.2">
      <c r="A1939" s="5">
        <v>1941</v>
      </c>
      <c r="B1939" s="24"/>
      <c r="C1939" s="24">
        <v>1</v>
      </c>
      <c r="D1939" s="24">
        <v>1</v>
      </c>
    </row>
    <row r="1940" spans="1:4" x14ac:dyDescent="0.2">
      <c r="A1940" s="5">
        <v>1942</v>
      </c>
      <c r="B1940" s="24"/>
      <c r="C1940" s="24">
        <v>1</v>
      </c>
      <c r="D1940" s="24">
        <v>1</v>
      </c>
    </row>
    <row r="1941" spans="1:4" x14ac:dyDescent="0.2">
      <c r="A1941" s="5">
        <v>1943</v>
      </c>
      <c r="B1941" s="24"/>
      <c r="C1941" s="24">
        <v>1</v>
      </c>
      <c r="D1941" s="24">
        <v>1</v>
      </c>
    </row>
    <row r="1942" spans="1:4" x14ac:dyDescent="0.2">
      <c r="A1942" s="5">
        <v>1944</v>
      </c>
      <c r="B1942" s="24"/>
      <c r="C1942" s="24">
        <v>1</v>
      </c>
      <c r="D1942" s="24">
        <v>1</v>
      </c>
    </row>
    <row r="1943" spans="1:4" x14ac:dyDescent="0.2">
      <c r="A1943" s="5">
        <v>1945</v>
      </c>
      <c r="B1943" s="24"/>
      <c r="C1943" s="24">
        <v>1</v>
      </c>
      <c r="D1943" s="24">
        <v>1</v>
      </c>
    </row>
    <row r="1944" spans="1:4" x14ac:dyDescent="0.2">
      <c r="A1944" s="5">
        <v>1946</v>
      </c>
      <c r="B1944" s="24"/>
      <c r="C1944" s="24">
        <v>1</v>
      </c>
      <c r="D1944" s="24">
        <v>1</v>
      </c>
    </row>
    <row r="1945" spans="1:4" x14ac:dyDescent="0.2">
      <c r="A1945" s="5">
        <v>1947</v>
      </c>
      <c r="B1945" s="24"/>
      <c r="C1945" s="24">
        <v>1</v>
      </c>
      <c r="D1945" s="24">
        <v>1</v>
      </c>
    </row>
    <row r="1946" spans="1:4" x14ac:dyDescent="0.2">
      <c r="A1946" s="5">
        <v>1948</v>
      </c>
      <c r="B1946" s="24"/>
      <c r="C1946" s="24">
        <v>1</v>
      </c>
      <c r="D1946" s="24">
        <v>1</v>
      </c>
    </row>
    <row r="1947" spans="1:4" x14ac:dyDescent="0.2">
      <c r="A1947" s="5">
        <v>1949</v>
      </c>
      <c r="B1947" s="24"/>
      <c r="C1947" s="24">
        <v>1</v>
      </c>
      <c r="D1947" s="24">
        <v>1</v>
      </c>
    </row>
    <row r="1948" spans="1:4" x14ac:dyDescent="0.2">
      <c r="A1948" s="5">
        <v>1950</v>
      </c>
      <c r="B1948" s="24"/>
      <c r="C1948" s="24">
        <v>1</v>
      </c>
      <c r="D1948" s="24">
        <v>1</v>
      </c>
    </row>
    <row r="1949" spans="1:4" x14ac:dyDescent="0.2">
      <c r="A1949" s="5">
        <v>1951</v>
      </c>
      <c r="B1949" s="24"/>
      <c r="C1949" s="24">
        <v>1</v>
      </c>
      <c r="D1949" s="24">
        <v>1</v>
      </c>
    </row>
    <row r="1950" spans="1:4" x14ac:dyDescent="0.2">
      <c r="A1950" s="5">
        <v>1952</v>
      </c>
      <c r="B1950" s="24"/>
      <c r="C1950" s="24">
        <v>1</v>
      </c>
      <c r="D1950" s="24">
        <v>1</v>
      </c>
    </row>
    <row r="1951" spans="1:4" x14ac:dyDescent="0.2">
      <c r="A1951" s="5">
        <v>1953</v>
      </c>
      <c r="B1951" s="24"/>
      <c r="C1951" s="24">
        <v>1</v>
      </c>
      <c r="D1951" s="24">
        <v>1</v>
      </c>
    </row>
    <row r="1952" spans="1:4" x14ac:dyDescent="0.2">
      <c r="A1952" s="5">
        <v>1954</v>
      </c>
      <c r="B1952" s="24"/>
      <c r="C1952" s="24">
        <v>1</v>
      </c>
      <c r="D1952" s="24">
        <v>1</v>
      </c>
    </row>
    <row r="1953" spans="1:4" x14ac:dyDescent="0.2">
      <c r="A1953" s="5">
        <v>1955</v>
      </c>
      <c r="B1953" s="24"/>
      <c r="C1953" s="24">
        <v>1</v>
      </c>
      <c r="D1953" s="24">
        <v>1</v>
      </c>
    </row>
    <row r="1954" spans="1:4" x14ac:dyDescent="0.2">
      <c r="A1954" s="5">
        <v>1956</v>
      </c>
      <c r="B1954" s="24"/>
      <c r="C1954" s="24">
        <v>1</v>
      </c>
      <c r="D1954" s="24">
        <v>1</v>
      </c>
    </row>
    <row r="1955" spans="1:4" x14ac:dyDescent="0.2">
      <c r="A1955" s="5">
        <v>1957</v>
      </c>
      <c r="B1955" s="24"/>
      <c r="C1955" s="24">
        <v>1</v>
      </c>
      <c r="D1955" s="24">
        <v>1</v>
      </c>
    </row>
    <row r="1956" spans="1:4" x14ac:dyDescent="0.2">
      <c r="A1956" s="5">
        <v>1958</v>
      </c>
      <c r="B1956" s="24"/>
      <c r="C1956" s="24">
        <v>1</v>
      </c>
      <c r="D1956" s="24">
        <v>1</v>
      </c>
    </row>
    <row r="1957" spans="1:4" x14ac:dyDescent="0.2">
      <c r="A1957" s="5">
        <v>1959</v>
      </c>
      <c r="B1957" s="24"/>
      <c r="C1957" s="24">
        <v>1</v>
      </c>
      <c r="D1957" s="24">
        <v>1</v>
      </c>
    </row>
    <row r="1958" spans="1:4" x14ac:dyDescent="0.2">
      <c r="A1958" s="5">
        <v>1960</v>
      </c>
      <c r="B1958" s="24"/>
      <c r="C1958" s="24">
        <v>1</v>
      </c>
      <c r="D1958" s="24">
        <v>1</v>
      </c>
    </row>
    <row r="1959" spans="1:4" x14ac:dyDescent="0.2">
      <c r="A1959" s="5">
        <v>1961</v>
      </c>
      <c r="B1959" s="24"/>
      <c r="C1959" s="24">
        <v>1</v>
      </c>
      <c r="D1959" s="24">
        <v>1</v>
      </c>
    </row>
    <row r="1960" spans="1:4" x14ac:dyDescent="0.2">
      <c r="A1960" s="5">
        <v>1962</v>
      </c>
      <c r="B1960" s="24"/>
      <c r="C1960" s="24">
        <v>1</v>
      </c>
      <c r="D1960" s="24">
        <v>1</v>
      </c>
    </row>
    <row r="1961" spans="1:4" x14ac:dyDescent="0.2">
      <c r="A1961" s="5">
        <v>1963</v>
      </c>
      <c r="B1961" s="24"/>
      <c r="C1961" s="24">
        <v>1</v>
      </c>
      <c r="D1961" s="24">
        <v>1</v>
      </c>
    </row>
    <row r="1962" spans="1:4" x14ac:dyDescent="0.2">
      <c r="A1962" s="5">
        <v>1964</v>
      </c>
      <c r="B1962" s="24"/>
      <c r="C1962" s="24">
        <v>1</v>
      </c>
      <c r="D1962" s="24">
        <v>1</v>
      </c>
    </row>
    <row r="1963" spans="1:4" x14ac:dyDescent="0.2">
      <c r="A1963" s="5">
        <v>1965</v>
      </c>
      <c r="B1963" s="24"/>
      <c r="C1963" s="24">
        <v>1</v>
      </c>
      <c r="D1963" s="24">
        <v>1</v>
      </c>
    </row>
    <row r="1964" spans="1:4" x14ac:dyDescent="0.2">
      <c r="A1964" s="5">
        <v>1966</v>
      </c>
      <c r="B1964" s="24"/>
      <c r="C1964" s="24">
        <v>1</v>
      </c>
      <c r="D1964" s="24">
        <v>1</v>
      </c>
    </row>
    <row r="1965" spans="1:4" x14ac:dyDescent="0.2">
      <c r="A1965" s="5">
        <v>1967</v>
      </c>
      <c r="B1965" s="24"/>
      <c r="C1965" s="24">
        <v>1</v>
      </c>
      <c r="D1965" s="24">
        <v>1</v>
      </c>
    </row>
    <row r="1966" spans="1:4" x14ac:dyDescent="0.2">
      <c r="A1966" s="5">
        <v>1968</v>
      </c>
      <c r="B1966" s="24"/>
      <c r="C1966" s="24">
        <v>1</v>
      </c>
      <c r="D1966" s="24">
        <v>1</v>
      </c>
    </row>
    <row r="1967" spans="1:4" x14ac:dyDescent="0.2">
      <c r="A1967" s="5">
        <v>1969</v>
      </c>
      <c r="B1967" s="24"/>
      <c r="C1967" s="24">
        <v>1</v>
      </c>
      <c r="D1967" s="24">
        <v>1</v>
      </c>
    </row>
    <row r="1968" spans="1:4" x14ac:dyDescent="0.2">
      <c r="A1968" s="5">
        <v>1970</v>
      </c>
      <c r="B1968" s="24"/>
      <c r="C1968" s="24">
        <v>1</v>
      </c>
      <c r="D1968" s="24">
        <v>1</v>
      </c>
    </row>
    <row r="1969" spans="1:4" x14ac:dyDescent="0.2">
      <c r="A1969" s="5">
        <v>1971</v>
      </c>
      <c r="B1969" s="24"/>
      <c r="C1969" s="24">
        <v>1</v>
      </c>
      <c r="D1969" s="24">
        <v>1</v>
      </c>
    </row>
    <row r="1970" spans="1:4" x14ac:dyDescent="0.2">
      <c r="A1970" s="5">
        <v>1972</v>
      </c>
      <c r="B1970" s="24"/>
      <c r="C1970" s="24">
        <v>1</v>
      </c>
      <c r="D1970" s="24">
        <v>1</v>
      </c>
    </row>
    <row r="1971" spans="1:4" x14ac:dyDescent="0.2">
      <c r="A1971" s="5">
        <v>1973</v>
      </c>
      <c r="B1971" s="24"/>
      <c r="C1971" s="24">
        <v>1</v>
      </c>
      <c r="D1971" s="24">
        <v>1</v>
      </c>
    </row>
    <row r="1972" spans="1:4" x14ac:dyDescent="0.2">
      <c r="A1972" s="5">
        <v>1974</v>
      </c>
      <c r="B1972" s="24"/>
      <c r="C1972" s="24">
        <v>1</v>
      </c>
      <c r="D1972" s="24">
        <v>1</v>
      </c>
    </row>
    <row r="1973" spans="1:4" x14ac:dyDescent="0.2">
      <c r="A1973" s="5">
        <v>1975</v>
      </c>
      <c r="B1973" s="24"/>
      <c r="C1973" s="24">
        <v>1</v>
      </c>
      <c r="D1973" s="24">
        <v>1</v>
      </c>
    </row>
    <row r="1974" spans="1:4" x14ac:dyDescent="0.2">
      <c r="A1974" s="5">
        <v>1976</v>
      </c>
      <c r="B1974" s="24"/>
      <c r="C1974" s="24">
        <v>1</v>
      </c>
      <c r="D1974" s="24">
        <v>1</v>
      </c>
    </row>
    <row r="1975" spans="1:4" x14ac:dyDescent="0.2">
      <c r="A1975" s="5">
        <v>1977</v>
      </c>
      <c r="B1975" s="24"/>
      <c r="C1975" s="24">
        <v>1</v>
      </c>
      <c r="D1975" s="24">
        <v>1</v>
      </c>
    </row>
    <row r="1976" spans="1:4" x14ac:dyDescent="0.2">
      <c r="A1976" s="5">
        <v>1978</v>
      </c>
      <c r="B1976" s="24"/>
      <c r="C1976" s="24">
        <v>1</v>
      </c>
      <c r="D1976" s="24">
        <v>1</v>
      </c>
    </row>
    <row r="1977" spans="1:4" x14ac:dyDescent="0.2">
      <c r="A1977" s="5">
        <v>1979</v>
      </c>
      <c r="B1977" s="24"/>
      <c r="C1977" s="24">
        <v>1</v>
      </c>
      <c r="D1977" s="24">
        <v>1</v>
      </c>
    </row>
    <row r="1978" spans="1:4" x14ac:dyDescent="0.2">
      <c r="A1978" s="5">
        <v>1980</v>
      </c>
      <c r="B1978" s="24"/>
      <c r="C1978" s="24">
        <v>1</v>
      </c>
      <c r="D1978" s="24">
        <v>1</v>
      </c>
    </row>
    <row r="1979" spans="1:4" x14ac:dyDescent="0.2">
      <c r="A1979" s="5">
        <v>1981</v>
      </c>
      <c r="B1979" s="24"/>
      <c r="C1979" s="24">
        <v>1</v>
      </c>
      <c r="D1979" s="24">
        <v>1</v>
      </c>
    </row>
    <row r="1980" spans="1:4" x14ac:dyDescent="0.2">
      <c r="A1980" s="5">
        <v>1982</v>
      </c>
      <c r="B1980" s="24"/>
      <c r="C1980" s="24">
        <v>1</v>
      </c>
      <c r="D1980" s="24">
        <v>1</v>
      </c>
    </row>
    <row r="1981" spans="1:4" x14ac:dyDescent="0.2">
      <c r="A1981" s="5">
        <v>1983</v>
      </c>
      <c r="B1981" s="24"/>
      <c r="C1981" s="24">
        <v>1</v>
      </c>
      <c r="D1981" s="24">
        <v>1</v>
      </c>
    </row>
    <row r="1982" spans="1:4" x14ac:dyDescent="0.2">
      <c r="A1982" s="5">
        <v>1984</v>
      </c>
      <c r="B1982" s="24"/>
      <c r="C1982" s="24">
        <v>1</v>
      </c>
      <c r="D1982" s="24">
        <v>1</v>
      </c>
    </row>
    <row r="1983" spans="1:4" x14ac:dyDescent="0.2">
      <c r="A1983" s="5">
        <v>1985</v>
      </c>
      <c r="B1983" s="24"/>
      <c r="C1983" s="24">
        <v>1</v>
      </c>
      <c r="D1983" s="24">
        <v>1</v>
      </c>
    </row>
    <row r="1984" spans="1:4" x14ac:dyDescent="0.2">
      <c r="A1984" s="5">
        <v>1986</v>
      </c>
      <c r="B1984" s="24"/>
      <c r="C1984" s="24">
        <v>1</v>
      </c>
      <c r="D1984" s="24">
        <v>1</v>
      </c>
    </row>
    <row r="1985" spans="1:4" x14ac:dyDescent="0.2">
      <c r="A1985" s="5">
        <v>1987</v>
      </c>
      <c r="B1985" s="24"/>
      <c r="C1985" s="24">
        <v>1</v>
      </c>
      <c r="D1985" s="24">
        <v>1</v>
      </c>
    </row>
    <row r="1986" spans="1:4" x14ac:dyDescent="0.2">
      <c r="A1986" s="5">
        <v>1988</v>
      </c>
      <c r="B1986" s="24"/>
      <c r="C1986" s="24">
        <v>1</v>
      </c>
      <c r="D1986" s="24">
        <v>1</v>
      </c>
    </row>
    <row r="1987" spans="1:4" x14ac:dyDescent="0.2">
      <c r="A1987" s="5">
        <v>1989</v>
      </c>
      <c r="B1987" s="24"/>
      <c r="C1987" s="24">
        <v>1</v>
      </c>
      <c r="D1987" s="24">
        <v>1</v>
      </c>
    </row>
    <row r="1988" spans="1:4" x14ac:dyDescent="0.2">
      <c r="A1988" s="5">
        <v>1990</v>
      </c>
      <c r="B1988" s="24"/>
      <c r="C1988" s="24">
        <v>1</v>
      </c>
      <c r="D1988" s="24">
        <v>1</v>
      </c>
    </row>
    <row r="1989" spans="1:4" x14ac:dyDescent="0.2">
      <c r="A1989" s="5">
        <v>1991</v>
      </c>
      <c r="B1989" s="24"/>
      <c r="C1989" s="24">
        <v>1</v>
      </c>
      <c r="D1989" s="24">
        <v>1</v>
      </c>
    </row>
    <row r="1990" spans="1:4" x14ac:dyDescent="0.2">
      <c r="A1990" s="5">
        <v>1992</v>
      </c>
      <c r="B1990" s="24"/>
      <c r="C1990" s="24">
        <v>1</v>
      </c>
      <c r="D1990" s="24">
        <v>1</v>
      </c>
    </row>
    <row r="1991" spans="1:4" x14ac:dyDescent="0.2">
      <c r="A1991" s="5">
        <v>1993</v>
      </c>
      <c r="B1991" s="24"/>
      <c r="C1991" s="24">
        <v>1</v>
      </c>
      <c r="D1991" s="24">
        <v>1</v>
      </c>
    </row>
    <row r="1992" spans="1:4" x14ac:dyDescent="0.2">
      <c r="A1992" s="5">
        <v>1994</v>
      </c>
      <c r="B1992" s="24"/>
      <c r="C1992" s="24">
        <v>1</v>
      </c>
      <c r="D1992" s="24">
        <v>1</v>
      </c>
    </row>
    <row r="1993" spans="1:4" x14ac:dyDescent="0.2">
      <c r="A1993" s="5">
        <v>1995</v>
      </c>
      <c r="B1993" s="24"/>
      <c r="C1993" s="24">
        <v>1</v>
      </c>
      <c r="D1993" s="24">
        <v>1</v>
      </c>
    </row>
    <row r="1994" spans="1:4" x14ac:dyDescent="0.2">
      <c r="A1994" s="5">
        <v>1996</v>
      </c>
      <c r="B1994" s="24"/>
      <c r="C1994" s="24">
        <v>1</v>
      </c>
      <c r="D1994" s="24">
        <v>1</v>
      </c>
    </row>
    <row r="1995" spans="1:4" x14ac:dyDescent="0.2">
      <c r="A1995" s="5">
        <v>1997</v>
      </c>
      <c r="B1995" s="24"/>
      <c r="C1995" s="24">
        <v>1</v>
      </c>
      <c r="D1995" s="24">
        <v>1</v>
      </c>
    </row>
    <row r="1996" spans="1:4" x14ac:dyDescent="0.2">
      <c r="A1996" s="5">
        <v>1998</v>
      </c>
      <c r="B1996" s="24"/>
      <c r="C1996" s="24">
        <v>1</v>
      </c>
      <c r="D1996" s="24">
        <v>1</v>
      </c>
    </row>
    <row r="1997" spans="1:4" x14ac:dyDescent="0.2">
      <c r="A1997" s="5">
        <v>1999</v>
      </c>
      <c r="B1997" s="24"/>
      <c r="C1997" s="24">
        <v>1</v>
      </c>
      <c r="D1997" s="24">
        <v>1</v>
      </c>
    </row>
    <row r="1998" spans="1:4" x14ac:dyDescent="0.2">
      <c r="A1998" s="5">
        <v>2000</v>
      </c>
      <c r="B1998" s="24"/>
      <c r="C1998" s="24">
        <v>1</v>
      </c>
      <c r="D1998" s="24">
        <v>1</v>
      </c>
    </row>
    <row r="1999" spans="1:4" x14ac:dyDescent="0.2">
      <c r="A1999" s="5">
        <v>2001</v>
      </c>
      <c r="B1999" s="24"/>
      <c r="C1999" s="24">
        <v>1</v>
      </c>
      <c r="D1999" s="24">
        <v>1</v>
      </c>
    </row>
    <row r="2000" spans="1:4" x14ac:dyDescent="0.2">
      <c r="A2000" s="5">
        <v>2002</v>
      </c>
      <c r="B2000" s="24"/>
      <c r="C2000" s="24">
        <v>1</v>
      </c>
      <c r="D2000" s="24">
        <v>1</v>
      </c>
    </row>
    <row r="2001" spans="1:4" x14ac:dyDescent="0.2">
      <c r="A2001" s="5">
        <v>2003</v>
      </c>
      <c r="B2001" s="24"/>
      <c r="C2001" s="24">
        <v>1</v>
      </c>
      <c r="D2001" s="24">
        <v>1</v>
      </c>
    </row>
    <row r="2002" spans="1:4" x14ac:dyDescent="0.2">
      <c r="A2002" s="5">
        <v>2004</v>
      </c>
      <c r="B2002" s="24"/>
      <c r="C2002" s="24">
        <v>1</v>
      </c>
      <c r="D2002" s="24">
        <v>1</v>
      </c>
    </row>
    <row r="2003" spans="1:4" x14ac:dyDescent="0.2">
      <c r="A2003" s="5">
        <v>2005</v>
      </c>
      <c r="B2003" s="24"/>
      <c r="C2003" s="24">
        <v>1</v>
      </c>
      <c r="D2003" s="24">
        <v>1</v>
      </c>
    </row>
    <row r="2004" spans="1:4" x14ac:dyDescent="0.2">
      <c r="A2004" s="5">
        <v>2006</v>
      </c>
      <c r="B2004" s="24"/>
      <c r="C2004" s="24">
        <v>1</v>
      </c>
      <c r="D2004" s="24">
        <v>1</v>
      </c>
    </row>
    <row r="2005" spans="1:4" x14ac:dyDescent="0.2">
      <c r="A2005" s="5">
        <v>2007</v>
      </c>
      <c r="B2005" s="24"/>
      <c r="C2005" s="24">
        <v>1</v>
      </c>
      <c r="D2005" s="24">
        <v>1</v>
      </c>
    </row>
    <row r="2006" spans="1:4" x14ac:dyDescent="0.2">
      <c r="A2006" s="5">
        <v>2008</v>
      </c>
      <c r="B2006" s="24"/>
      <c r="C2006" s="24">
        <v>1</v>
      </c>
      <c r="D2006" s="24">
        <v>1</v>
      </c>
    </row>
    <row r="2007" spans="1:4" x14ac:dyDescent="0.2">
      <c r="A2007" s="5">
        <v>2009</v>
      </c>
      <c r="B2007" s="24"/>
      <c r="C2007" s="24">
        <v>1</v>
      </c>
      <c r="D2007" s="24">
        <v>1</v>
      </c>
    </row>
    <row r="2008" spans="1:4" x14ac:dyDescent="0.2">
      <c r="A2008" s="5">
        <v>2010</v>
      </c>
      <c r="B2008" s="24"/>
      <c r="C2008" s="24">
        <v>1</v>
      </c>
      <c r="D2008" s="24">
        <v>1</v>
      </c>
    </row>
    <row r="2009" spans="1:4" x14ac:dyDescent="0.2">
      <c r="A2009" s="5">
        <v>2011</v>
      </c>
      <c r="B2009" s="24"/>
      <c r="C2009" s="24">
        <v>1</v>
      </c>
      <c r="D2009" s="24">
        <v>1</v>
      </c>
    </row>
    <row r="2010" spans="1:4" x14ac:dyDescent="0.2">
      <c r="A2010" s="5">
        <v>2012</v>
      </c>
      <c r="B2010" s="24"/>
      <c r="C2010" s="24">
        <v>1</v>
      </c>
      <c r="D2010" s="24">
        <v>1</v>
      </c>
    </row>
    <row r="2011" spans="1:4" x14ac:dyDescent="0.2">
      <c r="A2011" s="5">
        <v>2013</v>
      </c>
      <c r="B2011" s="24"/>
      <c r="C2011" s="24">
        <v>1</v>
      </c>
      <c r="D2011" s="24">
        <v>1</v>
      </c>
    </row>
    <row r="2012" spans="1:4" x14ac:dyDescent="0.2">
      <c r="A2012" s="5">
        <v>2014</v>
      </c>
      <c r="B2012" s="24"/>
      <c r="C2012" s="24">
        <v>1</v>
      </c>
      <c r="D2012" s="24">
        <v>1</v>
      </c>
    </row>
    <row r="2013" spans="1:4" x14ac:dyDescent="0.2">
      <c r="A2013" s="5">
        <v>2015</v>
      </c>
      <c r="B2013" s="24"/>
      <c r="C2013" s="24">
        <v>1</v>
      </c>
      <c r="D2013" s="24">
        <v>1</v>
      </c>
    </row>
    <row r="2014" spans="1:4" x14ac:dyDescent="0.2">
      <c r="A2014" s="5">
        <v>2016</v>
      </c>
      <c r="B2014" s="24"/>
      <c r="C2014" s="24">
        <v>1</v>
      </c>
      <c r="D2014" s="24">
        <v>1</v>
      </c>
    </row>
    <row r="2015" spans="1:4" x14ac:dyDescent="0.2">
      <c r="A2015" s="5">
        <v>2017</v>
      </c>
      <c r="B2015" s="24"/>
      <c r="C2015" s="24">
        <v>1</v>
      </c>
      <c r="D2015" s="24">
        <v>1</v>
      </c>
    </row>
    <row r="2016" spans="1:4" x14ac:dyDescent="0.2">
      <c r="A2016" s="5">
        <v>2018</v>
      </c>
      <c r="B2016" s="24"/>
      <c r="C2016" s="24">
        <v>1</v>
      </c>
      <c r="D2016" s="24">
        <v>1</v>
      </c>
    </row>
    <row r="2017" spans="1:4" x14ac:dyDescent="0.2">
      <c r="A2017" s="5">
        <v>2019</v>
      </c>
      <c r="B2017" s="24"/>
      <c r="C2017" s="24">
        <v>1</v>
      </c>
      <c r="D2017" s="24">
        <v>1</v>
      </c>
    </row>
    <row r="2018" spans="1:4" x14ac:dyDescent="0.2">
      <c r="A2018" s="5">
        <v>2020</v>
      </c>
      <c r="B2018" s="24"/>
      <c r="C2018" s="24">
        <v>1</v>
      </c>
      <c r="D2018" s="24">
        <v>1</v>
      </c>
    </row>
    <row r="2019" spans="1:4" x14ac:dyDescent="0.2">
      <c r="A2019" s="5">
        <v>2021</v>
      </c>
      <c r="B2019" s="24"/>
      <c r="C2019" s="24">
        <v>1</v>
      </c>
      <c r="D2019" s="24">
        <v>1</v>
      </c>
    </row>
    <row r="2020" spans="1:4" x14ac:dyDescent="0.2">
      <c r="A2020" s="5">
        <v>2022</v>
      </c>
      <c r="B2020" s="24"/>
      <c r="C2020" s="24">
        <v>1</v>
      </c>
      <c r="D2020" s="24">
        <v>1</v>
      </c>
    </row>
    <row r="2021" spans="1:4" x14ac:dyDescent="0.2">
      <c r="A2021" s="5">
        <v>2023</v>
      </c>
      <c r="B2021" s="24"/>
      <c r="C2021" s="24">
        <v>1</v>
      </c>
      <c r="D2021" s="24">
        <v>1</v>
      </c>
    </row>
    <row r="2022" spans="1:4" x14ac:dyDescent="0.2">
      <c r="A2022" s="5">
        <v>2024</v>
      </c>
      <c r="B2022" s="24"/>
      <c r="C2022" s="24">
        <v>1</v>
      </c>
      <c r="D2022" s="24">
        <v>1</v>
      </c>
    </row>
    <row r="2023" spans="1:4" x14ac:dyDescent="0.2">
      <c r="A2023" s="5">
        <v>2025</v>
      </c>
      <c r="B2023" s="24"/>
      <c r="C2023" s="24">
        <v>1</v>
      </c>
      <c r="D2023" s="24">
        <v>1</v>
      </c>
    </row>
    <row r="2024" spans="1:4" x14ac:dyDescent="0.2">
      <c r="A2024" s="5">
        <v>2026</v>
      </c>
      <c r="B2024" s="24"/>
      <c r="C2024" s="24">
        <v>1</v>
      </c>
      <c r="D2024" s="24">
        <v>1</v>
      </c>
    </row>
    <row r="2025" spans="1:4" x14ac:dyDescent="0.2">
      <c r="A2025" s="5">
        <v>2027</v>
      </c>
      <c r="B2025" s="24"/>
      <c r="C2025" s="24">
        <v>1</v>
      </c>
      <c r="D2025" s="24">
        <v>1</v>
      </c>
    </row>
    <row r="2026" spans="1:4" x14ac:dyDescent="0.2">
      <c r="A2026" s="5">
        <v>2028</v>
      </c>
      <c r="B2026" s="24"/>
      <c r="C2026" s="24">
        <v>1</v>
      </c>
      <c r="D2026" s="24">
        <v>1</v>
      </c>
    </row>
    <row r="2027" spans="1:4" x14ac:dyDescent="0.2">
      <c r="A2027" s="5">
        <v>2029</v>
      </c>
      <c r="B2027" s="24"/>
      <c r="C2027" s="24">
        <v>1</v>
      </c>
      <c r="D2027" s="24">
        <v>1</v>
      </c>
    </row>
    <row r="2028" spans="1:4" x14ac:dyDescent="0.2">
      <c r="A2028" s="5">
        <v>2030</v>
      </c>
      <c r="B2028" s="24"/>
      <c r="C2028" s="24">
        <v>1</v>
      </c>
      <c r="D2028" s="24">
        <v>1</v>
      </c>
    </row>
    <row r="2029" spans="1:4" x14ac:dyDescent="0.2">
      <c r="A2029" s="5">
        <v>2031</v>
      </c>
      <c r="B2029" s="24"/>
      <c r="C2029" s="24">
        <v>1</v>
      </c>
      <c r="D2029" s="24">
        <v>1</v>
      </c>
    </row>
    <row r="2030" spans="1:4" x14ac:dyDescent="0.2">
      <c r="A2030" s="5">
        <v>2032</v>
      </c>
      <c r="B2030" s="24"/>
      <c r="C2030" s="24">
        <v>1</v>
      </c>
      <c r="D2030" s="24">
        <v>1</v>
      </c>
    </row>
    <row r="2031" spans="1:4" x14ac:dyDescent="0.2">
      <c r="A2031" s="5">
        <v>2033</v>
      </c>
      <c r="B2031" s="24"/>
      <c r="C2031" s="24">
        <v>1</v>
      </c>
      <c r="D2031" s="24">
        <v>1</v>
      </c>
    </row>
    <row r="2032" spans="1:4" x14ac:dyDescent="0.2">
      <c r="A2032" s="5">
        <v>2034</v>
      </c>
      <c r="B2032" s="24"/>
      <c r="C2032" s="24">
        <v>1</v>
      </c>
      <c r="D2032" s="24">
        <v>1</v>
      </c>
    </row>
    <row r="2033" spans="1:4" x14ac:dyDescent="0.2">
      <c r="A2033" s="5">
        <v>2035</v>
      </c>
      <c r="B2033" s="24"/>
      <c r="C2033" s="24">
        <v>1</v>
      </c>
      <c r="D2033" s="24">
        <v>1</v>
      </c>
    </row>
    <row r="2034" spans="1:4" x14ac:dyDescent="0.2">
      <c r="A2034" s="5">
        <v>2036</v>
      </c>
      <c r="B2034" s="24"/>
      <c r="C2034" s="24">
        <v>1</v>
      </c>
      <c r="D2034" s="24">
        <v>1</v>
      </c>
    </row>
    <row r="2035" spans="1:4" x14ac:dyDescent="0.2">
      <c r="A2035" s="5">
        <v>2037</v>
      </c>
      <c r="B2035" s="24"/>
      <c r="C2035" s="24">
        <v>1</v>
      </c>
      <c r="D2035" s="24">
        <v>1</v>
      </c>
    </row>
    <row r="2036" spans="1:4" x14ac:dyDescent="0.2">
      <c r="A2036" s="5">
        <v>2038</v>
      </c>
      <c r="B2036" s="24"/>
      <c r="C2036" s="24">
        <v>1</v>
      </c>
      <c r="D2036" s="24">
        <v>1</v>
      </c>
    </row>
    <row r="2037" spans="1:4" x14ac:dyDescent="0.2">
      <c r="A2037" s="5">
        <v>2039</v>
      </c>
      <c r="B2037" s="24"/>
      <c r="C2037" s="24">
        <v>1</v>
      </c>
      <c r="D2037" s="24">
        <v>1</v>
      </c>
    </row>
    <row r="2038" spans="1:4" x14ac:dyDescent="0.2">
      <c r="A2038" s="5">
        <v>2040</v>
      </c>
      <c r="B2038" s="24"/>
      <c r="C2038" s="24">
        <v>1</v>
      </c>
      <c r="D2038" s="24">
        <v>1</v>
      </c>
    </row>
    <row r="2039" spans="1:4" x14ac:dyDescent="0.2">
      <c r="A2039" s="5">
        <v>2041</v>
      </c>
      <c r="B2039" s="24"/>
      <c r="C2039" s="24">
        <v>1</v>
      </c>
      <c r="D2039" s="24">
        <v>1</v>
      </c>
    </row>
    <row r="2040" spans="1:4" x14ac:dyDescent="0.2">
      <c r="A2040" s="5">
        <v>2042</v>
      </c>
      <c r="B2040" s="24"/>
      <c r="C2040" s="24">
        <v>1</v>
      </c>
      <c r="D2040" s="24">
        <v>1</v>
      </c>
    </row>
    <row r="2041" spans="1:4" x14ac:dyDescent="0.2">
      <c r="A2041" s="5">
        <v>2043</v>
      </c>
      <c r="B2041" s="24"/>
      <c r="C2041" s="24">
        <v>1</v>
      </c>
      <c r="D2041" s="24">
        <v>1</v>
      </c>
    </row>
    <row r="2042" spans="1:4" x14ac:dyDescent="0.2">
      <c r="A2042" s="5">
        <v>2044</v>
      </c>
      <c r="B2042" s="24"/>
      <c r="C2042" s="24">
        <v>1</v>
      </c>
      <c r="D2042" s="24">
        <v>1</v>
      </c>
    </row>
    <row r="2043" spans="1:4" x14ac:dyDescent="0.2">
      <c r="A2043" s="5">
        <v>2045</v>
      </c>
      <c r="B2043" s="24"/>
      <c r="C2043" s="24">
        <v>1</v>
      </c>
      <c r="D2043" s="24">
        <v>1</v>
      </c>
    </row>
    <row r="2044" spans="1:4" x14ac:dyDescent="0.2">
      <c r="A2044" s="5">
        <v>2046</v>
      </c>
      <c r="B2044" s="24"/>
      <c r="C2044" s="24">
        <v>1</v>
      </c>
      <c r="D2044" s="24">
        <v>1</v>
      </c>
    </row>
    <row r="2045" spans="1:4" x14ac:dyDescent="0.2">
      <c r="A2045" s="5">
        <v>2047</v>
      </c>
      <c r="B2045" s="24"/>
      <c r="C2045" s="24">
        <v>1</v>
      </c>
      <c r="D2045" s="24">
        <v>1</v>
      </c>
    </row>
    <row r="2046" spans="1:4" x14ac:dyDescent="0.2">
      <c r="A2046" s="5">
        <v>2048</v>
      </c>
      <c r="B2046" s="24"/>
      <c r="C2046" s="24">
        <v>1</v>
      </c>
      <c r="D2046" s="24">
        <v>1</v>
      </c>
    </row>
    <row r="2047" spans="1:4" x14ac:dyDescent="0.2">
      <c r="A2047" s="5">
        <v>2049</v>
      </c>
      <c r="B2047" s="24"/>
      <c r="C2047" s="24">
        <v>1</v>
      </c>
      <c r="D2047" s="24">
        <v>1</v>
      </c>
    </row>
    <row r="2048" spans="1:4" x14ac:dyDescent="0.2">
      <c r="A2048" s="5">
        <v>2050</v>
      </c>
      <c r="B2048" s="24"/>
      <c r="C2048" s="24">
        <v>1</v>
      </c>
      <c r="D2048" s="24">
        <v>1</v>
      </c>
    </row>
    <row r="2049" spans="1:4" x14ac:dyDescent="0.2">
      <c r="A2049" s="5">
        <v>2051</v>
      </c>
      <c r="B2049" s="24"/>
      <c r="C2049" s="24">
        <v>1</v>
      </c>
      <c r="D2049" s="24">
        <v>1</v>
      </c>
    </row>
    <row r="2050" spans="1:4" x14ac:dyDescent="0.2">
      <c r="A2050" s="5">
        <v>2052</v>
      </c>
      <c r="B2050" s="24"/>
      <c r="C2050" s="24">
        <v>1</v>
      </c>
      <c r="D2050" s="24">
        <v>1</v>
      </c>
    </row>
    <row r="2051" spans="1:4" x14ac:dyDescent="0.2">
      <c r="A2051" s="5">
        <v>2053</v>
      </c>
      <c r="B2051" s="24"/>
      <c r="C2051" s="24">
        <v>1</v>
      </c>
      <c r="D2051" s="24">
        <v>1</v>
      </c>
    </row>
    <row r="2052" spans="1:4" x14ac:dyDescent="0.2">
      <c r="A2052" s="5">
        <v>2054</v>
      </c>
      <c r="B2052" s="24"/>
      <c r="C2052" s="24">
        <v>1</v>
      </c>
      <c r="D2052" s="24">
        <v>1</v>
      </c>
    </row>
    <row r="2053" spans="1:4" x14ac:dyDescent="0.2">
      <c r="A2053" s="5">
        <v>2055</v>
      </c>
      <c r="B2053" s="24"/>
      <c r="C2053" s="24">
        <v>1</v>
      </c>
      <c r="D2053" s="24">
        <v>1</v>
      </c>
    </row>
    <row r="2054" spans="1:4" x14ac:dyDescent="0.2">
      <c r="A2054" s="5">
        <v>2056</v>
      </c>
      <c r="B2054" s="24"/>
      <c r="C2054" s="24">
        <v>1</v>
      </c>
      <c r="D2054" s="24">
        <v>1</v>
      </c>
    </row>
    <row r="2055" spans="1:4" x14ac:dyDescent="0.2">
      <c r="A2055" s="5">
        <v>2057</v>
      </c>
      <c r="B2055" s="24"/>
      <c r="C2055" s="24">
        <v>1</v>
      </c>
      <c r="D2055" s="24">
        <v>1</v>
      </c>
    </row>
    <row r="2056" spans="1:4" x14ac:dyDescent="0.2">
      <c r="A2056" s="5">
        <v>2058</v>
      </c>
      <c r="B2056" s="24"/>
      <c r="C2056" s="24">
        <v>1</v>
      </c>
      <c r="D2056" s="24">
        <v>1</v>
      </c>
    </row>
    <row r="2057" spans="1:4" x14ac:dyDescent="0.2">
      <c r="A2057" s="5">
        <v>2059</v>
      </c>
      <c r="B2057" s="24"/>
      <c r="C2057" s="24">
        <v>1</v>
      </c>
      <c r="D2057" s="24">
        <v>1</v>
      </c>
    </row>
    <row r="2058" spans="1:4" x14ac:dyDescent="0.2">
      <c r="A2058" s="5">
        <v>2060</v>
      </c>
      <c r="B2058" s="24"/>
      <c r="C2058" s="24">
        <v>1</v>
      </c>
      <c r="D2058" s="24">
        <v>1</v>
      </c>
    </row>
    <row r="2059" spans="1:4" x14ac:dyDescent="0.2">
      <c r="A2059" s="5">
        <v>2061</v>
      </c>
      <c r="B2059" s="24"/>
      <c r="C2059" s="24">
        <v>1</v>
      </c>
      <c r="D2059" s="24">
        <v>1</v>
      </c>
    </row>
    <row r="2060" spans="1:4" x14ac:dyDescent="0.2">
      <c r="A2060" s="5">
        <v>2062</v>
      </c>
      <c r="B2060" s="24"/>
      <c r="C2060" s="24">
        <v>1</v>
      </c>
      <c r="D2060" s="24">
        <v>1</v>
      </c>
    </row>
    <row r="2061" spans="1:4" x14ac:dyDescent="0.2">
      <c r="A2061" s="5">
        <v>2063</v>
      </c>
      <c r="B2061" s="24"/>
      <c r="C2061" s="24">
        <v>1</v>
      </c>
      <c r="D2061" s="24">
        <v>1</v>
      </c>
    </row>
    <row r="2062" spans="1:4" x14ac:dyDescent="0.2">
      <c r="A2062" s="5">
        <v>2064</v>
      </c>
      <c r="B2062" s="24"/>
      <c r="C2062" s="24">
        <v>1</v>
      </c>
      <c r="D2062" s="24">
        <v>1</v>
      </c>
    </row>
    <row r="2063" spans="1:4" x14ac:dyDescent="0.2">
      <c r="A2063" s="5">
        <v>2065</v>
      </c>
      <c r="B2063" s="24"/>
      <c r="C2063" s="24">
        <v>1</v>
      </c>
      <c r="D2063" s="24">
        <v>1</v>
      </c>
    </row>
    <row r="2064" spans="1:4" x14ac:dyDescent="0.2">
      <c r="A2064" s="5">
        <v>2066</v>
      </c>
      <c r="B2064" s="24"/>
      <c r="C2064" s="24">
        <v>1</v>
      </c>
      <c r="D2064" s="24">
        <v>1</v>
      </c>
    </row>
    <row r="2065" spans="1:4" x14ac:dyDescent="0.2">
      <c r="A2065" s="5">
        <v>2067</v>
      </c>
      <c r="B2065" s="24"/>
      <c r="C2065" s="24">
        <v>1</v>
      </c>
      <c r="D2065" s="24">
        <v>1</v>
      </c>
    </row>
    <row r="2066" spans="1:4" x14ac:dyDescent="0.2">
      <c r="A2066" s="5">
        <v>2068</v>
      </c>
      <c r="B2066" s="24"/>
      <c r="C2066" s="24">
        <v>1</v>
      </c>
      <c r="D2066" s="24">
        <v>1</v>
      </c>
    </row>
    <row r="2067" spans="1:4" x14ac:dyDescent="0.2">
      <c r="A2067" s="5">
        <v>2069</v>
      </c>
      <c r="B2067" s="24"/>
      <c r="C2067" s="24">
        <v>1</v>
      </c>
      <c r="D2067" s="24">
        <v>1</v>
      </c>
    </row>
    <row r="2068" spans="1:4" x14ac:dyDescent="0.2">
      <c r="A2068" s="5">
        <v>2070</v>
      </c>
      <c r="B2068" s="24"/>
      <c r="C2068" s="24">
        <v>1</v>
      </c>
      <c r="D2068" s="24">
        <v>1</v>
      </c>
    </row>
    <row r="2069" spans="1:4" x14ac:dyDescent="0.2">
      <c r="A2069" s="5">
        <v>2071</v>
      </c>
      <c r="B2069" s="24"/>
      <c r="C2069" s="24">
        <v>1</v>
      </c>
      <c r="D2069" s="24">
        <v>1</v>
      </c>
    </row>
    <row r="2070" spans="1:4" x14ac:dyDescent="0.2">
      <c r="A2070" s="5">
        <v>2072</v>
      </c>
      <c r="B2070" s="24"/>
      <c r="C2070" s="24">
        <v>1</v>
      </c>
      <c r="D2070" s="24">
        <v>1</v>
      </c>
    </row>
    <row r="2071" spans="1:4" x14ac:dyDescent="0.2">
      <c r="A2071" s="5">
        <v>2073</v>
      </c>
      <c r="B2071" s="24"/>
      <c r="C2071" s="24">
        <v>1</v>
      </c>
      <c r="D2071" s="24">
        <v>1</v>
      </c>
    </row>
    <row r="2072" spans="1:4" x14ac:dyDescent="0.2">
      <c r="A2072" s="5">
        <v>2074</v>
      </c>
      <c r="B2072" s="24"/>
      <c r="C2072" s="24">
        <v>1</v>
      </c>
      <c r="D2072" s="24">
        <v>1</v>
      </c>
    </row>
    <row r="2073" spans="1:4" x14ac:dyDescent="0.2">
      <c r="A2073" s="5">
        <v>2075</v>
      </c>
      <c r="B2073" s="24"/>
      <c r="C2073" s="24">
        <v>1</v>
      </c>
      <c r="D2073" s="24">
        <v>1</v>
      </c>
    </row>
    <row r="2074" spans="1:4" x14ac:dyDescent="0.2">
      <c r="A2074" s="5">
        <v>2076</v>
      </c>
      <c r="B2074" s="24"/>
      <c r="C2074" s="24">
        <v>1</v>
      </c>
      <c r="D2074" s="24">
        <v>1</v>
      </c>
    </row>
    <row r="2075" spans="1:4" x14ac:dyDescent="0.2">
      <c r="A2075" s="5">
        <v>2077</v>
      </c>
      <c r="B2075" s="24"/>
      <c r="C2075" s="24">
        <v>1</v>
      </c>
      <c r="D2075" s="24">
        <v>1</v>
      </c>
    </row>
    <row r="2076" spans="1:4" x14ac:dyDescent="0.2">
      <c r="A2076" s="5">
        <v>2078</v>
      </c>
      <c r="B2076" s="24"/>
      <c r="C2076" s="24">
        <v>1</v>
      </c>
      <c r="D2076" s="24">
        <v>1</v>
      </c>
    </row>
    <row r="2077" spans="1:4" x14ac:dyDescent="0.2">
      <c r="A2077" s="5">
        <v>2079</v>
      </c>
      <c r="B2077" s="24"/>
      <c r="C2077" s="24">
        <v>1</v>
      </c>
      <c r="D2077" s="24">
        <v>1</v>
      </c>
    </row>
    <row r="2078" spans="1:4" x14ac:dyDescent="0.2">
      <c r="A2078" s="5">
        <v>2080</v>
      </c>
      <c r="B2078" s="24"/>
      <c r="C2078" s="24">
        <v>1</v>
      </c>
      <c r="D2078" s="24">
        <v>1</v>
      </c>
    </row>
    <row r="2079" spans="1:4" x14ac:dyDescent="0.2">
      <c r="A2079" s="5">
        <v>2081</v>
      </c>
      <c r="B2079" s="24"/>
      <c r="C2079" s="24">
        <v>1</v>
      </c>
      <c r="D2079" s="24">
        <v>1</v>
      </c>
    </row>
    <row r="2080" spans="1:4" x14ac:dyDescent="0.2">
      <c r="A2080" s="5">
        <v>2082</v>
      </c>
      <c r="B2080" s="24"/>
      <c r="C2080" s="24">
        <v>1</v>
      </c>
      <c r="D2080" s="24">
        <v>1</v>
      </c>
    </row>
    <row r="2081" spans="1:4" x14ac:dyDescent="0.2">
      <c r="A2081" s="5">
        <v>2083</v>
      </c>
      <c r="B2081" s="24"/>
      <c r="C2081" s="24">
        <v>1</v>
      </c>
      <c r="D2081" s="24">
        <v>1</v>
      </c>
    </row>
    <row r="2082" spans="1:4" x14ac:dyDescent="0.2">
      <c r="A2082" s="5">
        <v>2084</v>
      </c>
      <c r="B2082" s="24"/>
      <c r="C2082" s="24">
        <v>1</v>
      </c>
      <c r="D2082" s="24">
        <v>1</v>
      </c>
    </row>
    <row r="2083" spans="1:4" x14ac:dyDescent="0.2">
      <c r="A2083" s="5">
        <v>2085</v>
      </c>
      <c r="B2083" s="24"/>
      <c r="C2083" s="24">
        <v>1</v>
      </c>
      <c r="D2083" s="24">
        <v>1</v>
      </c>
    </row>
    <row r="2084" spans="1:4" x14ac:dyDescent="0.2">
      <c r="A2084" s="5">
        <v>2086</v>
      </c>
      <c r="B2084" s="24"/>
      <c r="C2084" s="24">
        <v>1</v>
      </c>
      <c r="D2084" s="24">
        <v>1</v>
      </c>
    </row>
    <row r="2085" spans="1:4" x14ac:dyDescent="0.2">
      <c r="A2085" s="5">
        <v>2087</v>
      </c>
      <c r="B2085" s="24"/>
      <c r="C2085" s="24">
        <v>1</v>
      </c>
      <c r="D2085" s="24">
        <v>1</v>
      </c>
    </row>
    <row r="2086" spans="1:4" x14ac:dyDescent="0.2">
      <c r="A2086" s="5">
        <v>2088</v>
      </c>
      <c r="B2086" s="24"/>
      <c r="C2086" s="24">
        <v>1</v>
      </c>
      <c r="D2086" s="24">
        <v>1</v>
      </c>
    </row>
    <row r="2087" spans="1:4" x14ac:dyDescent="0.2">
      <c r="A2087" s="5">
        <v>2089</v>
      </c>
      <c r="B2087" s="24"/>
      <c r="C2087" s="24">
        <v>1</v>
      </c>
      <c r="D2087" s="24">
        <v>1</v>
      </c>
    </row>
    <row r="2088" spans="1:4" x14ac:dyDescent="0.2">
      <c r="A2088" s="5">
        <v>2090</v>
      </c>
      <c r="B2088" s="24"/>
      <c r="C2088" s="24">
        <v>1</v>
      </c>
      <c r="D2088" s="24">
        <v>1</v>
      </c>
    </row>
    <row r="2089" spans="1:4" x14ac:dyDescent="0.2">
      <c r="A2089" s="5">
        <v>2091</v>
      </c>
      <c r="B2089" s="24"/>
      <c r="C2089" s="24">
        <v>1</v>
      </c>
      <c r="D2089" s="24">
        <v>1</v>
      </c>
    </row>
    <row r="2090" spans="1:4" x14ac:dyDescent="0.2">
      <c r="A2090" s="5">
        <v>2092</v>
      </c>
      <c r="B2090" s="24"/>
      <c r="C2090" s="24">
        <v>1</v>
      </c>
      <c r="D2090" s="24">
        <v>1</v>
      </c>
    </row>
    <row r="2091" spans="1:4" x14ac:dyDescent="0.2">
      <c r="A2091" s="5">
        <v>2093</v>
      </c>
      <c r="B2091" s="24"/>
      <c r="C2091" s="24">
        <v>1</v>
      </c>
      <c r="D2091" s="24">
        <v>1</v>
      </c>
    </row>
    <row r="2092" spans="1:4" x14ac:dyDescent="0.2">
      <c r="A2092" s="5">
        <v>2094</v>
      </c>
      <c r="B2092" s="24"/>
      <c r="C2092" s="24">
        <v>1</v>
      </c>
      <c r="D2092" s="24">
        <v>1</v>
      </c>
    </row>
    <row r="2093" spans="1:4" x14ac:dyDescent="0.2">
      <c r="A2093" s="5">
        <v>2095</v>
      </c>
      <c r="B2093" s="24"/>
      <c r="C2093" s="24">
        <v>1</v>
      </c>
      <c r="D2093" s="24">
        <v>1</v>
      </c>
    </row>
    <row r="2094" spans="1:4" x14ac:dyDescent="0.2">
      <c r="A2094" s="5">
        <v>2096</v>
      </c>
      <c r="B2094" s="24"/>
      <c r="C2094" s="24">
        <v>1</v>
      </c>
      <c r="D2094" s="24">
        <v>1</v>
      </c>
    </row>
    <row r="2095" spans="1:4" x14ac:dyDescent="0.2">
      <c r="A2095" s="5">
        <v>2097</v>
      </c>
      <c r="B2095" s="24"/>
      <c r="C2095" s="24">
        <v>1</v>
      </c>
      <c r="D2095" s="24">
        <v>1</v>
      </c>
    </row>
    <row r="2096" spans="1:4" x14ac:dyDescent="0.2">
      <c r="A2096" s="5">
        <v>2098</v>
      </c>
      <c r="B2096" s="24"/>
      <c r="C2096" s="24">
        <v>1</v>
      </c>
      <c r="D2096" s="24">
        <v>1</v>
      </c>
    </row>
    <row r="2097" spans="1:4" x14ac:dyDescent="0.2">
      <c r="A2097" s="5">
        <v>2099</v>
      </c>
      <c r="B2097" s="24"/>
      <c r="C2097" s="24">
        <v>1</v>
      </c>
      <c r="D2097" s="24">
        <v>1</v>
      </c>
    </row>
    <row r="2098" spans="1:4" x14ac:dyDescent="0.2">
      <c r="A2098" s="5">
        <v>2100</v>
      </c>
      <c r="B2098" s="24"/>
      <c r="C2098" s="24">
        <v>1</v>
      </c>
      <c r="D2098" s="24">
        <v>1</v>
      </c>
    </row>
    <row r="2099" spans="1:4" x14ac:dyDescent="0.2">
      <c r="A2099" s="5">
        <v>2101</v>
      </c>
      <c r="B2099" s="24"/>
      <c r="C2099" s="24">
        <v>1</v>
      </c>
      <c r="D2099" s="24">
        <v>1</v>
      </c>
    </row>
    <row r="2100" spans="1:4" x14ac:dyDescent="0.2">
      <c r="A2100" s="5">
        <v>2102</v>
      </c>
      <c r="B2100" s="24"/>
      <c r="C2100" s="24">
        <v>1</v>
      </c>
      <c r="D2100" s="24">
        <v>1</v>
      </c>
    </row>
    <row r="2101" spans="1:4" x14ac:dyDescent="0.2">
      <c r="A2101" s="5">
        <v>2103</v>
      </c>
      <c r="B2101" s="24"/>
      <c r="C2101" s="24">
        <v>1</v>
      </c>
      <c r="D2101" s="24">
        <v>1</v>
      </c>
    </row>
    <row r="2102" spans="1:4" x14ac:dyDescent="0.2">
      <c r="A2102" s="5">
        <v>2104</v>
      </c>
      <c r="B2102" s="24"/>
      <c r="C2102" s="24">
        <v>1</v>
      </c>
      <c r="D2102" s="24">
        <v>1</v>
      </c>
    </row>
    <row r="2103" spans="1:4" x14ac:dyDescent="0.2">
      <c r="A2103" s="5">
        <v>2105</v>
      </c>
      <c r="B2103" s="24"/>
      <c r="C2103" s="24">
        <v>1</v>
      </c>
      <c r="D2103" s="24">
        <v>1</v>
      </c>
    </row>
    <row r="2104" spans="1:4" x14ac:dyDescent="0.2">
      <c r="A2104" s="5">
        <v>2106</v>
      </c>
      <c r="B2104" s="24"/>
      <c r="C2104" s="24">
        <v>1</v>
      </c>
      <c r="D2104" s="24">
        <v>1</v>
      </c>
    </row>
    <row r="2105" spans="1:4" x14ac:dyDescent="0.2">
      <c r="A2105" s="5">
        <v>2107</v>
      </c>
      <c r="B2105" s="24"/>
      <c r="C2105" s="24">
        <v>1</v>
      </c>
      <c r="D2105" s="24">
        <v>1</v>
      </c>
    </row>
    <row r="2106" spans="1:4" x14ac:dyDescent="0.2">
      <c r="A2106" s="5">
        <v>2108</v>
      </c>
      <c r="B2106" s="24"/>
      <c r="C2106" s="24">
        <v>1</v>
      </c>
      <c r="D2106" s="24">
        <v>1</v>
      </c>
    </row>
    <row r="2107" spans="1:4" x14ac:dyDescent="0.2">
      <c r="A2107" s="5">
        <v>2109</v>
      </c>
      <c r="B2107" s="24"/>
      <c r="C2107" s="24">
        <v>1</v>
      </c>
      <c r="D2107" s="24">
        <v>1</v>
      </c>
    </row>
    <row r="2108" spans="1:4" x14ac:dyDescent="0.2">
      <c r="A2108" s="5">
        <v>2110</v>
      </c>
      <c r="B2108" s="24"/>
      <c r="C2108" s="24">
        <v>1</v>
      </c>
      <c r="D2108" s="24">
        <v>1</v>
      </c>
    </row>
    <row r="2109" spans="1:4" x14ac:dyDescent="0.2">
      <c r="A2109" s="5">
        <v>2111</v>
      </c>
      <c r="B2109" s="24"/>
      <c r="C2109" s="24">
        <v>1</v>
      </c>
      <c r="D2109" s="24">
        <v>1</v>
      </c>
    </row>
    <row r="2110" spans="1:4" x14ac:dyDescent="0.2">
      <c r="A2110" s="5">
        <v>2112</v>
      </c>
      <c r="B2110" s="24"/>
      <c r="C2110" s="24">
        <v>1</v>
      </c>
      <c r="D2110" s="24">
        <v>1</v>
      </c>
    </row>
    <row r="2111" spans="1:4" x14ac:dyDescent="0.2">
      <c r="A2111" s="5">
        <v>2113</v>
      </c>
      <c r="B2111" s="24"/>
      <c r="C2111" s="24">
        <v>1</v>
      </c>
      <c r="D2111" s="24">
        <v>1</v>
      </c>
    </row>
    <row r="2112" spans="1:4" x14ac:dyDescent="0.2">
      <c r="A2112" s="5">
        <v>2114</v>
      </c>
      <c r="B2112" s="24"/>
      <c r="C2112" s="24">
        <v>1</v>
      </c>
      <c r="D2112" s="24">
        <v>1</v>
      </c>
    </row>
    <row r="2113" spans="1:4" x14ac:dyDescent="0.2">
      <c r="A2113" s="5">
        <v>2115</v>
      </c>
      <c r="B2113" s="24"/>
      <c r="C2113" s="24">
        <v>1</v>
      </c>
      <c r="D2113" s="24">
        <v>1</v>
      </c>
    </row>
    <row r="2114" spans="1:4" x14ac:dyDescent="0.2">
      <c r="A2114" s="5">
        <v>2116</v>
      </c>
      <c r="B2114" s="24"/>
      <c r="C2114" s="24">
        <v>1</v>
      </c>
      <c r="D2114" s="24">
        <v>1</v>
      </c>
    </row>
    <row r="2115" spans="1:4" x14ac:dyDescent="0.2">
      <c r="A2115" s="5">
        <v>2117</v>
      </c>
      <c r="B2115" s="24"/>
      <c r="C2115" s="24">
        <v>1</v>
      </c>
      <c r="D2115" s="24">
        <v>1</v>
      </c>
    </row>
    <row r="2116" spans="1:4" x14ac:dyDescent="0.2">
      <c r="A2116" s="5">
        <v>2118</v>
      </c>
      <c r="B2116" s="24"/>
      <c r="C2116" s="24">
        <v>1</v>
      </c>
      <c r="D2116" s="24">
        <v>1</v>
      </c>
    </row>
    <row r="2117" spans="1:4" x14ac:dyDescent="0.2">
      <c r="A2117" s="5">
        <v>2119</v>
      </c>
      <c r="B2117" s="24"/>
      <c r="C2117" s="24">
        <v>1</v>
      </c>
      <c r="D2117" s="24">
        <v>1</v>
      </c>
    </row>
    <row r="2118" spans="1:4" x14ac:dyDescent="0.2">
      <c r="A2118" s="5">
        <v>2120</v>
      </c>
      <c r="B2118" s="24"/>
      <c r="C2118" s="24">
        <v>1</v>
      </c>
      <c r="D2118" s="24">
        <v>1</v>
      </c>
    </row>
    <row r="2119" spans="1:4" x14ac:dyDescent="0.2">
      <c r="A2119" s="5">
        <v>2121</v>
      </c>
      <c r="B2119" s="24"/>
      <c r="C2119" s="24">
        <v>1</v>
      </c>
      <c r="D2119" s="24">
        <v>1</v>
      </c>
    </row>
    <row r="2120" spans="1:4" x14ac:dyDescent="0.2">
      <c r="A2120" s="5">
        <v>2122</v>
      </c>
      <c r="B2120" s="24"/>
      <c r="C2120" s="24">
        <v>1</v>
      </c>
      <c r="D2120" s="24">
        <v>1</v>
      </c>
    </row>
    <row r="2121" spans="1:4" x14ac:dyDescent="0.2">
      <c r="A2121" s="5">
        <v>2123</v>
      </c>
      <c r="B2121" s="24"/>
      <c r="C2121" s="24">
        <v>1</v>
      </c>
      <c r="D2121" s="24">
        <v>1</v>
      </c>
    </row>
    <row r="2122" spans="1:4" x14ac:dyDescent="0.2">
      <c r="A2122" s="5">
        <v>2124</v>
      </c>
      <c r="B2122" s="24"/>
      <c r="C2122" s="24">
        <v>1</v>
      </c>
      <c r="D2122" s="24">
        <v>1</v>
      </c>
    </row>
    <row r="2123" spans="1:4" x14ac:dyDescent="0.2">
      <c r="A2123" s="5">
        <v>2125</v>
      </c>
      <c r="B2123" s="24"/>
      <c r="C2123" s="24">
        <v>1</v>
      </c>
      <c r="D2123" s="24">
        <v>1</v>
      </c>
    </row>
    <row r="2124" spans="1:4" x14ac:dyDescent="0.2">
      <c r="A2124" s="5">
        <v>2126</v>
      </c>
      <c r="B2124" s="24"/>
      <c r="C2124" s="24">
        <v>1</v>
      </c>
      <c r="D2124" s="24">
        <v>1</v>
      </c>
    </row>
    <row r="2125" spans="1:4" x14ac:dyDescent="0.2">
      <c r="A2125" s="5">
        <v>2127</v>
      </c>
      <c r="B2125" s="24"/>
      <c r="C2125" s="24">
        <v>1</v>
      </c>
      <c r="D2125" s="24">
        <v>1</v>
      </c>
    </row>
    <row r="2126" spans="1:4" x14ac:dyDescent="0.2">
      <c r="A2126" s="5">
        <v>2128</v>
      </c>
      <c r="B2126" s="24"/>
      <c r="C2126" s="24">
        <v>1</v>
      </c>
      <c r="D2126" s="24">
        <v>1</v>
      </c>
    </row>
    <row r="2127" spans="1:4" x14ac:dyDescent="0.2">
      <c r="A2127" s="5">
        <v>2129</v>
      </c>
      <c r="B2127" s="24"/>
      <c r="C2127" s="24">
        <v>1</v>
      </c>
      <c r="D2127" s="24">
        <v>1</v>
      </c>
    </row>
    <row r="2128" spans="1:4" x14ac:dyDescent="0.2">
      <c r="A2128" s="5">
        <v>2130</v>
      </c>
      <c r="B2128" s="24"/>
      <c r="C2128" s="24">
        <v>1</v>
      </c>
      <c r="D2128" s="24">
        <v>1</v>
      </c>
    </row>
    <row r="2129" spans="1:4" x14ac:dyDescent="0.2">
      <c r="A2129" s="5">
        <v>2131</v>
      </c>
      <c r="B2129" s="24"/>
      <c r="C2129" s="24">
        <v>1</v>
      </c>
      <c r="D2129" s="24">
        <v>1</v>
      </c>
    </row>
    <row r="2130" spans="1:4" x14ac:dyDescent="0.2">
      <c r="A2130" s="5">
        <v>2132</v>
      </c>
      <c r="B2130" s="24"/>
      <c r="C2130" s="24">
        <v>1</v>
      </c>
      <c r="D2130" s="24">
        <v>1</v>
      </c>
    </row>
    <row r="2131" spans="1:4" x14ac:dyDescent="0.2">
      <c r="A2131" s="5">
        <v>2133</v>
      </c>
      <c r="B2131" s="24"/>
      <c r="C2131" s="24">
        <v>1</v>
      </c>
      <c r="D2131" s="24">
        <v>1</v>
      </c>
    </row>
    <row r="2132" spans="1:4" x14ac:dyDescent="0.2">
      <c r="A2132" s="5">
        <v>2134</v>
      </c>
      <c r="B2132" s="24"/>
      <c r="C2132" s="24">
        <v>1</v>
      </c>
      <c r="D2132" s="24">
        <v>1</v>
      </c>
    </row>
    <row r="2133" spans="1:4" x14ac:dyDescent="0.2">
      <c r="A2133" s="5">
        <v>2135</v>
      </c>
      <c r="B2133" s="24"/>
      <c r="C2133" s="24">
        <v>1</v>
      </c>
      <c r="D2133" s="24">
        <v>1</v>
      </c>
    </row>
    <row r="2134" spans="1:4" x14ac:dyDescent="0.2">
      <c r="A2134" s="5">
        <v>2136</v>
      </c>
      <c r="B2134" s="24"/>
      <c r="C2134" s="24">
        <v>1</v>
      </c>
      <c r="D2134" s="24">
        <v>1</v>
      </c>
    </row>
    <row r="2135" spans="1:4" x14ac:dyDescent="0.2">
      <c r="A2135" s="5">
        <v>2137</v>
      </c>
      <c r="B2135" s="24"/>
      <c r="C2135" s="24">
        <v>1</v>
      </c>
      <c r="D2135" s="24">
        <v>1</v>
      </c>
    </row>
    <row r="2136" spans="1:4" x14ac:dyDescent="0.2">
      <c r="A2136" s="5">
        <v>2138</v>
      </c>
      <c r="B2136" s="24"/>
      <c r="C2136" s="24">
        <v>1</v>
      </c>
      <c r="D2136" s="24">
        <v>1</v>
      </c>
    </row>
    <row r="2137" spans="1:4" x14ac:dyDescent="0.2">
      <c r="A2137" s="5">
        <v>2139</v>
      </c>
      <c r="B2137" s="24"/>
      <c r="C2137" s="24">
        <v>1</v>
      </c>
      <c r="D2137" s="24">
        <v>1</v>
      </c>
    </row>
    <row r="2138" spans="1:4" x14ac:dyDescent="0.2">
      <c r="A2138" s="5">
        <v>2140</v>
      </c>
      <c r="B2138" s="24"/>
      <c r="C2138" s="24">
        <v>1</v>
      </c>
      <c r="D2138" s="24">
        <v>1</v>
      </c>
    </row>
    <row r="2139" spans="1:4" x14ac:dyDescent="0.2">
      <c r="A2139" s="5">
        <v>2141</v>
      </c>
      <c r="B2139" s="24"/>
      <c r="C2139" s="24">
        <v>1</v>
      </c>
      <c r="D2139" s="24">
        <v>1</v>
      </c>
    </row>
    <row r="2140" spans="1:4" x14ac:dyDescent="0.2">
      <c r="A2140" s="5">
        <v>2142</v>
      </c>
      <c r="B2140" s="24"/>
      <c r="C2140" s="24">
        <v>1</v>
      </c>
      <c r="D2140" s="24">
        <v>1</v>
      </c>
    </row>
    <row r="2141" spans="1:4" x14ac:dyDescent="0.2">
      <c r="A2141" s="5">
        <v>2143</v>
      </c>
      <c r="B2141" s="24"/>
      <c r="C2141" s="24">
        <v>1</v>
      </c>
      <c r="D2141" s="24">
        <v>1</v>
      </c>
    </row>
    <row r="2142" spans="1:4" x14ac:dyDescent="0.2">
      <c r="A2142" s="5">
        <v>2144</v>
      </c>
      <c r="B2142" s="24"/>
      <c r="C2142" s="24">
        <v>1</v>
      </c>
      <c r="D2142" s="24">
        <v>1</v>
      </c>
    </row>
    <row r="2143" spans="1:4" x14ac:dyDescent="0.2">
      <c r="A2143" s="5">
        <v>2145</v>
      </c>
      <c r="B2143" s="24"/>
      <c r="C2143" s="24">
        <v>1</v>
      </c>
      <c r="D2143" s="24">
        <v>1</v>
      </c>
    </row>
    <row r="2144" spans="1:4" x14ac:dyDescent="0.2">
      <c r="A2144" s="5">
        <v>2146</v>
      </c>
      <c r="B2144" s="24"/>
      <c r="C2144" s="24">
        <v>1</v>
      </c>
      <c r="D2144" s="24">
        <v>1</v>
      </c>
    </row>
    <row r="2145" spans="1:4" x14ac:dyDescent="0.2">
      <c r="A2145" s="5">
        <v>2147</v>
      </c>
      <c r="B2145" s="24"/>
      <c r="C2145" s="24">
        <v>1</v>
      </c>
      <c r="D2145" s="24">
        <v>1</v>
      </c>
    </row>
    <row r="2146" spans="1:4" x14ac:dyDescent="0.2">
      <c r="A2146" s="5">
        <v>2148</v>
      </c>
      <c r="B2146" s="24"/>
      <c r="C2146" s="24">
        <v>1</v>
      </c>
      <c r="D2146" s="24">
        <v>1</v>
      </c>
    </row>
    <row r="2147" spans="1:4" x14ac:dyDescent="0.2">
      <c r="A2147" s="5">
        <v>2149</v>
      </c>
      <c r="B2147" s="24"/>
      <c r="C2147" s="24">
        <v>1</v>
      </c>
      <c r="D2147" s="24">
        <v>1</v>
      </c>
    </row>
    <row r="2148" spans="1:4" x14ac:dyDescent="0.2">
      <c r="A2148" s="5">
        <v>2150</v>
      </c>
      <c r="B2148" s="24"/>
      <c r="C2148" s="24">
        <v>1</v>
      </c>
      <c r="D2148" s="24">
        <v>1</v>
      </c>
    </row>
    <row r="2149" spans="1:4" x14ac:dyDescent="0.2">
      <c r="A2149" s="5">
        <v>2151</v>
      </c>
      <c r="B2149" s="24"/>
      <c r="C2149" s="24">
        <v>1</v>
      </c>
      <c r="D2149" s="24">
        <v>1</v>
      </c>
    </row>
    <row r="2150" spans="1:4" x14ac:dyDescent="0.2">
      <c r="A2150" s="5">
        <v>2152</v>
      </c>
      <c r="B2150" s="24"/>
      <c r="C2150" s="24">
        <v>1</v>
      </c>
      <c r="D2150" s="24">
        <v>1</v>
      </c>
    </row>
    <row r="2151" spans="1:4" x14ac:dyDescent="0.2">
      <c r="A2151" s="5">
        <v>2153</v>
      </c>
      <c r="B2151" s="24"/>
      <c r="C2151" s="24">
        <v>1</v>
      </c>
      <c r="D2151" s="24">
        <v>1</v>
      </c>
    </row>
    <row r="2152" spans="1:4" x14ac:dyDescent="0.2">
      <c r="A2152" s="5">
        <v>2154</v>
      </c>
      <c r="B2152" s="24"/>
      <c r="C2152" s="24">
        <v>1</v>
      </c>
      <c r="D2152" s="24">
        <v>1</v>
      </c>
    </row>
    <row r="2153" spans="1:4" x14ac:dyDescent="0.2">
      <c r="A2153" s="5">
        <v>2155</v>
      </c>
      <c r="B2153" s="24"/>
      <c r="C2153" s="24">
        <v>1</v>
      </c>
      <c r="D2153" s="24">
        <v>1</v>
      </c>
    </row>
    <row r="2154" spans="1:4" x14ac:dyDescent="0.2">
      <c r="A2154" s="5">
        <v>2156</v>
      </c>
      <c r="B2154" s="24"/>
      <c r="C2154" s="24">
        <v>1</v>
      </c>
      <c r="D2154" s="24">
        <v>1</v>
      </c>
    </row>
    <row r="2155" spans="1:4" x14ac:dyDescent="0.2">
      <c r="A2155" s="5">
        <v>2157</v>
      </c>
      <c r="B2155" s="24"/>
      <c r="C2155" s="24">
        <v>1</v>
      </c>
      <c r="D2155" s="24">
        <v>1</v>
      </c>
    </row>
    <row r="2156" spans="1:4" x14ac:dyDescent="0.2">
      <c r="A2156" s="5">
        <v>2158</v>
      </c>
      <c r="B2156" s="24"/>
      <c r="C2156" s="24">
        <v>1</v>
      </c>
      <c r="D2156" s="24">
        <v>1</v>
      </c>
    </row>
    <row r="2157" spans="1:4" x14ac:dyDescent="0.2">
      <c r="A2157" s="5">
        <v>2159</v>
      </c>
      <c r="B2157" s="24"/>
      <c r="C2157" s="24">
        <v>1</v>
      </c>
      <c r="D2157" s="24">
        <v>1</v>
      </c>
    </row>
    <row r="2158" spans="1:4" x14ac:dyDescent="0.2">
      <c r="A2158" s="5">
        <v>2160</v>
      </c>
      <c r="B2158" s="24"/>
      <c r="C2158" s="24">
        <v>1</v>
      </c>
      <c r="D2158" s="24">
        <v>1</v>
      </c>
    </row>
    <row r="2159" spans="1:4" x14ac:dyDescent="0.2">
      <c r="A2159" s="5">
        <v>2161</v>
      </c>
      <c r="B2159" s="24"/>
      <c r="C2159" s="24">
        <v>1</v>
      </c>
      <c r="D2159" s="24">
        <v>1</v>
      </c>
    </row>
    <row r="2160" spans="1:4" x14ac:dyDescent="0.2">
      <c r="A2160" s="5">
        <v>2162</v>
      </c>
      <c r="B2160" s="24"/>
      <c r="C2160" s="24">
        <v>1</v>
      </c>
      <c r="D2160" s="24">
        <v>1</v>
      </c>
    </row>
    <row r="2161" spans="1:4" x14ac:dyDescent="0.2">
      <c r="A2161" s="5">
        <v>2163</v>
      </c>
      <c r="B2161" s="24"/>
      <c r="C2161" s="24">
        <v>1</v>
      </c>
      <c r="D2161" s="24">
        <v>1</v>
      </c>
    </row>
    <row r="2162" spans="1:4" x14ac:dyDescent="0.2">
      <c r="A2162" s="5">
        <v>2164</v>
      </c>
      <c r="B2162" s="24"/>
      <c r="C2162" s="24">
        <v>1</v>
      </c>
      <c r="D2162" s="24">
        <v>1</v>
      </c>
    </row>
    <row r="2163" spans="1:4" x14ac:dyDescent="0.2">
      <c r="A2163" s="5">
        <v>2165</v>
      </c>
      <c r="B2163" s="24"/>
      <c r="C2163" s="24">
        <v>1</v>
      </c>
      <c r="D2163" s="24">
        <v>1</v>
      </c>
    </row>
    <row r="2164" spans="1:4" x14ac:dyDescent="0.2">
      <c r="A2164" s="5">
        <v>2166</v>
      </c>
      <c r="B2164" s="24"/>
      <c r="C2164" s="24">
        <v>1</v>
      </c>
      <c r="D2164" s="24">
        <v>1</v>
      </c>
    </row>
    <row r="2165" spans="1:4" x14ac:dyDescent="0.2">
      <c r="A2165" s="5">
        <v>2167</v>
      </c>
      <c r="B2165" s="24"/>
      <c r="C2165" s="24">
        <v>1</v>
      </c>
      <c r="D2165" s="24">
        <v>1</v>
      </c>
    </row>
    <row r="2166" spans="1:4" x14ac:dyDescent="0.2">
      <c r="A2166" s="5">
        <v>2168</v>
      </c>
      <c r="B2166" s="24"/>
      <c r="C2166" s="24">
        <v>1</v>
      </c>
      <c r="D2166" s="24">
        <v>1</v>
      </c>
    </row>
    <row r="2167" spans="1:4" x14ac:dyDescent="0.2">
      <c r="A2167" s="5">
        <v>2169</v>
      </c>
      <c r="B2167" s="24"/>
      <c r="C2167" s="24">
        <v>1</v>
      </c>
      <c r="D2167" s="24">
        <v>1</v>
      </c>
    </row>
    <row r="2168" spans="1:4" x14ac:dyDescent="0.2">
      <c r="A2168" s="5">
        <v>2170</v>
      </c>
      <c r="B2168" s="24"/>
      <c r="C2168" s="24">
        <v>1</v>
      </c>
      <c r="D2168" s="24">
        <v>1</v>
      </c>
    </row>
    <row r="2169" spans="1:4" x14ac:dyDescent="0.2">
      <c r="A2169" s="5">
        <v>2171</v>
      </c>
      <c r="B2169" s="24"/>
      <c r="C2169" s="24">
        <v>1</v>
      </c>
      <c r="D2169" s="24">
        <v>1</v>
      </c>
    </row>
    <row r="2170" spans="1:4" x14ac:dyDescent="0.2">
      <c r="A2170" s="5">
        <v>2172</v>
      </c>
      <c r="B2170" s="24"/>
      <c r="C2170" s="24">
        <v>1</v>
      </c>
      <c r="D2170" s="24">
        <v>1</v>
      </c>
    </row>
    <row r="2171" spans="1:4" x14ac:dyDescent="0.2">
      <c r="A2171" s="5">
        <v>2173</v>
      </c>
      <c r="B2171" s="24"/>
      <c r="C2171" s="24">
        <v>1</v>
      </c>
      <c r="D2171" s="24">
        <v>1</v>
      </c>
    </row>
    <row r="2172" spans="1:4" x14ac:dyDescent="0.2">
      <c r="A2172" s="5">
        <v>2174</v>
      </c>
      <c r="B2172" s="24"/>
      <c r="C2172" s="24">
        <v>1</v>
      </c>
      <c r="D2172" s="24">
        <v>1</v>
      </c>
    </row>
    <row r="2173" spans="1:4" x14ac:dyDescent="0.2">
      <c r="A2173" s="5">
        <v>2175</v>
      </c>
      <c r="B2173" s="24"/>
      <c r="C2173" s="24">
        <v>1</v>
      </c>
      <c r="D2173" s="24">
        <v>1</v>
      </c>
    </row>
    <row r="2174" spans="1:4" x14ac:dyDescent="0.2">
      <c r="A2174" s="5">
        <v>2176</v>
      </c>
      <c r="B2174" s="24"/>
      <c r="C2174" s="24">
        <v>1</v>
      </c>
      <c r="D2174" s="24">
        <v>1</v>
      </c>
    </row>
    <row r="2175" spans="1:4" x14ac:dyDescent="0.2">
      <c r="A2175" s="5">
        <v>2177</v>
      </c>
      <c r="B2175" s="24"/>
      <c r="C2175" s="24">
        <v>1</v>
      </c>
      <c r="D2175" s="24">
        <v>1</v>
      </c>
    </row>
    <row r="2176" spans="1:4" x14ac:dyDescent="0.2">
      <c r="A2176" s="5">
        <v>2178</v>
      </c>
      <c r="B2176" s="24"/>
      <c r="C2176" s="24">
        <v>1</v>
      </c>
      <c r="D2176" s="24">
        <v>1</v>
      </c>
    </row>
    <row r="2177" spans="1:4" x14ac:dyDescent="0.2">
      <c r="A2177" s="5">
        <v>2179</v>
      </c>
      <c r="B2177" s="24"/>
      <c r="C2177" s="24">
        <v>1</v>
      </c>
      <c r="D2177" s="24">
        <v>1</v>
      </c>
    </row>
    <row r="2178" spans="1:4" x14ac:dyDescent="0.2">
      <c r="A2178" s="5">
        <v>2180</v>
      </c>
      <c r="B2178" s="24"/>
      <c r="C2178" s="24">
        <v>1</v>
      </c>
      <c r="D2178" s="24">
        <v>1</v>
      </c>
    </row>
    <row r="2179" spans="1:4" x14ac:dyDescent="0.2">
      <c r="A2179" s="5">
        <v>2181</v>
      </c>
      <c r="B2179" s="24"/>
      <c r="C2179" s="24">
        <v>1</v>
      </c>
      <c r="D2179" s="24">
        <v>1</v>
      </c>
    </row>
    <row r="2180" spans="1:4" x14ac:dyDescent="0.2">
      <c r="A2180" s="5">
        <v>2182</v>
      </c>
      <c r="B2180" s="24"/>
      <c r="C2180" s="24">
        <v>1</v>
      </c>
      <c r="D2180" s="24">
        <v>1</v>
      </c>
    </row>
    <row r="2181" spans="1:4" x14ac:dyDescent="0.2">
      <c r="A2181" s="5">
        <v>2183</v>
      </c>
      <c r="B2181" s="24"/>
      <c r="C2181" s="24">
        <v>1</v>
      </c>
      <c r="D2181" s="24">
        <v>1</v>
      </c>
    </row>
    <row r="2182" spans="1:4" x14ac:dyDescent="0.2">
      <c r="A2182" s="5">
        <v>2184</v>
      </c>
      <c r="B2182" s="24"/>
      <c r="C2182" s="24">
        <v>1</v>
      </c>
      <c r="D2182" s="24">
        <v>1</v>
      </c>
    </row>
    <row r="2183" spans="1:4" x14ac:dyDescent="0.2">
      <c r="A2183" s="5">
        <v>2185</v>
      </c>
      <c r="B2183" s="24"/>
      <c r="C2183" s="24">
        <v>1</v>
      </c>
      <c r="D2183" s="24">
        <v>1</v>
      </c>
    </row>
    <row r="2184" spans="1:4" x14ac:dyDescent="0.2">
      <c r="A2184" s="5">
        <v>2186</v>
      </c>
      <c r="B2184" s="24"/>
      <c r="C2184" s="24">
        <v>1</v>
      </c>
      <c r="D2184" s="24">
        <v>1</v>
      </c>
    </row>
    <row r="2185" spans="1:4" x14ac:dyDescent="0.2">
      <c r="A2185" s="5">
        <v>2187</v>
      </c>
      <c r="B2185" s="24"/>
      <c r="C2185" s="24">
        <v>1</v>
      </c>
      <c r="D2185" s="24">
        <v>1</v>
      </c>
    </row>
    <row r="2186" spans="1:4" x14ac:dyDescent="0.2">
      <c r="A2186" s="5">
        <v>2188</v>
      </c>
      <c r="B2186" s="24"/>
      <c r="C2186" s="24">
        <v>1</v>
      </c>
      <c r="D2186" s="24">
        <v>1</v>
      </c>
    </row>
    <row r="2187" spans="1:4" x14ac:dyDescent="0.2">
      <c r="A2187" s="5">
        <v>2189</v>
      </c>
      <c r="B2187" s="24"/>
      <c r="C2187" s="24">
        <v>1</v>
      </c>
      <c r="D2187" s="24">
        <v>1</v>
      </c>
    </row>
    <row r="2188" spans="1:4" x14ac:dyDescent="0.2">
      <c r="A2188" s="5">
        <v>2190</v>
      </c>
      <c r="B2188" s="24"/>
      <c r="C2188" s="24">
        <v>1</v>
      </c>
      <c r="D2188" s="24">
        <v>1</v>
      </c>
    </row>
    <row r="2189" spans="1:4" x14ac:dyDescent="0.2">
      <c r="A2189" s="5">
        <v>2191</v>
      </c>
      <c r="B2189" s="24"/>
      <c r="C2189" s="24">
        <v>1</v>
      </c>
      <c r="D2189" s="24">
        <v>1</v>
      </c>
    </row>
    <row r="2190" spans="1:4" x14ac:dyDescent="0.2">
      <c r="A2190" s="5">
        <v>2192</v>
      </c>
      <c r="B2190" s="24"/>
      <c r="C2190" s="24">
        <v>1</v>
      </c>
      <c r="D2190" s="24">
        <v>1</v>
      </c>
    </row>
    <row r="2191" spans="1:4" x14ac:dyDescent="0.2">
      <c r="A2191" s="5">
        <v>2193</v>
      </c>
      <c r="B2191" s="24"/>
      <c r="C2191" s="24">
        <v>1</v>
      </c>
      <c r="D2191" s="24">
        <v>1</v>
      </c>
    </row>
    <row r="2192" spans="1:4" x14ac:dyDescent="0.2">
      <c r="A2192" s="5">
        <v>2194</v>
      </c>
      <c r="B2192" s="24"/>
      <c r="C2192" s="24">
        <v>1</v>
      </c>
      <c r="D2192" s="24">
        <v>1</v>
      </c>
    </row>
    <row r="2193" spans="1:4" x14ac:dyDescent="0.2">
      <c r="A2193" s="5">
        <v>2195</v>
      </c>
      <c r="B2193" s="24"/>
      <c r="C2193" s="24">
        <v>1</v>
      </c>
      <c r="D2193" s="24">
        <v>1</v>
      </c>
    </row>
    <row r="2194" spans="1:4" x14ac:dyDescent="0.2">
      <c r="A2194" s="5">
        <v>2196</v>
      </c>
      <c r="B2194" s="24"/>
      <c r="C2194" s="24">
        <v>1</v>
      </c>
      <c r="D2194" s="24">
        <v>1</v>
      </c>
    </row>
    <row r="2195" spans="1:4" x14ac:dyDescent="0.2">
      <c r="A2195" s="5">
        <v>2197</v>
      </c>
      <c r="B2195" s="24"/>
      <c r="C2195" s="24">
        <v>1</v>
      </c>
      <c r="D2195" s="24">
        <v>1</v>
      </c>
    </row>
    <row r="2196" spans="1:4" x14ac:dyDescent="0.2">
      <c r="A2196" s="5">
        <v>2198</v>
      </c>
      <c r="B2196" s="24"/>
      <c r="C2196" s="24">
        <v>1</v>
      </c>
      <c r="D2196" s="24">
        <v>1</v>
      </c>
    </row>
    <row r="2197" spans="1:4" x14ac:dyDescent="0.2">
      <c r="A2197" s="5">
        <v>2199</v>
      </c>
      <c r="B2197" s="24"/>
      <c r="C2197" s="24">
        <v>1</v>
      </c>
      <c r="D2197" s="24">
        <v>1</v>
      </c>
    </row>
    <row r="2198" spans="1:4" x14ac:dyDescent="0.2">
      <c r="A2198" s="5">
        <v>2200</v>
      </c>
      <c r="B2198" s="24"/>
      <c r="C2198" s="24">
        <v>1</v>
      </c>
      <c r="D2198" s="24">
        <v>1</v>
      </c>
    </row>
    <row r="2199" spans="1:4" x14ac:dyDescent="0.2">
      <c r="A2199" s="5">
        <v>2201</v>
      </c>
      <c r="B2199" s="24"/>
      <c r="C2199" s="24">
        <v>1</v>
      </c>
      <c r="D2199" s="24">
        <v>1</v>
      </c>
    </row>
    <row r="2200" spans="1:4" x14ac:dyDescent="0.2">
      <c r="A2200" s="5">
        <v>2202</v>
      </c>
      <c r="B2200" s="24"/>
      <c r="C2200" s="24">
        <v>1</v>
      </c>
      <c r="D2200" s="24">
        <v>1</v>
      </c>
    </row>
    <row r="2201" spans="1:4" x14ac:dyDescent="0.2">
      <c r="A2201" s="5">
        <v>2203</v>
      </c>
      <c r="B2201" s="24"/>
      <c r="C2201" s="24">
        <v>1</v>
      </c>
      <c r="D2201" s="24">
        <v>1</v>
      </c>
    </row>
    <row r="2202" spans="1:4" x14ac:dyDescent="0.2">
      <c r="A2202" s="5">
        <v>2204</v>
      </c>
      <c r="B2202" s="24"/>
      <c r="C2202" s="24">
        <v>1</v>
      </c>
      <c r="D2202" s="24">
        <v>1</v>
      </c>
    </row>
    <row r="2203" spans="1:4" x14ac:dyDescent="0.2">
      <c r="A2203" s="5">
        <v>2205</v>
      </c>
      <c r="B2203" s="24"/>
      <c r="C2203" s="24">
        <v>1</v>
      </c>
      <c r="D2203" s="24">
        <v>1</v>
      </c>
    </row>
    <row r="2204" spans="1:4" x14ac:dyDescent="0.2">
      <c r="A2204" s="5">
        <v>2206</v>
      </c>
      <c r="B2204" s="24"/>
      <c r="C2204" s="24">
        <v>1</v>
      </c>
      <c r="D2204" s="24">
        <v>1</v>
      </c>
    </row>
    <row r="2205" spans="1:4" x14ac:dyDescent="0.2">
      <c r="A2205" s="5">
        <v>2207</v>
      </c>
      <c r="B2205" s="24"/>
      <c r="C2205" s="24">
        <v>1</v>
      </c>
      <c r="D2205" s="24">
        <v>1</v>
      </c>
    </row>
    <row r="2206" spans="1:4" x14ac:dyDescent="0.2">
      <c r="A2206" s="5">
        <v>2208</v>
      </c>
      <c r="B2206" s="24"/>
      <c r="C2206" s="24">
        <v>1</v>
      </c>
      <c r="D2206" s="24">
        <v>1</v>
      </c>
    </row>
    <row r="2207" spans="1:4" x14ac:dyDescent="0.2">
      <c r="A2207" s="5">
        <v>2209</v>
      </c>
      <c r="B2207" s="24"/>
      <c r="C2207" s="24">
        <v>1</v>
      </c>
      <c r="D2207" s="24">
        <v>1</v>
      </c>
    </row>
    <row r="2208" spans="1:4" x14ac:dyDescent="0.2">
      <c r="A2208" s="5">
        <v>2210</v>
      </c>
      <c r="B2208" s="24"/>
      <c r="C2208" s="24">
        <v>1</v>
      </c>
      <c r="D2208" s="24">
        <v>1</v>
      </c>
    </row>
    <row r="2209" spans="1:4" x14ac:dyDescent="0.2">
      <c r="A2209" s="5">
        <v>2211</v>
      </c>
      <c r="B2209" s="24"/>
      <c r="C2209" s="24">
        <v>1</v>
      </c>
      <c r="D2209" s="24">
        <v>1</v>
      </c>
    </row>
    <row r="2210" spans="1:4" x14ac:dyDescent="0.2">
      <c r="A2210" s="5">
        <v>2212</v>
      </c>
      <c r="B2210" s="24"/>
      <c r="C2210" s="24">
        <v>1</v>
      </c>
      <c r="D2210" s="24">
        <v>1</v>
      </c>
    </row>
    <row r="2211" spans="1:4" x14ac:dyDescent="0.2">
      <c r="A2211" s="5">
        <v>2213</v>
      </c>
      <c r="B2211" s="24"/>
      <c r="C2211" s="24">
        <v>1</v>
      </c>
      <c r="D2211" s="24">
        <v>1</v>
      </c>
    </row>
    <row r="2212" spans="1:4" x14ac:dyDescent="0.2">
      <c r="A2212" s="5">
        <v>2214</v>
      </c>
      <c r="B2212" s="24"/>
      <c r="C2212" s="24">
        <v>1</v>
      </c>
      <c r="D2212" s="24">
        <v>1</v>
      </c>
    </row>
    <row r="2213" spans="1:4" x14ac:dyDescent="0.2">
      <c r="A2213" s="5">
        <v>2215</v>
      </c>
      <c r="B2213" s="24"/>
      <c r="C2213" s="24">
        <v>1</v>
      </c>
      <c r="D2213" s="24">
        <v>1</v>
      </c>
    </row>
    <row r="2214" spans="1:4" x14ac:dyDescent="0.2">
      <c r="A2214" s="5">
        <v>2216</v>
      </c>
      <c r="B2214" s="24"/>
      <c r="C2214" s="24">
        <v>1</v>
      </c>
      <c r="D2214" s="24">
        <v>1</v>
      </c>
    </row>
    <row r="2215" spans="1:4" x14ac:dyDescent="0.2">
      <c r="A2215" s="5">
        <v>2217</v>
      </c>
      <c r="B2215" s="24"/>
      <c r="C2215" s="24">
        <v>1</v>
      </c>
      <c r="D2215" s="24">
        <v>1</v>
      </c>
    </row>
    <row r="2216" spans="1:4" x14ac:dyDescent="0.2">
      <c r="A2216" s="5">
        <v>2218</v>
      </c>
      <c r="B2216" s="24"/>
      <c r="C2216" s="24">
        <v>1</v>
      </c>
      <c r="D2216" s="24">
        <v>1</v>
      </c>
    </row>
    <row r="2217" spans="1:4" x14ac:dyDescent="0.2">
      <c r="A2217" s="5">
        <v>2219</v>
      </c>
      <c r="B2217" s="24"/>
      <c r="C2217" s="24">
        <v>1</v>
      </c>
      <c r="D2217" s="24">
        <v>1</v>
      </c>
    </row>
    <row r="2218" spans="1:4" x14ac:dyDescent="0.2">
      <c r="A2218" s="5">
        <v>2220</v>
      </c>
      <c r="B2218" s="24"/>
      <c r="C2218" s="24">
        <v>1</v>
      </c>
      <c r="D2218" s="24">
        <v>1</v>
      </c>
    </row>
    <row r="2219" spans="1:4" x14ac:dyDescent="0.2">
      <c r="A2219" s="5">
        <v>2221</v>
      </c>
      <c r="B2219" s="24"/>
      <c r="C2219" s="24">
        <v>1</v>
      </c>
      <c r="D2219" s="24">
        <v>1</v>
      </c>
    </row>
    <row r="2220" spans="1:4" x14ac:dyDescent="0.2">
      <c r="A2220" s="5">
        <v>2222</v>
      </c>
      <c r="B2220" s="24"/>
      <c r="C2220" s="24">
        <v>1</v>
      </c>
      <c r="D2220" s="24">
        <v>1</v>
      </c>
    </row>
    <row r="2221" spans="1:4" x14ac:dyDescent="0.2">
      <c r="A2221" s="5">
        <v>2223</v>
      </c>
      <c r="B2221" s="24"/>
      <c r="C2221" s="24">
        <v>1</v>
      </c>
      <c r="D2221" s="24">
        <v>1</v>
      </c>
    </row>
    <row r="2222" spans="1:4" x14ac:dyDescent="0.2">
      <c r="A2222" s="5">
        <v>2224</v>
      </c>
      <c r="B2222" s="24"/>
      <c r="C2222" s="24">
        <v>1</v>
      </c>
      <c r="D2222" s="24">
        <v>1</v>
      </c>
    </row>
    <row r="2223" spans="1:4" x14ac:dyDescent="0.2">
      <c r="A2223" s="5">
        <v>2225</v>
      </c>
      <c r="B2223" s="24"/>
      <c r="C2223" s="24">
        <v>1</v>
      </c>
      <c r="D2223" s="24">
        <v>1</v>
      </c>
    </row>
    <row r="2224" spans="1:4" x14ac:dyDescent="0.2">
      <c r="A2224" s="5">
        <v>2226</v>
      </c>
      <c r="B2224" s="24"/>
      <c r="C2224" s="24">
        <v>1</v>
      </c>
      <c r="D2224" s="24">
        <v>1</v>
      </c>
    </row>
    <row r="2225" spans="1:4" x14ac:dyDescent="0.2">
      <c r="A2225" s="5">
        <v>2227</v>
      </c>
      <c r="B2225" s="24"/>
      <c r="C2225" s="24">
        <v>1</v>
      </c>
      <c r="D2225" s="24">
        <v>1</v>
      </c>
    </row>
    <row r="2226" spans="1:4" x14ac:dyDescent="0.2">
      <c r="A2226" s="5">
        <v>2228</v>
      </c>
      <c r="B2226" s="24"/>
      <c r="C2226" s="24">
        <v>1</v>
      </c>
      <c r="D2226" s="24">
        <v>1</v>
      </c>
    </row>
    <row r="2227" spans="1:4" x14ac:dyDescent="0.2">
      <c r="A2227" s="5">
        <v>2229</v>
      </c>
      <c r="B2227" s="24"/>
      <c r="C2227" s="24">
        <v>1</v>
      </c>
      <c r="D2227" s="24">
        <v>1</v>
      </c>
    </row>
    <row r="2228" spans="1:4" x14ac:dyDescent="0.2">
      <c r="A2228" s="5">
        <v>2230</v>
      </c>
      <c r="B2228" s="24"/>
      <c r="C2228" s="24">
        <v>1</v>
      </c>
      <c r="D2228" s="24">
        <v>1</v>
      </c>
    </row>
    <row r="2229" spans="1:4" x14ac:dyDescent="0.2">
      <c r="A2229" s="5">
        <v>2231</v>
      </c>
      <c r="B2229" s="24"/>
      <c r="C2229" s="24">
        <v>1</v>
      </c>
      <c r="D2229" s="24">
        <v>1</v>
      </c>
    </row>
    <row r="2230" spans="1:4" x14ac:dyDescent="0.2">
      <c r="A2230" s="5">
        <v>2232</v>
      </c>
      <c r="B2230" s="24"/>
      <c r="C2230" s="24">
        <v>1</v>
      </c>
      <c r="D2230" s="24">
        <v>1</v>
      </c>
    </row>
    <row r="2231" spans="1:4" x14ac:dyDescent="0.2">
      <c r="A2231" s="5">
        <v>2233</v>
      </c>
      <c r="B2231" s="24"/>
      <c r="C2231" s="24">
        <v>1</v>
      </c>
      <c r="D2231" s="24">
        <v>1</v>
      </c>
    </row>
    <row r="2232" spans="1:4" x14ac:dyDescent="0.2">
      <c r="A2232" s="5">
        <v>2234</v>
      </c>
      <c r="B2232" s="24"/>
      <c r="C2232" s="24">
        <v>1</v>
      </c>
      <c r="D2232" s="24">
        <v>1</v>
      </c>
    </row>
    <row r="2233" spans="1:4" x14ac:dyDescent="0.2">
      <c r="A2233" s="5">
        <v>2235</v>
      </c>
      <c r="B2233" s="24"/>
      <c r="C2233" s="24">
        <v>1</v>
      </c>
      <c r="D2233" s="24">
        <v>1</v>
      </c>
    </row>
    <row r="2234" spans="1:4" x14ac:dyDescent="0.2">
      <c r="A2234" s="5">
        <v>2236</v>
      </c>
      <c r="B2234" s="24"/>
      <c r="C2234" s="24">
        <v>1</v>
      </c>
      <c r="D2234" s="24">
        <v>1</v>
      </c>
    </row>
    <row r="2235" spans="1:4" x14ac:dyDescent="0.2">
      <c r="A2235" s="5">
        <v>2237</v>
      </c>
      <c r="B2235" s="24"/>
      <c r="C2235" s="24">
        <v>1</v>
      </c>
      <c r="D2235" s="24">
        <v>1</v>
      </c>
    </row>
    <row r="2236" spans="1:4" x14ac:dyDescent="0.2">
      <c r="A2236" s="5">
        <v>2238</v>
      </c>
      <c r="B2236" s="24"/>
      <c r="C2236" s="24">
        <v>1</v>
      </c>
      <c r="D2236" s="24">
        <v>1</v>
      </c>
    </row>
    <row r="2237" spans="1:4" x14ac:dyDescent="0.2">
      <c r="A2237" s="5">
        <v>2239</v>
      </c>
      <c r="B2237" s="24"/>
      <c r="C2237" s="24">
        <v>1</v>
      </c>
      <c r="D2237" s="24">
        <v>1</v>
      </c>
    </row>
    <row r="2238" spans="1:4" x14ac:dyDescent="0.2">
      <c r="A2238" s="5">
        <v>2240</v>
      </c>
      <c r="B2238" s="24"/>
      <c r="C2238" s="24">
        <v>1</v>
      </c>
      <c r="D2238" s="24">
        <v>1</v>
      </c>
    </row>
    <row r="2239" spans="1:4" x14ac:dyDescent="0.2">
      <c r="A2239" s="5">
        <v>2241</v>
      </c>
      <c r="B2239" s="24"/>
      <c r="C2239" s="24">
        <v>1</v>
      </c>
      <c r="D2239" s="24">
        <v>1</v>
      </c>
    </row>
    <row r="2240" spans="1:4" x14ac:dyDescent="0.2">
      <c r="A2240" s="5">
        <v>2242</v>
      </c>
      <c r="B2240" s="24"/>
      <c r="C2240" s="24">
        <v>1</v>
      </c>
      <c r="D2240" s="24">
        <v>1</v>
      </c>
    </row>
    <row r="2241" spans="1:4" x14ac:dyDescent="0.2">
      <c r="A2241" s="5">
        <v>2243</v>
      </c>
      <c r="B2241" s="24"/>
      <c r="C2241" s="24">
        <v>1</v>
      </c>
      <c r="D2241" s="24">
        <v>1</v>
      </c>
    </row>
    <row r="2242" spans="1:4" x14ac:dyDescent="0.2">
      <c r="A2242" s="5">
        <v>2244</v>
      </c>
      <c r="B2242" s="24"/>
      <c r="C2242" s="24">
        <v>1</v>
      </c>
      <c r="D2242" s="24">
        <v>1</v>
      </c>
    </row>
    <row r="2243" spans="1:4" x14ac:dyDescent="0.2">
      <c r="A2243" s="5">
        <v>2245</v>
      </c>
      <c r="B2243" s="24"/>
      <c r="C2243" s="24">
        <v>1</v>
      </c>
      <c r="D2243" s="24">
        <v>1</v>
      </c>
    </row>
    <row r="2244" spans="1:4" x14ac:dyDescent="0.2">
      <c r="A2244" s="5">
        <v>2246</v>
      </c>
      <c r="B2244" s="24"/>
      <c r="C2244" s="24">
        <v>1</v>
      </c>
      <c r="D2244" s="24">
        <v>1</v>
      </c>
    </row>
    <row r="2245" spans="1:4" x14ac:dyDescent="0.2">
      <c r="A2245" s="5">
        <v>2247</v>
      </c>
      <c r="B2245" s="24"/>
      <c r="C2245" s="24">
        <v>1</v>
      </c>
      <c r="D2245" s="24">
        <v>1</v>
      </c>
    </row>
    <row r="2246" spans="1:4" x14ac:dyDescent="0.2">
      <c r="A2246" s="5">
        <v>2248</v>
      </c>
      <c r="B2246" s="24"/>
      <c r="C2246" s="24">
        <v>1</v>
      </c>
      <c r="D2246" s="24">
        <v>1</v>
      </c>
    </row>
    <row r="2247" spans="1:4" x14ac:dyDescent="0.2">
      <c r="A2247" s="5">
        <v>2249</v>
      </c>
      <c r="B2247" s="24"/>
      <c r="C2247" s="24">
        <v>1</v>
      </c>
      <c r="D2247" s="24">
        <v>1</v>
      </c>
    </row>
    <row r="2248" spans="1:4" x14ac:dyDescent="0.2">
      <c r="A2248" s="5">
        <v>2250</v>
      </c>
      <c r="B2248" s="24"/>
      <c r="C2248" s="24">
        <v>1</v>
      </c>
      <c r="D2248" s="24">
        <v>1</v>
      </c>
    </row>
    <row r="2249" spans="1:4" x14ac:dyDescent="0.2">
      <c r="A2249" s="5">
        <v>2251</v>
      </c>
      <c r="B2249" s="24"/>
      <c r="C2249" s="24">
        <v>1</v>
      </c>
      <c r="D2249" s="24">
        <v>1</v>
      </c>
    </row>
    <row r="2250" spans="1:4" x14ac:dyDescent="0.2">
      <c r="A2250" s="5">
        <v>2252</v>
      </c>
      <c r="B2250" s="24"/>
      <c r="C2250" s="24">
        <v>1</v>
      </c>
      <c r="D2250" s="24">
        <v>1</v>
      </c>
    </row>
    <row r="2251" spans="1:4" x14ac:dyDescent="0.2">
      <c r="A2251" s="5">
        <v>2253</v>
      </c>
      <c r="B2251" s="24"/>
      <c r="C2251" s="24">
        <v>1</v>
      </c>
      <c r="D2251" s="24">
        <v>1</v>
      </c>
    </row>
    <row r="2252" spans="1:4" x14ac:dyDescent="0.2">
      <c r="A2252" s="5">
        <v>2254</v>
      </c>
      <c r="B2252" s="24"/>
      <c r="C2252" s="24">
        <v>1</v>
      </c>
      <c r="D2252" s="24">
        <v>1</v>
      </c>
    </row>
    <row r="2253" spans="1:4" x14ac:dyDescent="0.2">
      <c r="A2253" s="5">
        <v>2255</v>
      </c>
      <c r="B2253" s="24"/>
      <c r="C2253" s="24">
        <v>1</v>
      </c>
      <c r="D2253" s="24">
        <v>1</v>
      </c>
    </row>
    <row r="2254" spans="1:4" x14ac:dyDescent="0.2">
      <c r="A2254" s="5">
        <v>2256</v>
      </c>
      <c r="B2254" s="24"/>
      <c r="C2254" s="24">
        <v>1</v>
      </c>
      <c r="D2254" s="24">
        <v>1</v>
      </c>
    </row>
    <row r="2255" spans="1:4" x14ac:dyDescent="0.2">
      <c r="A2255" s="5">
        <v>2257</v>
      </c>
      <c r="B2255" s="24"/>
      <c r="C2255" s="24">
        <v>1</v>
      </c>
      <c r="D2255" s="24">
        <v>1</v>
      </c>
    </row>
    <row r="2256" spans="1:4" x14ac:dyDescent="0.2">
      <c r="A2256" s="5">
        <v>2258</v>
      </c>
      <c r="B2256" s="24"/>
      <c r="C2256" s="24">
        <v>1</v>
      </c>
      <c r="D2256" s="24">
        <v>1</v>
      </c>
    </row>
    <row r="2257" spans="1:4" x14ac:dyDescent="0.2">
      <c r="A2257" s="5">
        <v>2259</v>
      </c>
      <c r="B2257" s="24"/>
      <c r="C2257" s="24">
        <v>1</v>
      </c>
      <c r="D2257" s="24">
        <v>1</v>
      </c>
    </row>
    <row r="2258" spans="1:4" x14ac:dyDescent="0.2">
      <c r="A2258" s="5">
        <v>2260</v>
      </c>
      <c r="B2258" s="24"/>
      <c r="C2258" s="24">
        <v>1</v>
      </c>
      <c r="D2258" s="24">
        <v>1</v>
      </c>
    </row>
    <row r="2259" spans="1:4" x14ac:dyDescent="0.2">
      <c r="A2259" s="5">
        <v>2261</v>
      </c>
      <c r="B2259" s="24"/>
      <c r="C2259" s="24">
        <v>1</v>
      </c>
      <c r="D2259" s="24">
        <v>1</v>
      </c>
    </row>
    <row r="2260" spans="1:4" x14ac:dyDescent="0.2">
      <c r="A2260" s="5">
        <v>2262</v>
      </c>
      <c r="B2260" s="24"/>
      <c r="C2260" s="24">
        <v>1</v>
      </c>
      <c r="D2260" s="24">
        <v>1</v>
      </c>
    </row>
    <row r="2261" spans="1:4" x14ac:dyDescent="0.2">
      <c r="A2261" s="5">
        <v>2263</v>
      </c>
      <c r="B2261" s="24"/>
      <c r="C2261" s="24">
        <v>1</v>
      </c>
      <c r="D2261" s="24">
        <v>1</v>
      </c>
    </row>
    <row r="2262" spans="1:4" x14ac:dyDescent="0.2">
      <c r="A2262" s="5">
        <v>2264</v>
      </c>
      <c r="B2262" s="24"/>
      <c r="C2262" s="24">
        <v>1</v>
      </c>
      <c r="D2262" s="24">
        <v>1</v>
      </c>
    </row>
    <row r="2263" spans="1:4" x14ac:dyDescent="0.2">
      <c r="A2263" s="5">
        <v>2265</v>
      </c>
      <c r="B2263" s="24"/>
      <c r="C2263" s="24">
        <v>1</v>
      </c>
      <c r="D2263" s="24">
        <v>1</v>
      </c>
    </row>
    <row r="2264" spans="1:4" x14ac:dyDescent="0.2">
      <c r="A2264" s="5">
        <v>2266</v>
      </c>
      <c r="B2264" s="24"/>
      <c r="C2264" s="24">
        <v>1</v>
      </c>
      <c r="D2264" s="24">
        <v>1</v>
      </c>
    </row>
    <row r="2265" spans="1:4" x14ac:dyDescent="0.2">
      <c r="A2265" s="5">
        <v>2267</v>
      </c>
      <c r="B2265" s="24"/>
      <c r="C2265" s="24">
        <v>1</v>
      </c>
      <c r="D2265" s="24">
        <v>1</v>
      </c>
    </row>
    <row r="2266" spans="1:4" x14ac:dyDescent="0.2">
      <c r="A2266" s="5">
        <v>2268</v>
      </c>
      <c r="B2266" s="24"/>
      <c r="C2266" s="24">
        <v>1</v>
      </c>
      <c r="D2266" s="24">
        <v>1</v>
      </c>
    </row>
    <row r="2267" spans="1:4" x14ac:dyDescent="0.2">
      <c r="A2267" s="5">
        <v>2269</v>
      </c>
      <c r="B2267" s="24"/>
      <c r="C2267" s="24">
        <v>1</v>
      </c>
      <c r="D2267" s="24">
        <v>1</v>
      </c>
    </row>
    <row r="2268" spans="1:4" x14ac:dyDescent="0.2">
      <c r="A2268" s="5">
        <v>2270</v>
      </c>
      <c r="B2268" s="24"/>
      <c r="C2268" s="24">
        <v>1</v>
      </c>
      <c r="D2268" s="24">
        <v>1</v>
      </c>
    </row>
    <row r="2269" spans="1:4" x14ac:dyDescent="0.2">
      <c r="A2269" s="5">
        <v>2271</v>
      </c>
      <c r="B2269" s="24"/>
      <c r="C2269" s="24">
        <v>1</v>
      </c>
      <c r="D2269" s="24">
        <v>1</v>
      </c>
    </row>
    <row r="2270" spans="1:4" x14ac:dyDescent="0.2">
      <c r="A2270" s="5">
        <v>2272</v>
      </c>
      <c r="B2270" s="24"/>
      <c r="C2270" s="24">
        <v>1</v>
      </c>
      <c r="D2270" s="24">
        <v>1</v>
      </c>
    </row>
    <row r="2271" spans="1:4" x14ac:dyDescent="0.2">
      <c r="A2271" s="5">
        <v>2273</v>
      </c>
      <c r="B2271" s="24"/>
      <c r="C2271" s="24">
        <v>1</v>
      </c>
      <c r="D2271" s="24">
        <v>1</v>
      </c>
    </row>
    <row r="2272" spans="1:4" x14ac:dyDescent="0.2">
      <c r="A2272" s="5">
        <v>2274</v>
      </c>
      <c r="B2272" s="24"/>
      <c r="C2272" s="24">
        <v>1</v>
      </c>
      <c r="D2272" s="24">
        <v>1</v>
      </c>
    </row>
    <row r="2273" spans="1:4" x14ac:dyDescent="0.2">
      <c r="A2273" s="5">
        <v>2275</v>
      </c>
      <c r="B2273" s="24"/>
      <c r="C2273" s="24">
        <v>1</v>
      </c>
      <c r="D2273" s="24">
        <v>1</v>
      </c>
    </row>
    <row r="2274" spans="1:4" x14ac:dyDescent="0.2">
      <c r="A2274" s="5">
        <v>2276</v>
      </c>
      <c r="B2274" s="24"/>
      <c r="C2274" s="24">
        <v>1</v>
      </c>
      <c r="D2274" s="24">
        <v>1</v>
      </c>
    </row>
    <row r="2275" spans="1:4" x14ac:dyDescent="0.2">
      <c r="A2275" s="5">
        <v>2277</v>
      </c>
      <c r="B2275" s="24"/>
      <c r="C2275" s="24">
        <v>1</v>
      </c>
      <c r="D2275" s="24">
        <v>1</v>
      </c>
    </row>
    <row r="2276" spans="1:4" x14ac:dyDescent="0.2">
      <c r="A2276" s="5">
        <v>2278</v>
      </c>
      <c r="B2276" s="24"/>
      <c r="C2276" s="24">
        <v>1</v>
      </c>
      <c r="D2276" s="24">
        <v>1</v>
      </c>
    </row>
    <row r="2277" spans="1:4" x14ac:dyDescent="0.2">
      <c r="A2277" s="5">
        <v>2279</v>
      </c>
      <c r="B2277" s="24"/>
      <c r="C2277" s="24">
        <v>1</v>
      </c>
      <c r="D2277" s="24">
        <v>1</v>
      </c>
    </row>
    <row r="2278" spans="1:4" x14ac:dyDescent="0.2">
      <c r="A2278" s="5">
        <v>2280</v>
      </c>
      <c r="B2278" s="24"/>
      <c r="C2278" s="24">
        <v>1</v>
      </c>
      <c r="D2278" s="24">
        <v>1</v>
      </c>
    </row>
    <row r="2279" spans="1:4" x14ac:dyDescent="0.2">
      <c r="A2279" s="5">
        <v>2281</v>
      </c>
      <c r="B2279" s="24"/>
      <c r="C2279" s="24">
        <v>1</v>
      </c>
      <c r="D2279" s="24">
        <v>1</v>
      </c>
    </row>
    <row r="2280" spans="1:4" x14ac:dyDescent="0.2">
      <c r="A2280" s="5">
        <v>2282</v>
      </c>
      <c r="B2280" s="24"/>
      <c r="C2280" s="24">
        <v>1</v>
      </c>
      <c r="D2280" s="24">
        <v>1</v>
      </c>
    </row>
    <row r="2281" spans="1:4" x14ac:dyDescent="0.2">
      <c r="A2281" s="5">
        <v>2283</v>
      </c>
      <c r="B2281" s="24"/>
      <c r="C2281" s="24">
        <v>1</v>
      </c>
      <c r="D2281" s="24">
        <v>1</v>
      </c>
    </row>
    <row r="2282" spans="1:4" x14ac:dyDescent="0.2">
      <c r="A2282" s="5">
        <v>2284</v>
      </c>
      <c r="B2282" s="24"/>
      <c r="C2282" s="24">
        <v>1</v>
      </c>
      <c r="D2282" s="24">
        <v>1</v>
      </c>
    </row>
    <row r="2283" spans="1:4" x14ac:dyDescent="0.2">
      <c r="A2283" s="5">
        <v>2285</v>
      </c>
      <c r="B2283" s="24"/>
      <c r="C2283" s="24">
        <v>1</v>
      </c>
      <c r="D2283" s="24">
        <v>1</v>
      </c>
    </row>
    <row r="2284" spans="1:4" x14ac:dyDescent="0.2">
      <c r="A2284" s="5">
        <v>2286</v>
      </c>
      <c r="B2284" s="24"/>
      <c r="C2284" s="24">
        <v>1</v>
      </c>
      <c r="D2284" s="24">
        <v>1</v>
      </c>
    </row>
    <row r="2285" spans="1:4" x14ac:dyDescent="0.2">
      <c r="A2285" s="5">
        <v>2287</v>
      </c>
      <c r="B2285" s="24"/>
      <c r="C2285" s="24">
        <v>1</v>
      </c>
      <c r="D2285" s="24">
        <v>1</v>
      </c>
    </row>
    <row r="2286" spans="1:4" x14ac:dyDescent="0.2">
      <c r="A2286" s="5">
        <v>2288</v>
      </c>
      <c r="B2286" s="24"/>
      <c r="C2286" s="24">
        <v>1</v>
      </c>
      <c r="D2286" s="24">
        <v>1</v>
      </c>
    </row>
    <row r="2287" spans="1:4" x14ac:dyDescent="0.2">
      <c r="A2287" s="5">
        <v>2289</v>
      </c>
      <c r="B2287" s="24"/>
      <c r="C2287" s="24">
        <v>1</v>
      </c>
      <c r="D2287" s="24">
        <v>1</v>
      </c>
    </row>
    <row r="2288" spans="1:4" x14ac:dyDescent="0.2">
      <c r="A2288" s="5">
        <v>2290</v>
      </c>
      <c r="B2288" s="24"/>
      <c r="C2288" s="24">
        <v>1</v>
      </c>
      <c r="D2288" s="24">
        <v>1</v>
      </c>
    </row>
    <row r="2289" spans="1:4" x14ac:dyDescent="0.2">
      <c r="A2289" s="5">
        <v>2291</v>
      </c>
      <c r="B2289" s="24"/>
      <c r="C2289" s="24">
        <v>1</v>
      </c>
      <c r="D2289" s="24">
        <v>1</v>
      </c>
    </row>
    <row r="2290" spans="1:4" x14ac:dyDescent="0.2">
      <c r="A2290" s="5">
        <v>2292</v>
      </c>
      <c r="B2290" s="24"/>
      <c r="C2290" s="24">
        <v>1</v>
      </c>
      <c r="D2290" s="24">
        <v>1</v>
      </c>
    </row>
    <row r="2291" spans="1:4" x14ac:dyDescent="0.2">
      <c r="A2291" s="5">
        <v>2293</v>
      </c>
      <c r="B2291" s="24"/>
      <c r="C2291" s="24">
        <v>1</v>
      </c>
      <c r="D2291" s="24">
        <v>1</v>
      </c>
    </row>
    <row r="2292" spans="1:4" x14ac:dyDescent="0.2">
      <c r="A2292" s="5">
        <v>2294</v>
      </c>
      <c r="B2292" s="24"/>
      <c r="C2292" s="24">
        <v>1</v>
      </c>
      <c r="D2292" s="24">
        <v>1</v>
      </c>
    </row>
    <row r="2293" spans="1:4" x14ac:dyDescent="0.2">
      <c r="A2293" s="5">
        <v>2295</v>
      </c>
      <c r="B2293" s="24"/>
      <c r="C2293" s="24">
        <v>1</v>
      </c>
      <c r="D2293" s="24">
        <v>1</v>
      </c>
    </row>
    <row r="2294" spans="1:4" x14ac:dyDescent="0.2">
      <c r="A2294" s="5">
        <v>2296</v>
      </c>
      <c r="B2294" s="24"/>
      <c r="C2294" s="24">
        <v>1</v>
      </c>
      <c r="D2294" s="24">
        <v>1</v>
      </c>
    </row>
    <row r="2295" spans="1:4" x14ac:dyDescent="0.2">
      <c r="A2295" s="5">
        <v>2297</v>
      </c>
      <c r="B2295" s="24"/>
      <c r="C2295" s="24">
        <v>1</v>
      </c>
      <c r="D2295" s="24">
        <v>1</v>
      </c>
    </row>
    <row r="2296" spans="1:4" x14ac:dyDescent="0.2">
      <c r="A2296" s="5">
        <v>2298</v>
      </c>
      <c r="B2296" s="24"/>
      <c r="C2296" s="24">
        <v>1</v>
      </c>
      <c r="D2296" s="24">
        <v>1</v>
      </c>
    </row>
    <row r="2297" spans="1:4" x14ac:dyDescent="0.2">
      <c r="A2297" s="5">
        <v>2299</v>
      </c>
      <c r="B2297" s="24"/>
      <c r="C2297" s="24">
        <v>1</v>
      </c>
      <c r="D2297" s="24">
        <v>1</v>
      </c>
    </row>
    <row r="2298" spans="1:4" x14ac:dyDescent="0.2">
      <c r="A2298" s="5">
        <v>2300</v>
      </c>
      <c r="B2298" s="24"/>
      <c r="C2298" s="24">
        <v>1</v>
      </c>
      <c r="D2298" s="24">
        <v>1</v>
      </c>
    </row>
    <row r="2299" spans="1:4" x14ac:dyDescent="0.2">
      <c r="A2299" s="5">
        <v>2301</v>
      </c>
      <c r="B2299" s="24"/>
      <c r="C2299" s="24">
        <v>1</v>
      </c>
      <c r="D2299" s="24">
        <v>1</v>
      </c>
    </row>
    <row r="2300" spans="1:4" x14ac:dyDescent="0.2">
      <c r="A2300" s="5">
        <v>2302</v>
      </c>
      <c r="B2300" s="24"/>
      <c r="C2300" s="24">
        <v>1</v>
      </c>
      <c r="D2300" s="24">
        <v>1</v>
      </c>
    </row>
    <row r="2301" spans="1:4" x14ac:dyDescent="0.2">
      <c r="A2301" s="5">
        <v>2303</v>
      </c>
      <c r="B2301" s="24"/>
      <c r="C2301" s="24">
        <v>1</v>
      </c>
      <c r="D2301" s="24">
        <v>1</v>
      </c>
    </row>
    <row r="2302" spans="1:4" x14ac:dyDescent="0.2">
      <c r="A2302" s="5">
        <v>2304</v>
      </c>
      <c r="B2302" s="24"/>
      <c r="C2302" s="24">
        <v>1</v>
      </c>
      <c r="D2302" s="24">
        <v>1</v>
      </c>
    </row>
    <row r="2303" spans="1:4" x14ac:dyDescent="0.2">
      <c r="A2303" s="5">
        <v>2305</v>
      </c>
      <c r="B2303" s="24"/>
      <c r="C2303" s="24">
        <v>1</v>
      </c>
      <c r="D2303" s="24">
        <v>1</v>
      </c>
    </row>
    <row r="2304" spans="1:4" x14ac:dyDescent="0.2">
      <c r="A2304" s="5">
        <v>2306</v>
      </c>
      <c r="B2304" s="24"/>
      <c r="C2304" s="24">
        <v>1</v>
      </c>
      <c r="D2304" s="24">
        <v>1</v>
      </c>
    </row>
    <row r="2305" spans="1:4" x14ac:dyDescent="0.2">
      <c r="A2305" s="5">
        <v>2307</v>
      </c>
      <c r="B2305" s="24"/>
      <c r="C2305" s="24">
        <v>1</v>
      </c>
      <c r="D2305" s="24">
        <v>1</v>
      </c>
    </row>
    <row r="2306" spans="1:4" x14ac:dyDescent="0.2">
      <c r="A2306" s="5">
        <v>2308</v>
      </c>
      <c r="B2306" s="24"/>
      <c r="C2306" s="24">
        <v>1</v>
      </c>
      <c r="D2306" s="24">
        <v>1</v>
      </c>
    </row>
    <row r="2307" spans="1:4" x14ac:dyDescent="0.2">
      <c r="A2307" s="5">
        <v>2309</v>
      </c>
      <c r="B2307" s="24"/>
      <c r="C2307" s="24">
        <v>1</v>
      </c>
      <c r="D2307" s="24">
        <v>1</v>
      </c>
    </row>
    <row r="2308" spans="1:4" x14ac:dyDescent="0.2">
      <c r="A2308" s="5">
        <v>2310</v>
      </c>
      <c r="B2308" s="24"/>
      <c r="C2308" s="24">
        <v>1</v>
      </c>
      <c r="D2308" s="24">
        <v>1</v>
      </c>
    </row>
    <row r="2309" spans="1:4" x14ac:dyDescent="0.2">
      <c r="A2309" s="5">
        <v>2311</v>
      </c>
      <c r="B2309" s="24"/>
      <c r="C2309" s="24">
        <v>1</v>
      </c>
      <c r="D2309" s="24">
        <v>1</v>
      </c>
    </row>
    <row r="2310" spans="1:4" x14ac:dyDescent="0.2">
      <c r="A2310" s="5">
        <v>2312</v>
      </c>
      <c r="B2310" s="24"/>
      <c r="C2310" s="24">
        <v>1</v>
      </c>
      <c r="D2310" s="24">
        <v>1</v>
      </c>
    </row>
    <row r="2311" spans="1:4" x14ac:dyDescent="0.2">
      <c r="A2311" s="5">
        <v>2313</v>
      </c>
      <c r="B2311" s="24"/>
      <c r="C2311" s="24">
        <v>1</v>
      </c>
      <c r="D2311" s="24">
        <v>1</v>
      </c>
    </row>
    <row r="2312" spans="1:4" x14ac:dyDescent="0.2">
      <c r="A2312" s="5">
        <v>2314</v>
      </c>
      <c r="B2312" s="24"/>
      <c r="C2312" s="24">
        <v>1</v>
      </c>
      <c r="D2312" s="24">
        <v>1</v>
      </c>
    </row>
    <row r="2313" spans="1:4" x14ac:dyDescent="0.2">
      <c r="A2313" s="5">
        <v>2315</v>
      </c>
      <c r="B2313" s="24"/>
      <c r="C2313" s="24">
        <v>1</v>
      </c>
      <c r="D2313" s="24">
        <v>1</v>
      </c>
    </row>
    <row r="2314" spans="1:4" x14ac:dyDescent="0.2">
      <c r="A2314" s="5">
        <v>2316</v>
      </c>
      <c r="B2314" s="24"/>
      <c r="C2314" s="24">
        <v>1</v>
      </c>
      <c r="D2314" s="24">
        <v>1</v>
      </c>
    </row>
    <row r="2315" spans="1:4" x14ac:dyDescent="0.2">
      <c r="A2315" s="5">
        <v>2317</v>
      </c>
      <c r="B2315" s="24"/>
      <c r="C2315" s="24">
        <v>1</v>
      </c>
      <c r="D2315" s="24">
        <v>1</v>
      </c>
    </row>
    <row r="2316" spans="1:4" x14ac:dyDescent="0.2">
      <c r="A2316" s="5">
        <v>2318</v>
      </c>
      <c r="B2316" s="24"/>
      <c r="C2316" s="24">
        <v>1</v>
      </c>
      <c r="D2316" s="24">
        <v>1</v>
      </c>
    </row>
    <row r="2317" spans="1:4" x14ac:dyDescent="0.2">
      <c r="A2317" s="5">
        <v>2319</v>
      </c>
      <c r="B2317" s="24"/>
      <c r="C2317" s="24">
        <v>1</v>
      </c>
      <c r="D2317" s="24">
        <v>1</v>
      </c>
    </row>
    <row r="2318" spans="1:4" x14ac:dyDescent="0.2">
      <c r="A2318" s="5">
        <v>2320</v>
      </c>
      <c r="B2318" s="24"/>
      <c r="C2318" s="24">
        <v>1</v>
      </c>
      <c r="D2318" s="24">
        <v>1</v>
      </c>
    </row>
    <row r="2319" spans="1:4" x14ac:dyDescent="0.2">
      <c r="A2319" s="5">
        <v>2321</v>
      </c>
      <c r="B2319" s="24"/>
      <c r="C2319" s="24">
        <v>1</v>
      </c>
      <c r="D2319" s="24">
        <v>1</v>
      </c>
    </row>
    <row r="2320" spans="1:4" x14ac:dyDescent="0.2">
      <c r="A2320" s="5">
        <v>2322</v>
      </c>
      <c r="B2320" s="24"/>
      <c r="C2320" s="24">
        <v>1</v>
      </c>
      <c r="D2320" s="24">
        <v>1</v>
      </c>
    </row>
    <row r="2321" spans="1:4" x14ac:dyDescent="0.2">
      <c r="A2321" s="5">
        <v>2323</v>
      </c>
      <c r="B2321" s="24"/>
      <c r="C2321" s="24">
        <v>1</v>
      </c>
      <c r="D2321" s="24">
        <v>1</v>
      </c>
    </row>
    <row r="2322" spans="1:4" x14ac:dyDescent="0.2">
      <c r="A2322" s="5">
        <v>2324</v>
      </c>
      <c r="B2322" s="24"/>
      <c r="C2322" s="24">
        <v>1</v>
      </c>
      <c r="D2322" s="24">
        <v>1</v>
      </c>
    </row>
    <row r="2323" spans="1:4" x14ac:dyDescent="0.2">
      <c r="A2323" s="5">
        <v>2325</v>
      </c>
      <c r="B2323" s="24"/>
      <c r="C2323" s="24">
        <v>1</v>
      </c>
      <c r="D2323" s="24">
        <v>1</v>
      </c>
    </row>
    <row r="2324" spans="1:4" x14ac:dyDescent="0.2">
      <c r="A2324" s="5">
        <v>2326</v>
      </c>
      <c r="B2324" s="24"/>
      <c r="C2324" s="24">
        <v>1</v>
      </c>
      <c r="D2324" s="24">
        <v>1</v>
      </c>
    </row>
    <row r="2325" spans="1:4" x14ac:dyDescent="0.2">
      <c r="A2325" s="5">
        <v>2327</v>
      </c>
      <c r="B2325" s="24"/>
      <c r="C2325" s="24">
        <v>1</v>
      </c>
      <c r="D2325" s="24">
        <v>1</v>
      </c>
    </row>
    <row r="2326" spans="1:4" x14ac:dyDescent="0.2">
      <c r="A2326" s="5">
        <v>2328</v>
      </c>
      <c r="B2326" s="24"/>
      <c r="C2326" s="24">
        <v>1</v>
      </c>
      <c r="D2326" s="24">
        <v>1</v>
      </c>
    </row>
    <row r="2327" spans="1:4" x14ac:dyDescent="0.2">
      <c r="A2327" s="5">
        <v>2329</v>
      </c>
      <c r="B2327" s="24"/>
      <c r="C2327" s="24">
        <v>1</v>
      </c>
      <c r="D2327" s="24">
        <v>1</v>
      </c>
    </row>
    <row r="2328" spans="1:4" x14ac:dyDescent="0.2">
      <c r="A2328" s="5">
        <v>2330</v>
      </c>
      <c r="B2328" s="24"/>
      <c r="C2328" s="24">
        <v>1</v>
      </c>
      <c r="D2328" s="24">
        <v>1</v>
      </c>
    </row>
    <row r="2329" spans="1:4" x14ac:dyDescent="0.2">
      <c r="A2329" s="5">
        <v>2331</v>
      </c>
      <c r="B2329" s="24"/>
      <c r="C2329" s="24">
        <v>1</v>
      </c>
      <c r="D2329" s="24">
        <v>1</v>
      </c>
    </row>
    <row r="2330" spans="1:4" x14ac:dyDescent="0.2">
      <c r="A2330" s="5">
        <v>2332</v>
      </c>
      <c r="B2330" s="24"/>
      <c r="C2330" s="24">
        <v>1</v>
      </c>
      <c r="D2330" s="24">
        <v>1</v>
      </c>
    </row>
    <row r="2331" spans="1:4" x14ac:dyDescent="0.2">
      <c r="A2331" s="5">
        <v>2333</v>
      </c>
      <c r="B2331" s="24"/>
      <c r="C2331" s="24">
        <v>1</v>
      </c>
      <c r="D2331" s="24">
        <v>1</v>
      </c>
    </row>
    <row r="2332" spans="1:4" x14ac:dyDescent="0.2">
      <c r="A2332" s="5">
        <v>2334</v>
      </c>
      <c r="B2332" s="24"/>
      <c r="C2332" s="24">
        <v>1</v>
      </c>
      <c r="D2332" s="24">
        <v>1</v>
      </c>
    </row>
    <row r="2333" spans="1:4" x14ac:dyDescent="0.2">
      <c r="A2333" s="5">
        <v>2335</v>
      </c>
      <c r="B2333" s="24"/>
      <c r="C2333" s="24">
        <v>1</v>
      </c>
      <c r="D2333" s="24">
        <v>1</v>
      </c>
    </row>
    <row r="2334" spans="1:4" x14ac:dyDescent="0.2">
      <c r="A2334" s="5">
        <v>2336</v>
      </c>
      <c r="B2334" s="24"/>
      <c r="C2334" s="24">
        <v>1</v>
      </c>
      <c r="D2334" s="24">
        <v>1</v>
      </c>
    </row>
    <row r="2335" spans="1:4" x14ac:dyDescent="0.2">
      <c r="A2335" s="5">
        <v>2337</v>
      </c>
      <c r="B2335" s="24"/>
      <c r="C2335" s="24">
        <v>1</v>
      </c>
      <c r="D2335" s="24">
        <v>1</v>
      </c>
    </row>
    <row r="2336" spans="1:4" x14ac:dyDescent="0.2">
      <c r="A2336" s="5">
        <v>2338</v>
      </c>
      <c r="B2336" s="24"/>
      <c r="C2336" s="24">
        <v>1</v>
      </c>
      <c r="D2336" s="24">
        <v>1</v>
      </c>
    </row>
    <row r="2337" spans="1:4" x14ac:dyDescent="0.2">
      <c r="A2337" s="5">
        <v>2339</v>
      </c>
      <c r="B2337" s="24"/>
      <c r="C2337" s="24">
        <v>1</v>
      </c>
      <c r="D2337" s="24">
        <v>1</v>
      </c>
    </row>
    <row r="2338" spans="1:4" x14ac:dyDescent="0.2">
      <c r="A2338" s="5">
        <v>2340</v>
      </c>
      <c r="B2338" s="24"/>
      <c r="C2338" s="24">
        <v>1</v>
      </c>
      <c r="D2338" s="24">
        <v>1</v>
      </c>
    </row>
    <row r="2339" spans="1:4" x14ac:dyDescent="0.2">
      <c r="A2339" s="5">
        <v>2341</v>
      </c>
      <c r="B2339" s="24"/>
      <c r="C2339" s="24">
        <v>1</v>
      </c>
      <c r="D2339" s="24">
        <v>1</v>
      </c>
    </row>
    <row r="2340" spans="1:4" x14ac:dyDescent="0.2">
      <c r="A2340" s="5">
        <v>2342</v>
      </c>
      <c r="B2340" s="24"/>
      <c r="C2340" s="24">
        <v>1</v>
      </c>
      <c r="D2340" s="24">
        <v>1</v>
      </c>
    </row>
    <row r="2341" spans="1:4" x14ac:dyDescent="0.2">
      <c r="A2341" s="5">
        <v>2343</v>
      </c>
      <c r="B2341" s="24"/>
      <c r="C2341" s="24">
        <v>1</v>
      </c>
      <c r="D2341" s="24">
        <v>1</v>
      </c>
    </row>
    <row r="2342" spans="1:4" x14ac:dyDescent="0.2">
      <c r="A2342" s="5">
        <v>2344</v>
      </c>
      <c r="B2342" s="24"/>
      <c r="C2342" s="24">
        <v>1</v>
      </c>
      <c r="D2342" s="24">
        <v>1</v>
      </c>
    </row>
    <row r="2343" spans="1:4" x14ac:dyDescent="0.2">
      <c r="A2343" s="5">
        <v>2345</v>
      </c>
      <c r="B2343" s="24"/>
      <c r="C2343" s="24">
        <v>1</v>
      </c>
      <c r="D2343" s="24">
        <v>1</v>
      </c>
    </row>
    <row r="2344" spans="1:4" x14ac:dyDescent="0.2">
      <c r="A2344" s="5">
        <v>2346</v>
      </c>
      <c r="B2344" s="24"/>
      <c r="C2344" s="24">
        <v>1</v>
      </c>
      <c r="D2344" s="24">
        <v>1</v>
      </c>
    </row>
    <row r="2345" spans="1:4" x14ac:dyDescent="0.2">
      <c r="A2345" s="5">
        <v>2347</v>
      </c>
      <c r="B2345" s="24"/>
      <c r="C2345" s="24">
        <v>1</v>
      </c>
      <c r="D2345" s="24">
        <v>1</v>
      </c>
    </row>
    <row r="2346" spans="1:4" x14ac:dyDescent="0.2">
      <c r="A2346" s="5">
        <v>2348</v>
      </c>
      <c r="B2346" s="24"/>
      <c r="C2346" s="24">
        <v>1</v>
      </c>
      <c r="D2346" s="24">
        <v>1</v>
      </c>
    </row>
    <row r="2347" spans="1:4" x14ac:dyDescent="0.2">
      <c r="A2347" s="5">
        <v>2349</v>
      </c>
      <c r="B2347" s="24"/>
      <c r="C2347" s="24">
        <v>1</v>
      </c>
      <c r="D2347" s="24">
        <v>1</v>
      </c>
    </row>
    <row r="2348" spans="1:4" x14ac:dyDescent="0.2">
      <c r="A2348" s="5">
        <v>2350</v>
      </c>
      <c r="B2348" s="24"/>
      <c r="C2348" s="24">
        <v>1</v>
      </c>
      <c r="D2348" s="24">
        <v>1</v>
      </c>
    </row>
    <row r="2349" spans="1:4" x14ac:dyDescent="0.2">
      <c r="A2349" s="5">
        <v>2351</v>
      </c>
      <c r="B2349" s="24"/>
      <c r="C2349" s="24">
        <v>1</v>
      </c>
      <c r="D2349" s="24">
        <v>1</v>
      </c>
    </row>
    <row r="2350" spans="1:4" x14ac:dyDescent="0.2">
      <c r="A2350" s="5">
        <v>2352</v>
      </c>
      <c r="B2350" s="24"/>
      <c r="C2350" s="24">
        <v>1</v>
      </c>
      <c r="D2350" s="24">
        <v>1</v>
      </c>
    </row>
    <row r="2351" spans="1:4" x14ac:dyDescent="0.2">
      <c r="A2351" s="5">
        <v>2353</v>
      </c>
      <c r="B2351" s="24"/>
      <c r="C2351" s="24">
        <v>1</v>
      </c>
      <c r="D2351" s="24">
        <v>1</v>
      </c>
    </row>
    <row r="2352" spans="1:4" x14ac:dyDescent="0.2">
      <c r="A2352" s="5">
        <v>2354</v>
      </c>
      <c r="B2352" s="24"/>
      <c r="C2352" s="24">
        <v>1</v>
      </c>
      <c r="D2352" s="24">
        <v>1</v>
      </c>
    </row>
    <row r="2353" spans="1:4" x14ac:dyDescent="0.2">
      <c r="A2353" s="5">
        <v>2355</v>
      </c>
      <c r="B2353" s="24"/>
      <c r="C2353" s="24">
        <v>1</v>
      </c>
      <c r="D2353" s="24">
        <v>1</v>
      </c>
    </row>
    <row r="2354" spans="1:4" x14ac:dyDescent="0.2">
      <c r="A2354" s="5">
        <v>2356</v>
      </c>
      <c r="B2354" s="24"/>
      <c r="C2354" s="24">
        <v>1</v>
      </c>
      <c r="D2354" s="24">
        <v>1</v>
      </c>
    </row>
    <row r="2355" spans="1:4" x14ac:dyDescent="0.2">
      <c r="A2355" s="5">
        <v>2357</v>
      </c>
      <c r="B2355" s="24"/>
      <c r="C2355" s="24">
        <v>1</v>
      </c>
      <c r="D2355" s="24">
        <v>1</v>
      </c>
    </row>
    <row r="2356" spans="1:4" x14ac:dyDescent="0.2">
      <c r="A2356" s="5">
        <v>2358</v>
      </c>
      <c r="B2356" s="24"/>
      <c r="C2356" s="24">
        <v>1</v>
      </c>
      <c r="D2356" s="24">
        <v>1</v>
      </c>
    </row>
    <row r="2357" spans="1:4" x14ac:dyDescent="0.2">
      <c r="A2357" s="5">
        <v>2359</v>
      </c>
      <c r="B2357" s="24"/>
      <c r="C2357" s="24">
        <v>1</v>
      </c>
      <c r="D2357" s="24">
        <v>1</v>
      </c>
    </row>
    <row r="2358" spans="1:4" x14ac:dyDescent="0.2">
      <c r="A2358" s="5">
        <v>2360</v>
      </c>
      <c r="B2358" s="24"/>
      <c r="C2358" s="24">
        <v>1</v>
      </c>
      <c r="D2358" s="24">
        <v>1</v>
      </c>
    </row>
    <row r="2359" spans="1:4" x14ac:dyDescent="0.2">
      <c r="A2359" s="5">
        <v>2361</v>
      </c>
      <c r="B2359" s="24"/>
      <c r="C2359" s="24">
        <v>1</v>
      </c>
      <c r="D2359" s="24">
        <v>1</v>
      </c>
    </row>
    <row r="2360" spans="1:4" x14ac:dyDescent="0.2">
      <c r="A2360" s="5">
        <v>2362</v>
      </c>
      <c r="B2360" s="24"/>
      <c r="C2360" s="24">
        <v>1</v>
      </c>
      <c r="D2360" s="24">
        <v>1</v>
      </c>
    </row>
    <row r="2361" spans="1:4" x14ac:dyDescent="0.2">
      <c r="A2361" s="5">
        <v>2363</v>
      </c>
      <c r="B2361" s="24"/>
      <c r="C2361" s="24">
        <v>1</v>
      </c>
      <c r="D2361" s="24">
        <v>1</v>
      </c>
    </row>
    <row r="2362" spans="1:4" x14ac:dyDescent="0.2">
      <c r="A2362" s="5">
        <v>2364</v>
      </c>
      <c r="B2362" s="24"/>
      <c r="C2362" s="24">
        <v>1</v>
      </c>
      <c r="D2362" s="24">
        <v>1</v>
      </c>
    </row>
    <row r="2363" spans="1:4" x14ac:dyDescent="0.2">
      <c r="A2363" s="5">
        <v>2365</v>
      </c>
      <c r="B2363" s="24"/>
      <c r="C2363" s="24">
        <v>1</v>
      </c>
      <c r="D2363" s="24">
        <v>1</v>
      </c>
    </row>
    <row r="2364" spans="1:4" x14ac:dyDescent="0.2">
      <c r="A2364" s="5">
        <v>2366</v>
      </c>
      <c r="B2364" s="24"/>
      <c r="C2364" s="24">
        <v>1</v>
      </c>
      <c r="D2364" s="24">
        <v>1</v>
      </c>
    </row>
    <row r="2365" spans="1:4" x14ac:dyDescent="0.2">
      <c r="A2365" s="5">
        <v>2367</v>
      </c>
      <c r="B2365" s="24"/>
      <c r="C2365" s="24">
        <v>1</v>
      </c>
      <c r="D2365" s="24">
        <v>1</v>
      </c>
    </row>
    <row r="2366" spans="1:4" x14ac:dyDescent="0.2">
      <c r="A2366" s="5">
        <v>2368</v>
      </c>
      <c r="B2366" s="24"/>
      <c r="C2366" s="24">
        <v>1</v>
      </c>
      <c r="D2366" s="24">
        <v>1</v>
      </c>
    </row>
    <row r="2367" spans="1:4" x14ac:dyDescent="0.2">
      <c r="A2367" s="5">
        <v>2369</v>
      </c>
      <c r="B2367" s="24"/>
      <c r="C2367" s="24">
        <v>1</v>
      </c>
      <c r="D2367" s="24">
        <v>1</v>
      </c>
    </row>
    <row r="2368" spans="1:4" x14ac:dyDescent="0.2">
      <c r="A2368" s="5">
        <v>2370</v>
      </c>
      <c r="B2368" s="24"/>
      <c r="C2368" s="24">
        <v>1</v>
      </c>
      <c r="D2368" s="24">
        <v>1</v>
      </c>
    </row>
    <row r="2369" spans="1:4" x14ac:dyDescent="0.2">
      <c r="A2369" s="5">
        <v>2371</v>
      </c>
      <c r="B2369" s="24"/>
      <c r="C2369" s="24">
        <v>1</v>
      </c>
      <c r="D2369" s="24">
        <v>1</v>
      </c>
    </row>
    <row r="2370" spans="1:4" x14ac:dyDescent="0.2">
      <c r="A2370" s="5">
        <v>2372</v>
      </c>
      <c r="B2370" s="24"/>
      <c r="C2370" s="24">
        <v>1</v>
      </c>
      <c r="D2370" s="24">
        <v>1</v>
      </c>
    </row>
    <row r="2371" spans="1:4" x14ac:dyDescent="0.2">
      <c r="A2371" s="5">
        <v>2373</v>
      </c>
      <c r="B2371" s="24"/>
      <c r="C2371" s="24">
        <v>1</v>
      </c>
      <c r="D2371" s="24">
        <v>1</v>
      </c>
    </row>
    <row r="2372" spans="1:4" x14ac:dyDescent="0.2">
      <c r="A2372" s="5">
        <v>2374</v>
      </c>
      <c r="B2372" s="24"/>
      <c r="C2372" s="24">
        <v>1</v>
      </c>
      <c r="D2372" s="24">
        <v>1</v>
      </c>
    </row>
    <row r="2373" spans="1:4" x14ac:dyDescent="0.2">
      <c r="A2373" s="5">
        <v>2375</v>
      </c>
      <c r="B2373" s="24"/>
      <c r="C2373" s="24">
        <v>1</v>
      </c>
      <c r="D2373" s="24">
        <v>1</v>
      </c>
    </row>
    <row r="2374" spans="1:4" x14ac:dyDescent="0.2">
      <c r="A2374" s="5">
        <v>2376</v>
      </c>
      <c r="B2374" s="24"/>
      <c r="C2374" s="24">
        <v>1</v>
      </c>
      <c r="D2374" s="24">
        <v>1</v>
      </c>
    </row>
    <row r="2375" spans="1:4" x14ac:dyDescent="0.2">
      <c r="A2375" s="5">
        <v>2377</v>
      </c>
      <c r="B2375" s="24"/>
      <c r="C2375" s="24">
        <v>1</v>
      </c>
      <c r="D2375" s="24">
        <v>1</v>
      </c>
    </row>
    <row r="2376" spans="1:4" x14ac:dyDescent="0.2">
      <c r="A2376" s="5">
        <v>2378</v>
      </c>
      <c r="B2376" s="24"/>
      <c r="C2376" s="24">
        <v>1</v>
      </c>
      <c r="D2376" s="24">
        <v>1</v>
      </c>
    </row>
    <row r="2377" spans="1:4" x14ac:dyDescent="0.2">
      <c r="A2377" s="5">
        <v>2379</v>
      </c>
      <c r="B2377" s="24"/>
      <c r="C2377" s="24">
        <v>1</v>
      </c>
      <c r="D2377" s="24">
        <v>1</v>
      </c>
    </row>
    <row r="2378" spans="1:4" x14ac:dyDescent="0.2">
      <c r="A2378" s="5">
        <v>2380</v>
      </c>
      <c r="B2378" s="24"/>
      <c r="C2378" s="24">
        <v>1</v>
      </c>
      <c r="D2378" s="24">
        <v>1</v>
      </c>
    </row>
    <row r="2379" spans="1:4" x14ac:dyDescent="0.2">
      <c r="A2379" s="5">
        <v>2381</v>
      </c>
      <c r="B2379" s="24"/>
      <c r="C2379" s="24">
        <v>1</v>
      </c>
      <c r="D2379" s="24">
        <v>1</v>
      </c>
    </row>
    <row r="2380" spans="1:4" x14ac:dyDescent="0.2">
      <c r="A2380" s="5">
        <v>2382</v>
      </c>
      <c r="B2380" s="24"/>
      <c r="C2380" s="24">
        <v>1</v>
      </c>
      <c r="D2380" s="24">
        <v>1</v>
      </c>
    </row>
    <row r="2381" spans="1:4" x14ac:dyDescent="0.2">
      <c r="A2381" s="5">
        <v>2383</v>
      </c>
      <c r="B2381" s="24"/>
      <c r="C2381" s="24">
        <v>1</v>
      </c>
      <c r="D2381" s="24">
        <v>1</v>
      </c>
    </row>
    <row r="2382" spans="1:4" x14ac:dyDescent="0.2">
      <c r="A2382" s="5">
        <v>2384</v>
      </c>
      <c r="B2382" s="24"/>
      <c r="C2382" s="24">
        <v>1</v>
      </c>
      <c r="D2382" s="24">
        <v>1</v>
      </c>
    </row>
    <row r="2383" spans="1:4" x14ac:dyDescent="0.2">
      <c r="A2383" s="5">
        <v>2385</v>
      </c>
      <c r="B2383" s="24"/>
      <c r="C2383" s="24">
        <v>1</v>
      </c>
      <c r="D2383" s="24">
        <v>1</v>
      </c>
    </row>
    <row r="2384" spans="1:4" x14ac:dyDescent="0.2">
      <c r="A2384" s="5">
        <v>2386</v>
      </c>
      <c r="B2384" s="24"/>
      <c r="C2384" s="24">
        <v>1</v>
      </c>
      <c r="D2384" s="24">
        <v>1</v>
      </c>
    </row>
    <row r="2385" spans="1:4" x14ac:dyDescent="0.2">
      <c r="A2385" s="5">
        <v>2387</v>
      </c>
      <c r="B2385" s="24"/>
      <c r="C2385" s="24">
        <v>1</v>
      </c>
      <c r="D2385" s="24">
        <v>1</v>
      </c>
    </row>
    <row r="2386" spans="1:4" x14ac:dyDescent="0.2">
      <c r="A2386" s="5">
        <v>2388</v>
      </c>
      <c r="B2386" s="24"/>
      <c r="C2386" s="24">
        <v>1</v>
      </c>
      <c r="D2386" s="24">
        <v>1</v>
      </c>
    </row>
    <row r="2387" spans="1:4" x14ac:dyDescent="0.2">
      <c r="A2387" s="5">
        <v>2389</v>
      </c>
      <c r="B2387" s="24"/>
      <c r="C2387" s="24">
        <v>1</v>
      </c>
      <c r="D2387" s="24">
        <v>1</v>
      </c>
    </row>
    <row r="2388" spans="1:4" x14ac:dyDescent="0.2">
      <c r="A2388" s="5">
        <v>2390</v>
      </c>
      <c r="B2388" s="24"/>
      <c r="C2388" s="24">
        <v>1</v>
      </c>
      <c r="D2388" s="24">
        <v>1</v>
      </c>
    </row>
    <row r="2389" spans="1:4" x14ac:dyDescent="0.2">
      <c r="A2389" s="5">
        <v>2391</v>
      </c>
      <c r="B2389" s="24"/>
      <c r="C2389" s="24">
        <v>1</v>
      </c>
      <c r="D2389" s="24">
        <v>1</v>
      </c>
    </row>
    <row r="2390" spans="1:4" x14ac:dyDescent="0.2">
      <c r="A2390" s="5">
        <v>2392</v>
      </c>
      <c r="B2390" s="24"/>
      <c r="C2390" s="24">
        <v>1</v>
      </c>
      <c r="D2390" s="24">
        <v>1</v>
      </c>
    </row>
    <row r="2391" spans="1:4" x14ac:dyDescent="0.2">
      <c r="A2391" s="5">
        <v>2393</v>
      </c>
      <c r="B2391" s="24"/>
      <c r="C2391" s="24">
        <v>1</v>
      </c>
      <c r="D2391" s="24">
        <v>1</v>
      </c>
    </row>
    <row r="2392" spans="1:4" x14ac:dyDescent="0.2">
      <c r="A2392" s="5">
        <v>2394</v>
      </c>
      <c r="B2392" s="24"/>
      <c r="C2392" s="24">
        <v>1</v>
      </c>
      <c r="D2392" s="24">
        <v>1</v>
      </c>
    </row>
    <row r="2393" spans="1:4" x14ac:dyDescent="0.2">
      <c r="A2393" s="5">
        <v>2395</v>
      </c>
      <c r="B2393" s="24"/>
      <c r="C2393" s="24">
        <v>1</v>
      </c>
      <c r="D2393" s="24">
        <v>1</v>
      </c>
    </row>
    <row r="2394" spans="1:4" x14ac:dyDescent="0.2">
      <c r="A2394" s="5">
        <v>2396</v>
      </c>
      <c r="B2394" s="24"/>
      <c r="C2394" s="24">
        <v>1</v>
      </c>
      <c r="D2394" s="24">
        <v>1</v>
      </c>
    </row>
    <row r="2395" spans="1:4" x14ac:dyDescent="0.2">
      <c r="A2395" s="5">
        <v>2397</v>
      </c>
      <c r="B2395" s="24"/>
      <c r="C2395" s="24">
        <v>1</v>
      </c>
      <c r="D2395" s="24">
        <v>1</v>
      </c>
    </row>
    <row r="2396" spans="1:4" x14ac:dyDescent="0.2">
      <c r="A2396" s="5">
        <v>2398</v>
      </c>
      <c r="B2396" s="24"/>
      <c r="C2396" s="24">
        <v>1</v>
      </c>
      <c r="D2396" s="24">
        <v>1</v>
      </c>
    </row>
    <row r="2397" spans="1:4" x14ac:dyDescent="0.2">
      <c r="A2397" s="5">
        <v>2399</v>
      </c>
      <c r="B2397" s="24"/>
      <c r="C2397" s="24">
        <v>1</v>
      </c>
      <c r="D2397" s="24">
        <v>1</v>
      </c>
    </row>
    <row r="2398" spans="1:4" x14ac:dyDescent="0.2">
      <c r="A2398" s="5">
        <v>2400</v>
      </c>
      <c r="B2398" s="24"/>
      <c r="C2398" s="24">
        <v>1</v>
      </c>
      <c r="D2398" s="24">
        <v>1</v>
      </c>
    </row>
    <row r="2399" spans="1:4" x14ac:dyDescent="0.2">
      <c r="A2399" s="5">
        <v>2401</v>
      </c>
      <c r="B2399" s="24"/>
      <c r="C2399" s="24">
        <v>1</v>
      </c>
      <c r="D2399" s="24">
        <v>1</v>
      </c>
    </row>
    <row r="2400" spans="1:4" x14ac:dyDescent="0.2">
      <c r="A2400" s="5">
        <v>2402</v>
      </c>
      <c r="B2400" s="24"/>
      <c r="C2400" s="24">
        <v>1</v>
      </c>
      <c r="D2400" s="24">
        <v>1</v>
      </c>
    </row>
    <row r="2401" spans="1:4" x14ac:dyDescent="0.2">
      <c r="A2401" s="5">
        <v>2403</v>
      </c>
      <c r="B2401" s="24"/>
      <c r="C2401" s="24">
        <v>1</v>
      </c>
      <c r="D2401" s="24">
        <v>1</v>
      </c>
    </row>
    <row r="2402" spans="1:4" x14ac:dyDescent="0.2">
      <c r="A2402" s="5">
        <v>2404</v>
      </c>
      <c r="B2402" s="24"/>
      <c r="C2402" s="24">
        <v>1</v>
      </c>
      <c r="D2402" s="24">
        <v>1</v>
      </c>
    </row>
    <row r="2403" spans="1:4" x14ac:dyDescent="0.2">
      <c r="A2403" s="5">
        <v>2405</v>
      </c>
      <c r="B2403" s="24"/>
      <c r="C2403" s="24">
        <v>1</v>
      </c>
      <c r="D2403" s="24">
        <v>1</v>
      </c>
    </row>
    <row r="2404" spans="1:4" x14ac:dyDescent="0.2">
      <c r="A2404" s="5">
        <v>2406</v>
      </c>
      <c r="B2404" s="24"/>
      <c r="C2404" s="24">
        <v>1</v>
      </c>
      <c r="D2404" s="24">
        <v>1</v>
      </c>
    </row>
    <row r="2405" spans="1:4" x14ac:dyDescent="0.2">
      <c r="A2405" s="5">
        <v>2407</v>
      </c>
      <c r="B2405" s="24"/>
      <c r="C2405" s="24">
        <v>1</v>
      </c>
      <c r="D2405" s="24">
        <v>1</v>
      </c>
    </row>
    <row r="2406" spans="1:4" x14ac:dyDescent="0.2">
      <c r="A2406" s="5">
        <v>2408</v>
      </c>
      <c r="B2406" s="24"/>
      <c r="C2406" s="24">
        <v>1</v>
      </c>
      <c r="D2406" s="24">
        <v>1</v>
      </c>
    </row>
    <row r="2407" spans="1:4" x14ac:dyDescent="0.2">
      <c r="A2407" s="5">
        <v>2409</v>
      </c>
      <c r="B2407" s="24"/>
      <c r="C2407" s="24">
        <v>1</v>
      </c>
      <c r="D2407" s="24">
        <v>1</v>
      </c>
    </row>
    <row r="2408" spans="1:4" x14ac:dyDescent="0.2">
      <c r="A2408" s="5">
        <v>2410</v>
      </c>
      <c r="B2408" s="24"/>
      <c r="C2408" s="24">
        <v>1</v>
      </c>
      <c r="D2408" s="24">
        <v>1</v>
      </c>
    </row>
    <row r="2409" spans="1:4" x14ac:dyDescent="0.2">
      <c r="A2409" s="5">
        <v>2411</v>
      </c>
      <c r="B2409" s="24"/>
      <c r="C2409" s="24">
        <v>1</v>
      </c>
      <c r="D2409" s="24">
        <v>1</v>
      </c>
    </row>
    <row r="2410" spans="1:4" x14ac:dyDescent="0.2">
      <c r="A2410" s="5">
        <v>2412</v>
      </c>
      <c r="B2410" s="24"/>
      <c r="C2410" s="24">
        <v>1</v>
      </c>
      <c r="D2410" s="24">
        <v>1</v>
      </c>
    </row>
    <row r="2411" spans="1:4" x14ac:dyDescent="0.2">
      <c r="A2411" s="5">
        <v>2413</v>
      </c>
      <c r="B2411" s="24"/>
      <c r="C2411" s="24">
        <v>1</v>
      </c>
      <c r="D2411" s="24">
        <v>1</v>
      </c>
    </row>
    <row r="2412" spans="1:4" x14ac:dyDescent="0.2">
      <c r="A2412" s="5">
        <v>2414</v>
      </c>
      <c r="B2412" s="24"/>
      <c r="C2412" s="24">
        <v>1</v>
      </c>
      <c r="D2412" s="24">
        <v>1</v>
      </c>
    </row>
    <row r="2413" spans="1:4" x14ac:dyDescent="0.2">
      <c r="A2413" s="5">
        <v>2415</v>
      </c>
      <c r="B2413" s="24"/>
      <c r="C2413" s="24">
        <v>1</v>
      </c>
      <c r="D2413" s="24">
        <v>1</v>
      </c>
    </row>
    <row r="2414" spans="1:4" x14ac:dyDescent="0.2">
      <c r="A2414" s="5">
        <v>2416</v>
      </c>
      <c r="B2414" s="24"/>
      <c r="C2414" s="24">
        <v>1</v>
      </c>
      <c r="D2414" s="24">
        <v>1</v>
      </c>
    </row>
    <row r="2415" spans="1:4" x14ac:dyDescent="0.2">
      <c r="A2415" s="5">
        <v>2417</v>
      </c>
      <c r="B2415" s="24"/>
      <c r="C2415" s="24">
        <v>1</v>
      </c>
      <c r="D2415" s="24">
        <v>1</v>
      </c>
    </row>
    <row r="2416" spans="1:4" x14ac:dyDescent="0.2">
      <c r="A2416" s="5">
        <v>2418</v>
      </c>
      <c r="B2416" s="24"/>
      <c r="C2416" s="24">
        <v>1</v>
      </c>
      <c r="D2416" s="24">
        <v>1</v>
      </c>
    </row>
    <row r="2417" spans="1:4" x14ac:dyDescent="0.2">
      <c r="A2417" s="5">
        <v>2419</v>
      </c>
      <c r="B2417" s="24"/>
      <c r="C2417" s="24">
        <v>1</v>
      </c>
      <c r="D2417" s="24">
        <v>1</v>
      </c>
    </row>
    <row r="2418" spans="1:4" x14ac:dyDescent="0.2">
      <c r="A2418" s="5">
        <v>2420</v>
      </c>
      <c r="B2418" s="24"/>
      <c r="C2418" s="24">
        <v>1</v>
      </c>
      <c r="D2418" s="24">
        <v>1</v>
      </c>
    </row>
    <row r="2419" spans="1:4" x14ac:dyDescent="0.2">
      <c r="A2419" s="5">
        <v>2421</v>
      </c>
      <c r="B2419" s="24"/>
      <c r="C2419" s="24">
        <v>1</v>
      </c>
      <c r="D2419" s="24">
        <v>1</v>
      </c>
    </row>
    <row r="2420" spans="1:4" x14ac:dyDescent="0.2">
      <c r="A2420" s="5">
        <v>2422</v>
      </c>
      <c r="B2420" s="24"/>
      <c r="C2420" s="24">
        <v>1</v>
      </c>
      <c r="D2420" s="24">
        <v>1</v>
      </c>
    </row>
    <row r="2421" spans="1:4" x14ac:dyDescent="0.2">
      <c r="A2421" s="5">
        <v>2423</v>
      </c>
      <c r="B2421" s="24"/>
      <c r="C2421" s="24">
        <v>1</v>
      </c>
      <c r="D2421" s="24">
        <v>1</v>
      </c>
    </row>
    <row r="2422" spans="1:4" x14ac:dyDescent="0.2">
      <c r="A2422" s="5">
        <v>2424</v>
      </c>
      <c r="B2422" s="24"/>
      <c r="C2422" s="24">
        <v>1</v>
      </c>
      <c r="D2422" s="24">
        <v>1</v>
      </c>
    </row>
    <row r="2423" spans="1:4" x14ac:dyDescent="0.2">
      <c r="A2423" s="5">
        <v>2425</v>
      </c>
      <c r="B2423" s="24"/>
      <c r="C2423" s="24">
        <v>1</v>
      </c>
      <c r="D2423" s="24">
        <v>1</v>
      </c>
    </row>
    <row r="2424" spans="1:4" x14ac:dyDescent="0.2">
      <c r="A2424" s="5">
        <v>2426</v>
      </c>
      <c r="B2424" s="24"/>
      <c r="C2424" s="24">
        <v>1</v>
      </c>
      <c r="D2424" s="24">
        <v>1</v>
      </c>
    </row>
    <row r="2425" spans="1:4" x14ac:dyDescent="0.2">
      <c r="A2425" s="5">
        <v>2427</v>
      </c>
      <c r="B2425" s="24"/>
      <c r="C2425" s="24">
        <v>1</v>
      </c>
      <c r="D2425" s="24">
        <v>1</v>
      </c>
    </row>
    <row r="2426" spans="1:4" x14ac:dyDescent="0.2">
      <c r="A2426" s="5">
        <v>2428</v>
      </c>
      <c r="B2426" s="24"/>
      <c r="C2426" s="24">
        <v>1</v>
      </c>
      <c r="D2426" s="24">
        <v>1</v>
      </c>
    </row>
    <row r="2427" spans="1:4" x14ac:dyDescent="0.2">
      <c r="A2427" s="5">
        <v>2429</v>
      </c>
      <c r="B2427" s="24"/>
      <c r="C2427" s="24">
        <v>1</v>
      </c>
      <c r="D2427" s="24">
        <v>1</v>
      </c>
    </row>
    <row r="2428" spans="1:4" x14ac:dyDescent="0.2">
      <c r="A2428" s="5">
        <v>2430</v>
      </c>
      <c r="B2428" s="24"/>
      <c r="C2428" s="24">
        <v>1</v>
      </c>
      <c r="D2428" s="24">
        <v>1</v>
      </c>
    </row>
    <row r="2429" spans="1:4" x14ac:dyDescent="0.2">
      <c r="A2429" s="5">
        <v>2431</v>
      </c>
      <c r="B2429" s="24"/>
      <c r="C2429" s="24">
        <v>1</v>
      </c>
      <c r="D2429" s="24">
        <v>1</v>
      </c>
    </row>
    <row r="2430" spans="1:4" x14ac:dyDescent="0.2">
      <c r="A2430" s="5">
        <v>2432</v>
      </c>
      <c r="B2430" s="24"/>
      <c r="C2430" s="24">
        <v>1</v>
      </c>
      <c r="D2430" s="24">
        <v>1</v>
      </c>
    </row>
    <row r="2431" spans="1:4" x14ac:dyDescent="0.2">
      <c r="A2431" s="5">
        <v>2433</v>
      </c>
      <c r="B2431" s="24"/>
      <c r="C2431" s="24">
        <v>1</v>
      </c>
      <c r="D2431" s="24">
        <v>1</v>
      </c>
    </row>
    <row r="2432" spans="1:4" x14ac:dyDescent="0.2">
      <c r="A2432" s="5">
        <v>2434</v>
      </c>
      <c r="B2432" s="24"/>
      <c r="C2432" s="24">
        <v>1</v>
      </c>
      <c r="D2432" s="24">
        <v>1</v>
      </c>
    </row>
    <row r="2433" spans="1:4" x14ac:dyDescent="0.2">
      <c r="A2433" s="5">
        <v>2435</v>
      </c>
      <c r="B2433" s="24"/>
      <c r="C2433" s="24">
        <v>1</v>
      </c>
      <c r="D2433" s="24">
        <v>1</v>
      </c>
    </row>
    <row r="2434" spans="1:4" x14ac:dyDescent="0.2">
      <c r="A2434" s="5">
        <v>2436</v>
      </c>
      <c r="B2434" s="24"/>
      <c r="C2434" s="24">
        <v>1</v>
      </c>
      <c r="D2434" s="24">
        <v>1</v>
      </c>
    </row>
    <row r="2435" spans="1:4" x14ac:dyDescent="0.2">
      <c r="A2435" s="5">
        <v>2437</v>
      </c>
      <c r="B2435" s="24"/>
      <c r="C2435" s="24">
        <v>1</v>
      </c>
      <c r="D2435" s="24">
        <v>1</v>
      </c>
    </row>
    <row r="2436" spans="1:4" x14ac:dyDescent="0.2">
      <c r="A2436" s="5">
        <v>2438</v>
      </c>
      <c r="B2436" s="24"/>
      <c r="C2436" s="24">
        <v>1</v>
      </c>
      <c r="D2436" s="24">
        <v>1</v>
      </c>
    </row>
    <row r="2437" spans="1:4" x14ac:dyDescent="0.2">
      <c r="A2437" s="5">
        <v>2439</v>
      </c>
      <c r="B2437" s="24"/>
      <c r="C2437" s="24">
        <v>1</v>
      </c>
      <c r="D2437" s="24">
        <v>1</v>
      </c>
    </row>
    <row r="2438" spans="1:4" x14ac:dyDescent="0.2">
      <c r="A2438" s="5">
        <v>2440</v>
      </c>
      <c r="B2438" s="24"/>
      <c r="C2438" s="24">
        <v>1</v>
      </c>
      <c r="D2438" s="24">
        <v>1</v>
      </c>
    </row>
    <row r="2439" spans="1:4" x14ac:dyDescent="0.2">
      <c r="A2439" s="5">
        <v>2441</v>
      </c>
      <c r="B2439" s="24"/>
      <c r="C2439" s="24">
        <v>1</v>
      </c>
      <c r="D2439" s="24">
        <v>1</v>
      </c>
    </row>
    <row r="2440" spans="1:4" x14ac:dyDescent="0.2">
      <c r="A2440" s="5">
        <v>2442</v>
      </c>
      <c r="B2440" s="24"/>
      <c r="C2440" s="24">
        <v>1</v>
      </c>
      <c r="D2440" s="24">
        <v>1</v>
      </c>
    </row>
    <row r="2441" spans="1:4" x14ac:dyDescent="0.2">
      <c r="A2441" s="5">
        <v>2443</v>
      </c>
      <c r="B2441" s="24"/>
      <c r="C2441" s="24">
        <v>1</v>
      </c>
      <c r="D2441" s="24">
        <v>1</v>
      </c>
    </row>
    <row r="2442" spans="1:4" x14ac:dyDescent="0.2">
      <c r="A2442" s="5">
        <v>2444</v>
      </c>
      <c r="B2442" s="24"/>
      <c r="C2442" s="24">
        <v>1</v>
      </c>
      <c r="D2442" s="24">
        <v>1</v>
      </c>
    </row>
    <row r="2443" spans="1:4" x14ac:dyDescent="0.2">
      <c r="A2443" s="5">
        <v>2445</v>
      </c>
      <c r="B2443" s="24"/>
      <c r="C2443" s="24">
        <v>1</v>
      </c>
      <c r="D2443" s="24">
        <v>1</v>
      </c>
    </row>
    <row r="2444" spans="1:4" x14ac:dyDescent="0.2">
      <c r="A2444" s="5">
        <v>2446</v>
      </c>
      <c r="B2444" s="24"/>
      <c r="C2444" s="24">
        <v>1</v>
      </c>
      <c r="D2444" s="24">
        <v>1</v>
      </c>
    </row>
    <row r="2445" spans="1:4" x14ac:dyDescent="0.2">
      <c r="A2445" s="5">
        <v>2447</v>
      </c>
      <c r="B2445" s="24"/>
      <c r="C2445" s="24">
        <v>1</v>
      </c>
      <c r="D2445" s="24">
        <v>1</v>
      </c>
    </row>
    <row r="2446" spans="1:4" x14ac:dyDescent="0.2">
      <c r="A2446" s="5">
        <v>2448</v>
      </c>
      <c r="B2446" s="24"/>
      <c r="C2446" s="24">
        <v>1</v>
      </c>
      <c r="D2446" s="24">
        <v>1</v>
      </c>
    </row>
    <row r="2447" spans="1:4" x14ac:dyDescent="0.2">
      <c r="A2447" s="5">
        <v>2449</v>
      </c>
      <c r="B2447" s="24"/>
      <c r="C2447" s="24">
        <v>1</v>
      </c>
      <c r="D2447" s="24">
        <v>1</v>
      </c>
    </row>
    <row r="2448" spans="1:4" x14ac:dyDescent="0.2">
      <c r="A2448" s="5">
        <v>2450</v>
      </c>
      <c r="B2448" s="24"/>
      <c r="C2448" s="24">
        <v>1</v>
      </c>
      <c r="D2448" s="24">
        <v>1</v>
      </c>
    </row>
    <row r="2449" spans="1:4" x14ac:dyDescent="0.2">
      <c r="A2449" s="5">
        <v>2451</v>
      </c>
      <c r="B2449" s="24"/>
      <c r="C2449" s="24">
        <v>1</v>
      </c>
      <c r="D2449" s="24">
        <v>1</v>
      </c>
    </row>
    <row r="2450" spans="1:4" x14ac:dyDescent="0.2">
      <c r="A2450" s="5">
        <v>2452</v>
      </c>
      <c r="B2450" s="24"/>
      <c r="C2450" s="24">
        <v>1</v>
      </c>
      <c r="D2450" s="24">
        <v>1</v>
      </c>
    </row>
    <row r="2451" spans="1:4" x14ac:dyDescent="0.2">
      <c r="A2451" s="5">
        <v>2453</v>
      </c>
      <c r="B2451" s="24"/>
      <c r="C2451" s="24">
        <v>1</v>
      </c>
      <c r="D2451" s="24">
        <v>1</v>
      </c>
    </row>
    <row r="2452" spans="1:4" x14ac:dyDescent="0.2">
      <c r="A2452" s="5">
        <v>2454</v>
      </c>
      <c r="B2452" s="24"/>
      <c r="C2452" s="24">
        <v>1</v>
      </c>
      <c r="D2452" s="24">
        <v>1</v>
      </c>
    </row>
    <row r="2453" spans="1:4" x14ac:dyDescent="0.2">
      <c r="A2453" s="5">
        <v>2455</v>
      </c>
      <c r="B2453" s="24"/>
      <c r="C2453" s="24">
        <v>1</v>
      </c>
      <c r="D2453" s="24">
        <v>1</v>
      </c>
    </row>
    <row r="2454" spans="1:4" x14ac:dyDescent="0.2">
      <c r="A2454" s="5">
        <v>2456</v>
      </c>
      <c r="B2454" s="24"/>
      <c r="C2454" s="24">
        <v>1</v>
      </c>
      <c r="D2454" s="24">
        <v>1</v>
      </c>
    </row>
    <row r="2455" spans="1:4" x14ac:dyDescent="0.2">
      <c r="A2455" s="5">
        <v>2457</v>
      </c>
      <c r="B2455" s="24"/>
      <c r="C2455" s="24">
        <v>1</v>
      </c>
      <c r="D2455" s="24">
        <v>1</v>
      </c>
    </row>
    <row r="2456" spans="1:4" x14ac:dyDescent="0.2">
      <c r="A2456" s="5">
        <v>2458</v>
      </c>
      <c r="B2456" s="24"/>
      <c r="C2456" s="24">
        <v>1</v>
      </c>
      <c r="D2456" s="24">
        <v>1</v>
      </c>
    </row>
    <row r="2457" spans="1:4" x14ac:dyDescent="0.2">
      <c r="A2457" s="5">
        <v>2459</v>
      </c>
      <c r="B2457" s="24"/>
      <c r="C2457" s="24">
        <v>1</v>
      </c>
      <c r="D2457" s="24">
        <v>1</v>
      </c>
    </row>
    <row r="2458" spans="1:4" x14ac:dyDescent="0.2">
      <c r="A2458" s="5">
        <v>2460</v>
      </c>
      <c r="B2458" s="24"/>
      <c r="C2458" s="24">
        <v>1</v>
      </c>
      <c r="D2458" s="24">
        <v>1</v>
      </c>
    </row>
    <row r="2459" spans="1:4" x14ac:dyDescent="0.2">
      <c r="A2459" s="5">
        <v>2461</v>
      </c>
      <c r="B2459" s="24"/>
      <c r="C2459" s="24">
        <v>1</v>
      </c>
      <c r="D2459" s="24">
        <v>1</v>
      </c>
    </row>
    <row r="2460" spans="1:4" x14ac:dyDescent="0.2">
      <c r="A2460" s="5">
        <v>2462</v>
      </c>
      <c r="B2460" s="24"/>
      <c r="C2460" s="24">
        <v>1</v>
      </c>
      <c r="D2460" s="24">
        <v>1</v>
      </c>
    </row>
    <row r="2461" spans="1:4" x14ac:dyDescent="0.2">
      <c r="A2461" s="5">
        <v>2463</v>
      </c>
      <c r="B2461" s="24"/>
      <c r="C2461" s="24">
        <v>1</v>
      </c>
      <c r="D2461" s="24">
        <v>1</v>
      </c>
    </row>
    <row r="2462" spans="1:4" x14ac:dyDescent="0.2">
      <c r="A2462" s="5">
        <v>2464</v>
      </c>
      <c r="B2462" s="24"/>
      <c r="C2462" s="24">
        <v>1</v>
      </c>
      <c r="D2462" s="24">
        <v>1</v>
      </c>
    </row>
    <row r="2463" spans="1:4" x14ac:dyDescent="0.2">
      <c r="A2463" s="5">
        <v>2465</v>
      </c>
      <c r="B2463" s="24"/>
      <c r="C2463" s="24">
        <v>1</v>
      </c>
      <c r="D2463" s="24">
        <v>1</v>
      </c>
    </row>
    <row r="2464" spans="1:4" x14ac:dyDescent="0.2">
      <c r="A2464" s="5">
        <v>2466</v>
      </c>
      <c r="B2464" s="24"/>
      <c r="C2464" s="24">
        <v>1</v>
      </c>
      <c r="D2464" s="24">
        <v>1</v>
      </c>
    </row>
    <row r="2465" spans="1:4" x14ac:dyDescent="0.2">
      <c r="A2465" s="5">
        <v>2467</v>
      </c>
      <c r="B2465" s="24"/>
      <c r="C2465" s="24">
        <v>1</v>
      </c>
      <c r="D2465" s="24">
        <v>1</v>
      </c>
    </row>
    <row r="2466" spans="1:4" x14ac:dyDescent="0.2">
      <c r="A2466" s="5">
        <v>2468</v>
      </c>
      <c r="B2466" s="24"/>
      <c r="C2466" s="24">
        <v>1</v>
      </c>
      <c r="D2466" s="24">
        <v>1</v>
      </c>
    </row>
    <row r="2467" spans="1:4" x14ac:dyDescent="0.2">
      <c r="A2467" s="5">
        <v>2469</v>
      </c>
      <c r="B2467" s="24"/>
      <c r="C2467" s="24">
        <v>1</v>
      </c>
      <c r="D2467" s="24">
        <v>1</v>
      </c>
    </row>
    <row r="2468" spans="1:4" x14ac:dyDescent="0.2">
      <c r="A2468" s="5">
        <v>2470</v>
      </c>
      <c r="B2468" s="24"/>
      <c r="C2468" s="24">
        <v>1</v>
      </c>
      <c r="D2468" s="24">
        <v>1</v>
      </c>
    </row>
    <row r="2469" spans="1:4" x14ac:dyDescent="0.2">
      <c r="A2469" s="5">
        <v>2471</v>
      </c>
      <c r="B2469" s="24"/>
      <c r="C2469" s="24">
        <v>1</v>
      </c>
      <c r="D2469" s="24">
        <v>1</v>
      </c>
    </row>
    <row r="2470" spans="1:4" x14ac:dyDescent="0.2">
      <c r="A2470" s="5">
        <v>2472</v>
      </c>
      <c r="B2470" s="24"/>
      <c r="C2470" s="24">
        <v>1</v>
      </c>
      <c r="D2470" s="24">
        <v>1</v>
      </c>
    </row>
    <row r="2471" spans="1:4" x14ac:dyDescent="0.2">
      <c r="A2471" s="5">
        <v>2473</v>
      </c>
      <c r="B2471" s="24"/>
      <c r="C2471" s="24">
        <v>1</v>
      </c>
      <c r="D2471" s="24">
        <v>1</v>
      </c>
    </row>
    <row r="2472" spans="1:4" x14ac:dyDescent="0.2">
      <c r="A2472" s="5">
        <v>2474</v>
      </c>
      <c r="B2472" s="24"/>
      <c r="C2472" s="24">
        <v>1</v>
      </c>
      <c r="D2472" s="24">
        <v>1</v>
      </c>
    </row>
    <row r="2473" spans="1:4" x14ac:dyDescent="0.2">
      <c r="A2473" s="5">
        <v>2475</v>
      </c>
      <c r="B2473" s="24"/>
      <c r="C2473" s="24">
        <v>1</v>
      </c>
      <c r="D2473" s="24">
        <v>1</v>
      </c>
    </row>
    <row r="2474" spans="1:4" x14ac:dyDescent="0.2">
      <c r="A2474" s="5">
        <v>2476</v>
      </c>
      <c r="B2474" s="24"/>
      <c r="C2474" s="24">
        <v>1</v>
      </c>
      <c r="D2474" s="24">
        <v>1</v>
      </c>
    </row>
    <row r="2475" spans="1:4" x14ac:dyDescent="0.2">
      <c r="A2475" s="5">
        <v>2477</v>
      </c>
      <c r="B2475" s="24"/>
      <c r="C2475" s="24">
        <v>1</v>
      </c>
      <c r="D2475" s="24">
        <v>1</v>
      </c>
    </row>
    <row r="2476" spans="1:4" x14ac:dyDescent="0.2">
      <c r="A2476" s="5">
        <v>2478</v>
      </c>
      <c r="B2476" s="24"/>
      <c r="C2476" s="24">
        <v>1</v>
      </c>
      <c r="D2476" s="24">
        <v>1</v>
      </c>
    </row>
    <row r="2477" spans="1:4" x14ac:dyDescent="0.2">
      <c r="A2477" s="5">
        <v>2479</v>
      </c>
      <c r="B2477" s="24"/>
      <c r="C2477" s="24">
        <v>1</v>
      </c>
      <c r="D2477" s="24">
        <v>1</v>
      </c>
    </row>
    <row r="2478" spans="1:4" x14ac:dyDescent="0.2">
      <c r="A2478" s="5">
        <v>2480</v>
      </c>
      <c r="B2478" s="24"/>
      <c r="C2478" s="24">
        <v>1</v>
      </c>
      <c r="D2478" s="24">
        <v>1</v>
      </c>
    </row>
    <row r="2479" spans="1:4" x14ac:dyDescent="0.2">
      <c r="A2479" s="5">
        <v>2481</v>
      </c>
      <c r="B2479" s="24"/>
      <c r="C2479" s="24">
        <v>1</v>
      </c>
      <c r="D2479" s="24">
        <v>1</v>
      </c>
    </row>
    <row r="2480" spans="1:4" x14ac:dyDescent="0.2">
      <c r="A2480" s="5">
        <v>2482</v>
      </c>
      <c r="B2480" s="24"/>
      <c r="C2480" s="24">
        <v>1</v>
      </c>
      <c r="D2480" s="24">
        <v>1</v>
      </c>
    </row>
    <row r="2481" spans="1:4" x14ac:dyDescent="0.2">
      <c r="A2481" s="5">
        <v>2483</v>
      </c>
      <c r="B2481" s="24"/>
      <c r="C2481" s="24">
        <v>1</v>
      </c>
      <c r="D2481" s="24">
        <v>1</v>
      </c>
    </row>
    <row r="2482" spans="1:4" x14ac:dyDescent="0.2">
      <c r="A2482" s="5">
        <v>2484</v>
      </c>
      <c r="B2482" s="24"/>
      <c r="C2482" s="24">
        <v>1</v>
      </c>
      <c r="D2482" s="24">
        <v>1</v>
      </c>
    </row>
    <row r="2483" spans="1:4" x14ac:dyDescent="0.2">
      <c r="A2483" s="5">
        <v>2485</v>
      </c>
      <c r="B2483" s="24"/>
      <c r="C2483" s="24">
        <v>1</v>
      </c>
      <c r="D2483" s="24">
        <v>1</v>
      </c>
    </row>
    <row r="2484" spans="1:4" x14ac:dyDescent="0.2">
      <c r="A2484" s="5">
        <v>2486</v>
      </c>
      <c r="B2484" s="24"/>
      <c r="C2484" s="24">
        <v>1</v>
      </c>
      <c r="D2484" s="24">
        <v>1</v>
      </c>
    </row>
    <row r="2485" spans="1:4" x14ac:dyDescent="0.2">
      <c r="A2485" s="5">
        <v>2487</v>
      </c>
      <c r="B2485" s="24"/>
      <c r="C2485" s="24">
        <v>1</v>
      </c>
      <c r="D2485" s="24">
        <v>1</v>
      </c>
    </row>
    <row r="2486" spans="1:4" x14ac:dyDescent="0.2">
      <c r="A2486" s="5">
        <v>2488</v>
      </c>
      <c r="B2486" s="24"/>
      <c r="C2486" s="24">
        <v>1</v>
      </c>
      <c r="D2486" s="24">
        <v>1</v>
      </c>
    </row>
    <row r="2487" spans="1:4" x14ac:dyDescent="0.2">
      <c r="A2487" s="5">
        <v>2489</v>
      </c>
      <c r="B2487" s="24"/>
      <c r="C2487" s="24">
        <v>1</v>
      </c>
      <c r="D2487" s="24">
        <v>1</v>
      </c>
    </row>
    <row r="2488" spans="1:4" x14ac:dyDescent="0.2">
      <c r="A2488" s="5">
        <v>2490</v>
      </c>
      <c r="B2488" s="24"/>
      <c r="C2488" s="24">
        <v>1</v>
      </c>
      <c r="D2488" s="24">
        <v>1</v>
      </c>
    </row>
    <row r="2489" spans="1:4" x14ac:dyDescent="0.2">
      <c r="A2489" s="5">
        <v>2491</v>
      </c>
      <c r="B2489" s="24"/>
      <c r="C2489" s="24">
        <v>1</v>
      </c>
      <c r="D2489" s="24">
        <v>1</v>
      </c>
    </row>
    <row r="2490" spans="1:4" x14ac:dyDescent="0.2">
      <c r="A2490" s="5">
        <v>2492</v>
      </c>
      <c r="B2490" s="24"/>
      <c r="C2490" s="24">
        <v>1</v>
      </c>
      <c r="D2490" s="24">
        <v>1</v>
      </c>
    </row>
    <row r="2491" spans="1:4" x14ac:dyDescent="0.2">
      <c r="A2491" s="5">
        <v>2493</v>
      </c>
      <c r="B2491" s="24"/>
      <c r="C2491" s="24">
        <v>1</v>
      </c>
      <c r="D2491" s="24">
        <v>1</v>
      </c>
    </row>
    <row r="2492" spans="1:4" x14ac:dyDescent="0.2">
      <c r="A2492" s="5">
        <v>2494</v>
      </c>
      <c r="B2492" s="24"/>
      <c r="C2492" s="24">
        <v>1</v>
      </c>
      <c r="D2492" s="24">
        <v>1</v>
      </c>
    </row>
    <row r="2493" spans="1:4" x14ac:dyDescent="0.2">
      <c r="A2493" s="5">
        <v>2495</v>
      </c>
      <c r="B2493" s="24"/>
      <c r="C2493" s="24">
        <v>1</v>
      </c>
      <c r="D2493" s="24">
        <v>1</v>
      </c>
    </row>
    <row r="2494" spans="1:4" x14ac:dyDescent="0.2">
      <c r="A2494" s="5">
        <v>2496</v>
      </c>
      <c r="B2494" s="24"/>
      <c r="C2494" s="24">
        <v>1</v>
      </c>
      <c r="D2494" s="24">
        <v>1</v>
      </c>
    </row>
    <row r="2495" spans="1:4" x14ac:dyDescent="0.2">
      <c r="A2495" s="5">
        <v>2497</v>
      </c>
      <c r="B2495" s="24"/>
      <c r="C2495" s="24">
        <v>1</v>
      </c>
      <c r="D2495" s="24">
        <v>1</v>
      </c>
    </row>
    <row r="2496" spans="1:4" x14ac:dyDescent="0.2">
      <c r="A2496" s="5">
        <v>2498</v>
      </c>
      <c r="B2496" s="24"/>
      <c r="C2496" s="24">
        <v>1</v>
      </c>
      <c r="D2496" s="24">
        <v>1</v>
      </c>
    </row>
    <row r="2497" spans="1:4" x14ac:dyDescent="0.2">
      <c r="A2497" s="5">
        <v>2499</v>
      </c>
      <c r="B2497" s="24"/>
      <c r="C2497" s="24">
        <v>1</v>
      </c>
      <c r="D2497" s="24">
        <v>1</v>
      </c>
    </row>
    <row r="2498" spans="1:4" x14ac:dyDescent="0.2">
      <c r="A2498" s="5">
        <v>2500</v>
      </c>
      <c r="B2498" s="24"/>
      <c r="C2498" s="24">
        <v>1</v>
      </c>
      <c r="D2498" s="24">
        <v>1</v>
      </c>
    </row>
    <row r="2499" spans="1:4" x14ac:dyDescent="0.2">
      <c r="A2499" s="5">
        <v>2501</v>
      </c>
      <c r="B2499" s="24"/>
      <c r="C2499" s="24">
        <v>1</v>
      </c>
      <c r="D2499" s="24">
        <v>1</v>
      </c>
    </row>
    <row r="2500" spans="1:4" x14ac:dyDescent="0.2">
      <c r="A2500" s="5">
        <v>2502</v>
      </c>
      <c r="B2500" s="24"/>
      <c r="C2500" s="24">
        <v>1</v>
      </c>
      <c r="D2500" s="24">
        <v>1</v>
      </c>
    </row>
    <row r="2501" spans="1:4" x14ac:dyDescent="0.2">
      <c r="A2501" s="5">
        <v>2503</v>
      </c>
      <c r="B2501" s="24"/>
      <c r="C2501" s="24">
        <v>1</v>
      </c>
      <c r="D2501" s="24">
        <v>1</v>
      </c>
    </row>
    <row r="2502" spans="1:4" x14ac:dyDescent="0.2">
      <c r="A2502" s="5">
        <v>2504</v>
      </c>
      <c r="B2502" s="24"/>
      <c r="C2502" s="24">
        <v>1</v>
      </c>
      <c r="D2502" s="24">
        <v>1</v>
      </c>
    </row>
    <row r="2503" spans="1:4" x14ac:dyDescent="0.2">
      <c r="A2503" s="5">
        <v>2505</v>
      </c>
      <c r="B2503" s="24"/>
      <c r="C2503" s="24">
        <v>1</v>
      </c>
      <c r="D2503" s="24">
        <v>1</v>
      </c>
    </row>
    <row r="2504" spans="1:4" x14ac:dyDescent="0.2">
      <c r="A2504" s="5">
        <v>2506</v>
      </c>
      <c r="B2504" s="24"/>
      <c r="C2504" s="24">
        <v>1</v>
      </c>
      <c r="D2504" s="24">
        <v>1</v>
      </c>
    </row>
    <row r="2505" spans="1:4" x14ac:dyDescent="0.2">
      <c r="A2505" s="5">
        <v>2507</v>
      </c>
      <c r="B2505" s="24"/>
      <c r="C2505" s="24">
        <v>1</v>
      </c>
      <c r="D2505" s="24">
        <v>1</v>
      </c>
    </row>
    <row r="2506" spans="1:4" x14ac:dyDescent="0.2">
      <c r="A2506" s="5">
        <v>2508</v>
      </c>
      <c r="B2506" s="24"/>
      <c r="C2506" s="24">
        <v>1</v>
      </c>
      <c r="D2506" s="24">
        <v>1</v>
      </c>
    </row>
    <row r="2507" spans="1:4" x14ac:dyDescent="0.2">
      <c r="A2507" s="5">
        <v>2509</v>
      </c>
      <c r="B2507" s="24"/>
      <c r="C2507" s="24">
        <v>1</v>
      </c>
      <c r="D2507" s="24">
        <v>1</v>
      </c>
    </row>
    <row r="2508" spans="1:4" x14ac:dyDescent="0.2">
      <c r="A2508" s="5">
        <v>2510</v>
      </c>
      <c r="B2508" s="24"/>
      <c r="C2508" s="24">
        <v>1</v>
      </c>
      <c r="D2508" s="24">
        <v>1</v>
      </c>
    </row>
    <row r="2509" spans="1:4" x14ac:dyDescent="0.2">
      <c r="A2509" s="5">
        <v>2511</v>
      </c>
      <c r="B2509" s="24"/>
      <c r="C2509" s="24">
        <v>1</v>
      </c>
      <c r="D2509" s="24">
        <v>1</v>
      </c>
    </row>
    <row r="2510" spans="1:4" x14ac:dyDescent="0.2">
      <c r="A2510" s="5">
        <v>2512</v>
      </c>
      <c r="B2510" s="24"/>
      <c r="C2510" s="24">
        <v>1</v>
      </c>
      <c r="D2510" s="24">
        <v>1</v>
      </c>
    </row>
    <row r="2511" spans="1:4" x14ac:dyDescent="0.2">
      <c r="A2511" s="5">
        <v>2513</v>
      </c>
      <c r="B2511" s="24"/>
      <c r="C2511" s="24">
        <v>1</v>
      </c>
      <c r="D2511" s="24">
        <v>1</v>
      </c>
    </row>
    <row r="2512" spans="1:4" x14ac:dyDescent="0.2">
      <c r="A2512" s="5">
        <v>2514</v>
      </c>
      <c r="B2512" s="24"/>
      <c r="C2512" s="24">
        <v>1</v>
      </c>
      <c r="D2512" s="24">
        <v>1</v>
      </c>
    </row>
    <row r="2513" spans="1:4" x14ac:dyDescent="0.2">
      <c r="A2513" s="5">
        <v>2515</v>
      </c>
      <c r="B2513" s="24"/>
      <c r="C2513" s="24">
        <v>1</v>
      </c>
      <c r="D2513" s="24">
        <v>1</v>
      </c>
    </row>
    <row r="2514" spans="1:4" x14ac:dyDescent="0.2">
      <c r="A2514" s="5">
        <v>2516</v>
      </c>
      <c r="B2514" s="24"/>
      <c r="C2514" s="24">
        <v>1</v>
      </c>
      <c r="D2514" s="24">
        <v>1</v>
      </c>
    </row>
    <row r="2515" spans="1:4" x14ac:dyDescent="0.2">
      <c r="A2515" s="5">
        <v>2517</v>
      </c>
      <c r="B2515" s="24"/>
      <c r="C2515" s="24">
        <v>1</v>
      </c>
      <c r="D2515" s="24">
        <v>1</v>
      </c>
    </row>
    <row r="2516" spans="1:4" x14ac:dyDescent="0.2">
      <c r="A2516" s="5">
        <v>2518</v>
      </c>
      <c r="B2516" s="24"/>
      <c r="C2516" s="24">
        <v>1</v>
      </c>
      <c r="D2516" s="24">
        <v>1</v>
      </c>
    </row>
    <row r="2517" spans="1:4" x14ac:dyDescent="0.2">
      <c r="A2517" s="5">
        <v>2519</v>
      </c>
      <c r="B2517" s="24"/>
      <c r="C2517" s="24">
        <v>1</v>
      </c>
      <c r="D2517" s="24">
        <v>1</v>
      </c>
    </row>
    <row r="2518" spans="1:4" x14ac:dyDescent="0.2">
      <c r="A2518" s="5">
        <v>2520</v>
      </c>
      <c r="B2518" s="24"/>
      <c r="C2518" s="24">
        <v>1</v>
      </c>
      <c r="D2518" s="24">
        <v>1</v>
      </c>
    </row>
    <row r="2519" spans="1:4" x14ac:dyDescent="0.2">
      <c r="A2519" s="5">
        <v>2521</v>
      </c>
      <c r="B2519" s="24"/>
      <c r="C2519" s="24">
        <v>1</v>
      </c>
      <c r="D2519" s="24">
        <v>1</v>
      </c>
    </row>
    <row r="2520" spans="1:4" x14ac:dyDescent="0.2">
      <c r="A2520" s="5">
        <v>2522</v>
      </c>
      <c r="B2520" s="24"/>
      <c r="C2520" s="24">
        <v>1</v>
      </c>
      <c r="D2520" s="24">
        <v>1</v>
      </c>
    </row>
    <row r="2521" spans="1:4" x14ac:dyDescent="0.2">
      <c r="A2521" s="5">
        <v>2523</v>
      </c>
      <c r="B2521" s="24"/>
      <c r="C2521" s="24">
        <v>1</v>
      </c>
      <c r="D2521" s="24">
        <v>1</v>
      </c>
    </row>
    <row r="2522" spans="1:4" x14ac:dyDescent="0.2">
      <c r="A2522" s="5">
        <v>2524</v>
      </c>
      <c r="B2522" s="24"/>
      <c r="C2522" s="24">
        <v>1</v>
      </c>
      <c r="D2522" s="24">
        <v>1</v>
      </c>
    </row>
    <row r="2523" spans="1:4" x14ac:dyDescent="0.2">
      <c r="A2523" s="5">
        <v>2525</v>
      </c>
      <c r="B2523" s="24"/>
      <c r="C2523" s="24">
        <v>1</v>
      </c>
      <c r="D2523" s="24">
        <v>1</v>
      </c>
    </row>
    <row r="2524" spans="1:4" x14ac:dyDescent="0.2">
      <c r="A2524" s="5">
        <v>2526</v>
      </c>
      <c r="B2524" s="24"/>
      <c r="C2524" s="24">
        <v>1</v>
      </c>
      <c r="D2524" s="24">
        <v>1</v>
      </c>
    </row>
    <row r="2525" spans="1:4" x14ac:dyDescent="0.2">
      <c r="A2525" s="5">
        <v>2527</v>
      </c>
      <c r="B2525" s="24"/>
      <c r="C2525" s="24">
        <v>1</v>
      </c>
      <c r="D2525" s="24">
        <v>1</v>
      </c>
    </row>
    <row r="2526" spans="1:4" x14ac:dyDescent="0.2">
      <c r="A2526" s="5">
        <v>2528</v>
      </c>
      <c r="B2526" s="24"/>
      <c r="C2526" s="24">
        <v>1</v>
      </c>
      <c r="D2526" s="24">
        <v>1</v>
      </c>
    </row>
    <row r="2527" spans="1:4" x14ac:dyDescent="0.2">
      <c r="A2527" s="5">
        <v>2529</v>
      </c>
      <c r="B2527" s="24"/>
      <c r="C2527" s="24">
        <v>1</v>
      </c>
      <c r="D2527" s="24">
        <v>1</v>
      </c>
    </row>
    <row r="2528" spans="1:4" x14ac:dyDescent="0.2">
      <c r="A2528" s="5">
        <v>2530</v>
      </c>
      <c r="B2528" s="24"/>
      <c r="C2528" s="24">
        <v>1</v>
      </c>
      <c r="D2528" s="24">
        <v>1</v>
      </c>
    </row>
    <row r="2529" spans="1:4" x14ac:dyDescent="0.2">
      <c r="A2529" s="5">
        <v>2531</v>
      </c>
      <c r="B2529" s="24"/>
      <c r="C2529" s="24">
        <v>1</v>
      </c>
      <c r="D2529" s="24">
        <v>1</v>
      </c>
    </row>
    <row r="2530" spans="1:4" x14ac:dyDescent="0.2">
      <c r="A2530" s="5">
        <v>2532</v>
      </c>
      <c r="B2530" s="24"/>
      <c r="C2530" s="24">
        <v>1</v>
      </c>
      <c r="D2530" s="24">
        <v>1</v>
      </c>
    </row>
    <row r="2531" spans="1:4" x14ac:dyDescent="0.2">
      <c r="A2531" s="5">
        <v>2533</v>
      </c>
      <c r="B2531" s="24"/>
      <c r="C2531" s="24">
        <v>1</v>
      </c>
      <c r="D2531" s="24">
        <v>1</v>
      </c>
    </row>
    <row r="2532" spans="1:4" x14ac:dyDescent="0.2">
      <c r="A2532" s="5">
        <v>2534</v>
      </c>
      <c r="B2532" s="24"/>
      <c r="C2532" s="24">
        <v>1</v>
      </c>
      <c r="D2532" s="24">
        <v>1</v>
      </c>
    </row>
    <row r="2533" spans="1:4" x14ac:dyDescent="0.2">
      <c r="A2533" s="5">
        <v>2535</v>
      </c>
      <c r="B2533" s="24"/>
      <c r="C2533" s="24">
        <v>1</v>
      </c>
      <c r="D2533" s="24">
        <v>1</v>
      </c>
    </row>
    <row r="2534" spans="1:4" x14ac:dyDescent="0.2">
      <c r="A2534" s="5">
        <v>2536</v>
      </c>
      <c r="B2534" s="24"/>
      <c r="C2534" s="24">
        <v>1</v>
      </c>
      <c r="D2534" s="24">
        <v>1</v>
      </c>
    </row>
    <row r="2535" spans="1:4" x14ac:dyDescent="0.2">
      <c r="A2535" s="5">
        <v>2537</v>
      </c>
      <c r="B2535" s="24"/>
      <c r="C2535" s="24">
        <v>1</v>
      </c>
      <c r="D2535" s="24">
        <v>1</v>
      </c>
    </row>
    <row r="2536" spans="1:4" x14ac:dyDescent="0.2">
      <c r="A2536" s="5">
        <v>2538</v>
      </c>
      <c r="B2536" s="24"/>
      <c r="C2536" s="24">
        <v>1</v>
      </c>
      <c r="D2536" s="24">
        <v>1</v>
      </c>
    </row>
    <row r="2537" spans="1:4" x14ac:dyDescent="0.2">
      <c r="A2537" s="5">
        <v>2539</v>
      </c>
      <c r="B2537" s="24"/>
      <c r="C2537" s="24">
        <v>1</v>
      </c>
      <c r="D2537" s="24">
        <v>1</v>
      </c>
    </row>
    <row r="2538" spans="1:4" x14ac:dyDescent="0.2">
      <c r="A2538" s="5">
        <v>2540</v>
      </c>
      <c r="B2538" s="24"/>
      <c r="C2538" s="24">
        <v>1</v>
      </c>
      <c r="D2538" s="24">
        <v>1</v>
      </c>
    </row>
    <row r="2539" spans="1:4" x14ac:dyDescent="0.2">
      <c r="A2539" s="5">
        <v>2541</v>
      </c>
      <c r="B2539" s="24"/>
      <c r="C2539" s="24">
        <v>1</v>
      </c>
      <c r="D2539" s="24">
        <v>1</v>
      </c>
    </row>
    <row r="2540" spans="1:4" x14ac:dyDescent="0.2">
      <c r="A2540" s="5">
        <v>2542</v>
      </c>
      <c r="B2540" s="24"/>
      <c r="C2540" s="24">
        <v>1</v>
      </c>
      <c r="D2540" s="24">
        <v>1</v>
      </c>
    </row>
    <row r="2541" spans="1:4" x14ac:dyDescent="0.2">
      <c r="A2541" s="5">
        <v>2543</v>
      </c>
      <c r="B2541" s="24"/>
      <c r="C2541" s="24">
        <v>1</v>
      </c>
      <c r="D2541" s="24">
        <v>1</v>
      </c>
    </row>
    <row r="2542" spans="1:4" x14ac:dyDescent="0.2">
      <c r="A2542" s="5">
        <v>2544</v>
      </c>
      <c r="B2542" s="24"/>
      <c r="C2542" s="24">
        <v>1</v>
      </c>
      <c r="D2542" s="24">
        <v>1</v>
      </c>
    </row>
    <row r="2543" spans="1:4" x14ac:dyDescent="0.2">
      <c r="A2543" s="5">
        <v>2545</v>
      </c>
      <c r="B2543" s="24"/>
      <c r="C2543" s="24">
        <v>1</v>
      </c>
      <c r="D2543" s="24">
        <v>1</v>
      </c>
    </row>
    <row r="2544" spans="1:4" x14ac:dyDescent="0.2">
      <c r="A2544" s="5">
        <v>2546</v>
      </c>
      <c r="B2544" s="24"/>
      <c r="C2544" s="24">
        <v>1</v>
      </c>
      <c r="D2544" s="24">
        <v>1</v>
      </c>
    </row>
    <row r="2545" spans="1:4" x14ac:dyDescent="0.2">
      <c r="A2545" s="5">
        <v>2547</v>
      </c>
      <c r="B2545" s="24"/>
      <c r="C2545" s="24">
        <v>1</v>
      </c>
      <c r="D2545" s="24">
        <v>1</v>
      </c>
    </row>
    <row r="2546" spans="1:4" x14ac:dyDescent="0.2">
      <c r="A2546" s="5">
        <v>2548</v>
      </c>
      <c r="B2546" s="24"/>
      <c r="C2546" s="24">
        <v>1</v>
      </c>
      <c r="D2546" s="24">
        <v>1</v>
      </c>
    </row>
    <row r="2547" spans="1:4" x14ac:dyDescent="0.2">
      <c r="A2547" s="5">
        <v>2549</v>
      </c>
      <c r="B2547" s="24"/>
      <c r="C2547" s="24">
        <v>1</v>
      </c>
      <c r="D2547" s="24">
        <v>1</v>
      </c>
    </row>
    <row r="2548" spans="1:4" x14ac:dyDescent="0.2">
      <c r="A2548" s="5">
        <v>2550</v>
      </c>
      <c r="B2548" s="24"/>
      <c r="C2548" s="24">
        <v>1</v>
      </c>
      <c r="D2548" s="24">
        <v>1</v>
      </c>
    </row>
    <row r="2549" spans="1:4" x14ac:dyDescent="0.2">
      <c r="A2549" s="5">
        <v>2551</v>
      </c>
      <c r="B2549" s="24"/>
      <c r="C2549" s="24">
        <v>1</v>
      </c>
      <c r="D2549" s="24">
        <v>1</v>
      </c>
    </row>
    <row r="2550" spans="1:4" x14ac:dyDescent="0.2">
      <c r="A2550" s="5">
        <v>2552</v>
      </c>
      <c r="B2550" s="24"/>
      <c r="C2550" s="24">
        <v>1</v>
      </c>
      <c r="D2550" s="24">
        <v>1</v>
      </c>
    </row>
    <row r="2551" spans="1:4" x14ac:dyDescent="0.2">
      <c r="A2551" s="5">
        <v>2553</v>
      </c>
      <c r="B2551" s="24"/>
      <c r="C2551" s="24">
        <v>1</v>
      </c>
      <c r="D2551" s="24">
        <v>1</v>
      </c>
    </row>
    <row r="2552" spans="1:4" x14ac:dyDescent="0.2">
      <c r="A2552" s="5">
        <v>2554</v>
      </c>
      <c r="B2552" s="24"/>
      <c r="C2552" s="24">
        <v>1</v>
      </c>
      <c r="D2552" s="24">
        <v>1</v>
      </c>
    </row>
    <row r="2553" spans="1:4" x14ac:dyDescent="0.2">
      <c r="A2553" s="5">
        <v>2555</v>
      </c>
      <c r="B2553" s="24"/>
      <c r="C2553" s="24">
        <v>1</v>
      </c>
      <c r="D2553" s="24">
        <v>1</v>
      </c>
    </row>
    <row r="2554" spans="1:4" x14ac:dyDescent="0.2">
      <c r="A2554" s="5">
        <v>2556</v>
      </c>
      <c r="B2554" s="24"/>
      <c r="C2554" s="24">
        <v>1</v>
      </c>
      <c r="D2554" s="24">
        <v>1</v>
      </c>
    </row>
    <row r="2555" spans="1:4" x14ac:dyDescent="0.2">
      <c r="A2555" s="5">
        <v>2557</v>
      </c>
      <c r="B2555" s="24"/>
      <c r="C2555" s="24">
        <v>1</v>
      </c>
      <c r="D2555" s="24">
        <v>1</v>
      </c>
    </row>
    <row r="2556" spans="1:4" x14ac:dyDescent="0.2">
      <c r="A2556" s="5">
        <v>2558</v>
      </c>
      <c r="B2556" s="24"/>
      <c r="C2556" s="24">
        <v>1</v>
      </c>
      <c r="D2556" s="24">
        <v>1</v>
      </c>
    </row>
    <row r="2557" spans="1:4" x14ac:dyDescent="0.2">
      <c r="A2557" s="5">
        <v>2559</v>
      </c>
      <c r="B2557" s="24"/>
      <c r="C2557" s="24">
        <v>1</v>
      </c>
      <c r="D2557" s="24">
        <v>1</v>
      </c>
    </row>
    <row r="2558" spans="1:4" x14ac:dyDescent="0.2">
      <c r="A2558" s="5">
        <v>2560</v>
      </c>
      <c r="B2558" s="24"/>
      <c r="C2558" s="24">
        <v>1</v>
      </c>
      <c r="D2558" s="24">
        <v>1</v>
      </c>
    </row>
    <row r="2559" spans="1:4" x14ac:dyDescent="0.2">
      <c r="A2559" s="5">
        <v>2561</v>
      </c>
      <c r="B2559" s="24"/>
      <c r="C2559" s="24">
        <v>1</v>
      </c>
      <c r="D2559" s="24">
        <v>1</v>
      </c>
    </row>
    <row r="2560" spans="1:4" x14ac:dyDescent="0.2">
      <c r="A2560" s="5">
        <v>2562</v>
      </c>
      <c r="B2560" s="24"/>
      <c r="C2560" s="24">
        <v>1</v>
      </c>
      <c r="D2560" s="24">
        <v>1</v>
      </c>
    </row>
    <row r="2561" spans="1:4" x14ac:dyDescent="0.2">
      <c r="A2561" s="5">
        <v>2563</v>
      </c>
      <c r="B2561" s="24"/>
      <c r="C2561" s="24">
        <v>1</v>
      </c>
      <c r="D2561" s="24">
        <v>1</v>
      </c>
    </row>
    <row r="2562" spans="1:4" x14ac:dyDescent="0.2">
      <c r="A2562" s="5">
        <v>2564</v>
      </c>
      <c r="B2562" s="24"/>
      <c r="C2562" s="24">
        <v>1</v>
      </c>
      <c r="D2562" s="24">
        <v>1</v>
      </c>
    </row>
    <row r="2563" spans="1:4" x14ac:dyDescent="0.2">
      <c r="A2563" s="5">
        <v>2565</v>
      </c>
      <c r="B2563" s="24"/>
      <c r="C2563" s="24">
        <v>1</v>
      </c>
      <c r="D2563" s="24">
        <v>1</v>
      </c>
    </row>
    <row r="2564" spans="1:4" x14ac:dyDescent="0.2">
      <c r="A2564" s="5">
        <v>2566</v>
      </c>
      <c r="B2564" s="24"/>
      <c r="C2564" s="24">
        <v>1</v>
      </c>
      <c r="D2564" s="24">
        <v>1</v>
      </c>
    </row>
    <row r="2565" spans="1:4" x14ac:dyDescent="0.2">
      <c r="A2565" s="5">
        <v>2567</v>
      </c>
      <c r="B2565" s="24"/>
      <c r="C2565" s="24">
        <v>1</v>
      </c>
      <c r="D2565" s="24">
        <v>1</v>
      </c>
    </row>
    <row r="2566" spans="1:4" x14ac:dyDescent="0.2">
      <c r="A2566" s="5">
        <v>2568</v>
      </c>
      <c r="B2566" s="24"/>
      <c r="C2566" s="24">
        <v>1</v>
      </c>
      <c r="D2566" s="24">
        <v>1</v>
      </c>
    </row>
    <row r="2567" spans="1:4" x14ac:dyDescent="0.2">
      <c r="A2567" s="5">
        <v>2569</v>
      </c>
      <c r="B2567" s="24"/>
      <c r="C2567" s="24">
        <v>1</v>
      </c>
      <c r="D2567" s="24">
        <v>1</v>
      </c>
    </row>
    <row r="2568" spans="1:4" x14ac:dyDescent="0.2">
      <c r="A2568" s="5">
        <v>2570</v>
      </c>
      <c r="B2568" s="24"/>
      <c r="C2568" s="24">
        <v>1</v>
      </c>
      <c r="D2568" s="24">
        <v>1</v>
      </c>
    </row>
    <row r="2569" spans="1:4" x14ac:dyDescent="0.2">
      <c r="A2569" s="5">
        <v>2571</v>
      </c>
      <c r="B2569" s="24"/>
      <c r="C2569" s="24">
        <v>1</v>
      </c>
      <c r="D2569" s="24">
        <v>1</v>
      </c>
    </row>
    <row r="2570" spans="1:4" x14ac:dyDescent="0.2">
      <c r="A2570" s="5">
        <v>2572</v>
      </c>
      <c r="B2570" s="24"/>
      <c r="C2570" s="24">
        <v>1</v>
      </c>
      <c r="D2570" s="24">
        <v>1</v>
      </c>
    </row>
    <row r="2571" spans="1:4" x14ac:dyDescent="0.2">
      <c r="A2571" s="5">
        <v>2573</v>
      </c>
      <c r="B2571" s="24"/>
      <c r="C2571" s="24">
        <v>1</v>
      </c>
      <c r="D2571" s="24">
        <v>1</v>
      </c>
    </row>
    <row r="2572" spans="1:4" x14ac:dyDescent="0.2">
      <c r="A2572" s="5">
        <v>2574</v>
      </c>
      <c r="B2572" s="24"/>
      <c r="C2572" s="24">
        <v>1</v>
      </c>
      <c r="D2572" s="24">
        <v>1</v>
      </c>
    </row>
    <row r="2573" spans="1:4" x14ac:dyDescent="0.2">
      <c r="A2573" s="5">
        <v>2575</v>
      </c>
      <c r="B2573" s="24"/>
      <c r="C2573" s="24">
        <v>1</v>
      </c>
      <c r="D2573" s="24">
        <v>1</v>
      </c>
    </row>
    <row r="2574" spans="1:4" x14ac:dyDescent="0.2">
      <c r="A2574" s="5">
        <v>2576</v>
      </c>
      <c r="B2574" s="24"/>
      <c r="C2574" s="24">
        <v>1</v>
      </c>
      <c r="D2574" s="24">
        <v>1</v>
      </c>
    </row>
    <row r="2575" spans="1:4" x14ac:dyDescent="0.2">
      <c r="A2575" s="5">
        <v>2577</v>
      </c>
      <c r="B2575" s="24"/>
      <c r="C2575" s="24">
        <v>1</v>
      </c>
      <c r="D2575" s="24">
        <v>1</v>
      </c>
    </row>
    <row r="2576" spans="1:4" x14ac:dyDescent="0.2">
      <c r="A2576" s="5">
        <v>2578</v>
      </c>
      <c r="B2576" s="24"/>
      <c r="C2576" s="24">
        <v>1</v>
      </c>
      <c r="D2576" s="24">
        <v>1</v>
      </c>
    </row>
    <row r="2577" spans="1:4" x14ac:dyDescent="0.2">
      <c r="A2577" s="5">
        <v>2579</v>
      </c>
      <c r="B2577" s="24"/>
      <c r="C2577" s="24">
        <v>1</v>
      </c>
      <c r="D2577" s="24">
        <v>1</v>
      </c>
    </row>
    <row r="2578" spans="1:4" x14ac:dyDescent="0.2">
      <c r="A2578" s="5">
        <v>2580</v>
      </c>
      <c r="B2578" s="24"/>
      <c r="C2578" s="24">
        <v>1</v>
      </c>
      <c r="D2578" s="24">
        <v>1</v>
      </c>
    </row>
    <row r="2579" spans="1:4" x14ac:dyDescent="0.2">
      <c r="A2579" s="5">
        <v>2581</v>
      </c>
      <c r="B2579" s="24"/>
      <c r="C2579" s="24">
        <v>1</v>
      </c>
      <c r="D2579" s="24">
        <v>1</v>
      </c>
    </row>
    <row r="2580" spans="1:4" x14ac:dyDescent="0.2">
      <c r="A2580" s="5">
        <v>2582</v>
      </c>
      <c r="B2580" s="24"/>
      <c r="C2580" s="24">
        <v>1</v>
      </c>
      <c r="D2580" s="24">
        <v>1</v>
      </c>
    </row>
    <row r="2581" spans="1:4" x14ac:dyDescent="0.2">
      <c r="A2581" s="5">
        <v>2583</v>
      </c>
      <c r="B2581" s="24"/>
      <c r="C2581" s="24">
        <v>1</v>
      </c>
      <c r="D2581" s="24">
        <v>1</v>
      </c>
    </row>
    <row r="2582" spans="1:4" x14ac:dyDescent="0.2">
      <c r="A2582" s="5">
        <v>2584</v>
      </c>
      <c r="B2582" s="24"/>
      <c r="C2582" s="24">
        <v>1</v>
      </c>
      <c r="D2582" s="24">
        <v>1</v>
      </c>
    </row>
    <row r="2583" spans="1:4" x14ac:dyDescent="0.2">
      <c r="A2583" s="5">
        <v>2585</v>
      </c>
      <c r="B2583" s="24"/>
      <c r="C2583" s="24">
        <v>1</v>
      </c>
      <c r="D2583" s="24">
        <v>1</v>
      </c>
    </row>
    <row r="2584" spans="1:4" x14ac:dyDescent="0.2">
      <c r="A2584" s="5">
        <v>2586</v>
      </c>
      <c r="B2584" s="24"/>
      <c r="C2584" s="24">
        <v>1</v>
      </c>
      <c r="D2584" s="24">
        <v>1</v>
      </c>
    </row>
    <row r="2585" spans="1:4" x14ac:dyDescent="0.2">
      <c r="A2585" s="5">
        <v>2587</v>
      </c>
      <c r="B2585" s="24"/>
      <c r="C2585" s="24">
        <v>1</v>
      </c>
      <c r="D2585" s="24">
        <v>1</v>
      </c>
    </row>
    <row r="2586" spans="1:4" x14ac:dyDescent="0.2">
      <c r="A2586" s="5">
        <v>2588</v>
      </c>
      <c r="B2586" s="24"/>
      <c r="C2586" s="24">
        <v>1</v>
      </c>
      <c r="D2586" s="24">
        <v>1</v>
      </c>
    </row>
    <row r="2587" spans="1:4" x14ac:dyDescent="0.2">
      <c r="A2587" s="5">
        <v>2589</v>
      </c>
      <c r="B2587" s="24"/>
      <c r="C2587" s="24">
        <v>1</v>
      </c>
      <c r="D2587" s="24">
        <v>1</v>
      </c>
    </row>
    <row r="2588" spans="1:4" x14ac:dyDescent="0.2">
      <c r="A2588" s="5">
        <v>2590</v>
      </c>
      <c r="B2588" s="24"/>
      <c r="C2588" s="24">
        <v>1</v>
      </c>
      <c r="D2588" s="24">
        <v>1</v>
      </c>
    </row>
    <row r="2589" spans="1:4" x14ac:dyDescent="0.2">
      <c r="A2589" s="5">
        <v>2591</v>
      </c>
      <c r="B2589" s="24"/>
      <c r="C2589" s="24">
        <v>1</v>
      </c>
      <c r="D2589" s="24">
        <v>1</v>
      </c>
    </row>
    <row r="2590" spans="1:4" x14ac:dyDescent="0.2">
      <c r="A2590" s="5">
        <v>2592</v>
      </c>
      <c r="B2590" s="24"/>
      <c r="C2590" s="24">
        <v>1</v>
      </c>
      <c r="D2590" s="24">
        <v>1</v>
      </c>
    </row>
    <row r="2591" spans="1:4" x14ac:dyDescent="0.2">
      <c r="A2591" s="5">
        <v>2593</v>
      </c>
      <c r="B2591" s="24"/>
      <c r="C2591" s="24">
        <v>1</v>
      </c>
      <c r="D2591" s="24">
        <v>1</v>
      </c>
    </row>
    <row r="2592" spans="1:4" x14ac:dyDescent="0.2">
      <c r="A2592" s="5">
        <v>2594</v>
      </c>
      <c r="B2592" s="24"/>
      <c r="C2592" s="24">
        <v>1</v>
      </c>
      <c r="D2592" s="24">
        <v>1</v>
      </c>
    </row>
    <row r="2593" spans="1:4" x14ac:dyDescent="0.2">
      <c r="A2593" s="5">
        <v>2595</v>
      </c>
      <c r="B2593" s="24"/>
      <c r="C2593" s="24">
        <v>1</v>
      </c>
      <c r="D2593" s="24">
        <v>1</v>
      </c>
    </row>
    <row r="2594" spans="1:4" x14ac:dyDescent="0.2">
      <c r="A2594" s="5">
        <v>2596</v>
      </c>
      <c r="B2594" s="24"/>
      <c r="C2594" s="24">
        <v>1</v>
      </c>
      <c r="D2594" s="24">
        <v>1</v>
      </c>
    </row>
    <row r="2595" spans="1:4" x14ac:dyDescent="0.2">
      <c r="A2595" s="5">
        <v>2597</v>
      </c>
      <c r="B2595" s="24"/>
      <c r="C2595" s="24">
        <v>1</v>
      </c>
      <c r="D2595" s="24">
        <v>1</v>
      </c>
    </row>
    <row r="2596" spans="1:4" x14ac:dyDescent="0.2">
      <c r="A2596" s="5">
        <v>2598</v>
      </c>
      <c r="B2596" s="24"/>
      <c r="C2596" s="24">
        <v>1</v>
      </c>
      <c r="D2596" s="24">
        <v>1</v>
      </c>
    </row>
    <row r="2597" spans="1:4" x14ac:dyDescent="0.2">
      <c r="A2597" s="5">
        <v>2599</v>
      </c>
      <c r="B2597" s="24"/>
      <c r="C2597" s="24">
        <v>1</v>
      </c>
      <c r="D2597" s="24">
        <v>1</v>
      </c>
    </row>
    <row r="2598" spans="1:4" x14ac:dyDescent="0.2">
      <c r="A2598" s="5">
        <v>2600</v>
      </c>
      <c r="B2598" s="24"/>
      <c r="C2598" s="24">
        <v>1</v>
      </c>
      <c r="D2598" s="24">
        <v>1</v>
      </c>
    </row>
    <row r="2599" spans="1:4" x14ac:dyDescent="0.2">
      <c r="A2599" s="5">
        <v>2601</v>
      </c>
      <c r="B2599" s="24"/>
      <c r="C2599" s="24">
        <v>1</v>
      </c>
      <c r="D2599" s="24">
        <v>1</v>
      </c>
    </row>
    <row r="2600" spans="1:4" x14ac:dyDescent="0.2">
      <c r="A2600" s="5">
        <v>2602</v>
      </c>
      <c r="B2600" s="24"/>
      <c r="C2600" s="24">
        <v>1</v>
      </c>
      <c r="D2600" s="24">
        <v>1</v>
      </c>
    </row>
    <row r="2601" spans="1:4" x14ac:dyDescent="0.2">
      <c r="A2601" s="5">
        <v>2603</v>
      </c>
      <c r="B2601" s="24"/>
      <c r="C2601" s="24">
        <v>1</v>
      </c>
      <c r="D2601" s="24">
        <v>1</v>
      </c>
    </row>
    <row r="2602" spans="1:4" x14ac:dyDescent="0.2">
      <c r="A2602" s="5">
        <v>2604</v>
      </c>
      <c r="B2602" s="24"/>
      <c r="C2602" s="24">
        <v>1</v>
      </c>
      <c r="D2602" s="24">
        <v>1</v>
      </c>
    </row>
    <row r="2603" spans="1:4" x14ac:dyDescent="0.2">
      <c r="A2603" s="5">
        <v>2605</v>
      </c>
      <c r="B2603" s="24"/>
      <c r="C2603" s="24">
        <v>1</v>
      </c>
      <c r="D2603" s="24">
        <v>1</v>
      </c>
    </row>
    <row r="2604" spans="1:4" x14ac:dyDescent="0.2">
      <c r="A2604" s="5">
        <v>2606</v>
      </c>
      <c r="B2604" s="24"/>
      <c r="C2604" s="24">
        <v>1</v>
      </c>
      <c r="D2604" s="24">
        <v>1</v>
      </c>
    </row>
    <row r="2605" spans="1:4" x14ac:dyDescent="0.2">
      <c r="A2605" s="5">
        <v>2607</v>
      </c>
      <c r="B2605" s="24"/>
      <c r="C2605" s="24">
        <v>1</v>
      </c>
      <c r="D2605" s="24">
        <v>1</v>
      </c>
    </row>
    <row r="2606" spans="1:4" x14ac:dyDescent="0.2">
      <c r="A2606" s="5">
        <v>2608</v>
      </c>
      <c r="B2606" s="24"/>
      <c r="C2606" s="24">
        <v>1</v>
      </c>
      <c r="D2606" s="24">
        <v>1</v>
      </c>
    </row>
    <row r="2607" spans="1:4" x14ac:dyDescent="0.2">
      <c r="A2607" s="5">
        <v>2609</v>
      </c>
      <c r="B2607" s="24"/>
      <c r="C2607" s="24">
        <v>1</v>
      </c>
      <c r="D2607" s="24">
        <v>1</v>
      </c>
    </row>
    <row r="2608" spans="1:4" x14ac:dyDescent="0.2">
      <c r="A2608" s="5">
        <v>2610</v>
      </c>
      <c r="B2608" s="24"/>
      <c r="C2608" s="24">
        <v>1</v>
      </c>
      <c r="D2608" s="24">
        <v>1</v>
      </c>
    </row>
    <row r="2609" spans="1:4" x14ac:dyDescent="0.2">
      <c r="A2609" s="5">
        <v>2611</v>
      </c>
      <c r="B2609" s="24"/>
      <c r="C2609" s="24">
        <v>1</v>
      </c>
      <c r="D2609" s="24">
        <v>1</v>
      </c>
    </row>
    <row r="2610" spans="1:4" x14ac:dyDescent="0.2">
      <c r="A2610" s="5">
        <v>2612</v>
      </c>
      <c r="B2610" s="24"/>
      <c r="C2610" s="24">
        <v>1</v>
      </c>
      <c r="D2610" s="24">
        <v>1</v>
      </c>
    </row>
    <row r="2611" spans="1:4" x14ac:dyDescent="0.2">
      <c r="A2611" s="5">
        <v>2613</v>
      </c>
      <c r="B2611" s="24"/>
      <c r="C2611" s="24">
        <v>1</v>
      </c>
      <c r="D2611" s="24">
        <v>1</v>
      </c>
    </row>
    <row r="2612" spans="1:4" x14ac:dyDescent="0.2">
      <c r="A2612" s="5">
        <v>2614</v>
      </c>
      <c r="B2612" s="24"/>
      <c r="C2612" s="24">
        <v>1</v>
      </c>
      <c r="D2612" s="24">
        <v>1</v>
      </c>
    </row>
    <row r="2613" spans="1:4" x14ac:dyDescent="0.2">
      <c r="A2613" s="5">
        <v>2615</v>
      </c>
      <c r="B2613" s="24"/>
      <c r="C2613" s="24">
        <v>1</v>
      </c>
      <c r="D2613" s="24">
        <v>1</v>
      </c>
    </row>
    <row r="2614" spans="1:4" x14ac:dyDescent="0.2">
      <c r="A2614" s="5">
        <v>2616</v>
      </c>
      <c r="B2614" s="24"/>
      <c r="C2614" s="24">
        <v>1</v>
      </c>
      <c r="D2614" s="24">
        <v>1</v>
      </c>
    </row>
    <row r="2615" spans="1:4" x14ac:dyDescent="0.2">
      <c r="A2615" s="5">
        <v>2617</v>
      </c>
      <c r="B2615" s="24"/>
      <c r="C2615" s="24">
        <v>1</v>
      </c>
      <c r="D2615" s="24">
        <v>1</v>
      </c>
    </row>
    <row r="2616" spans="1:4" x14ac:dyDescent="0.2">
      <c r="A2616" s="5">
        <v>2618</v>
      </c>
      <c r="B2616" s="24"/>
      <c r="C2616" s="24">
        <v>1</v>
      </c>
      <c r="D2616" s="24">
        <v>1</v>
      </c>
    </row>
    <row r="2617" spans="1:4" x14ac:dyDescent="0.2">
      <c r="A2617" s="5">
        <v>2619</v>
      </c>
      <c r="B2617" s="24"/>
      <c r="C2617" s="24">
        <v>1</v>
      </c>
      <c r="D2617" s="24">
        <v>1</v>
      </c>
    </row>
    <row r="2618" spans="1:4" x14ac:dyDescent="0.2">
      <c r="A2618" s="5">
        <v>2620</v>
      </c>
      <c r="B2618" s="24"/>
      <c r="C2618" s="24">
        <v>1</v>
      </c>
      <c r="D2618" s="24">
        <v>1</v>
      </c>
    </row>
    <row r="2619" spans="1:4" x14ac:dyDescent="0.2">
      <c r="A2619" s="5">
        <v>2621</v>
      </c>
      <c r="B2619" s="24"/>
      <c r="C2619" s="24">
        <v>1</v>
      </c>
      <c r="D2619" s="24">
        <v>1</v>
      </c>
    </row>
    <row r="2620" spans="1:4" x14ac:dyDescent="0.2">
      <c r="A2620" s="5">
        <v>2622</v>
      </c>
      <c r="B2620" s="24"/>
      <c r="C2620" s="24">
        <v>1</v>
      </c>
      <c r="D2620" s="24">
        <v>1</v>
      </c>
    </row>
    <row r="2621" spans="1:4" x14ac:dyDescent="0.2">
      <c r="A2621" s="5">
        <v>2623</v>
      </c>
      <c r="B2621" s="24"/>
      <c r="C2621" s="24">
        <v>1</v>
      </c>
      <c r="D2621" s="24">
        <v>1</v>
      </c>
    </row>
    <row r="2622" spans="1:4" x14ac:dyDescent="0.2">
      <c r="A2622" s="5">
        <v>2624</v>
      </c>
      <c r="B2622" s="24"/>
      <c r="C2622" s="24">
        <v>1</v>
      </c>
      <c r="D2622" s="24">
        <v>1</v>
      </c>
    </row>
    <row r="2623" spans="1:4" x14ac:dyDescent="0.2">
      <c r="A2623" s="5">
        <v>2625</v>
      </c>
      <c r="B2623" s="24"/>
      <c r="C2623" s="24">
        <v>1</v>
      </c>
      <c r="D2623" s="24">
        <v>1</v>
      </c>
    </row>
    <row r="2624" spans="1:4" x14ac:dyDescent="0.2">
      <c r="A2624" s="5">
        <v>2626</v>
      </c>
      <c r="B2624" s="24"/>
      <c r="C2624" s="24">
        <v>1</v>
      </c>
      <c r="D2624" s="24">
        <v>1</v>
      </c>
    </row>
    <row r="2625" spans="1:4" x14ac:dyDescent="0.2">
      <c r="A2625" s="5">
        <v>2627</v>
      </c>
      <c r="B2625" s="24"/>
      <c r="C2625" s="24">
        <v>1</v>
      </c>
      <c r="D2625" s="24">
        <v>1</v>
      </c>
    </row>
    <row r="2626" spans="1:4" x14ac:dyDescent="0.2">
      <c r="A2626" s="5">
        <v>2628</v>
      </c>
      <c r="B2626" s="24"/>
      <c r="C2626" s="24">
        <v>1</v>
      </c>
      <c r="D2626" s="24">
        <v>1</v>
      </c>
    </row>
    <row r="2627" spans="1:4" x14ac:dyDescent="0.2">
      <c r="A2627" s="5">
        <v>2629</v>
      </c>
      <c r="B2627" s="24"/>
      <c r="C2627" s="24">
        <v>1</v>
      </c>
      <c r="D2627" s="24">
        <v>1</v>
      </c>
    </row>
    <row r="2628" spans="1:4" x14ac:dyDescent="0.2">
      <c r="A2628" s="5">
        <v>2630</v>
      </c>
      <c r="B2628" s="24"/>
      <c r="C2628" s="24">
        <v>1</v>
      </c>
      <c r="D2628" s="24">
        <v>1</v>
      </c>
    </row>
    <row r="2629" spans="1:4" x14ac:dyDescent="0.2">
      <c r="A2629" s="5">
        <v>2631</v>
      </c>
      <c r="B2629" s="24"/>
      <c r="C2629" s="24">
        <v>1</v>
      </c>
      <c r="D2629" s="24">
        <v>1</v>
      </c>
    </row>
    <row r="2630" spans="1:4" x14ac:dyDescent="0.2">
      <c r="A2630" s="5">
        <v>2632</v>
      </c>
      <c r="B2630" s="24"/>
      <c r="C2630" s="24">
        <v>1</v>
      </c>
      <c r="D2630" s="24">
        <v>1</v>
      </c>
    </row>
    <row r="2631" spans="1:4" x14ac:dyDescent="0.2">
      <c r="A2631" s="5">
        <v>2633</v>
      </c>
      <c r="B2631" s="24"/>
      <c r="C2631" s="24">
        <v>1</v>
      </c>
      <c r="D2631" s="24">
        <v>1</v>
      </c>
    </row>
    <row r="2632" spans="1:4" x14ac:dyDescent="0.2">
      <c r="A2632" s="5">
        <v>2634</v>
      </c>
      <c r="B2632" s="24"/>
      <c r="C2632" s="24">
        <v>1</v>
      </c>
      <c r="D2632" s="24">
        <v>1</v>
      </c>
    </row>
    <row r="2633" spans="1:4" x14ac:dyDescent="0.2">
      <c r="A2633" s="5">
        <v>2635</v>
      </c>
      <c r="B2633" s="24"/>
      <c r="C2633" s="24">
        <v>1</v>
      </c>
      <c r="D2633" s="24">
        <v>1</v>
      </c>
    </row>
    <row r="2634" spans="1:4" x14ac:dyDescent="0.2">
      <c r="A2634" s="5">
        <v>2636</v>
      </c>
      <c r="B2634" s="24"/>
      <c r="C2634" s="24">
        <v>1</v>
      </c>
      <c r="D2634" s="24">
        <v>1</v>
      </c>
    </row>
    <row r="2635" spans="1:4" x14ac:dyDescent="0.2">
      <c r="A2635" s="5">
        <v>2637</v>
      </c>
      <c r="B2635" s="24"/>
      <c r="C2635" s="24">
        <v>1</v>
      </c>
      <c r="D2635" s="24">
        <v>1</v>
      </c>
    </row>
    <row r="2636" spans="1:4" x14ac:dyDescent="0.2">
      <c r="A2636" s="5">
        <v>2638</v>
      </c>
      <c r="B2636" s="24"/>
      <c r="C2636" s="24">
        <v>1</v>
      </c>
      <c r="D2636" s="24">
        <v>1</v>
      </c>
    </row>
    <row r="2637" spans="1:4" x14ac:dyDescent="0.2">
      <c r="A2637" s="5">
        <v>2639</v>
      </c>
      <c r="B2637" s="24"/>
      <c r="C2637" s="24">
        <v>1</v>
      </c>
      <c r="D2637" s="24">
        <v>1</v>
      </c>
    </row>
    <row r="2638" spans="1:4" x14ac:dyDescent="0.2">
      <c r="A2638" s="5">
        <v>2640</v>
      </c>
      <c r="B2638" s="24"/>
      <c r="C2638" s="24">
        <v>1</v>
      </c>
      <c r="D2638" s="24">
        <v>1</v>
      </c>
    </row>
    <row r="2639" spans="1:4" x14ac:dyDescent="0.2">
      <c r="A2639" s="5">
        <v>2641</v>
      </c>
      <c r="B2639" s="24"/>
      <c r="C2639" s="24">
        <v>1</v>
      </c>
      <c r="D2639" s="24">
        <v>1</v>
      </c>
    </row>
    <row r="2640" spans="1:4" x14ac:dyDescent="0.2">
      <c r="A2640" s="5">
        <v>2642</v>
      </c>
      <c r="B2640" s="24"/>
      <c r="C2640" s="24">
        <v>1</v>
      </c>
      <c r="D2640" s="24">
        <v>1</v>
      </c>
    </row>
    <row r="2641" spans="1:4" x14ac:dyDescent="0.2">
      <c r="A2641" s="5">
        <v>2643</v>
      </c>
      <c r="B2641" s="24"/>
      <c r="C2641" s="24">
        <v>1</v>
      </c>
      <c r="D2641" s="24">
        <v>1</v>
      </c>
    </row>
    <row r="2642" spans="1:4" x14ac:dyDescent="0.2">
      <c r="A2642" s="5">
        <v>2644</v>
      </c>
      <c r="B2642" s="24"/>
      <c r="C2642" s="24">
        <v>1</v>
      </c>
      <c r="D2642" s="24">
        <v>1</v>
      </c>
    </row>
    <row r="2643" spans="1:4" x14ac:dyDescent="0.2">
      <c r="A2643" s="5">
        <v>2645</v>
      </c>
      <c r="B2643" s="24"/>
      <c r="C2643" s="24">
        <v>1</v>
      </c>
      <c r="D2643" s="24">
        <v>1</v>
      </c>
    </row>
    <row r="2644" spans="1:4" x14ac:dyDescent="0.2">
      <c r="A2644" s="5">
        <v>2646</v>
      </c>
      <c r="B2644" s="24"/>
      <c r="C2644" s="24">
        <v>1</v>
      </c>
      <c r="D2644" s="24">
        <v>1</v>
      </c>
    </row>
    <row r="2645" spans="1:4" x14ac:dyDescent="0.2">
      <c r="A2645" s="5">
        <v>2647</v>
      </c>
      <c r="B2645" s="24"/>
      <c r="C2645" s="24">
        <v>1</v>
      </c>
      <c r="D2645" s="24">
        <v>1</v>
      </c>
    </row>
    <row r="2646" spans="1:4" x14ac:dyDescent="0.2">
      <c r="A2646" s="5">
        <v>2648</v>
      </c>
      <c r="B2646" s="24"/>
      <c r="C2646" s="24">
        <v>1</v>
      </c>
      <c r="D2646" s="24">
        <v>1</v>
      </c>
    </row>
    <row r="2647" spans="1:4" x14ac:dyDescent="0.2">
      <c r="A2647" s="5">
        <v>2649</v>
      </c>
      <c r="B2647" s="24"/>
      <c r="C2647" s="24">
        <v>1</v>
      </c>
      <c r="D2647" s="24">
        <v>1</v>
      </c>
    </row>
    <row r="2648" spans="1:4" x14ac:dyDescent="0.2">
      <c r="A2648" s="5">
        <v>2650</v>
      </c>
      <c r="B2648" s="24"/>
      <c r="C2648" s="24">
        <v>1</v>
      </c>
      <c r="D2648" s="24">
        <v>1</v>
      </c>
    </row>
    <row r="2649" spans="1:4" x14ac:dyDescent="0.2">
      <c r="A2649" s="5">
        <v>2651</v>
      </c>
      <c r="B2649" s="24"/>
      <c r="C2649" s="24">
        <v>1</v>
      </c>
      <c r="D2649" s="24">
        <v>1</v>
      </c>
    </row>
    <row r="2650" spans="1:4" x14ac:dyDescent="0.2">
      <c r="A2650" s="5">
        <v>2652</v>
      </c>
      <c r="B2650" s="24"/>
      <c r="C2650" s="24">
        <v>1</v>
      </c>
      <c r="D2650" s="24">
        <v>1</v>
      </c>
    </row>
    <row r="2651" spans="1:4" x14ac:dyDescent="0.2">
      <c r="A2651" s="5">
        <v>2653</v>
      </c>
      <c r="B2651" s="24"/>
      <c r="C2651" s="24">
        <v>1</v>
      </c>
      <c r="D2651" s="24">
        <v>1</v>
      </c>
    </row>
    <row r="2652" spans="1:4" x14ac:dyDescent="0.2">
      <c r="A2652" s="5">
        <v>2654</v>
      </c>
      <c r="B2652" s="24"/>
      <c r="C2652" s="24">
        <v>1</v>
      </c>
      <c r="D2652" s="24">
        <v>1</v>
      </c>
    </row>
    <row r="2653" spans="1:4" x14ac:dyDescent="0.2">
      <c r="A2653" s="5">
        <v>2655</v>
      </c>
      <c r="B2653" s="24"/>
      <c r="C2653" s="24">
        <v>1</v>
      </c>
      <c r="D2653" s="24">
        <v>1</v>
      </c>
    </row>
    <row r="2654" spans="1:4" x14ac:dyDescent="0.2">
      <c r="A2654" s="5">
        <v>2656</v>
      </c>
      <c r="B2654" s="24"/>
      <c r="C2654" s="24">
        <v>1</v>
      </c>
      <c r="D2654" s="24">
        <v>1</v>
      </c>
    </row>
    <row r="2655" spans="1:4" x14ac:dyDescent="0.2">
      <c r="A2655" s="5">
        <v>2657</v>
      </c>
      <c r="B2655" s="24"/>
      <c r="C2655" s="24">
        <v>1</v>
      </c>
      <c r="D2655" s="24">
        <v>1</v>
      </c>
    </row>
    <row r="2656" spans="1:4" x14ac:dyDescent="0.2">
      <c r="A2656" s="5">
        <v>2658</v>
      </c>
      <c r="B2656" s="24"/>
      <c r="C2656" s="24">
        <v>1</v>
      </c>
      <c r="D2656" s="24">
        <v>1</v>
      </c>
    </row>
    <row r="2657" spans="1:4" x14ac:dyDescent="0.2">
      <c r="A2657" s="5">
        <v>2659</v>
      </c>
      <c r="B2657" s="24"/>
      <c r="C2657" s="24">
        <v>1</v>
      </c>
      <c r="D2657" s="24">
        <v>1</v>
      </c>
    </row>
    <row r="2658" spans="1:4" x14ac:dyDescent="0.2">
      <c r="A2658" s="5">
        <v>2660</v>
      </c>
      <c r="B2658" s="24"/>
      <c r="C2658" s="24">
        <v>1</v>
      </c>
      <c r="D2658" s="24">
        <v>1</v>
      </c>
    </row>
    <row r="2659" spans="1:4" x14ac:dyDescent="0.2">
      <c r="A2659" s="5">
        <v>2661</v>
      </c>
      <c r="B2659" s="24"/>
      <c r="C2659" s="24">
        <v>1</v>
      </c>
      <c r="D2659" s="24">
        <v>1</v>
      </c>
    </row>
    <row r="2660" spans="1:4" x14ac:dyDescent="0.2">
      <c r="A2660" s="5">
        <v>2662</v>
      </c>
      <c r="B2660" s="24"/>
      <c r="C2660" s="24">
        <v>1</v>
      </c>
      <c r="D2660" s="24">
        <v>1</v>
      </c>
    </row>
    <row r="2661" spans="1:4" x14ac:dyDescent="0.2">
      <c r="A2661" s="5">
        <v>2663</v>
      </c>
      <c r="B2661" s="24"/>
      <c r="C2661" s="24">
        <v>1</v>
      </c>
      <c r="D2661" s="24">
        <v>1</v>
      </c>
    </row>
    <row r="2662" spans="1:4" x14ac:dyDescent="0.2">
      <c r="A2662" s="5">
        <v>2664</v>
      </c>
      <c r="B2662" s="24"/>
      <c r="C2662" s="24">
        <v>1</v>
      </c>
      <c r="D2662" s="24">
        <v>1</v>
      </c>
    </row>
    <row r="2663" spans="1:4" x14ac:dyDescent="0.2">
      <c r="A2663" s="5">
        <v>2665</v>
      </c>
      <c r="B2663" s="24"/>
      <c r="C2663" s="24">
        <v>1</v>
      </c>
      <c r="D2663" s="24">
        <v>1</v>
      </c>
    </row>
    <row r="2664" spans="1:4" x14ac:dyDescent="0.2">
      <c r="A2664" s="5">
        <v>2666</v>
      </c>
      <c r="B2664" s="24"/>
      <c r="C2664" s="24">
        <v>1</v>
      </c>
      <c r="D2664" s="24">
        <v>1</v>
      </c>
    </row>
    <row r="2665" spans="1:4" x14ac:dyDescent="0.2">
      <c r="A2665" s="5">
        <v>2667</v>
      </c>
      <c r="B2665" s="24"/>
      <c r="C2665" s="24">
        <v>1</v>
      </c>
      <c r="D2665" s="24">
        <v>1</v>
      </c>
    </row>
    <row r="2666" spans="1:4" x14ac:dyDescent="0.2">
      <c r="A2666" s="5">
        <v>2668</v>
      </c>
      <c r="B2666" s="24"/>
      <c r="C2666" s="24">
        <v>1</v>
      </c>
      <c r="D2666" s="24">
        <v>1</v>
      </c>
    </row>
    <row r="2667" spans="1:4" x14ac:dyDescent="0.2">
      <c r="A2667" s="5">
        <v>2669</v>
      </c>
      <c r="B2667" s="24"/>
      <c r="C2667" s="24">
        <v>1</v>
      </c>
      <c r="D2667" s="24">
        <v>1</v>
      </c>
    </row>
    <row r="2668" spans="1:4" x14ac:dyDescent="0.2">
      <c r="A2668" s="5">
        <v>2670</v>
      </c>
      <c r="B2668" s="24"/>
      <c r="C2668" s="24">
        <v>1</v>
      </c>
      <c r="D2668" s="24">
        <v>1</v>
      </c>
    </row>
    <row r="2669" spans="1:4" x14ac:dyDescent="0.2">
      <c r="A2669" s="5">
        <v>2671</v>
      </c>
      <c r="B2669" s="24"/>
      <c r="C2669" s="24">
        <v>1</v>
      </c>
      <c r="D2669" s="24">
        <v>1</v>
      </c>
    </row>
    <row r="2670" spans="1:4" x14ac:dyDescent="0.2">
      <c r="A2670" s="5">
        <v>2672</v>
      </c>
      <c r="B2670" s="24"/>
      <c r="C2670" s="24">
        <v>1</v>
      </c>
      <c r="D2670" s="24">
        <v>1</v>
      </c>
    </row>
    <row r="2671" spans="1:4" x14ac:dyDescent="0.2">
      <c r="A2671" s="5">
        <v>2673</v>
      </c>
      <c r="B2671" s="24"/>
      <c r="C2671" s="24">
        <v>1</v>
      </c>
      <c r="D2671" s="24">
        <v>1</v>
      </c>
    </row>
    <row r="2672" spans="1:4" x14ac:dyDescent="0.2">
      <c r="A2672" s="5">
        <v>2674</v>
      </c>
      <c r="B2672" s="24"/>
      <c r="C2672" s="24">
        <v>1</v>
      </c>
      <c r="D2672" s="24">
        <v>1</v>
      </c>
    </row>
    <row r="2673" spans="1:4" x14ac:dyDescent="0.2">
      <c r="A2673" s="5">
        <v>2675</v>
      </c>
      <c r="B2673" s="24"/>
      <c r="C2673" s="24">
        <v>1</v>
      </c>
      <c r="D2673" s="24">
        <v>1</v>
      </c>
    </row>
    <row r="2674" spans="1:4" x14ac:dyDescent="0.2">
      <c r="A2674" s="5">
        <v>2676</v>
      </c>
      <c r="B2674" s="24"/>
      <c r="C2674" s="24">
        <v>1</v>
      </c>
      <c r="D2674" s="24">
        <v>1</v>
      </c>
    </row>
    <row r="2675" spans="1:4" x14ac:dyDescent="0.2">
      <c r="A2675" s="5">
        <v>2677</v>
      </c>
      <c r="B2675" s="24"/>
      <c r="C2675" s="24">
        <v>1</v>
      </c>
      <c r="D2675" s="24">
        <v>1</v>
      </c>
    </row>
    <row r="2676" spans="1:4" x14ac:dyDescent="0.2">
      <c r="A2676" s="5">
        <v>2678</v>
      </c>
      <c r="B2676" s="24"/>
      <c r="C2676" s="24">
        <v>1</v>
      </c>
      <c r="D2676" s="24">
        <v>1</v>
      </c>
    </row>
    <row r="2677" spans="1:4" x14ac:dyDescent="0.2">
      <c r="A2677" s="5">
        <v>2679</v>
      </c>
      <c r="B2677" s="24"/>
      <c r="C2677" s="24">
        <v>1</v>
      </c>
      <c r="D2677" s="24">
        <v>1</v>
      </c>
    </row>
    <row r="2678" spans="1:4" x14ac:dyDescent="0.2">
      <c r="A2678" s="5">
        <v>2680</v>
      </c>
      <c r="B2678" s="24"/>
      <c r="C2678" s="24">
        <v>1</v>
      </c>
      <c r="D2678" s="24">
        <v>1</v>
      </c>
    </row>
    <row r="2679" spans="1:4" x14ac:dyDescent="0.2">
      <c r="A2679" s="5">
        <v>2681</v>
      </c>
      <c r="B2679" s="24"/>
      <c r="C2679" s="24">
        <v>1</v>
      </c>
      <c r="D2679" s="24">
        <v>1</v>
      </c>
    </row>
    <row r="2680" spans="1:4" x14ac:dyDescent="0.2">
      <c r="A2680" s="5">
        <v>2682</v>
      </c>
      <c r="B2680" s="24"/>
      <c r="C2680" s="24">
        <v>1</v>
      </c>
      <c r="D2680" s="24">
        <v>1</v>
      </c>
    </row>
    <row r="2681" spans="1:4" x14ac:dyDescent="0.2">
      <c r="A2681" s="5">
        <v>2683</v>
      </c>
      <c r="B2681" s="24"/>
      <c r="C2681" s="24">
        <v>1</v>
      </c>
      <c r="D2681" s="24">
        <v>1</v>
      </c>
    </row>
    <row r="2682" spans="1:4" x14ac:dyDescent="0.2">
      <c r="A2682" s="5">
        <v>2684</v>
      </c>
      <c r="B2682" s="24"/>
      <c r="C2682" s="24">
        <v>1</v>
      </c>
      <c r="D2682" s="24">
        <v>1</v>
      </c>
    </row>
    <row r="2683" spans="1:4" x14ac:dyDescent="0.2">
      <c r="A2683" s="5">
        <v>2685</v>
      </c>
      <c r="B2683" s="24"/>
      <c r="C2683" s="24">
        <v>1</v>
      </c>
      <c r="D2683" s="24">
        <v>1</v>
      </c>
    </row>
    <row r="2684" spans="1:4" x14ac:dyDescent="0.2">
      <c r="A2684" s="5">
        <v>2686</v>
      </c>
      <c r="B2684" s="24"/>
      <c r="C2684" s="24">
        <v>1</v>
      </c>
      <c r="D2684" s="24">
        <v>1</v>
      </c>
    </row>
    <row r="2685" spans="1:4" x14ac:dyDescent="0.2">
      <c r="A2685" s="5">
        <v>2687</v>
      </c>
      <c r="B2685" s="24"/>
      <c r="C2685" s="24">
        <v>1</v>
      </c>
      <c r="D2685" s="24">
        <v>1</v>
      </c>
    </row>
    <row r="2686" spans="1:4" x14ac:dyDescent="0.2">
      <c r="A2686" s="5">
        <v>2688</v>
      </c>
      <c r="B2686" s="24"/>
      <c r="C2686" s="24">
        <v>1</v>
      </c>
      <c r="D2686" s="24">
        <v>1</v>
      </c>
    </row>
    <row r="2687" spans="1:4" x14ac:dyDescent="0.2">
      <c r="A2687" s="5">
        <v>2689</v>
      </c>
      <c r="B2687" s="24"/>
      <c r="C2687" s="24">
        <v>1</v>
      </c>
      <c r="D2687" s="24">
        <v>1</v>
      </c>
    </row>
    <row r="2688" spans="1:4" x14ac:dyDescent="0.2">
      <c r="A2688" s="5">
        <v>2690</v>
      </c>
      <c r="B2688" s="24"/>
      <c r="C2688" s="24">
        <v>1</v>
      </c>
      <c r="D2688" s="24">
        <v>1</v>
      </c>
    </row>
    <row r="2689" spans="1:4" x14ac:dyDescent="0.2">
      <c r="A2689" s="5">
        <v>2691</v>
      </c>
      <c r="B2689" s="24"/>
      <c r="C2689" s="24">
        <v>1</v>
      </c>
      <c r="D2689" s="24">
        <v>1</v>
      </c>
    </row>
    <row r="2690" spans="1:4" x14ac:dyDescent="0.2">
      <c r="A2690" s="5">
        <v>2692</v>
      </c>
      <c r="B2690" s="24"/>
      <c r="C2690" s="24">
        <v>1</v>
      </c>
      <c r="D2690" s="24">
        <v>1</v>
      </c>
    </row>
    <row r="2691" spans="1:4" x14ac:dyDescent="0.2">
      <c r="A2691" s="5">
        <v>2693</v>
      </c>
      <c r="B2691" s="24"/>
      <c r="C2691" s="24">
        <v>1</v>
      </c>
      <c r="D2691" s="24">
        <v>1</v>
      </c>
    </row>
    <row r="2692" spans="1:4" x14ac:dyDescent="0.2">
      <c r="A2692" s="5">
        <v>2694</v>
      </c>
      <c r="B2692" s="24"/>
      <c r="C2692" s="24">
        <v>1</v>
      </c>
      <c r="D2692" s="24">
        <v>1</v>
      </c>
    </row>
    <row r="2693" spans="1:4" x14ac:dyDescent="0.2">
      <c r="A2693" s="5">
        <v>2695</v>
      </c>
      <c r="B2693" s="24"/>
      <c r="C2693" s="24">
        <v>1</v>
      </c>
      <c r="D2693" s="24">
        <v>1</v>
      </c>
    </row>
    <row r="2694" spans="1:4" x14ac:dyDescent="0.2">
      <c r="A2694" s="5">
        <v>2696</v>
      </c>
      <c r="B2694" s="24"/>
      <c r="C2694" s="24">
        <v>1</v>
      </c>
      <c r="D2694" s="24">
        <v>1</v>
      </c>
    </row>
    <row r="2695" spans="1:4" x14ac:dyDescent="0.2">
      <c r="A2695" s="5">
        <v>2697</v>
      </c>
      <c r="B2695" s="24"/>
      <c r="C2695" s="24">
        <v>1</v>
      </c>
      <c r="D2695" s="24">
        <v>1</v>
      </c>
    </row>
    <row r="2696" spans="1:4" x14ac:dyDescent="0.2">
      <c r="A2696" s="5">
        <v>2698</v>
      </c>
      <c r="B2696" s="24"/>
      <c r="C2696" s="24">
        <v>1</v>
      </c>
      <c r="D2696" s="24">
        <v>1</v>
      </c>
    </row>
    <row r="2697" spans="1:4" x14ac:dyDescent="0.2">
      <c r="A2697" s="5">
        <v>2699</v>
      </c>
      <c r="B2697" s="24"/>
      <c r="C2697" s="24">
        <v>1</v>
      </c>
      <c r="D2697" s="24">
        <v>1</v>
      </c>
    </row>
    <row r="2698" spans="1:4" x14ac:dyDescent="0.2">
      <c r="A2698" s="5">
        <v>2700</v>
      </c>
      <c r="B2698" s="24"/>
      <c r="C2698" s="24">
        <v>1</v>
      </c>
      <c r="D2698" s="24">
        <v>1</v>
      </c>
    </row>
    <row r="2699" spans="1:4" x14ac:dyDescent="0.2">
      <c r="A2699" s="5">
        <v>2701</v>
      </c>
      <c r="B2699" s="24"/>
      <c r="C2699" s="24">
        <v>1</v>
      </c>
      <c r="D2699" s="24">
        <v>1</v>
      </c>
    </row>
    <row r="2700" spans="1:4" x14ac:dyDescent="0.2">
      <c r="A2700" s="5">
        <v>2702</v>
      </c>
      <c r="B2700" s="24"/>
      <c r="C2700" s="24">
        <v>1</v>
      </c>
      <c r="D2700" s="24">
        <v>1</v>
      </c>
    </row>
    <row r="2701" spans="1:4" x14ac:dyDescent="0.2">
      <c r="A2701" s="5">
        <v>2703</v>
      </c>
      <c r="B2701" s="24"/>
      <c r="C2701" s="24">
        <v>1</v>
      </c>
      <c r="D2701" s="24">
        <v>1</v>
      </c>
    </row>
    <row r="2702" spans="1:4" x14ac:dyDescent="0.2">
      <c r="A2702" s="5">
        <v>2704</v>
      </c>
      <c r="B2702" s="24"/>
      <c r="C2702" s="24">
        <v>1</v>
      </c>
      <c r="D2702" s="24">
        <v>1</v>
      </c>
    </row>
    <row r="2703" spans="1:4" x14ac:dyDescent="0.2">
      <c r="A2703" s="5">
        <v>2705</v>
      </c>
      <c r="B2703" s="24"/>
      <c r="C2703" s="24">
        <v>1</v>
      </c>
      <c r="D2703" s="24">
        <v>1</v>
      </c>
    </row>
    <row r="2704" spans="1:4" x14ac:dyDescent="0.2">
      <c r="A2704" s="5">
        <v>2706</v>
      </c>
      <c r="B2704" s="24"/>
      <c r="C2704" s="24">
        <v>1</v>
      </c>
      <c r="D2704" s="24">
        <v>1</v>
      </c>
    </row>
    <row r="2705" spans="1:4" x14ac:dyDescent="0.2">
      <c r="A2705" s="5">
        <v>2707</v>
      </c>
      <c r="B2705" s="24"/>
      <c r="C2705" s="24">
        <v>1</v>
      </c>
      <c r="D2705" s="24">
        <v>1</v>
      </c>
    </row>
    <row r="2706" spans="1:4" x14ac:dyDescent="0.2">
      <c r="A2706" s="5">
        <v>2708</v>
      </c>
      <c r="B2706" s="24"/>
      <c r="C2706" s="24">
        <v>1</v>
      </c>
      <c r="D2706" s="24">
        <v>1</v>
      </c>
    </row>
    <row r="2707" spans="1:4" x14ac:dyDescent="0.2">
      <c r="A2707" s="5">
        <v>2709</v>
      </c>
      <c r="B2707" s="24"/>
      <c r="C2707" s="24">
        <v>1</v>
      </c>
      <c r="D2707" s="24">
        <v>1</v>
      </c>
    </row>
    <row r="2708" spans="1:4" x14ac:dyDescent="0.2">
      <c r="A2708" s="5">
        <v>2710</v>
      </c>
      <c r="B2708" s="24"/>
      <c r="C2708" s="24">
        <v>1</v>
      </c>
      <c r="D2708" s="24">
        <v>1</v>
      </c>
    </row>
    <row r="2709" spans="1:4" x14ac:dyDescent="0.2">
      <c r="A2709" s="5">
        <v>2711</v>
      </c>
      <c r="B2709" s="24"/>
      <c r="C2709" s="24">
        <v>1</v>
      </c>
      <c r="D2709" s="24">
        <v>1</v>
      </c>
    </row>
    <row r="2710" spans="1:4" x14ac:dyDescent="0.2">
      <c r="A2710" s="5">
        <v>2712</v>
      </c>
      <c r="B2710" s="24"/>
      <c r="C2710" s="24">
        <v>1</v>
      </c>
      <c r="D2710" s="24">
        <v>1</v>
      </c>
    </row>
    <row r="2711" spans="1:4" x14ac:dyDescent="0.2">
      <c r="A2711" s="5">
        <v>2713</v>
      </c>
      <c r="B2711" s="24"/>
      <c r="C2711" s="24">
        <v>1</v>
      </c>
      <c r="D2711" s="24">
        <v>1</v>
      </c>
    </row>
    <row r="2712" spans="1:4" x14ac:dyDescent="0.2">
      <c r="A2712" s="5">
        <v>2714</v>
      </c>
      <c r="B2712" s="24"/>
      <c r="C2712" s="24">
        <v>1</v>
      </c>
      <c r="D2712" s="24">
        <v>1</v>
      </c>
    </row>
    <row r="2713" spans="1:4" x14ac:dyDescent="0.2">
      <c r="A2713" s="5">
        <v>2715</v>
      </c>
      <c r="B2713" s="24"/>
      <c r="C2713" s="24">
        <v>1</v>
      </c>
      <c r="D2713" s="24">
        <v>1</v>
      </c>
    </row>
    <row r="2714" spans="1:4" x14ac:dyDescent="0.2">
      <c r="A2714" s="5">
        <v>2716</v>
      </c>
      <c r="B2714" s="24"/>
      <c r="C2714" s="24">
        <v>1</v>
      </c>
      <c r="D2714" s="24">
        <v>1</v>
      </c>
    </row>
    <row r="2715" spans="1:4" x14ac:dyDescent="0.2">
      <c r="A2715" s="5">
        <v>2717</v>
      </c>
      <c r="B2715" s="24"/>
      <c r="C2715" s="24">
        <v>1</v>
      </c>
      <c r="D2715" s="24">
        <v>1</v>
      </c>
    </row>
    <row r="2716" spans="1:4" x14ac:dyDescent="0.2">
      <c r="A2716" s="5">
        <v>2718</v>
      </c>
      <c r="B2716" s="24"/>
      <c r="C2716" s="24">
        <v>1</v>
      </c>
      <c r="D2716" s="24">
        <v>1</v>
      </c>
    </row>
    <row r="2717" spans="1:4" x14ac:dyDescent="0.2">
      <c r="A2717" s="5">
        <v>2719</v>
      </c>
      <c r="B2717" s="24"/>
      <c r="C2717" s="24">
        <v>1</v>
      </c>
      <c r="D2717" s="24">
        <v>1</v>
      </c>
    </row>
    <row r="2718" spans="1:4" x14ac:dyDescent="0.2">
      <c r="A2718" s="5">
        <v>2720</v>
      </c>
      <c r="B2718" s="24"/>
      <c r="C2718" s="24">
        <v>1</v>
      </c>
      <c r="D2718" s="24">
        <v>1</v>
      </c>
    </row>
    <row r="2719" spans="1:4" x14ac:dyDescent="0.2">
      <c r="A2719" s="5">
        <v>2721</v>
      </c>
      <c r="B2719" s="24"/>
      <c r="C2719" s="24">
        <v>1</v>
      </c>
      <c r="D2719" s="24">
        <v>1</v>
      </c>
    </row>
    <row r="2720" spans="1:4" x14ac:dyDescent="0.2">
      <c r="A2720" s="5">
        <v>2722</v>
      </c>
      <c r="B2720" s="24"/>
      <c r="C2720" s="24">
        <v>1</v>
      </c>
      <c r="D2720" s="24">
        <v>1</v>
      </c>
    </row>
    <row r="2721" spans="1:4" x14ac:dyDescent="0.2">
      <c r="A2721" s="5">
        <v>2723</v>
      </c>
      <c r="B2721" s="24"/>
      <c r="C2721" s="24">
        <v>1</v>
      </c>
      <c r="D2721" s="24">
        <v>1</v>
      </c>
    </row>
    <row r="2722" spans="1:4" x14ac:dyDescent="0.2">
      <c r="A2722" s="5">
        <v>2724</v>
      </c>
      <c r="B2722" s="24"/>
      <c r="C2722" s="24">
        <v>1</v>
      </c>
      <c r="D2722" s="24">
        <v>1</v>
      </c>
    </row>
    <row r="2723" spans="1:4" x14ac:dyDescent="0.2">
      <c r="A2723" s="5">
        <v>2725</v>
      </c>
      <c r="B2723" s="24"/>
      <c r="C2723" s="24">
        <v>1</v>
      </c>
      <c r="D2723" s="24">
        <v>1</v>
      </c>
    </row>
    <row r="2724" spans="1:4" x14ac:dyDescent="0.2">
      <c r="A2724" s="5">
        <v>2726</v>
      </c>
      <c r="B2724" s="24"/>
      <c r="C2724" s="24">
        <v>1</v>
      </c>
      <c r="D2724" s="24">
        <v>1</v>
      </c>
    </row>
    <row r="2725" spans="1:4" x14ac:dyDescent="0.2">
      <c r="A2725" s="5">
        <v>2727</v>
      </c>
      <c r="B2725" s="24"/>
      <c r="C2725" s="24">
        <v>1</v>
      </c>
      <c r="D2725" s="24">
        <v>1</v>
      </c>
    </row>
    <row r="2726" spans="1:4" x14ac:dyDescent="0.2">
      <c r="A2726" s="5">
        <v>2728</v>
      </c>
      <c r="B2726" s="24"/>
      <c r="C2726" s="24">
        <v>1</v>
      </c>
      <c r="D2726" s="24">
        <v>1</v>
      </c>
    </row>
    <row r="2727" spans="1:4" x14ac:dyDescent="0.2">
      <c r="A2727" s="5">
        <v>2729</v>
      </c>
      <c r="B2727" s="24"/>
      <c r="C2727" s="24">
        <v>1</v>
      </c>
      <c r="D2727" s="24">
        <v>1</v>
      </c>
    </row>
    <row r="2728" spans="1:4" x14ac:dyDescent="0.2">
      <c r="A2728" s="5">
        <v>2730</v>
      </c>
      <c r="B2728" s="24"/>
      <c r="C2728" s="24">
        <v>1</v>
      </c>
      <c r="D2728" s="24">
        <v>1</v>
      </c>
    </row>
    <row r="2729" spans="1:4" x14ac:dyDescent="0.2">
      <c r="A2729" s="5">
        <v>2731</v>
      </c>
      <c r="B2729" s="24"/>
      <c r="C2729" s="24">
        <v>1</v>
      </c>
      <c r="D2729" s="24">
        <v>1</v>
      </c>
    </row>
    <row r="2730" spans="1:4" x14ac:dyDescent="0.2">
      <c r="A2730" s="5">
        <v>2732</v>
      </c>
      <c r="B2730" s="24"/>
      <c r="C2730" s="24">
        <v>1</v>
      </c>
      <c r="D2730" s="24">
        <v>1</v>
      </c>
    </row>
    <row r="2731" spans="1:4" x14ac:dyDescent="0.2">
      <c r="A2731" s="5">
        <v>2733</v>
      </c>
      <c r="B2731" s="24"/>
      <c r="C2731" s="24">
        <v>1</v>
      </c>
      <c r="D2731" s="24">
        <v>1</v>
      </c>
    </row>
    <row r="2732" spans="1:4" x14ac:dyDescent="0.2">
      <c r="A2732" s="5">
        <v>2734</v>
      </c>
      <c r="B2732" s="24"/>
      <c r="C2732" s="24">
        <v>1</v>
      </c>
      <c r="D2732" s="24">
        <v>1</v>
      </c>
    </row>
    <row r="2733" spans="1:4" x14ac:dyDescent="0.2">
      <c r="A2733" s="5">
        <v>2735</v>
      </c>
      <c r="B2733" s="24"/>
      <c r="C2733" s="24">
        <v>1</v>
      </c>
      <c r="D2733" s="24">
        <v>1</v>
      </c>
    </row>
    <row r="2734" spans="1:4" x14ac:dyDescent="0.2">
      <c r="A2734" s="5">
        <v>2736</v>
      </c>
      <c r="B2734" s="24"/>
      <c r="C2734" s="24">
        <v>1</v>
      </c>
      <c r="D2734" s="24">
        <v>1</v>
      </c>
    </row>
    <row r="2735" spans="1:4" x14ac:dyDescent="0.2">
      <c r="A2735" s="5">
        <v>2737</v>
      </c>
      <c r="B2735" s="24"/>
      <c r="C2735" s="24">
        <v>1</v>
      </c>
      <c r="D2735" s="24">
        <v>1</v>
      </c>
    </row>
    <row r="2736" spans="1:4" x14ac:dyDescent="0.2">
      <c r="A2736" s="5">
        <v>2738</v>
      </c>
      <c r="B2736" s="24"/>
      <c r="C2736" s="24">
        <v>1</v>
      </c>
      <c r="D2736" s="24">
        <v>1</v>
      </c>
    </row>
    <row r="2737" spans="1:4" x14ac:dyDescent="0.2">
      <c r="A2737" s="5">
        <v>2739</v>
      </c>
      <c r="B2737" s="24"/>
      <c r="C2737" s="24">
        <v>1</v>
      </c>
      <c r="D2737" s="24">
        <v>1</v>
      </c>
    </row>
    <row r="2738" spans="1:4" x14ac:dyDescent="0.2">
      <c r="A2738" s="5">
        <v>2740</v>
      </c>
      <c r="B2738" s="24"/>
      <c r="C2738" s="24">
        <v>1</v>
      </c>
      <c r="D2738" s="24">
        <v>1</v>
      </c>
    </row>
    <row r="2739" spans="1:4" x14ac:dyDescent="0.2">
      <c r="A2739" s="5">
        <v>2741</v>
      </c>
      <c r="B2739" s="24"/>
      <c r="C2739" s="24">
        <v>1</v>
      </c>
      <c r="D2739" s="24">
        <v>1</v>
      </c>
    </row>
    <row r="2740" spans="1:4" x14ac:dyDescent="0.2">
      <c r="A2740" s="5">
        <v>2742</v>
      </c>
      <c r="B2740" s="24"/>
      <c r="C2740" s="24">
        <v>1</v>
      </c>
      <c r="D2740" s="24">
        <v>1</v>
      </c>
    </row>
    <row r="2741" spans="1:4" x14ac:dyDescent="0.2">
      <c r="A2741" s="5">
        <v>2743</v>
      </c>
      <c r="B2741" s="24"/>
      <c r="C2741" s="24">
        <v>1</v>
      </c>
      <c r="D2741" s="24">
        <v>1</v>
      </c>
    </row>
    <row r="2742" spans="1:4" x14ac:dyDescent="0.2">
      <c r="A2742" s="5">
        <v>2744</v>
      </c>
      <c r="B2742" s="24"/>
      <c r="C2742" s="24">
        <v>1</v>
      </c>
      <c r="D2742" s="24">
        <v>1</v>
      </c>
    </row>
    <row r="2743" spans="1:4" x14ac:dyDescent="0.2">
      <c r="A2743" s="5">
        <v>2745</v>
      </c>
      <c r="B2743" s="24"/>
      <c r="C2743" s="24">
        <v>1</v>
      </c>
      <c r="D2743" s="24">
        <v>1</v>
      </c>
    </row>
    <row r="2744" spans="1:4" x14ac:dyDescent="0.2">
      <c r="A2744" s="5">
        <v>2746</v>
      </c>
      <c r="B2744" s="24"/>
      <c r="C2744" s="24">
        <v>1</v>
      </c>
      <c r="D2744" s="24">
        <v>1</v>
      </c>
    </row>
    <row r="2745" spans="1:4" x14ac:dyDescent="0.2">
      <c r="A2745" s="5">
        <v>2747</v>
      </c>
      <c r="B2745" s="24"/>
      <c r="C2745" s="24">
        <v>1</v>
      </c>
      <c r="D2745" s="24">
        <v>1</v>
      </c>
    </row>
    <row r="2746" spans="1:4" x14ac:dyDescent="0.2">
      <c r="A2746" s="5">
        <v>2748</v>
      </c>
      <c r="B2746" s="24"/>
      <c r="C2746" s="24">
        <v>1</v>
      </c>
      <c r="D2746" s="24">
        <v>1</v>
      </c>
    </row>
    <row r="2747" spans="1:4" x14ac:dyDescent="0.2">
      <c r="A2747" s="5">
        <v>2749</v>
      </c>
      <c r="B2747" s="24"/>
      <c r="C2747" s="24">
        <v>1</v>
      </c>
      <c r="D2747" s="24">
        <v>1</v>
      </c>
    </row>
    <row r="2748" spans="1:4" x14ac:dyDescent="0.2">
      <c r="A2748" s="5">
        <v>2750</v>
      </c>
      <c r="B2748" s="24"/>
      <c r="C2748" s="24">
        <v>1</v>
      </c>
      <c r="D2748" s="24">
        <v>1</v>
      </c>
    </row>
    <row r="2749" spans="1:4" x14ac:dyDescent="0.2">
      <c r="A2749" s="5">
        <v>2751</v>
      </c>
      <c r="B2749" s="24"/>
      <c r="C2749" s="24">
        <v>1</v>
      </c>
      <c r="D2749" s="24">
        <v>1</v>
      </c>
    </row>
    <row r="2750" spans="1:4" x14ac:dyDescent="0.2">
      <c r="A2750" s="5">
        <v>2752</v>
      </c>
      <c r="B2750" s="24"/>
      <c r="C2750" s="24">
        <v>1</v>
      </c>
      <c r="D2750" s="24">
        <v>1</v>
      </c>
    </row>
    <row r="2751" spans="1:4" x14ac:dyDescent="0.2">
      <c r="A2751" s="5">
        <v>2753</v>
      </c>
      <c r="B2751" s="24"/>
      <c r="C2751" s="24">
        <v>1</v>
      </c>
      <c r="D2751" s="24">
        <v>1</v>
      </c>
    </row>
    <row r="2752" spans="1:4" x14ac:dyDescent="0.2">
      <c r="A2752" s="5">
        <v>2754</v>
      </c>
      <c r="B2752" s="24"/>
      <c r="C2752" s="24">
        <v>1</v>
      </c>
      <c r="D2752" s="24">
        <v>1</v>
      </c>
    </row>
    <row r="2753" spans="1:4" x14ac:dyDescent="0.2">
      <c r="A2753" s="5">
        <v>2755</v>
      </c>
      <c r="B2753" s="24"/>
      <c r="C2753" s="24">
        <v>1</v>
      </c>
      <c r="D2753" s="24">
        <v>1</v>
      </c>
    </row>
    <row r="2754" spans="1:4" x14ac:dyDescent="0.2">
      <c r="A2754" s="5">
        <v>2756</v>
      </c>
      <c r="B2754" s="24"/>
      <c r="C2754" s="24">
        <v>1</v>
      </c>
      <c r="D2754" s="24">
        <v>1</v>
      </c>
    </row>
    <row r="2755" spans="1:4" x14ac:dyDescent="0.2">
      <c r="A2755" s="5">
        <v>2757</v>
      </c>
      <c r="B2755" s="24"/>
      <c r="C2755" s="24">
        <v>1</v>
      </c>
      <c r="D2755" s="24">
        <v>1</v>
      </c>
    </row>
    <row r="2756" spans="1:4" x14ac:dyDescent="0.2">
      <c r="A2756" s="5">
        <v>2758</v>
      </c>
      <c r="B2756" s="24"/>
      <c r="C2756" s="24">
        <v>1</v>
      </c>
      <c r="D2756" s="24">
        <v>1</v>
      </c>
    </row>
    <row r="2757" spans="1:4" x14ac:dyDescent="0.2">
      <c r="A2757" s="5">
        <v>2759</v>
      </c>
      <c r="B2757" s="24"/>
      <c r="C2757" s="24">
        <v>1</v>
      </c>
      <c r="D2757" s="24">
        <v>1</v>
      </c>
    </row>
    <row r="2758" spans="1:4" x14ac:dyDescent="0.2">
      <c r="A2758" s="5">
        <v>2760</v>
      </c>
      <c r="B2758" s="24"/>
      <c r="C2758" s="24">
        <v>1</v>
      </c>
      <c r="D2758" s="24">
        <v>1</v>
      </c>
    </row>
    <row r="2759" spans="1:4" x14ac:dyDescent="0.2">
      <c r="A2759" s="5">
        <v>2761</v>
      </c>
      <c r="B2759" s="24"/>
      <c r="C2759" s="24">
        <v>1</v>
      </c>
      <c r="D2759" s="24">
        <v>1</v>
      </c>
    </row>
    <row r="2760" spans="1:4" x14ac:dyDescent="0.2">
      <c r="A2760" s="5">
        <v>2762</v>
      </c>
      <c r="B2760" s="24"/>
      <c r="C2760" s="24">
        <v>1</v>
      </c>
      <c r="D2760" s="24">
        <v>1</v>
      </c>
    </row>
    <row r="2761" spans="1:4" x14ac:dyDescent="0.2">
      <c r="A2761" s="5">
        <v>2763</v>
      </c>
      <c r="B2761" s="24"/>
      <c r="C2761" s="24">
        <v>1</v>
      </c>
      <c r="D2761" s="24">
        <v>1</v>
      </c>
    </row>
    <row r="2762" spans="1:4" x14ac:dyDescent="0.2">
      <c r="A2762" s="5">
        <v>2764</v>
      </c>
      <c r="B2762" s="24"/>
      <c r="C2762" s="24">
        <v>1</v>
      </c>
      <c r="D2762" s="24">
        <v>1</v>
      </c>
    </row>
    <row r="2763" spans="1:4" x14ac:dyDescent="0.2">
      <c r="A2763" s="5">
        <v>2765</v>
      </c>
      <c r="B2763" s="24"/>
      <c r="C2763" s="24">
        <v>1</v>
      </c>
      <c r="D2763" s="24">
        <v>1</v>
      </c>
    </row>
    <row r="2764" spans="1:4" x14ac:dyDescent="0.2">
      <c r="A2764" s="5">
        <v>2766</v>
      </c>
      <c r="B2764" s="24"/>
      <c r="C2764" s="24">
        <v>1</v>
      </c>
      <c r="D2764" s="24">
        <v>1</v>
      </c>
    </row>
    <row r="2765" spans="1:4" x14ac:dyDescent="0.2">
      <c r="A2765" s="5">
        <v>2767</v>
      </c>
      <c r="B2765" s="24"/>
      <c r="C2765" s="24">
        <v>1</v>
      </c>
      <c r="D2765" s="24">
        <v>1</v>
      </c>
    </row>
    <row r="2766" spans="1:4" x14ac:dyDescent="0.2">
      <c r="A2766" s="5">
        <v>2768</v>
      </c>
      <c r="B2766" s="24"/>
      <c r="C2766" s="24">
        <v>1</v>
      </c>
      <c r="D2766" s="24">
        <v>1</v>
      </c>
    </row>
    <row r="2767" spans="1:4" x14ac:dyDescent="0.2">
      <c r="A2767" s="5">
        <v>2769</v>
      </c>
      <c r="B2767" s="24"/>
      <c r="C2767" s="24">
        <v>1</v>
      </c>
      <c r="D2767" s="24">
        <v>1</v>
      </c>
    </row>
    <row r="2768" spans="1:4" x14ac:dyDescent="0.2">
      <c r="A2768" s="5">
        <v>2770</v>
      </c>
      <c r="B2768" s="24"/>
      <c r="C2768" s="24">
        <v>1</v>
      </c>
      <c r="D2768" s="24">
        <v>1</v>
      </c>
    </row>
    <row r="2769" spans="1:4" x14ac:dyDescent="0.2">
      <c r="A2769" s="5">
        <v>2771</v>
      </c>
      <c r="B2769" s="24"/>
      <c r="C2769" s="24">
        <v>1</v>
      </c>
      <c r="D2769" s="24">
        <v>1</v>
      </c>
    </row>
    <row r="2770" spans="1:4" x14ac:dyDescent="0.2">
      <c r="A2770" s="5">
        <v>2772</v>
      </c>
      <c r="B2770" s="24"/>
      <c r="C2770" s="24">
        <v>1</v>
      </c>
      <c r="D2770" s="24">
        <v>1</v>
      </c>
    </row>
    <row r="2771" spans="1:4" x14ac:dyDescent="0.2">
      <c r="A2771" s="5">
        <v>2773</v>
      </c>
      <c r="B2771" s="24"/>
      <c r="C2771" s="24">
        <v>1</v>
      </c>
      <c r="D2771" s="24">
        <v>1</v>
      </c>
    </row>
    <row r="2772" spans="1:4" x14ac:dyDescent="0.2">
      <c r="A2772" s="5">
        <v>2774</v>
      </c>
      <c r="B2772" s="24"/>
      <c r="C2772" s="24">
        <v>1</v>
      </c>
      <c r="D2772" s="24">
        <v>1</v>
      </c>
    </row>
    <row r="2773" spans="1:4" x14ac:dyDescent="0.2">
      <c r="A2773" s="5">
        <v>2775</v>
      </c>
      <c r="B2773" s="24"/>
      <c r="C2773" s="24">
        <v>1</v>
      </c>
      <c r="D2773" s="24">
        <v>1</v>
      </c>
    </row>
    <row r="2774" spans="1:4" x14ac:dyDescent="0.2">
      <c r="A2774" s="5">
        <v>2776</v>
      </c>
      <c r="B2774" s="24"/>
      <c r="C2774" s="24">
        <v>1</v>
      </c>
      <c r="D2774" s="24">
        <v>1</v>
      </c>
    </row>
    <row r="2775" spans="1:4" x14ac:dyDescent="0.2">
      <c r="A2775" s="5">
        <v>2777</v>
      </c>
      <c r="B2775" s="24"/>
      <c r="C2775" s="24">
        <v>1</v>
      </c>
      <c r="D2775" s="24">
        <v>1</v>
      </c>
    </row>
    <row r="2776" spans="1:4" x14ac:dyDescent="0.2">
      <c r="A2776" s="5">
        <v>2778</v>
      </c>
      <c r="B2776" s="24"/>
      <c r="C2776" s="24">
        <v>1</v>
      </c>
      <c r="D2776" s="24">
        <v>1</v>
      </c>
    </row>
    <row r="2777" spans="1:4" x14ac:dyDescent="0.2">
      <c r="A2777" s="5">
        <v>2779</v>
      </c>
      <c r="B2777" s="24"/>
      <c r="C2777" s="24">
        <v>1</v>
      </c>
      <c r="D2777" s="24">
        <v>1</v>
      </c>
    </row>
    <row r="2778" spans="1:4" x14ac:dyDescent="0.2">
      <c r="A2778" s="5">
        <v>2780</v>
      </c>
      <c r="B2778" s="24"/>
      <c r="C2778" s="24">
        <v>1</v>
      </c>
      <c r="D2778" s="24">
        <v>1</v>
      </c>
    </row>
    <row r="2779" spans="1:4" x14ac:dyDescent="0.2">
      <c r="A2779" s="5">
        <v>2781</v>
      </c>
      <c r="B2779" s="24"/>
      <c r="C2779" s="24">
        <v>1</v>
      </c>
      <c r="D2779" s="24">
        <v>1</v>
      </c>
    </row>
    <row r="2780" spans="1:4" x14ac:dyDescent="0.2">
      <c r="A2780" s="5">
        <v>2782</v>
      </c>
      <c r="B2780" s="24"/>
      <c r="C2780" s="24">
        <v>1</v>
      </c>
      <c r="D2780" s="24">
        <v>1</v>
      </c>
    </row>
    <row r="2781" spans="1:4" x14ac:dyDescent="0.2">
      <c r="A2781" s="5">
        <v>2783</v>
      </c>
      <c r="B2781" s="24"/>
      <c r="C2781" s="24">
        <v>1</v>
      </c>
      <c r="D2781" s="24">
        <v>1</v>
      </c>
    </row>
    <row r="2782" spans="1:4" x14ac:dyDescent="0.2">
      <c r="A2782" s="5">
        <v>2784</v>
      </c>
      <c r="B2782" s="24"/>
      <c r="C2782" s="24">
        <v>1</v>
      </c>
      <c r="D2782" s="24">
        <v>1</v>
      </c>
    </row>
    <row r="2783" spans="1:4" x14ac:dyDescent="0.2">
      <c r="A2783" s="5">
        <v>2785</v>
      </c>
      <c r="B2783" s="24"/>
      <c r="C2783" s="24">
        <v>1</v>
      </c>
      <c r="D2783" s="24">
        <v>1</v>
      </c>
    </row>
    <row r="2784" spans="1:4" x14ac:dyDescent="0.2">
      <c r="A2784" s="5">
        <v>2786</v>
      </c>
      <c r="B2784" s="24"/>
      <c r="C2784" s="24">
        <v>1</v>
      </c>
      <c r="D2784" s="24">
        <v>1</v>
      </c>
    </row>
    <row r="2785" spans="1:4" x14ac:dyDescent="0.2">
      <c r="A2785" s="5">
        <v>2787</v>
      </c>
      <c r="B2785" s="24"/>
      <c r="C2785" s="24">
        <v>1</v>
      </c>
      <c r="D2785" s="24">
        <v>1</v>
      </c>
    </row>
    <row r="2786" spans="1:4" x14ac:dyDescent="0.2">
      <c r="A2786" s="5">
        <v>2788</v>
      </c>
      <c r="B2786" s="24"/>
      <c r="C2786" s="24">
        <v>1</v>
      </c>
      <c r="D2786" s="24">
        <v>1</v>
      </c>
    </row>
    <row r="2787" spans="1:4" x14ac:dyDescent="0.2">
      <c r="A2787" s="5">
        <v>2789</v>
      </c>
      <c r="B2787" s="24"/>
      <c r="C2787" s="24">
        <v>1</v>
      </c>
      <c r="D2787" s="24">
        <v>1</v>
      </c>
    </row>
    <row r="2788" spans="1:4" x14ac:dyDescent="0.2">
      <c r="A2788" s="5">
        <v>2790</v>
      </c>
      <c r="B2788" s="24"/>
      <c r="C2788" s="24">
        <v>1</v>
      </c>
      <c r="D2788" s="24">
        <v>1</v>
      </c>
    </row>
    <row r="2789" spans="1:4" x14ac:dyDescent="0.2">
      <c r="A2789" s="5">
        <v>2791</v>
      </c>
      <c r="B2789" s="24"/>
      <c r="C2789" s="24">
        <v>1</v>
      </c>
      <c r="D2789" s="24">
        <v>1</v>
      </c>
    </row>
    <row r="2790" spans="1:4" x14ac:dyDescent="0.2">
      <c r="A2790" s="5">
        <v>2792</v>
      </c>
      <c r="B2790" s="24"/>
      <c r="C2790" s="24">
        <v>1</v>
      </c>
      <c r="D2790" s="24">
        <v>1</v>
      </c>
    </row>
    <row r="2791" spans="1:4" x14ac:dyDescent="0.2">
      <c r="A2791" s="5">
        <v>2793</v>
      </c>
      <c r="B2791" s="24"/>
      <c r="C2791" s="24">
        <v>1</v>
      </c>
      <c r="D2791" s="24">
        <v>1</v>
      </c>
    </row>
    <row r="2792" spans="1:4" x14ac:dyDescent="0.2">
      <c r="A2792" s="5">
        <v>2794</v>
      </c>
      <c r="B2792" s="24"/>
      <c r="C2792" s="24">
        <v>1</v>
      </c>
      <c r="D2792" s="24">
        <v>1</v>
      </c>
    </row>
    <row r="2793" spans="1:4" x14ac:dyDescent="0.2">
      <c r="A2793" s="5">
        <v>2795</v>
      </c>
      <c r="B2793" s="24"/>
      <c r="C2793" s="24">
        <v>1</v>
      </c>
      <c r="D2793" s="24">
        <v>1</v>
      </c>
    </row>
    <row r="2794" spans="1:4" x14ac:dyDescent="0.2">
      <c r="A2794" s="5">
        <v>2796</v>
      </c>
      <c r="B2794" s="24"/>
      <c r="C2794" s="24">
        <v>1</v>
      </c>
      <c r="D2794" s="24">
        <v>1</v>
      </c>
    </row>
    <row r="2795" spans="1:4" x14ac:dyDescent="0.2">
      <c r="A2795" s="5">
        <v>2797</v>
      </c>
      <c r="B2795" s="24"/>
      <c r="C2795" s="24">
        <v>1</v>
      </c>
      <c r="D2795" s="24">
        <v>1</v>
      </c>
    </row>
    <row r="2796" spans="1:4" x14ac:dyDescent="0.2">
      <c r="A2796" s="5">
        <v>2798</v>
      </c>
      <c r="B2796" s="24"/>
      <c r="C2796" s="24">
        <v>1</v>
      </c>
      <c r="D2796" s="24">
        <v>1</v>
      </c>
    </row>
    <row r="2797" spans="1:4" x14ac:dyDescent="0.2">
      <c r="A2797" s="5">
        <v>2799</v>
      </c>
      <c r="B2797" s="24"/>
      <c r="C2797" s="24">
        <v>1</v>
      </c>
      <c r="D2797" s="24">
        <v>1</v>
      </c>
    </row>
    <row r="2798" spans="1:4" x14ac:dyDescent="0.2">
      <c r="A2798" s="5">
        <v>2800</v>
      </c>
      <c r="B2798" s="24"/>
      <c r="C2798" s="24">
        <v>1</v>
      </c>
      <c r="D2798" s="24">
        <v>1</v>
      </c>
    </row>
    <row r="2799" spans="1:4" x14ac:dyDescent="0.2">
      <c r="A2799" s="5">
        <v>2801</v>
      </c>
      <c r="B2799" s="24"/>
      <c r="C2799" s="24">
        <v>1</v>
      </c>
      <c r="D2799" s="24">
        <v>1</v>
      </c>
    </row>
    <row r="2800" spans="1:4" x14ac:dyDescent="0.2">
      <c r="A2800" s="5">
        <v>2802</v>
      </c>
      <c r="B2800" s="24"/>
      <c r="C2800" s="24">
        <v>1</v>
      </c>
      <c r="D2800" s="24">
        <v>1</v>
      </c>
    </row>
    <row r="2801" spans="1:4" x14ac:dyDescent="0.2">
      <c r="A2801" s="5">
        <v>2803</v>
      </c>
      <c r="B2801" s="24"/>
      <c r="C2801" s="24">
        <v>1</v>
      </c>
      <c r="D2801" s="24">
        <v>1</v>
      </c>
    </row>
    <row r="2802" spans="1:4" x14ac:dyDescent="0.2">
      <c r="A2802" s="5">
        <v>2804</v>
      </c>
      <c r="B2802" s="24"/>
      <c r="C2802" s="24">
        <v>1</v>
      </c>
      <c r="D2802" s="24">
        <v>1</v>
      </c>
    </row>
    <row r="2803" spans="1:4" x14ac:dyDescent="0.2">
      <c r="A2803" s="5">
        <v>2805</v>
      </c>
      <c r="B2803" s="24"/>
      <c r="C2803" s="24">
        <v>1</v>
      </c>
      <c r="D2803" s="24">
        <v>1</v>
      </c>
    </row>
    <row r="2804" spans="1:4" x14ac:dyDescent="0.2">
      <c r="A2804" s="5">
        <v>2806</v>
      </c>
      <c r="B2804" s="24"/>
      <c r="C2804" s="24">
        <v>1</v>
      </c>
      <c r="D2804" s="24">
        <v>1</v>
      </c>
    </row>
    <row r="2805" spans="1:4" x14ac:dyDescent="0.2">
      <c r="A2805" s="5">
        <v>2807</v>
      </c>
      <c r="B2805" s="24"/>
      <c r="C2805" s="24">
        <v>1</v>
      </c>
      <c r="D2805" s="24">
        <v>1</v>
      </c>
    </row>
    <row r="2806" spans="1:4" x14ac:dyDescent="0.2">
      <c r="A2806" s="5">
        <v>2808</v>
      </c>
      <c r="B2806" s="24"/>
      <c r="C2806" s="24">
        <v>1</v>
      </c>
      <c r="D2806" s="24">
        <v>1</v>
      </c>
    </row>
    <row r="2807" spans="1:4" x14ac:dyDescent="0.2">
      <c r="A2807" s="5">
        <v>2809</v>
      </c>
      <c r="B2807" s="24"/>
      <c r="C2807" s="24">
        <v>1</v>
      </c>
      <c r="D2807" s="24">
        <v>1</v>
      </c>
    </row>
    <row r="2808" spans="1:4" x14ac:dyDescent="0.2">
      <c r="A2808" s="5">
        <v>2810</v>
      </c>
      <c r="B2808" s="24"/>
      <c r="C2808" s="24">
        <v>1</v>
      </c>
      <c r="D2808" s="24">
        <v>1</v>
      </c>
    </row>
    <row r="2809" spans="1:4" x14ac:dyDescent="0.2">
      <c r="A2809" s="5">
        <v>2811</v>
      </c>
      <c r="B2809" s="24"/>
      <c r="C2809" s="24">
        <v>1</v>
      </c>
      <c r="D2809" s="24">
        <v>1</v>
      </c>
    </row>
    <row r="2810" spans="1:4" x14ac:dyDescent="0.2">
      <c r="A2810" s="5">
        <v>2812</v>
      </c>
      <c r="B2810" s="24"/>
      <c r="C2810" s="24">
        <v>1</v>
      </c>
      <c r="D2810" s="24">
        <v>1</v>
      </c>
    </row>
    <row r="2811" spans="1:4" x14ac:dyDescent="0.2">
      <c r="A2811" s="5">
        <v>2813</v>
      </c>
      <c r="B2811" s="24"/>
      <c r="C2811" s="24">
        <v>1</v>
      </c>
      <c r="D2811" s="24">
        <v>1</v>
      </c>
    </row>
    <row r="2812" spans="1:4" x14ac:dyDescent="0.2">
      <c r="A2812" s="5">
        <v>2814</v>
      </c>
      <c r="B2812" s="24"/>
      <c r="C2812" s="24">
        <v>1</v>
      </c>
      <c r="D2812" s="24">
        <v>1</v>
      </c>
    </row>
    <row r="2813" spans="1:4" x14ac:dyDescent="0.2">
      <c r="A2813" s="5">
        <v>2815</v>
      </c>
      <c r="B2813" s="24"/>
      <c r="C2813" s="24">
        <v>1</v>
      </c>
      <c r="D2813" s="24">
        <v>1</v>
      </c>
    </row>
    <row r="2814" spans="1:4" x14ac:dyDescent="0.2">
      <c r="A2814" s="5">
        <v>2816</v>
      </c>
      <c r="B2814" s="24"/>
      <c r="C2814" s="24">
        <v>1</v>
      </c>
      <c r="D2814" s="24">
        <v>1</v>
      </c>
    </row>
    <row r="2815" spans="1:4" x14ac:dyDescent="0.2">
      <c r="A2815" s="5">
        <v>2817</v>
      </c>
      <c r="B2815" s="24"/>
      <c r="C2815" s="24">
        <v>1</v>
      </c>
      <c r="D2815" s="24">
        <v>1</v>
      </c>
    </row>
    <row r="2816" spans="1:4" x14ac:dyDescent="0.2">
      <c r="A2816" s="5">
        <v>2818</v>
      </c>
      <c r="B2816" s="24"/>
      <c r="C2816" s="24">
        <v>1</v>
      </c>
      <c r="D2816" s="24">
        <v>1</v>
      </c>
    </row>
    <row r="2817" spans="1:4" x14ac:dyDescent="0.2">
      <c r="A2817" s="5">
        <v>2819</v>
      </c>
      <c r="B2817" s="24"/>
      <c r="C2817" s="24">
        <v>1</v>
      </c>
      <c r="D2817" s="24">
        <v>1</v>
      </c>
    </row>
    <row r="2818" spans="1:4" x14ac:dyDescent="0.2">
      <c r="A2818" s="5">
        <v>2820</v>
      </c>
      <c r="B2818" s="24"/>
      <c r="C2818" s="24">
        <v>1</v>
      </c>
      <c r="D2818" s="24">
        <v>1</v>
      </c>
    </row>
    <row r="2819" spans="1:4" x14ac:dyDescent="0.2">
      <c r="A2819" s="5">
        <v>2821</v>
      </c>
      <c r="B2819" s="24"/>
      <c r="C2819" s="24">
        <v>1</v>
      </c>
      <c r="D2819" s="24">
        <v>1</v>
      </c>
    </row>
    <row r="2820" spans="1:4" x14ac:dyDescent="0.2">
      <c r="A2820" s="5">
        <v>2822</v>
      </c>
      <c r="B2820" s="24"/>
      <c r="C2820" s="24">
        <v>1</v>
      </c>
      <c r="D2820" s="24">
        <v>1</v>
      </c>
    </row>
    <row r="2821" spans="1:4" x14ac:dyDescent="0.2">
      <c r="A2821" s="5">
        <v>2823</v>
      </c>
      <c r="B2821" s="24"/>
      <c r="C2821" s="24">
        <v>1</v>
      </c>
      <c r="D2821" s="24">
        <v>1</v>
      </c>
    </row>
    <row r="2822" spans="1:4" x14ac:dyDescent="0.2">
      <c r="A2822" s="5">
        <v>2824</v>
      </c>
      <c r="B2822" s="24"/>
      <c r="C2822" s="24">
        <v>1</v>
      </c>
      <c r="D2822" s="24">
        <v>1</v>
      </c>
    </row>
    <row r="2823" spans="1:4" x14ac:dyDescent="0.2">
      <c r="A2823" s="5">
        <v>2825</v>
      </c>
      <c r="B2823" s="24"/>
      <c r="C2823" s="24">
        <v>1</v>
      </c>
      <c r="D2823" s="24">
        <v>1</v>
      </c>
    </row>
    <row r="2824" spans="1:4" x14ac:dyDescent="0.2">
      <c r="A2824" s="5">
        <v>2826</v>
      </c>
      <c r="B2824" s="24"/>
      <c r="C2824" s="24">
        <v>1</v>
      </c>
      <c r="D2824" s="24">
        <v>1</v>
      </c>
    </row>
    <row r="2825" spans="1:4" x14ac:dyDescent="0.2">
      <c r="A2825" s="5">
        <v>2827</v>
      </c>
      <c r="B2825" s="24"/>
      <c r="C2825" s="24">
        <v>1</v>
      </c>
      <c r="D2825" s="24">
        <v>1</v>
      </c>
    </row>
    <row r="2826" spans="1:4" x14ac:dyDescent="0.2">
      <c r="A2826" s="5">
        <v>2828</v>
      </c>
      <c r="B2826" s="24"/>
      <c r="C2826" s="24">
        <v>1</v>
      </c>
      <c r="D2826" s="24">
        <v>1</v>
      </c>
    </row>
    <row r="2827" spans="1:4" x14ac:dyDescent="0.2">
      <c r="A2827" s="5">
        <v>2829</v>
      </c>
      <c r="B2827" s="24"/>
      <c r="C2827" s="24">
        <v>1</v>
      </c>
      <c r="D2827" s="24">
        <v>1</v>
      </c>
    </row>
    <row r="2828" spans="1:4" x14ac:dyDescent="0.2">
      <c r="A2828" s="5">
        <v>2830</v>
      </c>
      <c r="B2828" s="24"/>
      <c r="C2828" s="24">
        <v>1</v>
      </c>
      <c r="D2828" s="24">
        <v>1</v>
      </c>
    </row>
    <row r="2829" spans="1:4" x14ac:dyDescent="0.2">
      <c r="A2829" s="5">
        <v>2831</v>
      </c>
      <c r="B2829" s="24"/>
      <c r="C2829" s="24">
        <v>1</v>
      </c>
      <c r="D2829" s="24">
        <v>1</v>
      </c>
    </row>
    <row r="2830" spans="1:4" x14ac:dyDescent="0.2">
      <c r="A2830" s="5">
        <v>2832</v>
      </c>
      <c r="B2830" s="24"/>
      <c r="C2830" s="24">
        <v>1</v>
      </c>
      <c r="D2830" s="24">
        <v>1</v>
      </c>
    </row>
    <row r="2831" spans="1:4" x14ac:dyDescent="0.2">
      <c r="A2831" s="5">
        <v>2833</v>
      </c>
      <c r="B2831" s="24"/>
      <c r="C2831" s="24">
        <v>1</v>
      </c>
      <c r="D2831" s="24">
        <v>1</v>
      </c>
    </row>
    <row r="2832" spans="1:4" x14ac:dyDescent="0.2">
      <c r="A2832" s="5">
        <v>2834</v>
      </c>
      <c r="B2832" s="24"/>
      <c r="C2832" s="24">
        <v>1</v>
      </c>
      <c r="D2832" s="24">
        <v>1</v>
      </c>
    </row>
    <row r="2833" spans="1:4" x14ac:dyDescent="0.2">
      <c r="A2833" s="5">
        <v>2835</v>
      </c>
      <c r="B2833" s="24"/>
      <c r="C2833" s="24">
        <v>1</v>
      </c>
      <c r="D2833" s="24">
        <v>1</v>
      </c>
    </row>
    <row r="2834" spans="1:4" x14ac:dyDescent="0.2">
      <c r="A2834" s="5">
        <v>2836</v>
      </c>
      <c r="B2834" s="24"/>
      <c r="C2834" s="24">
        <v>1</v>
      </c>
      <c r="D2834" s="24">
        <v>1</v>
      </c>
    </row>
    <row r="2835" spans="1:4" x14ac:dyDescent="0.2">
      <c r="A2835" s="5">
        <v>2837</v>
      </c>
      <c r="B2835" s="24"/>
      <c r="C2835" s="24">
        <v>1</v>
      </c>
      <c r="D2835" s="24">
        <v>1</v>
      </c>
    </row>
    <row r="2836" spans="1:4" x14ac:dyDescent="0.2">
      <c r="A2836" s="5">
        <v>2838</v>
      </c>
      <c r="B2836" s="24"/>
      <c r="C2836" s="24">
        <v>1</v>
      </c>
      <c r="D2836" s="24">
        <v>1</v>
      </c>
    </row>
    <row r="2837" spans="1:4" x14ac:dyDescent="0.2">
      <c r="A2837" s="5">
        <v>2839</v>
      </c>
      <c r="B2837" s="24"/>
      <c r="C2837" s="24">
        <v>1</v>
      </c>
      <c r="D2837" s="24">
        <v>1</v>
      </c>
    </row>
    <row r="2838" spans="1:4" x14ac:dyDescent="0.2">
      <c r="A2838" s="5">
        <v>2840</v>
      </c>
      <c r="B2838" s="24"/>
      <c r="C2838" s="24">
        <v>1</v>
      </c>
      <c r="D2838" s="24">
        <v>1</v>
      </c>
    </row>
    <row r="2839" spans="1:4" x14ac:dyDescent="0.2">
      <c r="A2839" s="5">
        <v>2841</v>
      </c>
      <c r="B2839" s="24"/>
      <c r="C2839" s="24">
        <v>1</v>
      </c>
      <c r="D2839" s="24">
        <v>1</v>
      </c>
    </row>
    <row r="2840" spans="1:4" x14ac:dyDescent="0.2">
      <c r="A2840" s="5">
        <v>2842</v>
      </c>
      <c r="B2840" s="24"/>
      <c r="C2840" s="24">
        <v>1</v>
      </c>
      <c r="D2840" s="24">
        <v>1</v>
      </c>
    </row>
    <row r="2841" spans="1:4" x14ac:dyDescent="0.2">
      <c r="A2841" s="5">
        <v>2843</v>
      </c>
      <c r="B2841" s="24"/>
      <c r="C2841" s="24">
        <v>1</v>
      </c>
      <c r="D2841" s="24">
        <v>1</v>
      </c>
    </row>
    <row r="2842" spans="1:4" x14ac:dyDescent="0.2">
      <c r="A2842" s="5">
        <v>2844</v>
      </c>
      <c r="B2842" s="24"/>
      <c r="C2842" s="24">
        <v>1</v>
      </c>
      <c r="D2842" s="24">
        <v>1</v>
      </c>
    </row>
    <row r="2843" spans="1:4" x14ac:dyDescent="0.2">
      <c r="A2843" s="5">
        <v>2845</v>
      </c>
      <c r="B2843" s="24"/>
      <c r="C2843" s="24">
        <v>1</v>
      </c>
      <c r="D2843" s="24">
        <v>1</v>
      </c>
    </row>
    <row r="2844" spans="1:4" x14ac:dyDescent="0.2">
      <c r="A2844" s="5">
        <v>2846</v>
      </c>
      <c r="B2844" s="24"/>
      <c r="C2844" s="24">
        <v>1</v>
      </c>
      <c r="D2844" s="24">
        <v>1</v>
      </c>
    </row>
    <row r="2845" spans="1:4" x14ac:dyDescent="0.2">
      <c r="A2845" s="5">
        <v>2847</v>
      </c>
      <c r="B2845" s="24"/>
      <c r="C2845" s="24">
        <v>1</v>
      </c>
      <c r="D2845" s="24">
        <v>1</v>
      </c>
    </row>
    <row r="2846" spans="1:4" x14ac:dyDescent="0.2">
      <c r="A2846" s="5">
        <v>2848</v>
      </c>
      <c r="B2846" s="24"/>
      <c r="C2846" s="24">
        <v>1</v>
      </c>
      <c r="D2846" s="24">
        <v>1</v>
      </c>
    </row>
    <row r="2847" spans="1:4" x14ac:dyDescent="0.2">
      <c r="A2847" s="5">
        <v>2849</v>
      </c>
      <c r="B2847" s="24"/>
      <c r="C2847" s="24">
        <v>1</v>
      </c>
      <c r="D2847" s="24">
        <v>1</v>
      </c>
    </row>
    <row r="2848" spans="1:4" x14ac:dyDescent="0.2">
      <c r="A2848" s="5">
        <v>2850</v>
      </c>
      <c r="B2848" s="24"/>
      <c r="C2848" s="24">
        <v>1</v>
      </c>
      <c r="D2848" s="24">
        <v>1</v>
      </c>
    </row>
    <row r="2849" spans="1:4" x14ac:dyDescent="0.2">
      <c r="A2849" s="5">
        <v>2851</v>
      </c>
      <c r="B2849" s="24"/>
      <c r="C2849" s="24">
        <v>1</v>
      </c>
      <c r="D2849" s="24">
        <v>1</v>
      </c>
    </row>
    <row r="2850" spans="1:4" x14ac:dyDescent="0.2">
      <c r="A2850" s="5">
        <v>2852</v>
      </c>
      <c r="B2850" s="24"/>
      <c r="C2850" s="24">
        <v>1</v>
      </c>
      <c r="D2850" s="24">
        <v>1</v>
      </c>
    </row>
    <row r="2851" spans="1:4" x14ac:dyDescent="0.2">
      <c r="A2851" s="5">
        <v>2853</v>
      </c>
      <c r="B2851" s="24"/>
      <c r="C2851" s="24">
        <v>1</v>
      </c>
      <c r="D2851" s="24">
        <v>1</v>
      </c>
    </row>
    <row r="2852" spans="1:4" x14ac:dyDescent="0.2">
      <c r="A2852" s="5">
        <v>2854</v>
      </c>
      <c r="B2852" s="24"/>
      <c r="C2852" s="24">
        <v>1</v>
      </c>
      <c r="D2852" s="24">
        <v>1</v>
      </c>
    </row>
    <row r="2853" spans="1:4" x14ac:dyDescent="0.2">
      <c r="A2853" s="5">
        <v>2855</v>
      </c>
      <c r="B2853" s="24"/>
      <c r="C2853" s="24">
        <v>1</v>
      </c>
      <c r="D2853" s="24">
        <v>1</v>
      </c>
    </row>
    <row r="2854" spans="1:4" x14ac:dyDescent="0.2">
      <c r="A2854" s="5">
        <v>2856</v>
      </c>
      <c r="B2854" s="24"/>
      <c r="C2854" s="24">
        <v>1</v>
      </c>
      <c r="D2854" s="24">
        <v>1</v>
      </c>
    </row>
    <row r="2855" spans="1:4" x14ac:dyDescent="0.2">
      <c r="A2855" s="5">
        <v>2857</v>
      </c>
      <c r="B2855" s="24"/>
      <c r="C2855" s="24">
        <v>1</v>
      </c>
      <c r="D2855" s="24">
        <v>1</v>
      </c>
    </row>
    <row r="2856" spans="1:4" x14ac:dyDescent="0.2">
      <c r="A2856" s="5">
        <v>2858</v>
      </c>
      <c r="B2856" s="24"/>
      <c r="C2856" s="24">
        <v>1</v>
      </c>
      <c r="D2856" s="24">
        <v>1</v>
      </c>
    </row>
    <row r="2857" spans="1:4" x14ac:dyDescent="0.2">
      <c r="A2857" s="5">
        <v>2859</v>
      </c>
      <c r="B2857" s="24"/>
      <c r="C2857" s="24">
        <v>1</v>
      </c>
      <c r="D2857" s="24">
        <v>1</v>
      </c>
    </row>
    <row r="2858" spans="1:4" x14ac:dyDescent="0.2">
      <c r="A2858" s="5">
        <v>2860</v>
      </c>
      <c r="B2858" s="24"/>
      <c r="C2858" s="24">
        <v>1</v>
      </c>
      <c r="D2858" s="24">
        <v>1</v>
      </c>
    </row>
    <row r="2859" spans="1:4" x14ac:dyDescent="0.2">
      <c r="A2859" s="5">
        <v>2861</v>
      </c>
      <c r="B2859" s="24"/>
      <c r="C2859" s="24">
        <v>1</v>
      </c>
      <c r="D2859" s="24">
        <v>1</v>
      </c>
    </row>
    <row r="2860" spans="1:4" x14ac:dyDescent="0.2">
      <c r="A2860" s="5">
        <v>2862</v>
      </c>
      <c r="B2860" s="24"/>
      <c r="C2860" s="24">
        <v>1</v>
      </c>
      <c r="D2860" s="24">
        <v>1</v>
      </c>
    </row>
    <row r="2861" spans="1:4" x14ac:dyDescent="0.2">
      <c r="A2861" s="5">
        <v>2863</v>
      </c>
      <c r="B2861" s="24"/>
      <c r="C2861" s="24">
        <v>1</v>
      </c>
      <c r="D2861" s="24">
        <v>1</v>
      </c>
    </row>
    <row r="2862" spans="1:4" x14ac:dyDescent="0.2">
      <c r="A2862" s="5">
        <v>2864</v>
      </c>
      <c r="B2862" s="24"/>
      <c r="C2862" s="24">
        <v>1</v>
      </c>
      <c r="D2862" s="24">
        <v>1</v>
      </c>
    </row>
    <row r="2863" spans="1:4" x14ac:dyDescent="0.2">
      <c r="A2863" s="5">
        <v>2865</v>
      </c>
      <c r="B2863" s="24"/>
      <c r="C2863" s="24">
        <v>1</v>
      </c>
      <c r="D2863" s="24">
        <v>1</v>
      </c>
    </row>
    <row r="2864" spans="1:4" x14ac:dyDescent="0.2">
      <c r="A2864" s="5">
        <v>2866</v>
      </c>
      <c r="B2864" s="24"/>
      <c r="C2864" s="24">
        <v>1</v>
      </c>
      <c r="D2864" s="24">
        <v>1</v>
      </c>
    </row>
    <row r="2865" spans="1:4" x14ac:dyDescent="0.2">
      <c r="A2865" s="5">
        <v>2867</v>
      </c>
      <c r="B2865" s="24"/>
      <c r="C2865" s="24">
        <v>1</v>
      </c>
      <c r="D2865" s="24">
        <v>1</v>
      </c>
    </row>
    <row r="2866" spans="1:4" x14ac:dyDescent="0.2">
      <c r="A2866" s="5">
        <v>2868</v>
      </c>
      <c r="B2866" s="24"/>
      <c r="C2866" s="24">
        <v>1</v>
      </c>
      <c r="D2866" s="24">
        <v>1</v>
      </c>
    </row>
    <row r="2867" spans="1:4" x14ac:dyDescent="0.2">
      <c r="A2867" s="5">
        <v>2869</v>
      </c>
      <c r="B2867" s="24"/>
      <c r="C2867" s="24">
        <v>1</v>
      </c>
      <c r="D2867" s="24">
        <v>1</v>
      </c>
    </row>
    <row r="2868" spans="1:4" x14ac:dyDescent="0.2">
      <c r="A2868" s="5">
        <v>2870</v>
      </c>
      <c r="B2868" s="24"/>
      <c r="C2868" s="24">
        <v>1</v>
      </c>
      <c r="D2868" s="24">
        <v>1</v>
      </c>
    </row>
    <row r="2869" spans="1:4" x14ac:dyDescent="0.2">
      <c r="A2869" s="5">
        <v>2871</v>
      </c>
      <c r="B2869" s="24"/>
      <c r="C2869" s="24">
        <v>1</v>
      </c>
      <c r="D2869" s="24">
        <v>1</v>
      </c>
    </row>
    <row r="2870" spans="1:4" x14ac:dyDescent="0.2">
      <c r="A2870" s="5">
        <v>2872</v>
      </c>
      <c r="B2870" s="24"/>
      <c r="C2870" s="24">
        <v>1</v>
      </c>
      <c r="D2870" s="24">
        <v>1</v>
      </c>
    </row>
    <row r="2871" spans="1:4" x14ac:dyDescent="0.2">
      <c r="A2871" s="5">
        <v>2873</v>
      </c>
      <c r="B2871" s="24"/>
      <c r="C2871" s="24">
        <v>1</v>
      </c>
      <c r="D2871" s="24">
        <v>1</v>
      </c>
    </row>
    <row r="2872" spans="1:4" x14ac:dyDescent="0.2">
      <c r="A2872" s="5">
        <v>2874</v>
      </c>
      <c r="B2872" s="24"/>
      <c r="C2872" s="24">
        <v>1</v>
      </c>
      <c r="D2872" s="24">
        <v>1</v>
      </c>
    </row>
    <row r="2873" spans="1:4" x14ac:dyDescent="0.2">
      <c r="A2873" s="5">
        <v>2875</v>
      </c>
      <c r="B2873" s="24"/>
      <c r="C2873" s="24">
        <v>1</v>
      </c>
      <c r="D2873" s="24">
        <v>1</v>
      </c>
    </row>
    <row r="2874" spans="1:4" x14ac:dyDescent="0.2">
      <c r="A2874" s="5">
        <v>2876</v>
      </c>
      <c r="B2874" s="24"/>
      <c r="C2874" s="24">
        <v>1</v>
      </c>
      <c r="D2874" s="24">
        <v>1</v>
      </c>
    </row>
    <row r="2875" spans="1:4" x14ac:dyDescent="0.2">
      <c r="A2875" s="5">
        <v>2877</v>
      </c>
      <c r="B2875" s="24"/>
      <c r="C2875" s="24">
        <v>1</v>
      </c>
      <c r="D2875" s="24">
        <v>1</v>
      </c>
    </row>
    <row r="2876" spans="1:4" x14ac:dyDescent="0.2">
      <c r="A2876" s="5">
        <v>2878</v>
      </c>
      <c r="B2876" s="24"/>
      <c r="C2876" s="24">
        <v>1</v>
      </c>
      <c r="D2876" s="24">
        <v>1</v>
      </c>
    </row>
    <row r="2877" spans="1:4" x14ac:dyDescent="0.2">
      <c r="A2877" s="5">
        <v>2879</v>
      </c>
      <c r="B2877" s="24"/>
      <c r="C2877" s="24">
        <v>1</v>
      </c>
      <c r="D2877" s="24">
        <v>1</v>
      </c>
    </row>
    <row r="2878" spans="1:4" x14ac:dyDescent="0.2">
      <c r="A2878" s="5">
        <v>2880</v>
      </c>
      <c r="B2878" s="24"/>
      <c r="C2878" s="24">
        <v>1</v>
      </c>
      <c r="D2878" s="24">
        <v>1</v>
      </c>
    </row>
    <row r="2879" spans="1:4" x14ac:dyDescent="0.2">
      <c r="A2879" s="5">
        <v>2881</v>
      </c>
      <c r="B2879" s="24"/>
      <c r="C2879" s="24">
        <v>1</v>
      </c>
      <c r="D2879" s="24">
        <v>1</v>
      </c>
    </row>
    <row r="2880" spans="1:4" x14ac:dyDescent="0.2">
      <c r="A2880" s="5">
        <v>2882</v>
      </c>
      <c r="B2880" s="24"/>
      <c r="C2880" s="24">
        <v>1</v>
      </c>
      <c r="D2880" s="24">
        <v>1</v>
      </c>
    </row>
    <row r="2881" spans="1:4" x14ac:dyDescent="0.2">
      <c r="A2881" s="5">
        <v>2883</v>
      </c>
      <c r="B2881" s="24"/>
      <c r="C2881" s="24">
        <v>1</v>
      </c>
      <c r="D2881" s="24">
        <v>1</v>
      </c>
    </row>
    <row r="2882" spans="1:4" x14ac:dyDescent="0.2">
      <c r="A2882" s="5">
        <v>2884</v>
      </c>
      <c r="B2882" s="24"/>
      <c r="C2882" s="24">
        <v>1</v>
      </c>
      <c r="D2882" s="24">
        <v>1</v>
      </c>
    </row>
    <row r="2883" spans="1:4" x14ac:dyDescent="0.2">
      <c r="A2883" s="5">
        <v>2885</v>
      </c>
      <c r="B2883" s="24"/>
      <c r="C2883" s="24">
        <v>1</v>
      </c>
      <c r="D2883" s="24">
        <v>1</v>
      </c>
    </row>
    <row r="2884" spans="1:4" x14ac:dyDescent="0.2">
      <c r="A2884" s="5">
        <v>2886</v>
      </c>
      <c r="B2884" s="24"/>
      <c r="C2884" s="24">
        <v>1</v>
      </c>
      <c r="D2884" s="24">
        <v>1</v>
      </c>
    </row>
    <row r="2885" spans="1:4" x14ac:dyDescent="0.2">
      <c r="A2885" s="5">
        <v>2887</v>
      </c>
      <c r="B2885" s="24"/>
      <c r="C2885" s="24">
        <v>1</v>
      </c>
      <c r="D2885" s="24">
        <v>1</v>
      </c>
    </row>
    <row r="2886" spans="1:4" x14ac:dyDescent="0.2">
      <c r="A2886" s="5">
        <v>2888</v>
      </c>
      <c r="B2886" s="24"/>
      <c r="C2886" s="24">
        <v>1</v>
      </c>
      <c r="D2886" s="24">
        <v>1</v>
      </c>
    </row>
    <row r="2887" spans="1:4" x14ac:dyDescent="0.2">
      <c r="A2887" s="5">
        <v>2889</v>
      </c>
      <c r="B2887" s="24"/>
      <c r="C2887" s="24">
        <v>1</v>
      </c>
      <c r="D2887" s="24">
        <v>1</v>
      </c>
    </row>
    <row r="2888" spans="1:4" x14ac:dyDescent="0.2">
      <c r="A2888" s="5">
        <v>2890</v>
      </c>
      <c r="B2888" s="24"/>
      <c r="C2888" s="24">
        <v>1</v>
      </c>
      <c r="D2888" s="24">
        <v>1</v>
      </c>
    </row>
    <row r="2889" spans="1:4" x14ac:dyDescent="0.2">
      <c r="A2889" s="5">
        <v>2891</v>
      </c>
      <c r="B2889" s="24"/>
      <c r="C2889" s="24">
        <v>1</v>
      </c>
      <c r="D2889" s="24">
        <v>1</v>
      </c>
    </row>
    <row r="2890" spans="1:4" x14ac:dyDescent="0.2">
      <c r="A2890" s="5">
        <v>2892</v>
      </c>
      <c r="B2890" s="24"/>
      <c r="C2890" s="24">
        <v>1</v>
      </c>
      <c r="D2890" s="24">
        <v>1</v>
      </c>
    </row>
    <row r="2891" spans="1:4" x14ac:dyDescent="0.2">
      <c r="A2891" s="5">
        <v>2893</v>
      </c>
      <c r="B2891" s="24"/>
      <c r="C2891" s="24">
        <v>1</v>
      </c>
      <c r="D2891" s="24">
        <v>1</v>
      </c>
    </row>
    <row r="2892" spans="1:4" x14ac:dyDescent="0.2">
      <c r="A2892" s="5">
        <v>2894</v>
      </c>
      <c r="B2892" s="24"/>
      <c r="C2892" s="24">
        <v>1</v>
      </c>
      <c r="D2892" s="24">
        <v>1</v>
      </c>
    </row>
    <row r="2893" spans="1:4" x14ac:dyDescent="0.2">
      <c r="A2893" s="5">
        <v>2895</v>
      </c>
      <c r="B2893" s="24"/>
      <c r="C2893" s="24">
        <v>1</v>
      </c>
      <c r="D2893" s="24">
        <v>1</v>
      </c>
    </row>
    <row r="2894" spans="1:4" x14ac:dyDescent="0.2">
      <c r="A2894" s="5">
        <v>2896</v>
      </c>
      <c r="B2894" s="24"/>
      <c r="C2894" s="24">
        <v>1</v>
      </c>
      <c r="D2894" s="24">
        <v>1</v>
      </c>
    </row>
    <row r="2895" spans="1:4" x14ac:dyDescent="0.2">
      <c r="A2895" s="5">
        <v>2897</v>
      </c>
      <c r="B2895" s="24"/>
      <c r="C2895" s="24">
        <v>1</v>
      </c>
      <c r="D2895" s="24">
        <v>1</v>
      </c>
    </row>
    <row r="2896" spans="1:4" x14ac:dyDescent="0.2">
      <c r="A2896" s="5">
        <v>2898</v>
      </c>
      <c r="B2896" s="24"/>
      <c r="C2896" s="24">
        <v>1</v>
      </c>
      <c r="D2896" s="24">
        <v>1</v>
      </c>
    </row>
    <row r="2897" spans="1:4" x14ac:dyDescent="0.2">
      <c r="A2897" s="5">
        <v>2899</v>
      </c>
      <c r="B2897" s="24"/>
      <c r="C2897" s="24">
        <v>1</v>
      </c>
      <c r="D2897" s="24">
        <v>1</v>
      </c>
    </row>
    <row r="2898" spans="1:4" x14ac:dyDescent="0.2">
      <c r="A2898" s="5">
        <v>2900</v>
      </c>
      <c r="B2898" s="24"/>
      <c r="C2898" s="24">
        <v>1</v>
      </c>
      <c r="D2898" s="24">
        <v>1</v>
      </c>
    </row>
    <row r="2899" spans="1:4" x14ac:dyDescent="0.2">
      <c r="A2899" s="5">
        <v>2901</v>
      </c>
      <c r="B2899" s="24"/>
      <c r="C2899" s="24">
        <v>1</v>
      </c>
      <c r="D2899" s="24">
        <v>1</v>
      </c>
    </row>
    <row r="2900" spans="1:4" x14ac:dyDescent="0.2">
      <c r="A2900" s="5">
        <v>2902</v>
      </c>
      <c r="B2900" s="24"/>
      <c r="C2900" s="24">
        <v>1</v>
      </c>
      <c r="D2900" s="24">
        <v>1</v>
      </c>
    </row>
    <row r="2901" spans="1:4" x14ac:dyDescent="0.2">
      <c r="A2901" s="5">
        <v>2903</v>
      </c>
      <c r="B2901" s="24"/>
      <c r="C2901" s="24">
        <v>1</v>
      </c>
      <c r="D2901" s="24">
        <v>1</v>
      </c>
    </row>
    <row r="2902" spans="1:4" x14ac:dyDescent="0.2">
      <c r="A2902" s="5">
        <v>2904</v>
      </c>
      <c r="B2902" s="24"/>
      <c r="C2902" s="24">
        <v>1</v>
      </c>
      <c r="D2902" s="24">
        <v>1</v>
      </c>
    </row>
    <row r="2903" spans="1:4" x14ac:dyDescent="0.2">
      <c r="A2903" s="5">
        <v>2905</v>
      </c>
      <c r="B2903" s="24"/>
      <c r="C2903" s="24">
        <v>1</v>
      </c>
      <c r="D2903" s="24">
        <v>1</v>
      </c>
    </row>
    <row r="2904" spans="1:4" x14ac:dyDescent="0.2">
      <c r="A2904" s="5">
        <v>2906</v>
      </c>
      <c r="B2904" s="24"/>
      <c r="C2904" s="24">
        <v>1</v>
      </c>
      <c r="D2904" s="24">
        <v>1</v>
      </c>
    </row>
    <row r="2905" spans="1:4" x14ac:dyDescent="0.2">
      <c r="A2905" s="5">
        <v>2907</v>
      </c>
      <c r="B2905" s="24"/>
      <c r="C2905" s="24">
        <v>1</v>
      </c>
      <c r="D2905" s="24">
        <v>1</v>
      </c>
    </row>
    <row r="2906" spans="1:4" x14ac:dyDescent="0.2">
      <c r="A2906" s="5">
        <v>2908</v>
      </c>
      <c r="B2906" s="24"/>
      <c r="C2906" s="24">
        <v>1</v>
      </c>
      <c r="D2906" s="24">
        <v>1</v>
      </c>
    </row>
    <row r="2907" spans="1:4" x14ac:dyDescent="0.2">
      <c r="A2907" s="5">
        <v>2909</v>
      </c>
      <c r="B2907" s="24"/>
      <c r="C2907" s="24">
        <v>1</v>
      </c>
      <c r="D2907" s="24">
        <v>1</v>
      </c>
    </row>
    <row r="2908" spans="1:4" x14ac:dyDescent="0.2">
      <c r="A2908" s="5">
        <v>2910</v>
      </c>
      <c r="B2908" s="24"/>
      <c r="C2908" s="24">
        <v>1</v>
      </c>
      <c r="D2908" s="24">
        <v>1</v>
      </c>
    </row>
    <row r="2909" spans="1:4" x14ac:dyDescent="0.2">
      <c r="A2909" s="5">
        <v>2911</v>
      </c>
      <c r="B2909" s="24"/>
      <c r="C2909" s="24">
        <v>1</v>
      </c>
      <c r="D2909" s="24">
        <v>1</v>
      </c>
    </row>
    <row r="2910" spans="1:4" x14ac:dyDescent="0.2">
      <c r="A2910" s="5">
        <v>2912</v>
      </c>
      <c r="B2910" s="24"/>
      <c r="C2910" s="24">
        <v>1</v>
      </c>
      <c r="D2910" s="24">
        <v>1</v>
      </c>
    </row>
    <row r="2911" spans="1:4" x14ac:dyDescent="0.2">
      <c r="A2911" s="5">
        <v>2913</v>
      </c>
      <c r="B2911" s="24"/>
      <c r="C2911" s="24">
        <v>1</v>
      </c>
      <c r="D2911" s="24">
        <v>1</v>
      </c>
    </row>
    <row r="2912" spans="1:4" x14ac:dyDescent="0.2">
      <c r="A2912" s="5">
        <v>2914</v>
      </c>
      <c r="B2912" s="24"/>
      <c r="C2912" s="24">
        <v>1</v>
      </c>
      <c r="D2912" s="24">
        <v>1</v>
      </c>
    </row>
    <row r="2913" spans="1:4" x14ac:dyDescent="0.2">
      <c r="A2913" s="5">
        <v>2915</v>
      </c>
      <c r="B2913" s="24"/>
      <c r="C2913" s="24">
        <v>1</v>
      </c>
      <c r="D2913" s="24">
        <v>1</v>
      </c>
    </row>
    <row r="2914" spans="1:4" x14ac:dyDescent="0.2">
      <c r="A2914" s="5">
        <v>2916</v>
      </c>
      <c r="B2914" s="24"/>
      <c r="C2914" s="24">
        <v>1</v>
      </c>
      <c r="D2914" s="24">
        <v>1</v>
      </c>
    </row>
    <row r="2915" spans="1:4" x14ac:dyDescent="0.2">
      <c r="A2915" s="5">
        <v>2917</v>
      </c>
      <c r="B2915" s="24"/>
      <c r="C2915" s="24">
        <v>1</v>
      </c>
      <c r="D2915" s="24">
        <v>1</v>
      </c>
    </row>
    <row r="2916" spans="1:4" x14ac:dyDescent="0.2">
      <c r="A2916" s="5">
        <v>2918</v>
      </c>
      <c r="B2916" s="24"/>
      <c r="C2916" s="24">
        <v>1</v>
      </c>
      <c r="D2916" s="24">
        <v>1</v>
      </c>
    </row>
    <row r="2917" spans="1:4" x14ac:dyDescent="0.2">
      <c r="A2917" s="5">
        <v>2919</v>
      </c>
      <c r="B2917" s="24"/>
      <c r="C2917" s="24">
        <v>1</v>
      </c>
      <c r="D2917" s="24">
        <v>1</v>
      </c>
    </row>
    <row r="2918" spans="1:4" x14ac:dyDescent="0.2">
      <c r="A2918" s="5">
        <v>2920</v>
      </c>
      <c r="B2918" s="24"/>
      <c r="C2918" s="24">
        <v>1</v>
      </c>
      <c r="D2918" s="24">
        <v>1</v>
      </c>
    </row>
    <row r="2919" spans="1:4" x14ac:dyDescent="0.2">
      <c r="A2919" s="5">
        <v>2921</v>
      </c>
      <c r="B2919" s="24"/>
      <c r="C2919" s="24">
        <v>1</v>
      </c>
      <c r="D2919" s="24">
        <v>1</v>
      </c>
    </row>
    <row r="2920" spans="1:4" x14ac:dyDescent="0.2">
      <c r="A2920" s="5">
        <v>2922</v>
      </c>
      <c r="B2920" s="24"/>
      <c r="C2920" s="24">
        <v>1</v>
      </c>
      <c r="D2920" s="24">
        <v>1</v>
      </c>
    </row>
    <row r="2921" spans="1:4" x14ac:dyDescent="0.2">
      <c r="A2921" s="5">
        <v>2923</v>
      </c>
      <c r="B2921" s="24"/>
      <c r="C2921" s="24">
        <v>1</v>
      </c>
      <c r="D2921" s="24">
        <v>1</v>
      </c>
    </row>
    <row r="2922" spans="1:4" x14ac:dyDescent="0.2">
      <c r="A2922" s="5">
        <v>2924</v>
      </c>
      <c r="B2922" s="24"/>
      <c r="C2922" s="24">
        <v>1</v>
      </c>
      <c r="D2922" s="24">
        <v>1</v>
      </c>
    </row>
    <row r="2923" spans="1:4" x14ac:dyDescent="0.2">
      <c r="A2923" s="5">
        <v>2925</v>
      </c>
      <c r="B2923" s="24"/>
      <c r="C2923" s="24">
        <v>1</v>
      </c>
      <c r="D2923" s="24">
        <v>1</v>
      </c>
    </row>
    <row r="2924" spans="1:4" x14ac:dyDescent="0.2">
      <c r="A2924" s="5">
        <v>2926</v>
      </c>
      <c r="B2924" s="24"/>
      <c r="C2924" s="24">
        <v>1</v>
      </c>
      <c r="D2924" s="24">
        <v>1</v>
      </c>
    </row>
    <row r="2925" spans="1:4" x14ac:dyDescent="0.2">
      <c r="A2925" s="5">
        <v>2927</v>
      </c>
      <c r="B2925" s="24"/>
      <c r="C2925" s="24">
        <v>1</v>
      </c>
      <c r="D2925" s="24">
        <v>1</v>
      </c>
    </row>
    <row r="2926" spans="1:4" x14ac:dyDescent="0.2">
      <c r="A2926" s="5">
        <v>2928</v>
      </c>
      <c r="B2926" s="24"/>
      <c r="C2926" s="24">
        <v>1</v>
      </c>
      <c r="D2926" s="24">
        <v>1</v>
      </c>
    </row>
    <row r="2927" spans="1:4" x14ac:dyDescent="0.2">
      <c r="A2927" s="5">
        <v>2929</v>
      </c>
      <c r="B2927" s="24"/>
      <c r="C2927" s="24">
        <v>1</v>
      </c>
      <c r="D2927" s="24">
        <v>1</v>
      </c>
    </row>
    <row r="2928" spans="1:4" x14ac:dyDescent="0.2">
      <c r="A2928" s="5">
        <v>2930</v>
      </c>
      <c r="B2928" s="24"/>
      <c r="C2928" s="24">
        <v>1</v>
      </c>
      <c r="D2928" s="24">
        <v>1</v>
      </c>
    </row>
    <row r="2929" spans="1:4" x14ac:dyDescent="0.2">
      <c r="A2929" s="5">
        <v>2931</v>
      </c>
      <c r="B2929" s="24"/>
      <c r="C2929" s="24">
        <v>1</v>
      </c>
      <c r="D2929" s="24">
        <v>1</v>
      </c>
    </row>
    <row r="2930" spans="1:4" x14ac:dyDescent="0.2">
      <c r="A2930" s="5">
        <v>2932</v>
      </c>
      <c r="B2930" s="24"/>
      <c r="C2930" s="24">
        <v>1</v>
      </c>
      <c r="D2930" s="24">
        <v>1</v>
      </c>
    </row>
    <row r="2931" spans="1:4" x14ac:dyDescent="0.2">
      <c r="A2931" s="5">
        <v>2933</v>
      </c>
      <c r="B2931" s="24"/>
      <c r="C2931" s="24">
        <v>1</v>
      </c>
      <c r="D2931" s="24">
        <v>1</v>
      </c>
    </row>
    <row r="2932" spans="1:4" x14ac:dyDescent="0.2">
      <c r="A2932" s="5">
        <v>2934</v>
      </c>
      <c r="B2932" s="24"/>
      <c r="C2932" s="24">
        <v>1</v>
      </c>
      <c r="D2932" s="24">
        <v>1</v>
      </c>
    </row>
    <row r="2933" spans="1:4" x14ac:dyDescent="0.2">
      <c r="A2933" s="5">
        <v>2935</v>
      </c>
      <c r="B2933" s="24"/>
      <c r="C2933" s="24">
        <v>1</v>
      </c>
      <c r="D2933" s="24">
        <v>1</v>
      </c>
    </row>
    <row r="2934" spans="1:4" x14ac:dyDescent="0.2">
      <c r="A2934" s="5">
        <v>2936</v>
      </c>
      <c r="B2934" s="24"/>
      <c r="C2934" s="24">
        <v>1</v>
      </c>
      <c r="D2934" s="24">
        <v>1</v>
      </c>
    </row>
    <row r="2935" spans="1:4" x14ac:dyDescent="0.2">
      <c r="A2935" s="5">
        <v>2937</v>
      </c>
      <c r="B2935" s="24"/>
      <c r="C2935" s="24">
        <v>1</v>
      </c>
      <c r="D2935" s="24">
        <v>1</v>
      </c>
    </row>
    <row r="2936" spans="1:4" x14ac:dyDescent="0.2">
      <c r="A2936" s="5">
        <v>2938</v>
      </c>
      <c r="B2936" s="24"/>
      <c r="C2936" s="24">
        <v>1</v>
      </c>
      <c r="D2936" s="24">
        <v>1</v>
      </c>
    </row>
    <row r="2937" spans="1:4" x14ac:dyDescent="0.2">
      <c r="A2937" s="5">
        <v>2939</v>
      </c>
      <c r="B2937" s="24"/>
      <c r="C2937" s="24">
        <v>1</v>
      </c>
      <c r="D2937" s="24">
        <v>1</v>
      </c>
    </row>
    <row r="2938" spans="1:4" x14ac:dyDescent="0.2">
      <c r="A2938" s="5">
        <v>2940</v>
      </c>
      <c r="B2938" s="24"/>
      <c r="C2938" s="24">
        <v>1</v>
      </c>
      <c r="D2938" s="24">
        <v>1</v>
      </c>
    </row>
    <row r="2939" spans="1:4" x14ac:dyDescent="0.2">
      <c r="A2939" s="5">
        <v>2941</v>
      </c>
      <c r="B2939" s="24"/>
      <c r="C2939" s="24">
        <v>1</v>
      </c>
      <c r="D2939" s="24">
        <v>1</v>
      </c>
    </row>
    <row r="2940" spans="1:4" x14ac:dyDescent="0.2">
      <c r="A2940" s="5">
        <v>2942</v>
      </c>
      <c r="B2940" s="24"/>
      <c r="C2940" s="24">
        <v>1</v>
      </c>
      <c r="D2940" s="24">
        <v>1</v>
      </c>
    </row>
    <row r="2941" spans="1:4" x14ac:dyDescent="0.2">
      <c r="A2941" s="5">
        <v>2943</v>
      </c>
      <c r="B2941" s="24"/>
      <c r="C2941" s="24">
        <v>1</v>
      </c>
      <c r="D2941" s="24">
        <v>1</v>
      </c>
    </row>
    <row r="2942" spans="1:4" x14ac:dyDescent="0.2">
      <c r="A2942" s="5">
        <v>2944</v>
      </c>
      <c r="B2942" s="24"/>
      <c r="C2942" s="24">
        <v>1</v>
      </c>
      <c r="D2942" s="24">
        <v>1</v>
      </c>
    </row>
    <row r="2943" spans="1:4" x14ac:dyDescent="0.2">
      <c r="A2943" s="5">
        <v>2945</v>
      </c>
      <c r="B2943" s="24"/>
      <c r="C2943" s="24">
        <v>1</v>
      </c>
      <c r="D2943" s="24">
        <v>1</v>
      </c>
    </row>
    <row r="2944" spans="1:4" x14ac:dyDescent="0.2">
      <c r="A2944" s="5">
        <v>2946</v>
      </c>
      <c r="B2944" s="24"/>
      <c r="C2944" s="24">
        <v>1</v>
      </c>
      <c r="D2944" s="24">
        <v>1</v>
      </c>
    </row>
    <row r="2945" spans="1:4" x14ac:dyDescent="0.2">
      <c r="A2945" s="5">
        <v>2947</v>
      </c>
      <c r="B2945" s="24"/>
      <c r="C2945" s="24">
        <v>1</v>
      </c>
      <c r="D2945" s="24">
        <v>1</v>
      </c>
    </row>
    <row r="2946" spans="1:4" x14ac:dyDescent="0.2">
      <c r="A2946" s="5">
        <v>2948</v>
      </c>
      <c r="B2946" s="24"/>
      <c r="C2946" s="24">
        <v>1</v>
      </c>
      <c r="D2946" s="24">
        <v>1</v>
      </c>
    </row>
    <row r="2947" spans="1:4" x14ac:dyDescent="0.2">
      <c r="A2947" s="5">
        <v>2949</v>
      </c>
      <c r="B2947" s="24"/>
      <c r="C2947" s="24">
        <v>1</v>
      </c>
      <c r="D2947" s="24">
        <v>1</v>
      </c>
    </row>
    <row r="2948" spans="1:4" x14ac:dyDescent="0.2">
      <c r="A2948" s="5">
        <v>2950</v>
      </c>
      <c r="B2948" s="24"/>
      <c r="C2948" s="24">
        <v>1</v>
      </c>
      <c r="D2948" s="24">
        <v>1</v>
      </c>
    </row>
    <row r="2949" spans="1:4" x14ac:dyDescent="0.2">
      <c r="A2949" s="5">
        <v>2951</v>
      </c>
      <c r="B2949" s="24"/>
      <c r="C2949" s="24">
        <v>1</v>
      </c>
      <c r="D2949" s="24">
        <v>1</v>
      </c>
    </row>
    <row r="2950" spans="1:4" x14ac:dyDescent="0.2">
      <c r="A2950" s="5">
        <v>2952</v>
      </c>
      <c r="B2950" s="24"/>
      <c r="C2950" s="24">
        <v>1</v>
      </c>
      <c r="D2950" s="24">
        <v>1</v>
      </c>
    </row>
    <row r="2951" spans="1:4" x14ac:dyDescent="0.2">
      <c r="A2951" s="5">
        <v>2953</v>
      </c>
      <c r="B2951" s="24"/>
      <c r="C2951" s="24">
        <v>1</v>
      </c>
      <c r="D2951" s="24">
        <v>1</v>
      </c>
    </row>
    <row r="2952" spans="1:4" x14ac:dyDescent="0.2">
      <c r="A2952" s="5">
        <v>2954</v>
      </c>
      <c r="B2952" s="24"/>
      <c r="C2952" s="24">
        <v>1</v>
      </c>
      <c r="D2952" s="24">
        <v>1</v>
      </c>
    </row>
    <row r="2953" spans="1:4" x14ac:dyDescent="0.2">
      <c r="A2953" s="5">
        <v>2955</v>
      </c>
      <c r="B2953" s="24"/>
      <c r="C2953" s="24">
        <v>1</v>
      </c>
      <c r="D2953" s="24">
        <v>1</v>
      </c>
    </row>
    <row r="2954" spans="1:4" x14ac:dyDescent="0.2">
      <c r="A2954" s="5">
        <v>2956</v>
      </c>
      <c r="B2954" s="24"/>
      <c r="C2954" s="24">
        <v>1</v>
      </c>
      <c r="D2954" s="24">
        <v>1</v>
      </c>
    </row>
    <row r="2955" spans="1:4" x14ac:dyDescent="0.2">
      <c r="A2955" s="5">
        <v>2957</v>
      </c>
      <c r="B2955" s="24"/>
      <c r="C2955" s="24">
        <v>1</v>
      </c>
      <c r="D2955" s="24">
        <v>1</v>
      </c>
    </row>
    <row r="2956" spans="1:4" x14ac:dyDescent="0.2">
      <c r="A2956" s="5">
        <v>2958</v>
      </c>
      <c r="B2956" s="24"/>
      <c r="C2956" s="24">
        <v>1</v>
      </c>
      <c r="D2956" s="24">
        <v>1</v>
      </c>
    </row>
    <row r="2957" spans="1:4" x14ac:dyDescent="0.2">
      <c r="A2957" s="5">
        <v>2959</v>
      </c>
      <c r="B2957" s="24"/>
      <c r="C2957" s="24">
        <v>1</v>
      </c>
      <c r="D2957" s="24">
        <v>1</v>
      </c>
    </row>
    <row r="2958" spans="1:4" x14ac:dyDescent="0.2">
      <c r="A2958" s="5">
        <v>2960</v>
      </c>
      <c r="B2958" s="24"/>
      <c r="C2958" s="24">
        <v>1</v>
      </c>
      <c r="D2958" s="24">
        <v>1</v>
      </c>
    </row>
    <row r="2959" spans="1:4" x14ac:dyDescent="0.2">
      <c r="A2959" s="5">
        <v>2961</v>
      </c>
      <c r="B2959" s="24"/>
      <c r="C2959" s="24">
        <v>1</v>
      </c>
      <c r="D2959" s="24">
        <v>1</v>
      </c>
    </row>
    <row r="2960" spans="1:4" x14ac:dyDescent="0.2">
      <c r="A2960" s="5">
        <v>2962</v>
      </c>
      <c r="B2960" s="24"/>
      <c r="C2960" s="24">
        <v>1</v>
      </c>
      <c r="D2960" s="24">
        <v>1</v>
      </c>
    </row>
    <row r="2961" spans="1:4" x14ac:dyDescent="0.2">
      <c r="A2961" s="5">
        <v>2963</v>
      </c>
      <c r="B2961" s="24"/>
      <c r="C2961" s="24">
        <v>1</v>
      </c>
      <c r="D2961" s="24">
        <v>1</v>
      </c>
    </row>
    <row r="2962" spans="1:4" x14ac:dyDescent="0.2">
      <c r="A2962" s="5">
        <v>2964</v>
      </c>
      <c r="B2962" s="24"/>
      <c r="C2962" s="24">
        <v>1</v>
      </c>
      <c r="D2962" s="24">
        <v>1</v>
      </c>
    </row>
    <row r="2963" spans="1:4" x14ac:dyDescent="0.2">
      <c r="A2963" s="5">
        <v>2965</v>
      </c>
      <c r="B2963" s="24"/>
      <c r="C2963" s="24">
        <v>1</v>
      </c>
      <c r="D2963" s="24">
        <v>1</v>
      </c>
    </row>
    <row r="2964" spans="1:4" x14ac:dyDescent="0.2">
      <c r="A2964" s="5">
        <v>2966</v>
      </c>
      <c r="B2964" s="24"/>
      <c r="C2964" s="24">
        <v>1</v>
      </c>
      <c r="D2964" s="24">
        <v>1</v>
      </c>
    </row>
    <row r="2965" spans="1:4" x14ac:dyDescent="0.2">
      <c r="A2965" s="5">
        <v>2967</v>
      </c>
      <c r="B2965" s="24"/>
      <c r="C2965" s="24">
        <v>1</v>
      </c>
      <c r="D2965" s="24">
        <v>1</v>
      </c>
    </row>
    <row r="2966" spans="1:4" x14ac:dyDescent="0.2">
      <c r="A2966" s="5">
        <v>2968</v>
      </c>
      <c r="B2966" s="24"/>
      <c r="C2966" s="24">
        <v>1</v>
      </c>
      <c r="D2966" s="24">
        <v>1</v>
      </c>
    </row>
    <row r="2967" spans="1:4" x14ac:dyDescent="0.2">
      <c r="A2967" s="5">
        <v>2969</v>
      </c>
      <c r="B2967" s="24"/>
      <c r="C2967" s="24">
        <v>1</v>
      </c>
      <c r="D2967" s="24">
        <v>1</v>
      </c>
    </row>
    <row r="2968" spans="1:4" x14ac:dyDescent="0.2">
      <c r="A2968" s="5">
        <v>2970</v>
      </c>
      <c r="B2968" s="24"/>
      <c r="C2968" s="24">
        <v>1</v>
      </c>
      <c r="D2968" s="24">
        <v>1</v>
      </c>
    </row>
    <row r="2969" spans="1:4" x14ac:dyDescent="0.2">
      <c r="A2969" s="5">
        <v>2971</v>
      </c>
      <c r="B2969" s="24"/>
      <c r="C2969" s="24">
        <v>1</v>
      </c>
      <c r="D2969" s="24">
        <v>1</v>
      </c>
    </row>
    <row r="2970" spans="1:4" x14ac:dyDescent="0.2">
      <c r="A2970" s="5">
        <v>2972</v>
      </c>
      <c r="B2970" s="24"/>
      <c r="C2970" s="24">
        <v>1</v>
      </c>
      <c r="D2970" s="24">
        <v>1</v>
      </c>
    </row>
    <row r="2971" spans="1:4" x14ac:dyDescent="0.2">
      <c r="A2971" s="5">
        <v>2973</v>
      </c>
      <c r="B2971" s="24"/>
      <c r="C2971" s="24">
        <v>1</v>
      </c>
      <c r="D2971" s="24">
        <v>1</v>
      </c>
    </row>
    <row r="2972" spans="1:4" x14ac:dyDescent="0.2">
      <c r="A2972" s="5">
        <v>2974</v>
      </c>
      <c r="B2972" s="24"/>
      <c r="C2972" s="24">
        <v>1</v>
      </c>
      <c r="D2972" s="24">
        <v>1</v>
      </c>
    </row>
    <row r="2973" spans="1:4" x14ac:dyDescent="0.2">
      <c r="A2973" s="5">
        <v>2975</v>
      </c>
      <c r="B2973" s="24"/>
      <c r="C2973" s="24">
        <v>1</v>
      </c>
      <c r="D2973" s="24">
        <v>1</v>
      </c>
    </row>
    <row r="2974" spans="1:4" x14ac:dyDescent="0.2">
      <c r="A2974" s="5">
        <v>2976</v>
      </c>
      <c r="B2974" s="24"/>
      <c r="C2974" s="24">
        <v>1</v>
      </c>
      <c r="D2974" s="24">
        <v>1</v>
      </c>
    </row>
    <row r="2975" spans="1:4" x14ac:dyDescent="0.2">
      <c r="A2975" s="5">
        <v>2977</v>
      </c>
      <c r="B2975" s="24"/>
      <c r="C2975" s="24">
        <v>1</v>
      </c>
      <c r="D2975" s="24">
        <v>1</v>
      </c>
    </row>
    <row r="2976" spans="1:4" x14ac:dyDescent="0.2">
      <c r="A2976" s="5">
        <v>2978</v>
      </c>
      <c r="B2976" s="24"/>
      <c r="C2976" s="24">
        <v>1</v>
      </c>
      <c r="D2976" s="24">
        <v>1</v>
      </c>
    </row>
    <row r="2977" spans="1:4" x14ac:dyDescent="0.2">
      <c r="A2977" s="5">
        <v>2979</v>
      </c>
      <c r="B2977" s="24"/>
      <c r="C2977" s="24">
        <v>1</v>
      </c>
      <c r="D2977" s="24">
        <v>1</v>
      </c>
    </row>
    <row r="2978" spans="1:4" x14ac:dyDescent="0.2">
      <c r="A2978" s="5">
        <v>2980</v>
      </c>
      <c r="B2978" s="24"/>
      <c r="C2978" s="24">
        <v>1</v>
      </c>
      <c r="D2978" s="24">
        <v>1</v>
      </c>
    </row>
    <row r="2979" spans="1:4" x14ac:dyDescent="0.2">
      <c r="A2979" s="5">
        <v>2981</v>
      </c>
      <c r="B2979" s="24"/>
      <c r="C2979" s="24">
        <v>1</v>
      </c>
      <c r="D2979" s="24">
        <v>1</v>
      </c>
    </row>
    <row r="2980" spans="1:4" x14ac:dyDescent="0.2">
      <c r="A2980" s="5">
        <v>2982</v>
      </c>
      <c r="B2980" s="24"/>
      <c r="C2980" s="24">
        <v>1</v>
      </c>
      <c r="D2980" s="24">
        <v>1</v>
      </c>
    </row>
    <row r="2981" spans="1:4" x14ac:dyDescent="0.2">
      <c r="A2981" s="5">
        <v>2983</v>
      </c>
      <c r="B2981" s="24"/>
      <c r="C2981" s="24">
        <v>1</v>
      </c>
      <c r="D2981" s="24">
        <v>1</v>
      </c>
    </row>
    <row r="2982" spans="1:4" x14ac:dyDescent="0.2">
      <c r="A2982" s="5">
        <v>2984</v>
      </c>
      <c r="B2982" s="24"/>
      <c r="C2982" s="24">
        <v>1</v>
      </c>
      <c r="D2982" s="24">
        <v>1</v>
      </c>
    </row>
    <row r="2983" spans="1:4" x14ac:dyDescent="0.2">
      <c r="A2983" s="5">
        <v>2985</v>
      </c>
      <c r="B2983" s="24"/>
      <c r="C2983" s="24">
        <v>1</v>
      </c>
      <c r="D2983" s="24">
        <v>1</v>
      </c>
    </row>
    <row r="2984" spans="1:4" x14ac:dyDescent="0.2">
      <c r="A2984" s="5">
        <v>2986</v>
      </c>
      <c r="B2984" s="24"/>
      <c r="C2984" s="24">
        <v>1</v>
      </c>
      <c r="D2984" s="24">
        <v>1</v>
      </c>
    </row>
    <row r="2985" spans="1:4" x14ac:dyDescent="0.2">
      <c r="A2985" s="5">
        <v>2987</v>
      </c>
      <c r="B2985" s="24"/>
      <c r="C2985" s="24">
        <v>1</v>
      </c>
      <c r="D2985" s="24">
        <v>1</v>
      </c>
    </row>
    <row r="2986" spans="1:4" x14ac:dyDescent="0.2">
      <c r="A2986" s="5">
        <v>2988</v>
      </c>
      <c r="B2986" s="24"/>
      <c r="C2986" s="24">
        <v>1</v>
      </c>
      <c r="D2986" s="24">
        <v>1</v>
      </c>
    </row>
    <row r="2987" spans="1:4" x14ac:dyDescent="0.2">
      <c r="A2987" s="5">
        <v>2989</v>
      </c>
      <c r="B2987" s="24"/>
      <c r="C2987" s="24">
        <v>1</v>
      </c>
      <c r="D2987" s="24">
        <v>1</v>
      </c>
    </row>
    <row r="2988" spans="1:4" x14ac:dyDescent="0.2">
      <c r="A2988" s="5">
        <v>2990</v>
      </c>
      <c r="B2988" s="24"/>
      <c r="C2988" s="24">
        <v>1</v>
      </c>
      <c r="D2988" s="24">
        <v>1</v>
      </c>
    </row>
    <row r="2989" spans="1:4" x14ac:dyDescent="0.2">
      <c r="A2989" s="5">
        <v>2991</v>
      </c>
      <c r="B2989" s="24"/>
      <c r="C2989" s="24">
        <v>1</v>
      </c>
      <c r="D2989" s="24">
        <v>1</v>
      </c>
    </row>
    <row r="2990" spans="1:4" x14ac:dyDescent="0.2">
      <c r="A2990" s="5">
        <v>2992</v>
      </c>
      <c r="B2990" s="24"/>
      <c r="C2990" s="24">
        <v>1</v>
      </c>
      <c r="D2990" s="24">
        <v>1</v>
      </c>
    </row>
    <row r="2991" spans="1:4" x14ac:dyDescent="0.2">
      <c r="A2991" s="5">
        <v>2993</v>
      </c>
      <c r="B2991" s="24"/>
      <c r="C2991" s="24">
        <v>1</v>
      </c>
      <c r="D2991" s="24">
        <v>1</v>
      </c>
    </row>
    <row r="2992" spans="1:4" x14ac:dyDescent="0.2">
      <c r="A2992" s="5">
        <v>2994</v>
      </c>
      <c r="B2992" s="24"/>
      <c r="C2992" s="24">
        <v>1</v>
      </c>
      <c r="D2992" s="24">
        <v>1</v>
      </c>
    </row>
    <row r="2993" spans="1:4" x14ac:dyDescent="0.2">
      <c r="A2993" s="5">
        <v>2995</v>
      </c>
      <c r="B2993" s="24"/>
      <c r="C2993" s="24">
        <v>1</v>
      </c>
      <c r="D2993" s="24">
        <v>1</v>
      </c>
    </row>
    <row r="2994" spans="1:4" x14ac:dyDescent="0.2">
      <c r="A2994" s="5">
        <v>2996</v>
      </c>
      <c r="B2994" s="24"/>
      <c r="C2994" s="24">
        <v>1</v>
      </c>
      <c r="D2994" s="24">
        <v>1</v>
      </c>
    </row>
    <row r="2995" spans="1:4" x14ac:dyDescent="0.2">
      <c r="A2995" s="5">
        <v>2997</v>
      </c>
      <c r="B2995" s="24"/>
      <c r="C2995" s="24">
        <v>1</v>
      </c>
      <c r="D2995" s="24">
        <v>1</v>
      </c>
    </row>
    <row r="2996" spans="1:4" x14ac:dyDescent="0.2">
      <c r="A2996" s="5">
        <v>2998</v>
      </c>
      <c r="B2996" s="24"/>
      <c r="C2996" s="24">
        <v>1</v>
      </c>
      <c r="D2996" s="24">
        <v>1</v>
      </c>
    </row>
    <row r="2997" spans="1:4" x14ac:dyDescent="0.2">
      <c r="A2997" s="5">
        <v>2999</v>
      </c>
      <c r="B2997" s="24"/>
      <c r="C2997" s="24">
        <v>1</v>
      </c>
      <c r="D2997" s="24">
        <v>1</v>
      </c>
    </row>
    <row r="2998" spans="1:4" x14ac:dyDescent="0.2">
      <c r="A2998" s="5">
        <v>3000</v>
      </c>
      <c r="B2998" s="24"/>
      <c r="C2998" s="24">
        <v>1</v>
      </c>
      <c r="D2998" s="24">
        <v>1</v>
      </c>
    </row>
    <row r="2999" spans="1:4" x14ac:dyDescent="0.2">
      <c r="A2999" s="5">
        <v>3001</v>
      </c>
      <c r="B2999" s="24"/>
      <c r="C2999" s="24">
        <v>1</v>
      </c>
      <c r="D2999" s="24">
        <v>1</v>
      </c>
    </row>
    <row r="3000" spans="1:4" x14ac:dyDescent="0.2">
      <c r="A3000" s="5">
        <v>3002</v>
      </c>
      <c r="B3000" s="24"/>
      <c r="C3000" s="24">
        <v>1</v>
      </c>
      <c r="D3000" s="24">
        <v>1</v>
      </c>
    </row>
    <row r="3001" spans="1:4" x14ac:dyDescent="0.2">
      <c r="A3001" s="5">
        <v>3003</v>
      </c>
      <c r="B3001" s="24"/>
      <c r="C3001" s="24">
        <v>1</v>
      </c>
      <c r="D3001" s="24">
        <v>1</v>
      </c>
    </row>
    <row r="3002" spans="1:4" x14ac:dyDescent="0.2">
      <c r="A3002" s="5">
        <v>3004</v>
      </c>
      <c r="B3002" s="24"/>
      <c r="C3002" s="24">
        <v>1</v>
      </c>
      <c r="D3002" s="24">
        <v>1</v>
      </c>
    </row>
    <row r="3003" spans="1:4" x14ac:dyDescent="0.2">
      <c r="A3003" s="5">
        <v>3005</v>
      </c>
      <c r="B3003" s="24"/>
      <c r="C3003" s="24">
        <v>1</v>
      </c>
      <c r="D3003" s="24">
        <v>1</v>
      </c>
    </row>
    <row r="3004" spans="1:4" x14ac:dyDescent="0.2">
      <c r="A3004" s="5">
        <v>3006</v>
      </c>
      <c r="B3004" s="24"/>
      <c r="C3004" s="24">
        <v>1</v>
      </c>
      <c r="D3004" s="24">
        <v>1</v>
      </c>
    </row>
    <row r="3005" spans="1:4" x14ac:dyDescent="0.2">
      <c r="A3005" s="5">
        <v>3007</v>
      </c>
      <c r="B3005" s="24"/>
      <c r="C3005" s="24">
        <v>1</v>
      </c>
      <c r="D3005" s="24">
        <v>1</v>
      </c>
    </row>
    <row r="3006" spans="1:4" x14ac:dyDescent="0.2">
      <c r="A3006" s="5">
        <v>3008</v>
      </c>
      <c r="B3006" s="24"/>
      <c r="C3006" s="24">
        <v>1</v>
      </c>
      <c r="D3006" s="24">
        <v>1</v>
      </c>
    </row>
    <row r="3007" spans="1:4" x14ac:dyDescent="0.2">
      <c r="A3007" s="5">
        <v>3009</v>
      </c>
      <c r="B3007" s="24"/>
      <c r="C3007" s="24">
        <v>1</v>
      </c>
      <c r="D3007" s="24">
        <v>1</v>
      </c>
    </row>
    <row r="3008" spans="1:4" x14ac:dyDescent="0.2">
      <c r="A3008" s="5">
        <v>3010</v>
      </c>
      <c r="B3008" s="24"/>
      <c r="C3008" s="24">
        <v>1</v>
      </c>
      <c r="D3008" s="24">
        <v>1</v>
      </c>
    </row>
    <row r="3009" spans="1:4" x14ac:dyDescent="0.2">
      <c r="A3009" s="5">
        <v>3011</v>
      </c>
      <c r="B3009" s="24"/>
      <c r="C3009" s="24">
        <v>1</v>
      </c>
      <c r="D3009" s="24">
        <v>1</v>
      </c>
    </row>
    <row r="3010" spans="1:4" x14ac:dyDescent="0.2">
      <c r="A3010" s="5">
        <v>3012</v>
      </c>
      <c r="B3010" s="24"/>
      <c r="C3010" s="24">
        <v>1</v>
      </c>
      <c r="D3010" s="24">
        <v>1</v>
      </c>
    </row>
    <row r="3011" spans="1:4" x14ac:dyDescent="0.2">
      <c r="A3011" s="5">
        <v>3013</v>
      </c>
      <c r="B3011" s="24"/>
      <c r="C3011" s="24">
        <v>1</v>
      </c>
      <c r="D3011" s="24">
        <v>1</v>
      </c>
    </row>
    <row r="3012" spans="1:4" x14ac:dyDescent="0.2">
      <c r="A3012" s="5">
        <v>3014</v>
      </c>
      <c r="B3012" s="24"/>
      <c r="C3012" s="24">
        <v>1</v>
      </c>
      <c r="D3012" s="24">
        <v>1</v>
      </c>
    </row>
    <row r="3013" spans="1:4" x14ac:dyDescent="0.2">
      <c r="A3013" s="5">
        <v>3015</v>
      </c>
      <c r="B3013" s="24"/>
      <c r="C3013" s="24">
        <v>1</v>
      </c>
      <c r="D3013" s="24">
        <v>1</v>
      </c>
    </row>
    <row r="3014" spans="1:4" x14ac:dyDescent="0.2">
      <c r="A3014" s="5">
        <v>3016</v>
      </c>
      <c r="B3014" s="24"/>
      <c r="C3014" s="24">
        <v>1</v>
      </c>
      <c r="D3014" s="24">
        <v>1</v>
      </c>
    </row>
    <row r="3015" spans="1:4" x14ac:dyDescent="0.2">
      <c r="A3015" s="5">
        <v>3017</v>
      </c>
      <c r="B3015" s="24"/>
      <c r="C3015" s="24">
        <v>1</v>
      </c>
      <c r="D3015" s="24">
        <v>1</v>
      </c>
    </row>
    <row r="3016" spans="1:4" x14ac:dyDescent="0.2">
      <c r="A3016" s="5">
        <v>3018</v>
      </c>
      <c r="B3016" s="24"/>
      <c r="C3016" s="24">
        <v>1</v>
      </c>
      <c r="D3016" s="24">
        <v>1</v>
      </c>
    </row>
    <row r="3017" spans="1:4" x14ac:dyDescent="0.2">
      <c r="A3017" s="5">
        <v>3019</v>
      </c>
      <c r="B3017" s="24"/>
      <c r="C3017" s="24">
        <v>1</v>
      </c>
      <c r="D3017" s="24">
        <v>1</v>
      </c>
    </row>
    <row r="3018" spans="1:4" x14ac:dyDescent="0.2">
      <c r="A3018" s="5">
        <v>3020</v>
      </c>
      <c r="B3018" s="24"/>
      <c r="C3018" s="24">
        <v>1</v>
      </c>
      <c r="D3018" s="24">
        <v>1</v>
      </c>
    </row>
    <row r="3019" spans="1:4" x14ac:dyDescent="0.2">
      <c r="A3019" s="5">
        <v>3021</v>
      </c>
      <c r="B3019" s="24"/>
      <c r="C3019" s="24">
        <v>1</v>
      </c>
      <c r="D3019" s="24">
        <v>1</v>
      </c>
    </row>
    <row r="3020" spans="1:4" x14ac:dyDescent="0.2">
      <c r="A3020" s="5">
        <v>3022</v>
      </c>
      <c r="B3020" s="24"/>
      <c r="C3020" s="24">
        <v>1</v>
      </c>
      <c r="D3020" s="24">
        <v>1</v>
      </c>
    </row>
    <row r="3021" spans="1:4" x14ac:dyDescent="0.2">
      <c r="A3021" s="5">
        <v>3023</v>
      </c>
      <c r="B3021" s="24"/>
      <c r="C3021" s="24">
        <v>1</v>
      </c>
      <c r="D3021" s="24">
        <v>1</v>
      </c>
    </row>
    <row r="3022" spans="1:4" x14ac:dyDescent="0.2">
      <c r="A3022" s="5">
        <v>3024</v>
      </c>
      <c r="B3022" s="24"/>
      <c r="C3022" s="24">
        <v>1</v>
      </c>
      <c r="D3022" s="24">
        <v>1</v>
      </c>
    </row>
    <row r="3023" spans="1:4" x14ac:dyDescent="0.2">
      <c r="A3023" s="5">
        <v>3025</v>
      </c>
      <c r="B3023" s="24"/>
      <c r="C3023" s="24">
        <v>1</v>
      </c>
      <c r="D3023" s="24">
        <v>1</v>
      </c>
    </row>
    <row r="3024" spans="1:4" x14ac:dyDescent="0.2">
      <c r="A3024" s="5">
        <v>3026</v>
      </c>
      <c r="B3024" s="24"/>
      <c r="C3024" s="24">
        <v>1</v>
      </c>
      <c r="D3024" s="24">
        <v>1</v>
      </c>
    </row>
    <row r="3025" spans="1:4" x14ac:dyDescent="0.2">
      <c r="A3025" s="5">
        <v>3027</v>
      </c>
      <c r="B3025" s="24"/>
      <c r="C3025" s="24">
        <v>1</v>
      </c>
      <c r="D3025" s="24">
        <v>1</v>
      </c>
    </row>
    <row r="3026" spans="1:4" x14ac:dyDescent="0.2">
      <c r="A3026" s="5">
        <v>3028</v>
      </c>
      <c r="B3026" s="24"/>
      <c r="C3026" s="24">
        <v>1</v>
      </c>
      <c r="D3026" s="24">
        <v>1</v>
      </c>
    </row>
    <row r="3027" spans="1:4" x14ac:dyDescent="0.2">
      <c r="A3027" s="5">
        <v>3029</v>
      </c>
      <c r="B3027" s="24"/>
      <c r="C3027" s="24">
        <v>1</v>
      </c>
      <c r="D3027" s="24">
        <v>1</v>
      </c>
    </row>
    <row r="3028" spans="1:4" x14ac:dyDescent="0.2">
      <c r="A3028" s="5">
        <v>3030</v>
      </c>
      <c r="B3028" s="24"/>
      <c r="C3028" s="24">
        <v>1</v>
      </c>
      <c r="D3028" s="24">
        <v>1</v>
      </c>
    </row>
    <row r="3029" spans="1:4" x14ac:dyDescent="0.2">
      <c r="A3029" s="5">
        <v>3031</v>
      </c>
      <c r="B3029" s="24"/>
      <c r="C3029" s="24">
        <v>1</v>
      </c>
      <c r="D3029" s="24">
        <v>1</v>
      </c>
    </row>
    <row r="3030" spans="1:4" x14ac:dyDescent="0.2">
      <c r="A3030" s="5">
        <v>3032</v>
      </c>
      <c r="B3030" s="24"/>
      <c r="C3030" s="24">
        <v>1</v>
      </c>
      <c r="D3030" s="24">
        <v>1</v>
      </c>
    </row>
    <row r="3031" spans="1:4" x14ac:dyDescent="0.2">
      <c r="A3031" s="5">
        <v>3033</v>
      </c>
      <c r="B3031" s="24"/>
      <c r="C3031" s="24">
        <v>1</v>
      </c>
      <c r="D3031" s="24">
        <v>1</v>
      </c>
    </row>
    <row r="3032" spans="1:4" x14ac:dyDescent="0.2">
      <c r="A3032" s="5">
        <v>3034</v>
      </c>
      <c r="B3032" s="24"/>
      <c r="C3032" s="24">
        <v>1</v>
      </c>
      <c r="D3032" s="24">
        <v>1</v>
      </c>
    </row>
    <row r="3033" spans="1:4" x14ac:dyDescent="0.2">
      <c r="A3033" s="5">
        <v>3035</v>
      </c>
      <c r="B3033" s="24"/>
      <c r="C3033" s="24">
        <v>1</v>
      </c>
      <c r="D3033" s="24">
        <v>1</v>
      </c>
    </row>
    <row r="3034" spans="1:4" x14ac:dyDescent="0.2">
      <c r="A3034" s="5">
        <v>3036</v>
      </c>
      <c r="B3034" s="24"/>
      <c r="C3034" s="24">
        <v>1</v>
      </c>
      <c r="D3034" s="24">
        <v>1</v>
      </c>
    </row>
    <row r="3035" spans="1:4" x14ac:dyDescent="0.2">
      <c r="A3035" s="5">
        <v>3037</v>
      </c>
      <c r="B3035" s="24"/>
      <c r="C3035" s="24">
        <v>1</v>
      </c>
      <c r="D3035" s="24">
        <v>1</v>
      </c>
    </row>
    <row r="3036" spans="1:4" x14ac:dyDescent="0.2">
      <c r="A3036" s="5">
        <v>3038</v>
      </c>
      <c r="B3036" s="24"/>
      <c r="C3036" s="24">
        <v>1</v>
      </c>
      <c r="D3036" s="24">
        <v>1</v>
      </c>
    </row>
    <row r="3037" spans="1:4" x14ac:dyDescent="0.2">
      <c r="A3037" s="5">
        <v>3039</v>
      </c>
      <c r="B3037" s="24"/>
      <c r="C3037" s="24">
        <v>1</v>
      </c>
      <c r="D3037" s="24">
        <v>1</v>
      </c>
    </row>
    <row r="3038" spans="1:4" x14ac:dyDescent="0.2">
      <c r="A3038" s="5">
        <v>3040</v>
      </c>
      <c r="B3038" s="24"/>
      <c r="C3038" s="24">
        <v>1</v>
      </c>
      <c r="D3038" s="24">
        <v>1</v>
      </c>
    </row>
    <row r="3039" spans="1:4" x14ac:dyDescent="0.2">
      <c r="A3039" s="5">
        <v>3041</v>
      </c>
      <c r="B3039" s="24"/>
      <c r="C3039" s="24">
        <v>1</v>
      </c>
      <c r="D3039" s="24">
        <v>1</v>
      </c>
    </row>
    <row r="3040" spans="1:4" x14ac:dyDescent="0.2">
      <c r="A3040" s="5">
        <v>3042</v>
      </c>
      <c r="B3040" s="24"/>
      <c r="C3040" s="24">
        <v>1</v>
      </c>
      <c r="D3040" s="24">
        <v>1</v>
      </c>
    </row>
    <row r="3041" spans="1:4" x14ac:dyDescent="0.2">
      <c r="A3041" s="5">
        <v>3043</v>
      </c>
      <c r="B3041" s="24"/>
      <c r="C3041" s="24">
        <v>1</v>
      </c>
      <c r="D3041" s="24">
        <v>1</v>
      </c>
    </row>
    <row r="3042" spans="1:4" x14ac:dyDescent="0.2">
      <c r="A3042" s="5">
        <v>3044</v>
      </c>
      <c r="B3042" s="24"/>
      <c r="C3042" s="24">
        <v>1</v>
      </c>
      <c r="D3042" s="24">
        <v>1</v>
      </c>
    </row>
    <row r="3043" spans="1:4" x14ac:dyDescent="0.2">
      <c r="A3043" s="5">
        <v>3045</v>
      </c>
      <c r="B3043" s="24"/>
      <c r="C3043" s="24">
        <v>1</v>
      </c>
      <c r="D3043" s="24">
        <v>1</v>
      </c>
    </row>
    <row r="3044" spans="1:4" x14ac:dyDescent="0.2">
      <c r="A3044" s="5">
        <v>3046</v>
      </c>
      <c r="B3044" s="24"/>
      <c r="C3044" s="24">
        <v>1</v>
      </c>
      <c r="D3044" s="24">
        <v>1</v>
      </c>
    </row>
    <row r="3045" spans="1:4" x14ac:dyDescent="0.2">
      <c r="A3045" s="5">
        <v>3047</v>
      </c>
      <c r="B3045" s="24"/>
      <c r="C3045" s="24">
        <v>1</v>
      </c>
      <c r="D3045" s="24">
        <v>1</v>
      </c>
    </row>
    <row r="3046" spans="1:4" x14ac:dyDescent="0.2">
      <c r="A3046" s="5">
        <v>3048</v>
      </c>
      <c r="B3046" s="24"/>
      <c r="C3046" s="24">
        <v>1</v>
      </c>
      <c r="D3046" s="24">
        <v>1</v>
      </c>
    </row>
    <row r="3047" spans="1:4" x14ac:dyDescent="0.2">
      <c r="A3047" s="5">
        <v>3049</v>
      </c>
      <c r="B3047" s="24"/>
      <c r="C3047" s="24">
        <v>1</v>
      </c>
      <c r="D3047" s="24">
        <v>1</v>
      </c>
    </row>
    <row r="3048" spans="1:4" x14ac:dyDescent="0.2">
      <c r="A3048" s="5">
        <v>3050</v>
      </c>
      <c r="B3048" s="24"/>
      <c r="C3048" s="24">
        <v>1</v>
      </c>
      <c r="D3048" s="24">
        <v>1</v>
      </c>
    </row>
    <row r="3049" spans="1:4" x14ac:dyDescent="0.2">
      <c r="A3049" s="5">
        <v>3051</v>
      </c>
      <c r="B3049" s="24"/>
      <c r="C3049" s="24">
        <v>1</v>
      </c>
      <c r="D3049" s="24">
        <v>1</v>
      </c>
    </row>
    <row r="3050" spans="1:4" x14ac:dyDescent="0.2">
      <c r="A3050" s="5">
        <v>3052</v>
      </c>
      <c r="B3050" s="24"/>
      <c r="C3050" s="24">
        <v>1</v>
      </c>
      <c r="D3050" s="24">
        <v>1</v>
      </c>
    </row>
    <row r="3051" spans="1:4" x14ac:dyDescent="0.2">
      <c r="A3051" s="5">
        <v>3053</v>
      </c>
      <c r="B3051" s="24"/>
      <c r="C3051" s="24">
        <v>1</v>
      </c>
      <c r="D3051" s="24">
        <v>1</v>
      </c>
    </row>
    <row r="3052" spans="1:4" x14ac:dyDescent="0.2">
      <c r="A3052" s="5">
        <v>3054</v>
      </c>
      <c r="B3052" s="24"/>
      <c r="C3052" s="24">
        <v>1</v>
      </c>
      <c r="D3052" s="24">
        <v>1</v>
      </c>
    </row>
    <row r="3053" spans="1:4" x14ac:dyDescent="0.2">
      <c r="A3053" s="5">
        <v>3055</v>
      </c>
      <c r="B3053" s="24"/>
      <c r="C3053" s="24">
        <v>1</v>
      </c>
      <c r="D3053" s="24">
        <v>1</v>
      </c>
    </row>
    <row r="3054" spans="1:4" x14ac:dyDescent="0.2">
      <c r="A3054" s="5">
        <v>3056</v>
      </c>
      <c r="B3054" s="24"/>
      <c r="C3054" s="24">
        <v>1</v>
      </c>
      <c r="D3054" s="24">
        <v>1</v>
      </c>
    </row>
    <row r="3055" spans="1:4" x14ac:dyDescent="0.2">
      <c r="A3055" s="5">
        <v>3057</v>
      </c>
      <c r="B3055" s="24"/>
      <c r="C3055" s="24">
        <v>1</v>
      </c>
      <c r="D3055" s="24">
        <v>1</v>
      </c>
    </row>
    <row r="3056" spans="1:4" x14ac:dyDescent="0.2">
      <c r="A3056" s="5">
        <v>3058</v>
      </c>
      <c r="B3056" s="24"/>
      <c r="C3056" s="24">
        <v>1</v>
      </c>
      <c r="D3056" s="24">
        <v>1</v>
      </c>
    </row>
    <row r="3057" spans="1:4" x14ac:dyDescent="0.2">
      <c r="A3057" s="5">
        <v>3059</v>
      </c>
      <c r="B3057" s="24"/>
      <c r="C3057" s="24">
        <v>1</v>
      </c>
      <c r="D3057" s="24">
        <v>1</v>
      </c>
    </row>
    <row r="3058" spans="1:4" x14ac:dyDescent="0.2">
      <c r="A3058" s="5">
        <v>3060</v>
      </c>
      <c r="B3058" s="24"/>
      <c r="C3058" s="24">
        <v>1</v>
      </c>
      <c r="D3058" s="24">
        <v>1</v>
      </c>
    </row>
    <row r="3059" spans="1:4" x14ac:dyDescent="0.2">
      <c r="A3059" s="5">
        <v>3061</v>
      </c>
      <c r="B3059" s="24"/>
      <c r="C3059" s="24">
        <v>1</v>
      </c>
      <c r="D3059" s="24">
        <v>1</v>
      </c>
    </row>
    <row r="3060" spans="1:4" x14ac:dyDescent="0.2">
      <c r="A3060" s="5">
        <v>3062</v>
      </c>
      <c r="B3060" s="24"/>
      <c r="C3060" s="24">
        <v>1</v>
      </c>
      <c r="D3060" s="24">
        <v>1</v>
      </c>
    </row>
    <row r="3061" spans="1:4" x14ac:dyDescent="0.2">
      <c r="A3061" s="5">
        <v>3063</v>
      </c>
      <c r="B3061" s="24"/>
      <c r="C3061" s="24">
        <v>1</v>
      </c>
      <c r="D3061" s="24">
        <v>1</v>
      </c>
    </row>
    <row r="3062" spans="1:4" x14ac:dyDescent="0.2">
      <c r="A3062" s="5">
        <v>3064</v>
      </c>
      <c r="B3062" s="24"/>
      <c r="C3062" s="24">
        <v>1</v>
      </c>
      <c r="D3062" s="24">
        <v>1</v>
      </c>
    </row>
    <row r="3063" spans="1:4" x14ac:dyDescent="0.2">
      <c r="A3063" s="5">
        <v>3065</v>
      </c>
      <c r="B3063" s="24"/>
      <c r="C3063" s="24">
        <v>1</v>
      </c>
      <c r="D3063" s="24">
        <v>1</v>
      </c>
    </row>
    <row r="3064" spans="1:4" x14ac:dyDescent="0.2">
      <c r="A3064" s="5">
        <v>3066</v>
      </c>
      <c r="B3064" s="24"/>
      <c r="C3064" s="24">
        <v>1</v>
      </c>
      <c r="D3064" s="24">
        <v>1</v>
      </c>
    </row>
    <row r="3065" spans="1:4" x14ac:dyDescent="0.2">
      <c r="A3065" s="5">
        <v>3067</v>
      </c>
      <c r="B3065" s="24"/>
      <c r="C3065" s="24">
        <v>1</v>
      </c>
      <c r="D3065" s="24">
        <v>1</v>
      </c>
    </row>
    <row r="3066" spans="1:4" x14ac:dyDescent="0.2">
      <c r="A3066" s="5">
        <v>3068</v>
      </c>
      <c r="B3066" s="24"/>
      <c r="C3066" s="24">
        <v>1</v>
      </c>
      <c r="D3066" s="24">
        <v>1</v>
      </c>
    </row>
    <row r="3067" spans="1:4" x14ac:dyDescent="0.2">
      <c r="A3067" s="5">
        <v>3069</v>
      </c>
      <c r="B3067" s="24"/>
      <c r="C3067" s="24">
        <v>1</v>
      </c>
      <c r="D3067" s="24">
        <v>1</v>
      </c>
    </row>
    <row r="3068" spans="1:4" x14ac:dyDescent="0.2">
      <c r="A3068" s="5">
        <v>3070</v>
      </c>
      <c r="B3068" s="24"/>
      <c r="C3068" s="24">
        <v>1</v>
      </c>
      <c r="D3068" s="24">
        <v>1</v>
      </c>
    </row>
    <row r="3069" spans="1:4" x14ac:dyDescent="0.2">
      <c r="A3069" s="5">
        <v>3071</v>
      </c>
      <c r="B3069" s="24"/>
      <c r="C3069" s="24">
        <v>1</v>
      </c>
      <c r="D3069" s="24">
        <v>1</v>
      </c>
    </row>
    <row r="3070" spans="1:4" x14ac:dyDescent="0.2">
      <c r="A3070" s="5">
        <v>3072</v>
      </c>
      <c r="B3070" s="24"/>
      <c r="C3070" s="24">
        <v>1</v>
      </c>
      <c r="D3070" s="24">
        <v>1</v>
      </c>
    </row>
    <row r="3071" spans="1:4" x14ac:dyDescent="0.2">
      <c r="A3071" s="5">
        <v>3073</v>
      </c>
      <c r="B3071" s="24"/>
      <c r="C3071" s="24">
        <v>1</v>
      </c>
      <c r="D3071" s="24">
        <v>1</v>
      </c>
    </row>
    <row r="3072" spans="1:4" x14ac:dyDescent="0.2">
      <c r="A3072" s="5">
        <v>3074</v>
      </c>
      <c r="B3072" s="24"/>
      <c r="C3072" s="24">
        <v>1</v>
      </c>
      <c r="D3072" s="24">
        <v>1</v>
      </c>
    </row>
    <row r="3073" spans="1:4" x14ac:dyDescent="0.2">
      <c r="A3073" s="5">
        <v>3075</v>
      </c>
      <c r="B3073" s="24"/>
      <c r="C3073" s="24">
        <v>1</v>
      </c>
      <c r="D3073" s="24">
        <v>1</v>
      </c>
    </row>
    <row r="3074" spans="1:4" x14ac:dyDescent="0.2">
      <c r="A3074" s="5">
        <v>3076</v>
      </c>
      <c r="B3074" s="24"/>
      <c r="C3074" s="24">
        <v>1</v>
      </c>
      <c r="D3074" s="24">
        <v>1</v>
      </c>
    </row>
    <row r="3075" spans="1:4" x14ac:dyDescent="0.2">
      <c r="A3075" s="5">
        <v>3077</v>
      </c>
      <c r="B3075" s="24"/>
      <c r="C3075" s="24">
        <v>1</v>
      </c>
      <c r="D3075" s="24">
        <v>1</v>
      </c>
    </row>
    <row r="3076" spans="1:4" x14ac:dyDescent="0.2">
      <c r="A3076" s="5">
        <v>3078</v>
      </c>
      <c r="B3076" s="24"/>
      <c r="C3076" s="24">
        <v>1</v>
      </c>
      <c r="D3076" s="24">
        <v>1</v>
      </c>
    </row>
    <row r="3077" spans="1:4" x14ac:dyDescent="0.2">
      <c r="A3077" s="5">
        <v>3079</v>
      </c>
      <c r="B3077" s="24"/>
      <c r="C3077" s="24">
        <v>1</v>
      </c>
      <c r="D3077" s="24">
        <v>1</v>
      </c>
    </row>
    <row r="3078" spans="1:4" x14ac:dyDescent="0.2">
      <c r="A3078" s="5">
        <v>3080</v>
      </c>
      <c r="B3078" s="24"/>
      <c r="C3078" s="24">
        <v>1</v>
      </c>
      <c r="D3078" s="24">
        <v>1</v>
      </c>
    </row>
    <row r="3079" spans="1:4" x14ac:dyDescent="0.2">
      <c r="A3079" s="5">
        <v>3081</v>
      </c>
      <c r="B3079" s="24"/>
      <c r="C3079" s="24">
        <v>1</v>
      </c>
      <c r="D3079" s="24">
        <v>1</v>
      </c>
    </row>
    <row r="3080" spans="1:4" x14ac:dyDescent="0.2">
      <c r="A3080" s="5">
        <v>3082</v>
      </c>
      <c r="B3080" s="24"/>
      <c r="C3080" s="24">
        <v>1</v>
      </c>
      <c r="D3080" s="24">
        <v>1</v>
      </c>
    </row>
    <row r="3081" spans="1:4" x14ac:dyDescent="0.2">
      <c r="A3081" s="5">
        <v>3083</v>
      </c>
      <c r="B3081" s="24"/>
      <c r="C3081" s="24">
        <v>1</v>
      </c>
      <c r="D3081" s="24">
        <v>1</v>
      </c>
    </row>
    <row r="3082" spans="1:4" x14ac:dyDescent="0.2">
      <c r="A3082" s="5">
        <v>3084</v>
      </c>
      <c r="B3082" s="24"/>
      <c r="C3082" s="24">
        <v>1</v>
      </c>
      <c r="D3082" s="24">
        <v>1</v>
      </c>
    </row>
    <row r="3083" spans="1:4" x14ac:dyDescent="0.2">
      <c r="A3083" s="5">
        <v>3085</v>
      </c>
      <c r="B3083" s="24"/>
      <c r="C3083" s="24">
        <v>1</v>
      </c>
      <c r="D3083" s="24">
        <v>1</v>
      </c>
    </row>
    <row r="3084" spans="1:4" x14ac:dyDescent="0.2">
      <c r="A3084" s="5">
        <v>3086</v>
      </c>
      <c r="B3084" s="24"/>
      <c r="C3084" s="24">
        <v>1</v>
      </c>
      <c r="D3084" s="24">
        <v>1</v>
      </c>
    </row>
    <row r="3085" spans="1:4" x14ac:dyDescent="0.2">
      <c r="A3085" s="5">
        <v>3087</v>
      </c>
      <c r="B3085" s="24"/>
      <c r="C3085" s="24">
        <v>1</v>
      </c>
      <c r="D3085" s="24">
        <v>1</v>
      </c>
    </row>
    <row r="3086" spans="1:4" x14ac:dyDescent="0.2">
      <c r="A3086" s="5">
        <v>3088</v>
      </c>
      <c r="B3086" s="24"/>
      <c r="C3086" s="24">
        <v>1</v>
      </c>
      <c r="D3086" s="24">
        <v>1</v>
      </c>
    </row>
    <row r="3087" spans="1:4" x14ac:dyDescent="0.2">
      <c r="A3087" s="5">
        <v>3089</v>
      </c>
      <c r="B3087" s="24"/>
      <c r="C3087" s="24">
        <v>1</v>
      </c>
      <c r="D3087" s="24">
        <v>1</v>
      </c>
    </row>
    <row r="3088" spans="1:4" x14ac:dyDescent="0.2">
      <c r="A3088" s="5">
        <v>3090</v>
      </c>
      <c r="B3088" s="24"/>
      <c r="C3088" s="24">
        <v>1</v>
      </c>
      <c r="D3088" s="24">
        <v>1</v>
      </c>
    </row>
    <row r="3089" spans="1:4" x14ac:dyDescent="0.2">
      <c r="A3089" s="5">
        <v>3091</v>
      </c>
      <c r="B3089" s="24"/>
      <c r="C3089" s="24">
        <v>1</v>
      </c>
      <c r="D3089" s="24">
        <v>1</v>
      </c>
    </row>
    <row r="3090" spans="1:4" x14ac:dyDescent="0.2">
      <c r="A3090" s="5">
        <v>3092</v>
      </c>
      <c r="B3090" s="24"/>
      <c r="C3090" s="24">
        <v>1</v>
      </c>
      <c r="D3090" s="24">
        <v>1</v>
      </c>
    </row>
    <row r="3091" spans="1:4" x14ac:dyDescent="0.2">
      <c r="A3091" s="5">
        <v>3093</v>
      </c>
      <c r="B3091" s="24"/>
      <c r="C3091" s="24">
        <v>1</v>
      </c>
      <c r="D3091" s="24">
        <v>1</v>
      </c>
    </row>
    <row r="3092" spans="1:4" x14ac:dyDescent="0.2">
      <c r="A3092" s="5">
        <v>3094</v>
      </c>
      <c r="B3092" s="24"/>
      <c r="C3092" s="24">
        <v>1</v>
      </c>
      <c r="D3092" s="24">
        <v>1</v>
      </c>
    </row>
    <row r="3093" spans="1:4" x14ac:dyDescent="0.2">
      <c r="A3093" s="5">
        <v>3095</v>
      </c>
      <c r="B3093" s="24"/>
      <c r="C3093" s="24">
        <v>1</v>
      </c>
      <c r="D3093" s="24">
        <v>1</v>
      </c>
    </row>
    <row r="3094" spans="1:4" x14ac:dyDescent="0.2">
      <c r="A3094" s="5">
        <v>3096</v>
      </c>
      <c r="B3094" s="24"/>
      <c r="C3094" s="24">
        <v>1</v>
      </c>
      <c r="D3094" s="24">
        <v>1</v>
      </c>
    </row>
    <row r="3095" spans="1:4" x14ac:dyDescent="0.2">
      <c r="A3095" s="5">
        <v>3097</v>
      </c>
      <c r="B3095" s="24"/>
      <c r="C3095" s="24">
        <v>1</v>
      </c>
      <c r="D3095" s="24">
        <v>1</v>
      </c>
    </row>
    <row r="3096" spans="1:4" x14ac:dyDescent="0.2">
      <c r="A3096" s="5">
        <v>3098</v>
      </c>
      <c r="B3096" s="24"/>
      <c r="C3096" s="24">
        <v>1</v>
      </c>
      <c r="D3096" s="24">
        <v>1</v>
      </c>
    </row>
    <row r="3097" spans="1:4" x14ac:dyDescent="0.2">
      <c r="A3097" s="5">
        <v>3099</v>
      </c>
      <c r="B3097" s="24"/>
      <c r="C3097" s="24">
        <v>1</v>
      </c>
      <c r="D3097" s="24">
        <v>1</v>
      </c>
    </row>
    <row r="3098" spans="1:4" x14ac:dyDescent="0.2">
      <c r="A3098" s="5">
        <v>3100</v>
      </c>
      <c r="B3098" s="24"/>
      <c r="C3098" s="24">
        <v>1</v>
      </c>
      <c r="D3098" s="24">
        <v>1</v>
      </c>
    </row>
    <row r="3099" spans="1:4" x14ac:dyDescent="0.2">
      <c r="A3099" s="5">
        <v>3101</v>
      </c>
      <c r="B3099" s="24"/>
      <c r="C3099" s="24">
        <v>1</v>
      </c>
      <c r="D3099" s="24">
        <v>1</v>
      </c>
    </row>
    <row r="3100" spans="1:4" x14ac:dyDescent="0.2">
      <c r="A3100" s="5">
        <v>3102</v>
      </c>
      <c r="B3100" s="24"/>
      <c r="C3100" s="24">
        <v>1</v>
      </c>
      <c r="D3100" s="24">
        <v>1</v>
      </c>
    </row>
    <row r="3101" spans="1:4" x14ac:dyDescent="0.2">
      <c r="A3101" s="5">
        <v>3103</v>
      </c>
      <c r="B3101" s="24"/>
      <c r="C3101" s="24">
        <v>1</v>
      </c>
      <c r="D3101" s="24">
        <v>1</v>
      </c>
    </row>
    <row r="3102" spans="1:4" x14ac:dyDescent="0.2">
      <c r="A3102" s="5">
        <v>3104</v>
      </c>
      <c r="B3102" s="24"/>
      <c r="C3102" s="24">
        <v>1</v>
      </c>
      <c r="D3102" s="24">
        <v>1</v>
      </c>
    </row>
    <row r="3103" spans="1:4" x14ac:dyDescent="0.2">
      <c r="A3103" s="5">
        <v>3105</v>
      </c>
      <c r="B3103" s="24"/>
      <c r="C3103" s="24">
        <v>1</v>
      </c>
      <c r="D3103" s="24">
        <v>1</v>
      </c>
    </row>
    <row r="3104" spans="1:4" x14ac:dyDescent="0.2">
      <c r="A3104" s="5">
        <v>3106</v>
      </c>
      <c r="B3104" s="24"/>
      <c r="C3104" s="24">
        <v>1</v>
      </c>
      <c r="D3104" s="24">
        <v>1</v>
      </c>
    </row>
    <row r="3105" spans="1:4" x14ac:dyDescent="0.2">
      <c r="A3105" s="5">
        <v>3107</v>
      </c>
      <c r="B3105" s="24"/>
      <c r="C3105" s="24">
        <v>1</v>
      </c>
      <c r="D3105" s="24">
        <v>1</v>
      </c>
    </row>
    <row r="3106" spans="1:4" x14ac:dyDescent="0.2">
      <c r="A3106" s="5">
        <v>3108</v>
      </c>
      <c r="B3106" s="24"/>
      <c r="C3106" s="24">
        <v>1</v>
      </c>
      <c r="D3106" s="24">
        <v>1</v>
      </c>
    </row>
    <row r="3107" spans="1:4" x14ac:dyDescent="0.2">
      <c r="A3107" s="5">
        <v>3109</v>
      </c>
      <c r="B3107" s="24"/>
      <c r="C3107" s="24">
        <v>1</v>
      </c>
      <c r="D3107" s="24">
        <v>1</v>
      </c>
    </row>
    <row r="3108" spans="1:4" x14ac:dyDescent="0.2">
      <c r="A3108" s="5">
        <v>3110</v>
      </c>
      <c r="B3108" s="24"/>
      <c r="C3108" s="24">
        <v>1</v>
      </c>
      <c r="D3108" s="24">
        <v>1</v>
      </c>
    </row>
    <row r="3109" spans="1:4" x14ac:dyDescent="0.2">
      <c r="A3109" s="5">
        <v>3111</v>
      </c>
      <c r="B3109" s="24"/>
      <c r="C3109" s="24">
        <v>1</v>
      </c>
      <c r="D3109" s="24">
        <v>1</v>
      </c>
    </row>
    <row r="3110" spans="1:4" x14ac:dyDescent="0.2">
      <c r="A3110" s="5">
        <v>3112</v>
      </c>
      <c r="B3110" s="24"/>
      <c r="C3110" s="24">
        <v>1</v>
      </c>
      <c r="D3110" s="24">
        <v>1</v>
      </c>
    </row>
    <row r="3111" spans="1:4" x14ac:dyDescent="0.2">
      <c r="A3111" s="5">
        <v>3113</v>
      </c>
      <c r="B3111" s="24"/>
      <c r="C3111" s="24">
        <v>1</v>
      </c>
      <c r="D3111" s="24">
        <v>1</v>
      </c>
    </row>
    <row r="3112" spans="1:4" x14ac:dyDescent="0.2">
      <c r="A3112" s="5">
        <v>3114</v>
      </c>
      <c r="B3112" s="24"/>
      <c r="C3112" s="24">
        <v>1</v>
      </c>
      <c r="D3112" s="24">
        <v>1</v>
      </c>
    </row>
    <row r="3113" spans="1:4" x14ac:dyDescent="0.2">
      <c r="A3113" s="5">
        <v>3115</v>
      </c>
      <c r="B3113" s="24"/>
      <c r="C3113" s="24">
        <v>1</v>
      </c>
      <c r="D3113" s="24">
        <v>1</v>
      </c>
    </row>
    <row r="3114" spans="1:4" x14ac:dyDescent="0.2">
      <c r="A3114" s="5">
        <v>3116</v>
      </c>
      <c r="B3114" s="24"/>
      <c r="C3114" s="24">
        <v>1</v>
      </c>
      <c r="D3114" s="24">
        <v>1</v>
      </c>
    </row>
    <row r="3115" spans="1:4" x14ac:dyDescent="0.2">
      <c r="A3115" s="5">
        <v>3117</v>
      </c>
      <c r="B3115" s="24"/>
      <c r="C3115" s="24">
        <v>1</v>
      </c>
      <c r="D3115" s="24">
        <v>1</v>
      </c>
    </row>
    <row r="3116" spans="1:4" x14ac:dyDescent="0.2">
      <c r="A3116" s="5">
        <v>3118</v>
      </c>
      <c r="B3116" s="24"/>
      <c r="C3116" s="24">
        <v>1</v>
      </c>
      <c r="D3116" s="24">
        <v>1</v>
      </c>
    </row>
    <row r="3117" spans="1:4" x14ac:dyDescent="0.2">
      <c r="A3117" s="5">
        <v>3119</v>
      </c>
      <c r="B3117" s="24"/>
      <c r="C3117" s="24">
        <v>1</v>
      </c>
      <c r="D3117" s="24">
        <v>1</v>
      </c>
    </row>
    <row r="3118" spans="1:4" x14ac:dyDescent="0.2">
      <c r="A3118" s="5">
        <v>3120</v>
      </c>
      <c r="B3118" s="24"/>
      <c r="C3118" s="24">
        <v>1</v>
      </c>
      <c r="D3118" s="24">
        <v>1</v>
      </c>
    </row>
    <row r="3119" spans="1:4" x14ac:dyDescent="0.2">
      <c r="A3119" s="5">
        <v>3121</v>
      </c>
      <c r="B3119" s="24"/>
      <c r="C3119" s="24">
        <v>1</v>
      </c>
      <c r="D3119" s="24">
        <v>1</v>
      </c>
    </row>
    <row r="3120" spans="1:4" x14ac:dyDescent="0.2">
      <c r="A3120" s="5">
        <v>3122</v>
      </c>
      <c r="B3120" s="24"/>
      <c r="C3120" s="24">
        <v>1</v>
      </c>
      <c r="D3120" s="24">
        <v>1</v>
      </c>
    </row>
    <row r="3121" spans="1:4" x14ac:dyDescent="0.2">
      <c r="A3121" s="5">
        <v>3123</v>
      </c>
      <c r="B3121" s="24"/>
      <c r="C3121" s="24">
        <v>1</v>
      </c>
      <c r="D3121" s="24">
        <v>1</v>
      </c>
    </row>
    <row r="3122" spans="1:4" x14ac:dyDescent="0.2">
      <c r="A3122" s="5">
        <v>3124</v>
      </c>
      <c r="B3122" s="24"/>
      <c r="C3122" s="24">
        <v>1</v>
      </c>
      <c r="D3122" s="24">
        <v>1</v>
      </c>
    </row>
    <row r="3123" spans="1:4" x14ac:dyDescent="0.2">
      <c r="A3123" s="5">
        <v>3125</v>
      </c>
      <c r="B3123" s="24"/>
      <c r="C3123" s="24">
        <v>1</v>
      </c>
      <c r="D3123" s="24">
        <v>1</v>
      </c>
    </row>
    <row r="3124" spans="1:4" x14ac:dyDescent="0.2">
      <c r="A3124" s="5">
        <v>3126</v>
      </c>
      <c r="B3124" s="24"/>
      <c r="C3124" s="24">
        <v>1</v>
      </c>
      <c r="D3124" s="24">
        <v>1</v>
      </c>
    </row>
    <row r="3125" spans="1:4" x14ac:dyDescent="0.2">
      <c r="A3125" s="5">
        <v>3127</v>
      </c>
      <c r="B3125" s="24"/>
      <c r="C3125" s="24">
        <v>1</v>
      </c>
      <c r="D3125" s="24">
        <v>1</v>
      </c>
    </row>
    <row r="3126" spans="1:4" x14ac:dyDescent="0.2">
      <c r="A3126" s="5">
        <v>3128</v>
      </c>
      <c r="B3126" s="24"/>
      <c r="C3126" s="24">
        <v>1</v>
      </c>
      <c r="D3126" s="24">
        <v>1</v>
      </c>
    </row>
    <row r="3127" spans="1:4" x14ac:dyDescent="0.2">
      <c r="A3127" s="5">
        <v>3129</v>
      </c>
      <c r="B3127" s="24"/>
      <c r="C3127" s="24">
        <v>1</v>
      </c>
      <c r="D3127" s="24">
        <v>1</v>
      </c>
    </row>
    <row r="3128" spans="1:4" x14ac:dyDescent="0.2">
      <c r="A3128" s="5">
        <v>3130</v>
      </c>
      <c r="B3128" s="24"/>
      <c r="C3128" s="24">
        <v>1</v>
      </c>
      <c r="D3128" s="24">
        <v>1</v>
      </c>
    </row>
    <row r="3129" spans="1:4" x14ac:dyDescent="0.2">
      <c r="A3129" s="5">
        <v>3131</v>
      </c>
      <c r="B3129" s="24"/>
      <c r="C3129" s="24">
        <v>1</v>
      </c>
      <c r="D3129" s="24">
        <v>1</v>
      </c>
    </row>
    <row r="3130" spans="1:4" x14ac:dyDescent="0.2">
      <c r="A3130" s="5">
        <v>3132</v>
      </c>
      <c r="B3130" s="24"/>
      <c r="C3130" s="24">
        <v>1</v>
      </c>
      <c r="D3130" s="24">
        <v>1</v>
      </c>
    </row>
    <row r="3131" spans="1:4" x14ac:dyDescent="0.2">
      <c r="A3131" s="5">
        <v>3133</v>
      </c>
      <c r="B3131" s="24"/>
      <c r="C3131" s="24">
        <v>1</v>
      </c>
      <c r="D3131" s="24">
        <v>1</v>
      </c>
    </row>
    <row r="3132" spans="1:4" x14ac:dyDescent="0.2">
      <c r="A3132" s="5">
        <v>3134</v>
      </c>
      <c r="B3132" s="24"/>
      <c r="C3132" s="24">
        <v>1</v>
      </c>
      <c r="D3132" s="24">
        <v>1</v>
      </c>
    </row>
    <row r="3133" spans="1:4" x14ac:dyDescent="0.2">
      <c r="A3133" s="5">
        <v>3135</v>
      </c>
      <c r="B3133" s="24"/>
      <c r="C3133" s="24">
        <v>1</v>
      </c>
      <c r="D3133" s="24">
        <v>1</v>
      </c>
    </row>
    <row r="3134" spans="1:4" x14ac:dyDescent="0.2">
      <c r="A3134" s="5">
        <v>3136</v>
      </c>
      <c r="B3134" s="24"/>
      <c r="C3134" s="24">
        <v>1</v>
      </c>
      <c r="D3134" s="24">
        <v>1</v>
      </c>
    </row>
    <row r="3135" spans="1:4" x14ac:dyDescent="0.2">
      <c r="A3135" s="5">
        <v>3137</v>
      </c>
      <c r="B3135" s="24"/>
      <c r="C3135" s="24">
        <v>1</v>
      </c>
      <c r="D3135" s="24">
        <v>1</v>
      </c>
    </row>
    <row r="3136" spans="1:4" x14ac:dyDescent="0.2">
      <c r="A3136" s="5">
        <v>3138</v>
      </c>
      <c r="B3136" s="24"/>
      <c r="C3136" s="24">
        <v>1</v>
      </c>
      <c r="D3136" s="24">
        <v>1</v>
      </c>
    </row>
    <row r="3137" spans="1:4" x14ac:dyDescent="0.2">
      <c r="A3137" s="5">
        <v>3139</v>
      </c>
      <c r="B3137" s="24"/>
      <c r="C3137" s="24">
        <v>1</v>
      </c>
      <c r="D3137" s="24">
        <v>1</v>
      </c>
    </row>
    <row r="3138" spans="1:4" x14ac:dyDescent="0.2">
      <c r="A3138" s="5">
        <v>3140</v>
      </c>
      <c r="B3138" s="24"/>
      <c r="C3138" s="24">
        <v>1</v>
      </c>
      <c r="D3138" s="24">
        <v>1</v>
      </c>
    </row>
    <row r="3139" spans="1:4" x14ac:dyDescent="0.2">
      <c r="A3139" s="5">
        <v>3141</v>
      </c>
      <c r="B3139" s="24"/>
      <c r="C3139" s="24">
        <v>1</v>
      </c>
      <c r="D3139" s="24">
        <v>1</v>
      </c>
    </row>
    <row r="3140" spans="1:4" x14ac:dyDescent="0.2">
      <c r="A3140" s="5">
        <v>3142</v>
      </c>
      <c r="B3140" s="24"/>
      <c r="C3140" s="24">
        <v>1</v>
      </c>
      <c r="D3140" s="24">
        <v>1</v>
      </c>
    </row>
    <row r="3141" spans="1:4" x14ac:dyDescent="0.2">
      <c r="A3141" s="5">
        <v>3143</v>
      </c>
      <c r="B3141" s="24"/>
      <c r="C3141" s="24">
        <v>1</v>
      </c>
      <c r="D3141" s="24">
        <v>1</v>
      </c>
    </row>
    <row r="3142" spans="1:4" x14ac:dyDescent="0.2">
      <c r="A3142" s="5">
        <v>3144</v>
      </c>
      <c r="B3142" s="24"/>
      <c r="C3142" s="24">
        <v>1</v>
      </c>
      <c r="D3142" s="24">
        <v>1</v>
      </c>
    </row>
    <row r="3143" spans="1:4" x14ac:dyDescent="0.2">
      <c r="A3143" s="5">
        <v>3145</v>
      </c>
      <c r="B3143" s="24"/>
      <c r="C3143" s="24">
        <v>1</v>
      </c>
      <c r="D3143" s="24">
        <v>1</v>
      </c>
    </row>
    <row r="3144" spans="1:4" x14ac:dyDescent="0.2">
      <c r="A3144" s="5">
        <v>3146</v>
      </c>
      <c r="B3144" s="24"/>
      <c r="C3144" s="24">
        <v>1</v>
      </c>
      <c r="D3144" s="24">
        <v>1</v>
      </c>
    </row>
    <row r="3145" spans="1:4" x14ac:dyDescent="0.2">
      <c r="A3145" s="5">
        <v>3147</v>
      </c>
      <c r="B3145" s="24"/>
      <c r="C3145" s="24">
        <v>1</v>
      </c>
      <c r="D3145" s="24">
        <v>1</v>
      </c>
    </row>
    <row r="3146" spans="1:4" x14ac:dyDescent="0.2">
      <c r="A3146" s="5">
        <v>3148</v>
      </c>
      <c r="B3146" s="24"/>
      <c r="C3146" s="24">
        <v>1</v>
      </c>
      <c r="D3146" s="24">
        <v>1</v>
      </c>
    </row>
    <row r="3147" spans="1:4" x14ac:dyDescent="0.2">
      <c r="A3147" s="5">
        <v>3149</v>
      </c>
      <c r="B3147" s="24"/>
      <c r="C3147" s="24">
        <v>1</v>
      </c>
      <c r="D3147" s="24">
        <v>1</v>
      </c>
    </row>
    <row r="3148" spans="1:4" x14ac:dyDescent="0.2">
      <c r="A3148" s="5">
        <v>3150</v>
      </c>
      <c r="B3148" s="24"/>
      <c r="C3148" s="24">
        <v>1</v>
      </c>
      <c r="D3148" s="24">
        <v>1</v>
      </c>
    </row>
    <row r="3149" spans="1:4" x14ac:dyDescent="0.2">
      <c r="A3149" s="5">
        <v>3151</v>
      </c>
      <c r="B3149" s="24"/>
      <c r="C3149" s="24">
        <v>1</v>
      </c>
      <c r="D3149" s="24">
        <v>1</v>
      </c>
    </row>
    <row r="3150" spans="1:4" x14ac:dyDescent="0.2">
      <c r="A3150" s="5">
        <v>3152</v>
      </c>
      <c r="B3150" s="24"/>
      <c r="C3150" s="24">
        <v>1</v>
      </c>
      <c r="D3150" s="24">
        <v>1</v>
      </c>
    </row>
    <row r="3151" spans="1:4" x14ac:dyDescent="0.2">
      <c r="A3151" s="5">
        <v>3153</v>
      </c>
      <c r="B3151" s="24"/>
      <c r="C3151" s="24">
        <v>1</v>
      </c>
      <c r="D3151" s="24">
        <v>1</v>
      </c>
    </row>
    <row r="3152" spans="1:4" x14ac:dyDescent="0.2">
      <c r="A3152" s="5">
        <v>3154</v>
      </c>
      <c r="B3152" s="24"/>
      <c r="C3152" s="24">
        <v>1</v>
      </c>
      <c r="D3152" s="24">
        <v>1</v>
      </c>
    </row>
    <row r="3153" spans="1:4" x14ac:dyDescent="0.2">
      <c r="A3153" s="5">
        <v>3155</v>
      </c>
      <c r="B3153" s="24"/>
      <c r="C3153" s="24">
        <v>1</v>
      </c>
      <c r="D3153" s="24">
        <v>1</v>
      </c>
    </row>
    <row r="3154" spans="1:4" x14ac:dyDescent="0.2">
      <c r="A3154" s="5">
        <v>3156</v>
      </c>
      <c r="B3154" s="24"/>
      <c r="C3154" s="24">
        <v>1</v>
      </c>
      <c r="D3154" s="24">
        <v>1</v>
      </c>
    </row>
    <row r="3155" spans="1:4" x14ac:dyDescent="0.2">
      <c r="A3155" s="5">
        <v>3157</v>
      </c>
      <c r="B3155" s="24"/>
      <c r="C3155" s="24">
        <v>1</v>
      </c>
      <c r="D3155" s="24">
        <v>1</v>
      </c>
    </row>
    <row r="3156" spans="1:4" x14ac:dyDescent="0.2">
      <c r="A3156" s="5">
        <v>3158</v>
      </c>
      <c r="B3156" s="24"/>
      <c r="C3156" s="24">
        <v>1</v>
      </c>
      <c r="D3156" s="24">
        <v>1</v>
      </c>
    </row>
    <row r="3157" spans="1:4" x14ac:dyDescent="0.2">
      <c r="A3157" s="5">
        <v>3159</v>
      </c>
      <c r="B3157" s="24"/>
      <c r="C3157" s="24">
        <v>1</v>
      </c>
      <c r="D3157" s="24">
        <v>1</v>
      </c>
    </row>
    <row r="3158" spans="1:4" x14ac:dyDescent="0.2">
      <c r="A3158" s="5">
        <v>3160</v>
      </c>
      <c r="B3158" s="24"/>
      <c r="C3158" s="24">
        <v>1</v>
      </c>
      <c r="D3158" s="24">
        <v>1</v>
      </c>
    </row>
    <row r="3159" spans="1:4" x14ac:dyDescent="0.2">
      <c r="A3159" s="5">
        <v>3161</v>
      </c>
      <c r="B3159" s="24"/>
      <c r="C3159" s="24">
        <v>1</v>
      </c>
      <c r="D3159" s="24">
        <v>1</v>
      </c>
    </row>
    <row r="3160" spans="1:4" x14ac:dyDescent="0.2">
      <c r="A3160" s="5">
        <v>3162</v>
      </c>
      <c r="B3160" s="24"/>
      <c r="C3160" s="24">
        <v>1</v>
      </c>
      <c r="D3160" s="24">
        <v>1</v>
      </c>
    </row>
    <row r="3161" spans="1:4" x14ac:dyDescent="0.2">
      <c r="A3161" s="5">
        <v>3163</v>
      </c>
      <c r="B3161" s="24"/>
      <c r="C3161" s="24">
        <v>1</v>
      </c>
      <c r="D3161" s="24">
        <v>1</v>
      </c>
    </row>
    <row r="3162" spans="1:4" x14ac:dyDescent="0.2">
      <c r="A3162" s="5">
        <v>3164</v>
      </c>
      <c r="B3162" s="24"/>
      <c r="C3162" s="24">
        <v>1</v>
      </c>
      <c r="D3162" s="24">
        <v>1</v>
      </c>
    </row>
    <row r="3163" spans="1:4" x14ac:dyDescent="0.2">
      <c r="A3163" s="5">
        <v>3165</v>
      </c>
      <c r="B3163" s="24"/>
      <c r="C3163" s="24">
        <v>1</v>
      </c>
      <c r="D3163" s="24">
        <v>1</v>
      </c>
    </row>
    <row r="3164" spans="1:4" x14ac:dyDescent="0.2">
      <c r="A3164" s="5">
        <v>3166</v>
      </c>
      <c r="B3164" s="24"/>
      <c r="C3164" s="24">
        <v>1</v>
      </c>
      <c r="D3164" s="24">
        <v>1</v>
      </c>
    </row>
    <row r="3165" spans="1:4" x14ac:dyDescent="0.2">
      <c r="A3165" s="5">
        <v>3167</v>
      </c>
      <c r="B3165" s="24"/>
      <c r="C3165" s="24">
        <v>1</v>
      </c>
      <c r="D3165" s="24">
        <v>1</v>
      </c>
    </row>
    <row r="3166" spans="1:4" x14ac:dyDescent="0.2">
      <c r="A3166" s="5">
        <v>3168</v>
      </c>
      <c r="B3166" s="24"/>
      <c r="C3166" s="24">
        <v>1</v>
      </c>
      <c r="D3166" s="24">
        <v>1</v>
      </c>
    </row>
    <row r="3167" spans="1:4" x14ac:dyDescent="0.2">
      <c r="A3167" s="5">
        <v>3169</v>
      </c>
      <c r="B3167" s="24"/>
      <c r="C3167" s="24">
        <v>1</v>
      </c>
      <c r="D3167" s="24">
        <v>1</v>
      </c>
    </row>
    <row r="3168" spans="1:4" x14ac:dyDescent="0.2">
      <c r="A3168" s="5">
        <v>3170</v>
      </c>
      <c r="B3168" s="24"/>
      <c r="C3168" s="24">
        <v>1</v>
      </c>
      <c r="D3168" s="24">
        <v>1</v>
      </c>
    </row>
    <row r="3169" spans="1:4" x14ac:dyDescent="0.2">
      <c r="A3169" s="5">
        <v>3171</v>
      </c>
      <c r="B3169" s="24"/>
      <c r="C3169" s="24">
        <v>1</v>
      </c>
      <c r="D3169" s="24">
        <v>1</v>
      </c>
    </row>
    <row r="3170" spans="1:4" x14ac:dyDescent="0.2">
      <c r="A3170" s="5">
        <v>3172</v>
      </c>
      <c r="B3170" s="24"/>
      <c r="C3170" s="24">
        <v>1</v>
      </c>
      <c r="D3170" s="24">
        <v>1</v>
      </c>
    </row>
    <row r="3171" spans="1:4" x14ac:dyDescent="0.2">
      <c r="A3171" s="5">
        <v>3173</v>
      </c>
      <c r="B3171" s="24"/>
      <c r="C3171" s="24">
        <v>1</v>
      </c>
      <c r="D3171" s="24">
        <v>1</v>
      </c>
    </row>
    <row r="3172" spans="1:4" x14ac:dyDescent="0.2">
      <c r="A3172" s="5">
        <v>3174</v>
      </c>
      <c r="B3172" s="24"/>
      <c r="C3172" s="24">
        <v>1</v>
      </c>
      <c r="D3172" s="24">
        <v>1</v>
      </c>
    </row>
    <row r="3173" spans="1:4" x14ac:dyDescent="0.2">
      <c r="A3173" s="5">
        <v>3175</v>
      </c>
      <c r="B3173" s="24"/>
      <c r="C3173" s="24">
        <v>1</v>
      </c>
      <c r="D3173" s="24">
        <v>1</v>
      </c>
    </row>
    <row r="3174" spans="1:4" x14ac:dyDescent="0.2">
      <c r="A3174" s="5">
        <v>3176</v>
      </c>
      <c r="B3174" s="24"/>
      <c r="C3174" s="24">
        <v>1</v>
      </c>
      <c r="D3174" s="24">
        <v>1</v>
      </c>
    </row>
    <row r="3175" spans="1:4" x14ac:dyDescent="0.2">
      <c r="A3175" s="5">
        <v>3177</v>
      </c>
      <c r="B3175" s="24"/>
      <c r="C3175" s="24">
        <v>1</v>
      </c>
      <c r="D3175" s="24">
        <v>1</v>
      </c>
    </row>
    <row r="3176" spans="1:4" x14ac:dyDescent="0.2">
      <c r="A3176" s="5">
        <v>3178</v>
      </c>
      <c r="B3176" s="24"/>
      <c r="C3176" s="24">
        <v>1</v>
      </c>
      <c r="D3176" s="24">
        <v>1</v>
      </c>
    </row>
    <row r="3177" spans="1:4" x14ac:dyDescent="0.2">
      <c r="A3177" s="5">
        <v>3179</v>
      </c>
      <c r="B3177" s="24"/>
      <c r="C3177" s="24">
        <v>1</v>
      </c>
      <c r="D3177" s="24">
        <v>1</v>
      </c>
    </row>
    <row r="3178" spans="1:4" x14ac:dyDescent="0.2">
      <c r="A3178" s="5">
        <v>3180</v>
      </c>
      <c r="B3178" s="24"/>
      <c r="C3178" s="24">
        <v>1</v>
      </c>
      <c r="D3178" s="24">
        <v>1</v>
      </c>
    </row>
    <row r="3179" spans="1:4" x14ac:dyDescent="0.2">
      <c r="A3179" s="5">
        <v>3181</v>
      </c>
      <c r="B3179" s="24"/>
      <c r="C3179" s="24">
        <v>1</v>
      </c>
      <c r="D3179" s="24">
        <v>1</v>
      </c>
    </row>
    <row r="3180" spans="1:4" x14ac:dyDescent="0.2">
      <c r="A3180" s="5">
        <v>3182</v>
      </c>
      <c r="B3180" s="24"/>
      <c r="C3180" s="24">
        <v>1</v>
      </c>
      <c r="D3180" s="24">
        <v>1</v>
      </c>
    </row>
    <row r="3181" spans="1:4" x14ac:dyDescent="0.2">
      <c r="A3181" s="5">
        <v>3183</v>
      </c>
      <c r="B3181" s="24"/>
      <c r="C3181" s="24">
        <v>1</v>
      </c>
      <c r="D3181" s="24">
        <v>1</v>
      </c>
    </row>
    <row r="3182" spans="1:4" x14ac:dyDescent="0.2">
      <c r="A3182" s="5">
        <v>3184</v>
      </c>
      <c r="B3182" s="24"/>
      <c r="C3182" s="24">
        <v>1</v>
      </c>
      <c r="D3182" s="24">
        <v>1</v>
      </c>
    </row>
    <row r="3183" spans="1:4" x14ac:dyDescent="0.2">
      <c r="A3183" s="5">
        <v>3185</v>
      </c>
      <c r="B3183" s="24"/>
      <c r="C3183" s="24">
        <v>1</v>
      </c>
      <c r="D3183" s="24">
        <v>1</v>
      </c>
    </row>
    <row r="3184" spans="1:4" x14ac:dyDescent="0.2">
      <c r="A3184" s="5">
        <v>3186</v>
      </c>
      <c r="B3184" s="24"/>
      <c r="C3184" s="24">
        <v>1</v>
      </c>
      <c r="D3184" s="24">
        <v>1</v>
      </c>
    </row>
    <row r="3185" spans="1:4" x14ac:dyDescent="0.2">
      <c r="A3185" s="5">
        <v>3187</v>
      </c>
      <c r="B3185" s="24"/>
      <c r="C3185" s="24">
        <v>1</v>
      </c>
      <c r="D3185" s="24">
        <v>1</v>
      </c>
    </row>
    <row r="3186" spans="1:4" x14ac:dyDescent="0.2">
      <c r="A3186" s="5">
        <v>3188</v>
      </c>
      <c r="B3186" s="24"/>
      <c r="C3186" s="24">
        <v>1</v>
      </c>
      <c r="D3186" s="24">
        <v>1</v>
      </c>
    </row>
    <row r="3187" spans="1:4" x14ac:dyDescent="0.2">
      <c r="A3187" s="5">
        <v>3189</v>
      </c>
      <c r="B3187" s="24"/>
      <c r="C3187" s="24">
        <v>1</v>
      </c>
      <c r="D3187" s="24">
        <v>1</v>
      </c>
    </row>
    <row r="3188" spans="1:4" x14ac:dyDescent="0.2">
      <c r="A3188" s="5">
        <v>3190</v>
      </c>
      <c r="B3188" s="24"/>
      <c r="C3188" s="24">
        <v>1</v>
      </c>
      <c r="D3188" s="24">
        <v>1</v>
      </c>
    </row>
    <row r="3189" spans="1:4" x14ac:dyDescent="0.2">
      <c r="A3189" s="5">
        <v>3191</v>
      </c>
      <c r="B3189" s="24"/>
      <c r="C3189" s="24">
        <v>1</v>
      </c>
      <c r="D3189" s="24">
        <v>1</v>
      </c>
    </row>
    <row r="3190" spans="1:4" x14ac:dyDescent="0.2">
      <c r="A3190" s="5">
        <v>3192</v>
      </c>
      <c r="B3190" s="24"/>
      <c r="C3190" s="24">
        <v>1</v>
      </c>
      <c r="D3190" s="24">
        <v>1</v>
      </c>
    </row>
    <row r="3191" spans="1:4" x14ac:dyDescent="0.2">
      <c r="A3191" s="5">
        <v>3193</v>
      </c>
      <c r="B3191" s="24"/>
      <c r="C3191" s="24">
        <v>1</v>
      </c>
      <c r="D3191" s="24">
        <v>1</v>
      </c>
    </row>
    <row r="3192" spans="1:4" x14ac:dyDescent="0.2">
      <c r="A3192" s="5">
        <v>3194</v>
      </c>
      <c r="B3192" s="24"/>
      <c r="C3192" s="24">
        <v>1</v>
      </c>
      <c r="D3192" s="24">
        <v>1</v>
      </c>
    </row>
    <row r="3193" spans="1:4" x14ac:dyDescent="0.2">
      <c r="A3193" s="5">
        <v>3195</v>
      </c>
      <c r="B3193" s="24"/>
      <c r="C3193" s="24">
        <v>1</v>
      </c>
      <c r="D3193" s="24">
        <v>1</v>
      </c>
    </row>
    <row r="3194" spans="1:4" x14ac:dyDescent="0.2">
      <c r="A3194" s="5">
        <v>3196</v>
      </c>
      <c r="B3194" s="24"/>
      <c r="C3194" s="24">
        <v>1</v>
      </c>
      <c r="D3194" s="24">
        <v>1</v>
      </c>
    </row>
    <row r="3195" spans="1:4" x14ac:dyDescent="0.2">
      <c r="A3195" s="5">
        <v>3197</v>
      </c>
      <c r="B3195" s="24"/>
      <c r="C3195" s="24">
        <v>1</v>
      </c>
      <c r="D3195" s="24">
        <v>1</v>
      </c>
    </row>
    <row r="3196" spans="1:4" x14ac:dyDescent="0.2">
      <c r="A3196" s="5">
        <v>3198</v>
      </c>
      <c r="B3196" s="24"/>
      <c r="C3196" s="24">
        <v>1</v>
      </c>
      <c r="D3196" s="24">
        <v>1</v>
      </c>
    </row>
    <row r="3197" spans="1:4" x14ac:dyDescent="0.2">
      <c r="A3197" s="5">
        <v>3199</v>
      </c>
      <c r="B3197" s="24"/>
      <c r="C3197" s="24">
        <v>1</v>
      </c>
      <c r="D3197" s="24">
        <v>1</v>
      </c>
    </row>
    <row r="3198" spans="1:4" x14ac:dyDescent="0.2">
      <c r="A3198" s="5">
        <v>3200</v>
      </c>
      <c r="B3198" s="24"/>
      <c r="C3198" s="24">
        <v>1</v>
      </c>
      <c r="D3198" s="24">
        <v>1</v>
      </c>
    </row>
    <row r="3199" spans="1:4" x14ac:dyDescent="0.2">
      <c r="A3199" s="5">
        <v>3201</v>
      </c>
      <c r="B3199" s="24"/>
      <c r="C3199" s="24">
        <v>1</v>
      </c>
      <c r="D3199" s="24">
        <v>1</v>
      </c>
    </row>
    <row r="3200" spans="1:4" x14ac:dyDescent="0.2">
      <c r="A3200" s="5">
        <v>3202</v>
      </c>
      <c r="B3200" s="24"/>
      <c r="C3200" s="24">
        <v>1</v>
      </c>
      <c r="D3200" s="24">
        <v>1</v>
      </c>
    </row>
    <row r="3201" spans="1:4" x14ac:dyDescent="0.2">
      <c r="A3201" s="5">
        <v>3203</v>
      </c>
      <c r="B3201" s="24"/>
      <c r="C3201" s="24">
        <v>1</v>
      </c>
      <c r="D3201" s="24">
        <v>1</v>
      </c>
    </row>
    <row r="3202" spans="1:4" x14ac:dyDescent="0.2">
      <c r="A3202" s="5">
        <v>3204</v>
      </c>
      <c r="B3202" s="24"/>
      <c r="C3202" s="24">
        <v>1</v>
      </c>
      <c r="D3202" s="24">
        <v>1</v>
      </c>
    </row>
    <row r="3203" spans="1:4" x14ac:dyDescent="0.2">
      <c r="A3203" s="5">
        <v>3205</v>
      </c>
      <c r="B3203" s="24"/>
      <c r="C3203" s="24">
        <v>1</v>
      </c>
      <c r="D3203" s="24">
        <v>1</v>
      </c>
    </row>
    <row r="3204" spans="1:4" x14ac:dyDescent="0.2">
      <c r="A3204" s="5">
        <v>3206</v>
      </c>
      <c r="B3204" s="24"/>
      <c r="C3204" s="24">
        <v>1</v>
      </c>
      <c r="D3204" s="24">
        <v>1</v>
      </c>
    </row>
    <row r="3205" spans="1:4" x14ac:dyDescent="0.2">
      <c r="A3205" s="5">
        <v>3207</v>
      </c>
      <c r="B3205" s="24"/>
      <c r="C3205" s="24">
        <v>1</v>
      </c>
      <c r="D3205" s="24">
        <v>1</v>
      </c>
    </row>
    <row r="3206" spans="1:4" x14ac:dyDescent="0.2">
      <c r="A3206" s="5">
        <v>3208</v>
      </c>
      <c r="B3206" s="24"/>
      <c r="C3206" s="24">
        <v>1</v>
      </c>
      <c r="D3206" s="24">
        <v>1</v>
      </c>
    </row>
    <row r="3207" spans="1:4" x14ac:dyDescent="0.2">
      <c r="A3207" s="5">
        <v>3209</v>
      </c>
      <c r="B3207" s="24"/>
      <c r="C3207" s="24">
        <v>1</v>
      </c>
      <c r="D3207" s="24">
        <v>1</v>
      </c>
    </row>
    <row r="3208" spans="1:4" x14ac:dyDescent="0.2">
      <c r="A3208" s="5">
        <v>3210</v>
      </c>
      <c r="B3208" s="24"/>
      <c r="C3208" s="24">
        <v>1</v>
      </c>
      <c r="D3208" s="24">
        <v>1</v>
      </c>
    </row>
    <row r="3209" spans="1:4" x14ac:dyDescent="0.2">
      <c r="A3209" s="5">
        <v>3211</v>
      </c>
      <c r="B3209" s="24"/>
      <c r="C3209" s="24">
        <v>1</v>
      </c>
      <c r="D3209" s="24">
        <v>1</v>
      </c>
    </row>
    <row r="3210" spans="1:4" x14ac:dyDescent="0.2">
      <c r="A3210" s="5">
        <v>3212</v>
      </c>
      <c r="B3210" s="24"/>
      <c r="C3210" s="24">
        <v>1</v>
      </c>
      <c r="D3210" s="24">
        <v>1</v>
      </c>
    </row>
    <row r="3211" spans="1:4" x14ac:dyDescent="0.2">
      <c r="A3211" s="5">
        <v>3213</v>
      </c>
      <c r="B3211" s="24"/>
      <c r="C3211" s="24">
        <v>1</v>
      </c>
      <c r="D3211" s="24">
        <v>1</v>
      </c>
    </row>
    <row r="3212" spans="1:4" x14ac:dyDescent="0.2">
      <c r="A3212" s="5">
        <v>3214</v>
      </c>
      <c r="B3212" s="24"/>
      <c r="C3212" s="24">
        <v>1</v>
      </c>
      <c r="D3212" s="24">
        <v>1</v>
      </c>
    </row>
    <row r="3213" spans="1:4" x14ac:dyDescent="0.2">
      <c r="A3213" s="5">
        <v>3215</v>
      </c>
      <c r="B3213" s="24"/>
      <c r="C3213" s="24">
        <v>1</v>
      </c>
      <c r="D3213" s="24">
        <v>1</v>
      </c>
    </row>
    <row r="3214" spans="1:4" x14ac:dyDescent="0.2">
      <c r="A3214" s="5">
        <v>3216</v>
      </c>
      <c r="B3214" s="24"/>
      <c r="C3214" s="24">
        <v>1</v>
      </c>
      <c r="D3214" s="24">
        <v>1</v>
      </c>
    </row>
    <row r="3215" spans="1:4" x14ac:dyDescent="0.2">
      <c r="A3215" s="5">
        <v>3217</v>
      </c>
      <c r="B3215" s="24"/>
      <c r="C3215" s="24">
        <v>1</v>
      </c>
      <c r="D3215" s="24">
        <v>1</v>
      </c>
    </row>
    <row r="3216" spans="1:4" x14ac:dyDescent="0.2">
      <c r="A3216" s="5">
        <v>3218</v>
      </c>
      <c r="B3216" s="24"/>
      <c r="C3216" s="24">
        <v>1</v>
      </c>
      <c r="D3216" s="24">
        <v>1</v>
      </c>
    </row>
    <row r="3217" spans="1:4" x14ac:dyDescent="0.2">
      <c r="A3217" s="5">
        <v>3219</v>
      </c>
      <c r="B3217" s="24"/>
      <c r="C3217" s="24">
        <v>1</v>
      </c>
      <c r="D3217" s="24">
        <v>1</v>
      </c>
    </row>
    <row r="3218" spans="1:4" x14ac:dyDescent="0.2">
      <c r="A3218" s="5">
        <v>3220</v>
      </c>
      <c r="B3218" s="24"/>
      <c r="C3218" s="24">
        <v>1</v>
      </c>
      <c r="D3218" s="24">
        <v>1</v>
      </c>
    </row>
    <row r="3219" spans="1:4" x14ac:dyDescent="0.2">
      <c r="A3219" s="5">
        <v>3221</v>
      </c>
      <c r="B3219" s="24"/>
      <c r="C3219" s="24">
        <v>1</v>
      </c>
      <c r="D3219" s="24">
        <v>1</v>
      </c>
    </row>
    <row r="3220" spans="1:4" x14ac:dyDescent="0.2">
      <c r="A3220" s="5">
        <v>3222</v>
      </c>
      <c r="B3220" s="24"/>
      <c r="C3220" s="24">
        <v>1</v>
      </c>
      <c r="D3220" s="24">
        <v>1</v>
      </c>
    </row>
    <row r="3221" spans="1:4" x14ac:dyDescent="0.2">
      <c r="A3221" s="5">
        <v>3223</v>
      </c>
      <c r="B3221" s="24"/>
      <c r="C3221" s="24">
        <v>1</v>
      </c>
      <c r="D3221" s="24">
        <v>1</v>
      </c>
    </row>
    <row r="3222" spans="1:4" x14ac:dyDescent="0.2">
      <c r="A3222" s="5">
        <v>3224</v>
      </c>
      <c r="B3222" s="24"/>
      <c r="C3222" s="24">
        <v>1</v>
      </c>
      <c r="D3222" s="24">
        <v>1</v>
      </c>
    </row>
    <row r="3223" spans="1:4" x14ac:dyDescent="0.2">
      <c r="A3223" s="5">
        <v>3225</v>
      </c>
      <c r="B3223" s="24"/>
      <c r="C3223" s="24">
        <v>1</v>
      </c>
      <c r="D3223" s="24">
        <v>1</v>
      </c>
    </row>
    <row r="3224" spans="1:4" x14ac:dyDescent="0.2">
      <c r="A3224" s="5">
        <v>3226</v>
      </c>
      <c r="B3224" s="24"/>
      <c r="C3224" s="24">
        <v>1</v>
      </c>
      <c r="D3224" s="24">
        <v>1</v>
      </c>
    </row>
    <row r="3225" spans="1:4" x14ac:dyDescent="0.2">
      <c r="A3225" s="5">
        <v>3227</v>
      </c>
      <c r="B3225" s="24"/>
      <c r="C3225" s="24">
        <v>1</v>
      </c>
      <c r="D3225" s="24">
        <v>1</v>
      </c>
    </row>
    <row r="3226" spans="1:4" x14ac:dyDescent="0.2">
      <c r="A3226" s="5">
        <v>3228</v>
      </c>
      <c r="B3226" s="24"/>
      <c r="C3226" s="24">
        <v>1</v>
      </c>
      <c r="D3226" s="24">
        <v>1</v>
      </c>
    </row>
    <row r="3227" spans="1:4" x14ac:dyDescent="0.2">
      <c r="A3227" s="5">
        <v>3229</v>
      </c>
      <c r="B3227" s="24"/>
      <c r="C3227" s="24">
        <v>1</v>
      </c>
      <c r="D3227" s="24">
        <v>1</v>
      </c>
    </row>
    <row r="3228" spans="1:4" x14ac:dyDescent="0.2">
      <c r="A3228" s="5">
        <v>3230</v>
      </c>
      <c r="B3228" s="24"/>
      <c r="C3228" s="24">
        <v>1</v>
      </c>
      <c r="D3228" s="24">
        <v>1</v>
      </c>
    </row>
    <row r="3229" spans="1:4" x14ac:dyDescent="0.2">
      <c r="A3229" s="5">
        <v>3231</v>
      </c>
      <c r="B3229" s="24"/>
      <c r="C3229" s="24">
        <v>1</v>
      </c>
      <c r="D3229" s="24">
        <v>1</v>
      </c>
    </row>
    <row r="3230" spans="1:4" x14ac:dyDescent="0.2">
      <c r="A3230" s="5">
        <v>3232</v>
      </c>
      <c r="B3230" s="24"/>
      <c r="C3230" s="24">
        <v>1</v>
      </c>
      <c r="D3230" s="24">
        <v>1</v>
      </c>
    </row>
    <row r="3231" spans="1:4" x14ac:dyDescent="0.2">
      <c r="A3231" s="5">
        <v>3233</v>
      </c>
      <c r="B3231" s="24"/>
      <c r="C3231" s="24">
        <v>1</v>
      </c>
      <c r="D3231" s="24">
        <v>1</v>
      </c>
    </row>
    <row r="3232" spans="1:4" x14ac:dyDescent="0.2">
      <c r="A3232" s="5">
        <v>3234</v>
      </c>
      <c r="B3232" s="24"/>
      <c r="C3232" s="24">
        <v>1</v>
      </c>
      <c r="D3232" s="24">
        <v>1</v>
      </c>
    </row>
    <row r="3233" spans="1:4" x14ac:dyDescent="0.2">
      <c r="A3233" s="5">
        <v>3235</v>
      </c>
      <c r="B3233" s="24"/>
      <c r="C3233" s="24">
        <v>1</v>
      </c>
      <c r="D3233" s="24">
        <v>1</v>
      </c>
    </row>
    <row r="3234" spans="1:4" x14ac:dyDescent="0.2">
      <c r="A3234" s="5">
        <v>3236</v>
      </c>
      <c r="B3234" s="24"/>
      <c r="C3234" s="24">
        <v>1</v>
      </c>
      <c r="D3234" s="24">
        <v>1</v>
      </c>
    </row>
    <row r="3235" spans="1:4" x14ac:dyDescent="0.2">
      <c r="A3235" s="5">
        <v>3237</v>
      </c>
      <c r="B3235" s="24"/>
      <c r="C3235" s="24">
        <v>1</v>
      </c>
      <c r="D3235" s="24">
        <v>1</v>
      </c>
    </row>
    <row r="3236" spans="1:4" x14ac:dyDescent="0.2">
      <c r="A3236" s="5">
        <v>3238</v>
      </c>
      <c r="B3236" s="24"/>
      <c r="C3236" s="24">
        <v>1</v>
      </c>
      <c r="D3236" s="24">
        <v>1</v>
      </c>
    </row>
    <row r="3237" spans="1:4" x14ac:dyDescent="0.2">
      <c r="A3237" s="5">
        <v>3239</v>
      </c>
      <c r="B3237" s="24"/>
      <c r="C3237" s="24">
        <v>1</v>
      </c>
      <c r="D3237" s="24">
        <v>1</v>
      </c>
    </row>
    <row r="3238" spans="1:4" x14ac:dyDescent="0.2">
      <c r="A3238" s="5">
        <v>3240</v>
      </c>
      <c r="B3238" s="24"/>
      <c r="C3238" s="24">
        <v>1</v>
      </c>
      <c r="D3238" s="24">
        <v>1</v>
      </c>
    </row>
    <row r="3239" spans="1:4" x14ac:dyDescent="0.2">
      <c r="A3239" s="5">
        <v>3241</v>
      </c>
      <c r="B3239" s="24"/>
      <c r="C3239" s="24">
        <v>1</v>
      </c>
      <c r="D3239" s="24">
        <v>1</v>
      </c>
    </row>
    <row r="3240" spans="1:4" x14ac:dyDescent="0.2">
      <c r="A3240" s="5">
        <v>3242</v>
      </c>
      <c r="B3240" s="24"/>
      <c r="C3240" s="24">
        <v>1</v>
      </c>
      <c r="D3240" s="24">
        <v>1</v>
      </c>
    </row>
    <row r="3241" spans="1:4" x14ac:dyDescent="0.2">
      <c r="A3241" s="5">
        <v>3243</v>
      </c>
      <c r="B3241" s="24"/>
      <c r="C3241" s="24">
        <v>1</v>
      </c>
      <c r="D3241" s="24">
        <v>1</v>
      </c>
    </row>
    <row r="3242" spans="1:4" x14ac:dyDescent="0.2">
      <c r="A3242" s="5">
        <v>3244</v>
      </c>
      <c r="B3242" s="24"/>
      <c r="C3242" s="24">
        <v>1</v>
      </c>
      <c r="D3242" s="24">
        <v>1</v>
      </c>
    </row>
    <row r="3243" spans="1:4" x14ac:dyDescent="0.2">
      <c r="A3243" s="5">
        <v>3245</v>
      </c>
      <c r="B3243" s="24"/>
      <c r="C3243" s="24">
        <v>1</v>
      </c>
      <c r="D3243" s="24">
        <v>1</v>
      </c>
    </row>
    <row r="3244" spans="1:4" x14ac:dyDescent="0.2">
      <c r="A3244" s="5">
        <v>3246</v>
      </c>
      <c r="B3244" s="24"/>
      <c r="C3244" s="24">
        <v>1</v>
      </c>
      <c r="D3244" s="24">
        <v>1</v>
      </c>
    </row>
    <row r="3245" spans="1:4" x14ac:dyDescent="0.2">
      <c r="A3245" s="5">
        <v>3247</v>
      </c>
      <c r="B3245" s="24"/>
      <c r="C3245" s="24">
        <v>1</v>
      </c>
      <c r="D3245" s="24">
        <v>1</v>
      </c>
    </row>
    <row r="3246" spans="1:4" x14ac:dyDescent="0.2">
      <c r="A3246" s="5">
        <v>3248</v>
      </c>
      <c r="B3246" s="24"/>
      <c r="C3246" s="24">
        <v>1</v>
      </c>
      <c r="D3246" s="24">
        <v>1</v>
      </c>
    </row>
    <row r="3247" spans="1:4" x14ac:dyDescent="0.2">
      <c r="A3247" s="5">
        <v>3249</v>
      </c>
      <c r="B3247" s="24"/>
      <c r="C3247" s="24">
        <v>1</v>
      </c>
      <c r="D3247" s="24">
        <v>1</v>
      </c>
    </row>
    <row r="3248" spans="1:4" x14ac:dyDescent="0.2">
      <c r="A3248" s="5">
        <v>3250</v>
      </c>
      <c r="B3248" s="24"/>
      <c r="C3248" s="24">
        <v>1</v>
      </c>
      <c r="D3248" s="24">
        <v>1</v>
      </c>
    </row>
    <row r="3249" spans="1:4" x14ac:dyDescent="0.2">
      <c r="A3249" s="5">
        <v>3251</v>
      </c>
      <c r="B3249" s="24"/>
      <c r="C3249" s="24">
        <v>1</v>
      </c>
      <c r="D3249" s="24">
        <v>1</v>
      </c>
    </row>
    <row r="3250" spans="1:4" x14ac:dyDescent="0.2">
      <c r="A3250" s="5">
        <v>3252</v>
      </c>
      <c r="B3250" s="24"/>
      <c r="C3250" s="24">
        <v>1</v>
      </c>
      <c r="D3250" s="24">
        <v>1</v>
      </c>
    </row>
    <row r="3251" spans="1:4" x14ac:dyDescent="0.2">
      <c r="A3251" s="5">
        <v>3253</v>
      </c>
      <c r="B3251" s="24"/>
      <c r="C3251" s="24">
        <v>1</v>
      </c>
      <c r="D3251" s="24">
        <v>1</v>
      </c>
    </row>
    <row r="3252" spans="1:4" x14ac:dyDescent="0.2">
      <c r="A3252" s="5">
        <v>3254</v>
      </c>
      <c r="B3252" s="24"/>
      <c r="C3252" s="24">
        <v>1</v>
      </c>
      <c r="D3252" s="24">
        <v>1</v>
      </c>
    </row>
    <row r="3253" spans="1:4" x14ac:dyDescent="0.2">
      <c r="A3253" s="5">
        <v>3255</v>
      </c>
      <c r="B3253" s="24"/>
      <c r="C3253" s="24">
        <v>1</v>
      </c>
      <c r="D3253" s="24">
        <v>1</v>
      </c>
    </row>
    <row r="3254" spans="1:4" x14ac:dyDescent="0.2">
      <c r="A3254" s="5">
        <v>3256</v>
      </c>
      <c r="B3254" s="24"/>
      <c r="C3254" s="24">
        <v>1</v>
      </c>
      <c r="D3254" s="24">
        <v>1</v>
      </c>
    </row>
    <row r="3255" spans="1:4" x14ac:dyDescent="0.2">
      <c r="A3255" s="5">
        <v>3257</v>
      </c>
      <c r="B3255" s="24"/>
      <c r="C3255" s="24">
        <v>1</v>
      </c>
      <c r="D3255" s="24">
        <v>1</v>
      </c>
    </row>
    <row r="3256" spans="1:4" x14ac:dyDescent="0.2">
      <c r="A3256" s="5">
        <v>3258</v>
      </c>
      <c r="B3256" s="24"/>
      <c r="C3256" s="24">
        <v>1</v>
      </c>
      <c r="D3256" s="24">
        <v>1</v>
      </c>
    </row>
    <row r="3257" spans="1:4" x14ac:dyDescent="0.2">
      <c r="A3257" s="5">
        <v>3259</v>
      </c>
      <c r="B3257" s="24"/>
      <c r="C3257" s="24">
        <v>1</v>
      </c>
      <c r="D3257" s="24">
        <v>1</v>
      </c>
    </row>
    <row r="3258" spans="1:4" x14ac:dyDescent="0.2">
      <c r="A3258" s="5">
        <v>3260</v>
      </c>
      <c r="B3258" s="24"/>
      <c r="C3258" s="24">
        <v>1</v>
      </c>
      <c r="D3258" s="24">
        <v>1</v>
      </c>
    </row>
    <row r="3259" spans="1:4" x14ac:dyDescent="0.2">
      <c r="A3259" s="5">
        <v>3261</v>
      </c>
      <c r="B3259" s="24"/>
      <c r="C3259" s="24">
        <v>1</v>
      </c>
      <c r="D3259" s="24">
        <v>1</v>
      </c>
    </row>
    <row r="3260" spans="1:4" x14ac:dyDescent="0.2">
      <c r="A3260" s="5">
        <v>3262</v>
      </c>
      <c r="B3260" s="24"/>
      <c r="C3260" s="24">
        <v>1</v>
      </c>
      <c r="D3260" s="24">
        <v>1</v>
      </c>
    </row>
    <row r="3261" spans="1:4" x14ac:dyDescent="0.2">
      <c r="A3261" s="5">
        <v>3263</v>
      </c>
      <c r="B3261" s="24"/>
      <c r="C3261" s="24">
        <v>1</v>
      </c>
      <c r="D3261" s="24">
        <v>1</v>
      </c>
    </row>
    <row r="3262" spans="1:4" x14ac:dyDescent="0.2">
      <c r="A3262" s="5">
        <v>3264</v>
      </c>
      <c r="B3262" s="24"/>
      <c r="C3262" s="24">
        <v>1</v>
      </c>
      <c r="D3262" s="24">
        <v>1</v>
      </c>
    </row>
    <row r="3263" spans="1:4" x14ac:dyDescent="0.2">
      <c r="A3263" s="5">
        <v>3265</v>
      </c>
      <c r="B3263" s="24"/>
      <c r="C3263" s="24">
        <v>1</v>
      </c>
      <c r="D3263" s="24">
        <v>1</v>
      </c>
    </row>
    <row r="3264" spans="1:4" x14ac:dyDescent="0.2">
      <c r="A3264" s="5">
        <v>3266</v>
      </c>
      <c r="B3264" s="24"/>
      <c r="C3264" s="24">
        <v>1</v>
      </c>
      <c r="D3264" s="24">
        <v>1</v>
      </c>
    </row>
    <row r="3265" spans="1:4" x14ac:dyDescent="0.2">
      <c r="A3265" s="5">
        <v>3267</v>
      </c>
      <c r="B3265" s="24"/>
      <c r="C3265" s="24">
        <v>1</v>
      </c>
      <c r="D3265" s="24">
        <v>1</v>
      </c>
    </row>
    <row r="3266" spans="1:4" x14ac:dyDescent="0.2">
      <c r="A3266" s="5">
        <v>3268</v>
      </c>
      <c r="B3266" s="24"/>
      <c r="C3266" s="24">
        <v>1</v>
      </c>
      <c r="D3266" s="24">
        <v>1</v>
      </c>
    </row>
    <row r="3267" spans="1:4" x14ac:dyDescent="0.2">
      <c r="A3267" s="5">
        <v>3269</v>
      </c>
      <c r="B3267" s="24"/>
      <c r="C3267" s="24">
        <v>1</v>
      </c>
      <c r="D3267" s="24">
        <v>1</v>
      </c>
    </row>
    <row r="3268" spans="1:4" x14ac:dyDescent="0.2">
      <c r="A3268" s="5">
        <v>3270</v>
      </c>
      <c r="B3268" s="24"/>
      <c r="C3268" s="24">
        <v>1</v>
      </c>
      <c r="D3268" s="24">
        <v>1</v>
      </c>
    </row>
    <row r="3269" spans="1:4" x14ac:dyDescent="0.2">
      <c r="A3269" s="5">
        <v>3271</v>
      </c>
      <c r="B3269" s="24"/>
      <c r="C3269" s="24">
        <v>1</v>
      </c>
      <c r="D3269" s="24">
        <v>1</v>
      </c>
    </row>
    <row r="3270" spans="1:4" x14ac:dyDescent="0.2">
      <c r="A3270" s="5">
        <v>3272</v>
      </c>
      <c r="B3270" s="24"/>
      <c r="C3270" s="24">
        <v>1</v>
      </c>
      <c r="D3270" s="24">
        <v>1</v>
      </c>
    </row>
    <row r="3271" spans="1:4" x14ac:dyDescent="0.2">
      <c r="A3271" s="5">
        <v>3273</v>
      </c>
      <c r="B3271" s="24"/>
      <c r="C3271" s="24">
        <v>1</v>
      </c>
      <c r="D3271" s="24">
        <v>1</v>
      </c>
    </row>
    <row r="3272" spans="1:4" x14ac:dyDescent="0.2">
      <c r="A3272" s="5">
        <v>3274</v>
      </c>
      <c r="B3272" s="24"/>
      <c r="C3272" s="24">
        <v>1</v>
      </c>
      <c r="D3272" s="24">
        <v>1</v>
      </c>
    </row>
    <row r="3273" spans="1:4" x14ac:dyDescent="0.2">
      <c r="A3273" s="5">
        <v>3275</v>
      </c>
      <c r="B3273" s="24"/>
      <c r="C3273" s="24">
        <v>1</v>
      </c>
      <c r="D3273" s="24">
        <v>1</v>
      </c>
    </row>
    <row r="3274" spans="1:4" x14ac:dyDescent="0.2">
      <c r="A3274" s="5">
        <v>3276</v>
      </c>
      <c r="B3274" s="24"/>
      <c r="C3274" s="24">
        <v>1</v>
      </c>
      <c r="D3274" s="24">
        <v>1</v>
      </c>
    </row>
    <row r="3275" spans="1:4" x14ac:dyDescent="0.2">
      <c r="A3275" s="5">
        <v>3277</v>
      </c>
      <c r="B3275" s="24"/>
      <c r="C3275" s="24">
        <v>1</v>
      </c>
      <c r="D3275" s="24">
        <v>1</v>
      </c>
    </row>
    <row r="3276" spans="1:4" x14ac:dyDescent="0.2">
      <c r="A3276" s="5">
        <v>3278</v>
      </c>
      <c r="B3276" s="24"/>
      <c r="C3276" s="24">
        <v>1</v>
      </c>
      <c r="D3276" s="24">
        <v>1</v>
      </c>
    </row>
    <row r="3277" spans="1:4" x14ac:dyDescent="0.2">
      <c r="A3277" s="5">
        <v>3279</v>
      </c>
      <c r="B3277" s="24"/>
      <c r="C3277" s="24">
        <v>1</v>
      </c>
      <c r="D3277" s="24">
        <v>1</v>
      </c>
    </row>
    <row r="3278" spans="1:4" x14ac:dyDescent="0.2">
      <c r="A3278" s="5">
        <v>3280</v>
      </c>
      <c r="B3278" s="24"/>
      <c r="C3278" s="24">
        <v>1</v>
      </c>
      <c r="D3278" s="24">
        <v>1</v>
      </c>
    </row>
    <row r="3279" spans="1:4" x14ac:dyDescent="0.2">
      <c r="A3279" s="5">
        <v>3281</v>
      </c>
      <c r="B3279" s="24"/>
      <c r="C3279" s="24">
        <v>1</v>
      </c>
      <c r="D3279" s="24">
        <v>1</v>
      </c>
    </row>
    <row r="3280" spans="1:4" x14ac:dyDescent="0.2">
      <c r="A3280" s="5">
        <v>3282</v>
      </c>
      <c r="B3280" s="24"/>
      <c r="C3280" s="24">
        <v>1</v>
      </c>
      <c r="D3280" s="24">
        <v>1</v>
      </c>
    </row>
    <row r="3281" spans="1:4" x14ac:dyDescent="0.2">
      <c r="A3281" s="5">
        <v>3283</v>
      </c>
      <c r="B3281" s="24"/>
      <c r="C3281" s="24">
        <v>1</v>
      </c>
      <c r="D3281" s="24">
        <v>1</v>
      </c>
    </row>
    <row r="3282" spans="1:4" x14ac:dyDescent="0.2">
      <c r="A3282" s="5">
        <v>3284</v>
      </c>
      <c r="B3282" s="24"/>
      <c r="C3282" s="24">
        <v>1</v>
      </c>
      <c r="D3282" s="24">
        <v>1</v>
      </c>
    </row>
    <row r="3283" spans="1:4" x14ac:dyDescent="0.2">
      <c r="A3283" s="5">
        <v>3285</v>
      </c>
      <c r="B3283" s="24"/>
      <c r="C3283" s="24">
        <v>1</v>
      </c>
      <c r="D3283" s="24">
        <v>1</v>
      </c>
    </row>
    <row r="3284" spans="1:4" x14ac:dyDescent="0.2">
      <c r="A3284" s="5">
        <v>3286</v>
      </c>
      <c r="B3284" s="24"/>
      <c r="C3284" s="24">
        <v>1</v>
      </c>
      <c r="D3284" s="24">
        <v>1</v>
      </c>
    </row>
    <row r="3285" spans="1:4" x14ac:dyDescent="0.2">
      <c r="A3285" s="5">
        <v>3287</v>
      </c>
      <c r="B3285" s="24"/>
      <c r="C3285" s="24">
        <v>1</v>
      </c>
      <c r="D3285" s="24">
        <v>1</v>
      </c>
    </row>
    <row r="3286" spans="1:4" x14ac:dyDescent="0.2">
      <c r="A3286" s="5">
        <v>3288</v>
      </c>
      <c r="B3286" s="24"/>
      <c r="C3286" s="24">
        <v>1</v>
      </c>
      <c r="D3286" s="24">
        <v>1</v>
      </c>
    </row>
    <row r="3287" spans="1:4" x14ac:dyDescent="0.2">
      <c r="A3287" s="5">
        <v>3289</v>
      </c>
      <c r="B3287" s="24"/>
      <c r="C3287" s="24">
        <v>1</v>
      </c>
      <c r="D3287" s="24">
        <v>1</v>
      </c>
    </row>
    <row r="3288" spans="1:4" x14ac:dyDescent="0.2">
      <c r="A3288" s="5">
        <v>3290</v>
      </c>
      <c r="B3288" s="24"/>
      <c r="C3288" s="24">
        <v>1</v>
      </c>
      <c r="D3288" s="24">
        <v>1</v>
      </c>
    </row>
    <row r="3289" spans="1:4" x14ac:dyDescent="0.2">
      <c r="A3289" s="5">
        <v>3291</v>
      </c>
      <c r="B3289" s="24"/>
      <c r="C3289" s="24">
        <v>1</v>
      </c>
      <c r="D3289" s="24">
        <v>1</v>
      </c>
    </row>
    <row r="3290" spans="1:4" x14ac:dyDescent="0.2">
      <c r="A3290" s="5">
        <v>3292</v>
      </c>
      <c r="B3290" s="24"/>
      <c r="C3290" s="24">
        <v>1</v>
      </c>
      <c r="D3290" s="24">
        <v>1</v>
      </c>
    </row>
    <row r="3291" spans="1:4" x14ac:dyDescent="0.2">
      <c r="A3291" s="5">
        <v>3293</v>
      </c>
      <c r="B3291" s="24"/>
      <c r="C3291" s="24">
        <v>1</v>
      </c>
      <c r="D3291" s="24">
        <v>1</v>
      </c>
    </row>
    <row r="3292" spans="1:4" x14ac:dyDescent="0.2">
      <c r="A3292" s="5">
        <v>3294</v>
      </c>
      <c r="B3292" s="24"/>
      <c r="C3292" s="24">
        <v>1</v>
      </c>
      <c r="D3292" s="24">
        <v>1</v>
      </c>
    </row>
    <row r="3293" spans="1:4" x14ac:dyDescent="0.2">
      <c r="A3293" s="5">
        <v>3295</v>
      </c>
      <c r="B3293" s="24"/>
      <c r="C3293" s="24">
        <v>1</v>
      </c>
      <c r="D3293" s="24">
        <v>1</v>
      </c>
    </row>
    <row r="3294" spans="1:4" x14ac:dyDescent="0.2">
      <c r="A3294" s="5">
        <v>3296</v>
      </c>
      <c r="B3294" s="24"/>
      <c r="C3294" s="24">
        <v>1</v>
      </c>
      <c r="D3294" s="24">
        <v>1</v>
      </c>
    </row>
    <row r="3295" spans="1:4" x14ac:dyDescent="0.2">
      <c r="A3295" s="5">
        <v>3297</v>
      </c>
      <c r="B3295" s="24"/>
      <c r="C3295" s="24">
        <v>1</v>
      </c>
      <c r="D3295" s="24">
        <v>1</v>
      </c>
    </row>
    <row r="3296" spans="1:4" x14ac:dyDescent="0.2">
      <c r="A3296" s="5">
        <v>3298</v>
      </c>
      <c r="B3296" s="24"/>
      <c r="C3296" s="24">
        <v>1</v>
      </c>
      <c r="D3296" s="24">
        <v>1</v>
      </c>
    </row>
    <row r="3297" spans="1:4" x14ac:dyDescent="0.2">
      <c r="A3297" s="5">
        <v>3299</v>
      </c>
      <c r="B3297" s="24"/>
      <c r="C3297" s="24">
        <v>1</v>
      </c>
      <c r="D3297" s="24">
        <v>1</v>
      </c>
    </row>
    <row r="3298" spans="1:4" x14ac:dyDescent="0.2">
      <c r="A3298" s="5">
        <v>3300</v>
      </c>
      <c r="B3298" s="24"/>
      <c r="C3298" s="24">
        <v>1</v>
      </c>
      <c r="D3298" s="24">
        <v>1</v>
      </c>
    </row>
    <row r="3299" spans="1:4" x14ac:dyDescent="0.2">
      <c r="A3299" s="5">
        <v>3301</v>
      </c>
      <c r="B3299" s="24"/>
      <c r="C3299" s="24">
        <v>1</v>
      </c>
      <c r="D3299" s="24">
        <v>1</v>
      </c>
    </row>
    <row r="3300" spans="1:4" x14ac:dyDescent="0.2">
      <c r="A3300" s="5">
        <v>3302</v>
      </c>
      <c r="B3300" s="24"/>
      <c r="C3300" s="24">
        <v>1</v>
      </c>
      <c r="D3300" s="24">
        <v>1</v>
      </c>
    </row>
    <row r="3301" spans="1:4" x14ac:dyDescent="0.2">
      <c r="A3301" s="5">
        <v>3303</v>
      </c>
      <c r="B3301" s="24"/>
      <c r="C3301" s="24">
        <v>1</v>
      </c>
      <c r="D3301" s="24">
        <v>1</v>
      </c>
    </row>
    <row r="3302" spans="1:4" x14ac:dyDescent="0.2">
      <c r="A3302" s="5">
        <v>3304</v>
      </c>
      <c r="B3302" s="24"/>
      <c r="C3302" s="24">
        <v>1</v>
      </c>
      <c r="D3302" s="24">
        <v>1</v>
      </c>
    </row>
    <row r="3303" spans="1:4" x14ac:dyDescent="0.2">
      <c r="A3303" s="5">
        <v>3305</v>
      </c>
      <c r="B3303" s="24"/>
      <c r="C3303" s="24">
        <v>1</v>
      </c>
      <c r="D3303" s="24">
        <v>1</v>
      </c>
    </row>
    <row r="3304" spans="1:4" x14ac:dyDescent="0.2">
      <c r="A3304" s="5">
        <v>3306</v>
      </c>
      <c r="B3304" s="24"/>
      <c r="C3304" s="24">
        <v>1</v>
      </c>
      <c r="D3304" s="24">
        <v>1</v>
      </c>
    </row>
    <row r="3305" spans="1:4" x14ac:dyDescent="0.2">
      <c r="A3305" s="5">
        <v>3307</v>
      </c>
      <c r="B3305" s="24"/>
      <c r="C3305" s="24">
        <v>1</v>
      </c>
      <c r="D3305" s="24">
        <v>1</v>
      </c>
    </row>
    <row r="3306" spans="1:4" x14ac:dyDescent="0.2">
      <c r="A3306" s="5">
        <v>3308</v>
      </c>
      <c r="B3306" s="24"/>
      <c r="C3306" s="24">
        <v>1</v>
      </c>
      <c r="D3306" s="24">
        <v>1</v>
      </c>
    </row>
    <row r="3307" spans="1:4" x14ac:dyDescent="0.2">
      <c r="A3307" s="5">
        <v>3309</v>
      </c>
      <c r="B3307" s="24"/>
      <c r="C3307" s="24">
        <v>1</v>
      </c>
      <c r="D3307" s="24">
        <v>1</v>
      </c>
    </row>
    <row r="3308" spans="1:4" x14ac:dyDescent="0.2">
      <c r="A3308" s="5">
        <v>3310</v>
      </c>
      <c r="B3308" s="24"/>
      <c r="C3308" s="24">
        <v>1</v>
      </c>
      <c r="D3308" s="24">
        <v>1</v>
      </c>
    </row>
    <row r="3309" spans="1:4" x14ac:dyDescent="0.2">
      <c r="A3309" s="5">
        <v>3311</v>
      </c>
      <c r="B3309" s="24"/>
      <c r="C3309" s="24">
        <v>1</v>
      </c>
      <c r="D3309" s="24">
        <v>1</v>
      </c>
    </row>
    <row r="3310" spans="1:4" x14ac:dyDescent="0.2">
      <c r="A3310" s="5">
        <v>3312</v>
      </c>
      <c r="B3310" s="24"/>
      <c r="C3310" s="24">
        <v>1</v>
      </c>
      <c r="D3310" s="24">
        <v>1</v>
      </c>
    </row>
    <row r="3311" spans="1:4" x14ac:dyDescent="0.2">
      <c r="A3311" s="5">
        <v>3313</v>
      </c>
      <c r="B3311" s="24"/>
      <c r="C3311" s="24">
        <v>1</v>
      </c>
      <c r="D3311" s="24">
        <v>1</v>
      </c>
    </row>
    <row r="3312" spans="1:4" x14ac:dyDescent="0.2">
      <c r="A3312" s="5">
        <v>3314</v>
      </c>
      <c r="B3312" s="24"/>
      <c r="C3312" s="24">
        <v>1</v>
      </c>
      <c r="D3312" s="24">
        <v>1</v>
      </c>
    </row>
    <row r="3313" spans="1:4" x14ac:dyDescent="0.2">
      <c r="A3313" s="5">
        <v>3315</v>
      </c>
      <c r="B3313" s="24"/>
      <c r="C3313" s="24">
        <v>1</v>
      </c>
      <c r="D3313" s="24">
        <v>1</v>
      </c>
    </row>
    <row r="3314" spans="1:4" x14ac:dyDescent="0.2">
      <c r="A3314" s="5">
        <v>3316</v>
      </c>
      <c r="B3314" s="24"/>
      <c r="C3314" s="24">
        <v>1</v>
      </c>
      <c r="D3314" s="24">
        <v>1</v>
      </c>
    </row>
    <row r="3315" spans="1:4" x14ac:dyDescent="0.2">
      <c r="A3315" s="5">
        <v>3317</v>
      </c>
      <c r="B3315" s="24"/>
      <c r="C3315" s="24">
        <v>1</v>
      </c>
      <c r="D3315" s="24">
        <v>1</v>
      </c>
    </row>
    <row r="3316" spans="1:4" x14ac:dyDescent="0.2">
      <c r="A3316" s="5">
        <v>3318</v>
      </c>
      <c r="B3316" s="24"/>
      <c r="C3316" s="24">
        <v>1</v>
      </c>
      <c r="D3316" s="24">
        <v>1</v>
      </c>
    </row>
    <row r="3317" spans="1:4" x14ac:dyDescent="0.2">
      <c r="A3317" s="5">
        <v>3319</v>
      </c>
      <c r="B3317" s="24"/>
      <c r="C3317" s="24">
        <v>1</v>
      </c>
      <c r="D3317" s="24">
        <v>1</v>
      </c>
    </row>
    <row r="3318" spans="1:4" x14ac:dyDescent="0.2">
      <c r="A3318" s="5">
        <v>3320</v>
      </c>
      <c r="B3318" s="24"/>
      <c r="C3318" s="24">
        <v>1</v>
      </c>
      <c r="D3318" s="24">
        <v>1</v>
      </c>
    </row>
    <row r="3319" spans="1:4" x14ac:dyDescent="0.2">
      <c r="A3319" s="5">
        <v>3321</v>
      </c>
      <c r="B3319" s="24"/>
      <c r="C3319" s="24">
        <v>1</v>
      </c>
      <c r="D3319" s="24">
        <v>1</v>
      </c>
    </row>
    <row r="3320" spans="1:4" x14ac:dyDescent="0.2">
      <c r="A3320" s="5">
        <v>3322</v>
      </c>
      <c r="B3320" s="24"/>
      <c r="C3320" s="24">
        <v>1</v>
      </c>
      <c r="D3320" s="24">
        <v>1</v>
      </c>
    </row>
    <row r="3321" spans="1:4" x14ac:dyDescent="0.2">
      <c r="A3321" s="5">
        <v>3323</v>
      </c>
      <c r="B3321" s="24"/>
      <c r="C3321" s="24">
        <v>1</v>
      </c>
      <c r="D3321" s="24">
        <v>1</v>
      </c>
    </row>
    <row r="3322" spans="1:4" x14ac:dyDescent="0.2">
      <c r="A3322" s="5">
        <v>3324</v>
      </c>
      <c r="B3322" s="24"/>
      <c r="C3322" s="24">
        <v>1</v>
      </c>
      <c r="D3322" s="24">
        <v>1</v>
      </c>
    </row>
    <row r="3323" spans="1:4" x14ac:dyDescent="0.2">
      <c r="A3323" s="5">
        <v>3325</v>
      </c>
      <c r="B3323" s="24"/>
      <c r="C3323" s="24">
        <v>1</v>
      </c>
      <c r="D3323" s="24">
        <v>1</v>
      </c>
    </row>
    <row r="3324" spans="1:4" x14ac:dyDescent="0.2">
      <c r="A3324" s="5">
        <v>3326</v>
      </c>
      <c r="B3324" s="24"/>
      <c r="C3324" s="24">
        <v>1</v>
      </c>
      <c r="D3324" s="24">
        <v>1</v>
      </c>
    </row>
    <row r="3325" spans="1:4" x14ac:dyDescent="0.2">
      <c r="A3325" s="5">
        <v>3327</v>
      </c>
      <c r="B3325" s="24"/>
      <c r="C3325" s="24">
        <v>1</v>
      </c>
      <c r="D3325" s="24">
        <v>1</v>
      </c>
    </row>
    <row r="3326" spans="1:4" x14ac:dyDescent="0.2">
      <c r="A3326" s="5">
        <v>3328</v>
      </c>
      <c r="B3326" s="24"/>
      <c r="C3326" s="24">
        <v>1</v>
      </c>
      <c r="D3326" s="24">
        <v>1</v>
      </c>
    </row>
    <row r="3327" spans="1:4" x14ac:dyDescent="0.2">
      <c r="A3327" s="5">
        <v>3329</v>
      </c>
      <c r="B3327" s="24"/>
      <c r="C3327" s="24">
        <v>1</v>
      </c>
      <c r="D3327" s="24">
        <v>1</v>
      </c>
    </row>
    <row r="3328" spans="1:4" x14ac:dyDescent="0.2">
      <c r="A3328" s="5">
        <v>3330</v>
      </c>
      <c r="B3328" s="24"/>
      <c r="C3328" s="24">
        <v>1</v>
      </c>
      <c r="D3328" s="24">
        <v>1</v>
      </c>
    </row>
    <row r="3329" spans="1:4" x14ac:dyDescent="0.2">
      <c r="A3329" s="5">
        <v>3331</v>
      </c>
      <c r="B3329" s="24"/>
      <c r="C3329" s="24">
        <v>1</v>
      </c>
      <c r="D3329" s="24">
        <v>1</v>
      </c>
    </row>
    <row r="3330" spans="1:4" x14ac:dyDescent="0.2">
      <c r="A3330" s="5">
        <v>3332</v>
      </c>
      <c r="B3330" s="24"/>
      <c r="C3330" s="24">
        <v>1</v>
      </c>
      <c r="D3330" s="24">
        <v>1</v>
      </c>
    </row>
    <row r="3331" spans="1:4" x14ac:dyDescent="0.2">
      <c r="A3331" s="5">
        <v>3333</v>
      </c>
      <c r="B3331" s="24"/>
      <c r="C3331" s="24">
        <v>1</v>
      </c>
      <c r="D3331" s="24">
        <v>1</v>
      </c>
    </row>
    <row r="3332" spans="1:4" x14ac:dyDescent="0.2">
      <c r="A3332" s="5">
        <v>3334</v>
      </c>
      <c r="B3332" s="24"/>
      <c r="C3332" s="24">
        <v>1</v>
      </c>
      <c r="D3332" s="24">
        <v>1</v>
      </c>
    </row>
    <row r="3333" spans="1:4" x14ac:dyDescent="0.2">
      <c r="A3333" s="5">
        <v>3335</v>
      </c>
      <c r="B3333" s="24"/>
      <c r="C3333" s="24">
        <v>1</v>
      </c>
      <c r="D3333" s="24">
        <v>1</v>
      </c>
    </row>
    <row r="3334" spans="1:4" x14ac:dyDescent="0.2">
      <c r="A3334" s="5">
        <v>3336</v>
      </c>
      <c r="B3334" s="24"/>
      <c r="C3334" s="24">
        <v>1</v>
      </c>
      <c r="D3334" s="24">
        <v>1</v>
      </c>
    </row>
    <row r="3335" spans="1:4" x14ac:dyDescent="0.2">
      <c r="A3335" s="5">
        <v>3337</v>
      </c>
      <c r="B3335" s="24"/>
      <c r="C3335" s="24">
        <v>1</v>
      </c>
      <c r="D3335" s="24">
        <v>1</v>
      </c>
    </row>
    <row r="3336" spans="1:4" x14ac:dyDescent="0.2">
      <c r="A3336" s="5">
        <v>3338</v>
      </c>
      <c r="B3336" s="24"/>
      <c r="C3336" s="24">
        <v>1</v>
      </c>
      <c r="D3336" s="24">
        <v>1</v>
      </c>
    </row>
    <row r="3337" spans="1:4" x14ac:dyDescent="0.2">
      <c r="A3337" s="5">
        <v>3339</v>
      </c>
      <c r="B3337" s="24"/>
      <c r="C3337" s="24">
        <v>1</v>
      </c>
      <c r="D3337" s="24">
        <v>1</v>
      </c>
    </row>
    <row r="3338" spans="1:4" x14ac:dyDescent="0.2">
      <c r="A3338" s="5">
        <v>3340</v>
      </c>
      <c r="B3338" s="24"/>
      <c r="C3338" s="24">
        <v>1</v>
      </c>
      <c r="D3338" s="24">
        <v>1</v>
      </c>
    </row>
    <row r="3339" spans="1:4" x14ac:dyDescent="0.2">
      <c r="A3339" s="5">
        <v>3341</v>
      </c>
      <c r="B3339" s="24"/>
      <c r="C3339" s="24">
        <v>1</v>
      </c>
      <c r="D3339" s="24">
        <v>1</v>
      </c>
    </row>
    <row r="3340" spans="1:4" x14ac:dyDescent="0.2">
      <c r="A3340" s="5">
        <v>3342</v>
      </c>
      <c r="B3340" s="24"/>
      <c r="C3340" s="24">
        <v>1</v>
      </c>
      <c r="D3340" s="24">
        <v>1</v>
      </c>
    </row>
    <row r="3341" spans="1:4" x14ac:dyDescent="0.2">
      <c r="A3341" s="5">
        <v>3343</v>
      </c>
      <c r="B3341" s="24"/>
      <c r="C3341" s="24">
        <v>1</v>
      </c>
      <c r="D3341" s="24">
        <v>1</v>
      </c>
    </row>
    <row r="3342" spans="1:4" x14ac:dyDescent="0.2">
      <c r="A3342" s="5">
        <v>3344</v>
      </c>
      <c r="B3342" s="24"/>
      <c r="C3342" s="24">
        <v>1</v>
      </c>
      <c r="D3342" s="24">
        <v>1</v>
      </c>
    </row>
    <row r="3343" spans="1:4" x14ac:dyDescent="0.2">
      <c r="A3343" s="5">
        <v>3345</v>
      </c>
      <c r="B3343" s="24"/>
      <c r="C3343" s="24">
        <v>1</v>
      </c>
      <c r="D3343" s="24">
        <v>1</v>
      </c>
    </row>
    <row r="3344" spans="1:4" x14ac:dyDescent="0.2">
      <c r="A3344" s="5">
        <v>3346</v>
      </c>
      <c r="B3344" s="24"/>
      <c r="C3344" s="24">
        <v>1</v>
      </c>
      <c r="D3344" s="24">
        <v>1</v>
      </c>
    </row>
    <row r="3345" spans="1:4" x14ac:dyDescent="0.2">
      <c r="A3345" s="5">
        <v>3347</v>
      </c>
      <c r="B3345" s="24"/>
      <c r="C3345" s="24">
        <v>1</v>
      </c>
      <c r="D3345" s="24">
        <v>1</v>
      </c>
    </row>
    <row r="3346" spans="1:4" x14ac:dyDescent="0.2">
      <c r="A3346" s="5">
        <v>3348</v>
      </c>
      <c r="B3346" s="24"/>
      <c r="C3346" s="24">
        <v>1</v>
      </c>
      <c r="D3346" s="24">
        <v>1</v>
      </c>
    </row>
    <row r="3347" spans="1:4" x14ac:dyDescent="0.2">
      <c r="A3347" s="5">
        <v>3349</v>
      </c>
      <c r="B3347" s="24"/>
      <c r="C3347" s="24">
        <v>1</v>
      </c>
      <c r="D3347" s="24">
        <v>1</v>
      </c>
    </row>
    <row r="3348" spans="1:4" x14ac:dyDescent="0.2">
      <c r="A3348" s="5">
        <v>3350</v>
      </c>
      <c r="B3348" s="24"/>
      <c r="C3348" s="24">
        <v>1</v>
      </c>
      <c r="D3348" s="24">
        <v>1</v>
      </c>
    </row>
    <row r="3349" spans="1:4" x14ac:dyDescent="0.2">
      <c r="A3349" s="5">
        <v>3351</v>
      </c>
      <c r="B3349" s="24"/>
      <c r="C3349" s="24">
        <v>1</v>
      </c>
      <c r="D3349" s="24">
        <v>1</v>
      </c>
    </row>
    <row r="3350" spans="1:4" x14ac:dyDescent="0.2">
      <c r="A3350" s="5">
        <v>3352</v>
      </c>
      <c r="B3350" s="24"/>
      <c r="C3350" s="24">
        <v>1</v>
      </c>
      <c r="D3350" s="24">
        <v>1</v>
      </c>
    </row>
    <row r="3351" spans="1:4" x14ac:dyDescent="0.2">
      <c r="A3351" s="5">
        <v>3353</v>
      </c>
      <c r="B3351" s="24"/>
      <c r="C3351" s="24">
        <v>1</v>
      </c>
      <c r="D3351" s="24">
        <v>1</v>
      </c>
    </row>
    <row r="3352" spans="1:4" x14ac:dyDescent="0.2">
      <c r="A3352" s="5">
        <v>3354</v>
      </c>
      <c r="B3352" s="24"/>
      <c r="C3352" s="24">
        <v>1</v>
      </c>
      <c r="D3352" s="24">
        <v>1</v>
      </c>
    </row>
    <row r="3353" spans="1:4" x14ac:dyDescent="0.2">
      <c r="A3353" s="5">
        <v>3355</v>
      </c>
      <c r="B3353" s="24"/>
      <c r="C3353" s="24">
        <v>1</v>
      </c>
      <c r="D3353" s="24">
        <v>1</v>
      </c>
    </row>
    <row r="3354" spans="1:4" x14ac:dyDescent="0.2">
      <c r="A3354" s="5">
        <v>3356</v>
      </c>
      <c r="B3354" s="24"/>
      <c r="C3354" s="24">
        <v>1</v>
      </c>
      <c r="D3354" s="24">
        <v>1</v>
      </c>
    </row>
    <row r="3355" spans="1:4" x14ac:dyDescent="0.2">
      <c r="A3355" s="5">
        <v>3357</v>
      </c>
      <c r="B3355" s="24"/>
      <c r="C3355" s="24">
        <v>1</v>
      </c>
      <c r="D3355" s="24">
        <v>1</v>
      </c>
    </row>
    <row r="3356" spans="1:4" x14ac:dyDescent="0.2">
      <c r="A3356" s="5">
        <v>3358</v>
      </c>
      <c r="B3356" s="24"/>
      <c r="C3356" s="24">
        <v>1</v>
      </c>
      <c r="D3356" s="24">
        <v>1</v>
      </c>
    </row>
    <row r="3357" spans="1:4" x14ac:dyDescent="0.2">
      <c r="A3357" s="5">
        <v>3359</v>
      </c>
      <c r="B3357" s="24"/>
      <c r="C3357" s="24">
        <v>1</v>
      </c>
      <c r="D3357" s="24">
        <v>1</v>
      </c>
    </row>
    <row r="3358" spans="1:4" x14ac:dyDescent="0.2">
      <c r="A3358" s="5">
        <v>3360</v>
      </c>
      <c r="B3358" s="24"/>
      <c r="C3358" s="24">
        <v>1</v>
      </c>
      <c r="D3358" s="24">
        <v>1</v>
      </c>
    </row>
    <row r="3359" spans="1:4" x14ac:dyDescent="0.2">
      <c r="A3359" s="5">
        <v>3361</v>
      </c>
      <c r="B3359" s="24"/>
      <c r="C3359" s="24">
        <v>1</v>
      </c>
      <c r="D3359" s="24">
        <v>1</v>
      </c>
    </row>
    <row r="3360" spans="1:4" x14ac:dyDescent="0.2">
      <c r="A3360" s="5">
        <v>3362</v>
      </c>
      <c r="B3360" s="24"/>
      <c r="C3360" s="24">
        <v>1</v>
      </c>
      <c r="D3360" s="24">
        <v>1</v>
      </c>
    </row>
    <row r="3361" spans="1:4" x14ac:dyDescent="0.2">
      <c r="A3361" s="5">
        <v>3363</v>
      </c>
      <c r="B3361" s="24"/>
      <c r="C3361" s="24">
        <v>1</v>
      </c>
      <c r="D3361" s="24">
        <v>1</v>
      </c>
    </row>
    <row r="3362" spans="1:4" x14ac:dyDescent="0.2">
      <c r="A3362" s="5">
        <v>3364</v>
      </c>
      <c r="B3362" s="24"/>
      <c r="C3362" s="24">
        <v>1</v>
      </c>
      <c r="D3362" s="24">
        <v>1</v>
      </c>
    </row>
    <row r="3363" spans="1:4" x14ac:dyDescent="0.2">
      <c r="A3363" s="5">
        <v>3365</v>
      </c>
      <c r="B3363" s="24"/>
      <c r="C3363" s="24">
        <v>1</v>
      </c>
      <c r="D3363" s="24">
        <v>1</v>
      </c>
    </row>
    <row r="3364" spans="1:4" x14ac:dyDescent="0.2">
      <c r="A3364" s="5">
        <v>3366</v>
      </c>
      <c r="B3364" s="24"/>
      <c r="C3364" s="24">
        <v>1</v>
      </c>
      <c r="D3364" s="24">
        <v>1</v>
      </c>
    </row>
    <row r="3365" spans="1:4" x14ac:dyDescent="0.2">
      <c r="A3365" s="5">
        <v>3367</v>
      </c>
      <c r="B3365" s="24"/>
      <c r="C3365" s="24">
        <v>1</v>
      </c>
      <c r="D3365" s="24">
        <v>1</v>
      </c>
    </row>
    <row r="3366" spans="1:4" x14ac:dyDescent="0.2">
      <c r="A3366" s="5">
        <v>3368</v>
      </c>
      <c r="B3366" s="24"/>
      <c r="C3366" s="24">
        <v>1</v>
      </c>
      <c r="D3366" s="24">
        <v>1</v>
      </c>
    </row>
    <row r="3367" spans="1:4" x14ac:dyDescent="0.2">
      <c r="A3367" s="5">
        <v>3369</v>
      </c>
      <c r="B3367" s="24"/>
      <c r="C3367" s="24">
        <v>1</v>
      </c>
      <c r="D3367" s="24">
        <v>1</v>
      </c>
    </row>
    <row r="3368" spans="1:4" x14ac:dyDescent="0.2">
      <c r="A3368" s="5">
        <v>3370</v>
      </c>
      <c r="B3368" s="24"/>
      <c r="C3368" s="24">
        <v>1</v>
      </c>
      <c r="D3368" s="24">
        <v>1</v>
      </c>
    </row>
    <row r="3369" spans="1:4" x14ac:dyDescent="0.2">
      <c r="A3369" s="5">
        <v>3371</v>
      </c>
      <c r="B3369" s="24"/>
      <c r="C3369" s="24">
        <v>1</v>
      </c>
      <c r="D3369" s="24">
        <v>1</v>
      </c>
    </row>
    <row r="3370" spans="1:4" x14ac:dyDescent="0.2">
      <c r="A3370" s="5">
        <v>3372</v>
      </c>
      <c r="B3370" s="24"/>
      <c r="C3370" s="24">
        <v>1</v>
      </c>
      <c r="D3370" s="24">
        <v>1</v>
      </c>
    </row>
    <row r="3371" spans="1:4" x14ac:dyDescent="0.2">
      <c r="A3371" s="5">
        <v>3373</v>
      </c>
      <c r="B3371" s="24"/>
      <c r="C3371" s="24">
        <v>1</v>
      </c>
      <c r="D3371" s="24">
        <v>1</v>
      </c>
    </row>
    <row r="3372" spans="1:4" x14ac:dyDescent="0.2">
      <c r="A3372" s="5">
        <v>3374</v>
      </c>
      <c r="B3372" s="24"/>
      <c r="C3372" s="24">
        <v>1</v>
      </c>
      <c r="D3372" s="24">
        <v>1</v>
      </c>
    </row>
    <row r="3373" spans="1:4" x14ac:dyDescent="0.2">
      <c r="A3373" s="5">
        <v>3375</v>
      </c>
      <c r="B3373" s="24"/>
      <c r="C3373" s="24">
        <v>1</v>
      </c>
      <c r="D3373" s="24">
        <v>1</v>
      </c>
    </row>
    <row r="3374" spans="1:4" x14ac:dyDescent="0.2">
      <c r="A3374" s="5">
        <v>3376</v>
      </c>
      <c r="B3374" s="24"/>
      <c r="C3374" s="24">
        <v>1</v>
      </c>
      <c r="D3374" s="24">
        <v>1</v>
      </c>
    </row>
    <row r="3375" spans="1:4" x14ac:dyDescent="0.2">
      <c r="A3375" s="5">
        <v>3377</v>
      </c>
      <c r="B3375" s="24"/>
      <c r="C3375" s="24">
        <v>1</v>
      </c>
      <c r="D3375" s="24">
        <v>1</v>
      </c>
    </row>
    <row r="3376" spans="1:4" x14ac:dyDescent="0.2">
      <c r="A3376" s="5">
        <v>3378</v>
      </c>
      <c r="B3376" s="24"/>
      <c r="C3376" s="24">
        <v>1</v>
      </c>
      <c r="D3376" s="24">
        <v>1</v>
      </c>
    </row>
    <row r="3377" spans="1:4" x14ac:dyDescent="0.2">
      <c r="A3377" s="5">
        <v>3379</v>
      </c>
      <c r="B3377" s="24"/>
      <c r="C3377" s="24">
        <v>1</v>
      </c>
      <c r="D3377" s="24">
        <v>1</v>
      </c>
    </row>
    <row r="3378" spans="1:4" x14ac:dyDescent="0.2">
      <c r="A3378" s="5">
        <v>3380</v>
      </c>
      <c r="B3378" s="24"/>
      <c r="C3378" s="24">
        <v>1</v>
      </c>
      <c r="D3378" s="24">
        <v>1</v>
      </c>
    </row>
    <row r="3379" spans="1:4" x14ac:dyDescent="0.2">
      <c r="A3379" s="5">
        <v>3381</v>
      </c>
      <c r="B3379" s="24"/>
      <c r="C3379" s="24">
        <v>1</v>
      </c>
      <c r="D3379" s="24">
        <v>1</v>
      </c>
    </row>
    <row r="3380" spans="1:4" x14ac:dyDescent="0.2">
      <c r="A3380" s="5">
        <v>3382</v>
      </c>
      <c r="B3380" s="24"/>
      <c r="C3380" s="24">
        <v>1</v>
      </c>
      <c r="D3380" s="24">
        <v>1</v>
      </c>
    </row>
    <row r="3381" spans="1:4" x14ac:dyDescent="0.2">
      <c r="A3381" s="5">
        <v>3383</v>
      </c>
      <c r="B3381" s="24"/>
      <c r="C3381" s="24">
        <v>1</v>
      </c>
      <c r="D3381" s="24">
        <v>1</v>
      </c>
    </row>
    <row r="3382" spans="1:4" x14ac:dyDescent="0.2">
      <c r="A3382" s="5">
        <v>3384</v>
      </c>
      <c r="B3382" s="24"/>
      <c r="C3382" s="24">
        <v>1</v>
      </c>
      <c r="D3382" s="24">
        <v>1</v>
      </c>
    </row>
    <row r="3383" spans="1:4" x14ac:dyDescent="0.2">
      <c r="A3383" s="5">
        <v>3385</v>
      </c>
      <c r="B3383" s="24"/>
      <c r="C3383" s="24">
        <v>1</v>
      </c>
      <c r="D3383" s="24">
        <v>1</v>
      </c>
    </row>
    <row r="3384" spans="1:4" x14ac:dyDescent="0.2">
      <c r="A3384" s="5">
        <v>3386</v>
      </c>
      <c r="B3384" s="24"/>
      <c r="C3384" s="24">
        <v>1</v>
      </c>
      <c r="D3384" s="24">
        <v>1</v>
      </c>
    </row>
    <row r="3385" spans="1:4" x14ac:dyDescent="0.2">
      <c r="A3385" s="5">
        <v>3387</v>
      </c>
      <c r="B3385" s="24"/>
      <c r="C3385" s="24">
        <v>1</v>
      </c>
      <c r="D3385" s="24">
        <v>1</v>
      </c>
    </row>
    <row r="3386" spans="1:4" x14ac:dyDescent="0.2">
      <c r="A3386" s="5">
        <v>3388</v>
      </c>
      <c r="B3386" s="24"/>
      <c r="C3386" s="24">
        <v>1</v>
      </c>
      <c r="D3386" s="24">
        <v>1</v>
      </c>
    </row>
    <row r="3387" spans="1:4" x14ac:dyDescent="0.2">
      <c r="A3387" s="5">
        <v>3389</v>
      </c>
      <c r="B3387" s="24"/>
      <c r="C3387" s="24">
        <v>1</v>
      </c>
      <c r="D3387" s="24">
        <v>1</v>
      </c>
    </row>
    <row r="3388" spans="1:4" x14ac:dyDescent="0.2">
      <c r="A3388" s="5">
        <v>3390</v>
      </c>
      <c r="B3388" s="24"/>
      <c r="C3388" s="24">
        <v>1</v>
      </c>
      <c r="D3388" s="24">
        <v>1</v>
      </c>
    </row>
    <row r="3389" spans="1:4" x14ac:dyDescent="0.2">
      <c r="A3389" s="5">
        <v>3391</v>
      </c>
      <c r="B3389" s="24"/>
      <c r="C3389" s="24">
        <v>1</v>
      </c>
      <c r="D3389" s="24">
        <v>1</v>
      </c>
    </row>
    <row r="3390" spans="1:4" x14ac:dyDescent="0.2">
      <c r="A3390" s="5">
        <v>3392</v>
      </c>
      <c r="B3390" s="24"/>
      <c r="C3390" s="24">
        <v>1</v>
      </c>
      <c r="D3390" s="24">
        <v>1</v>
      </c>
    </row>
    <row r="3391" spans="1:4" x14ac:dyDescent="0.2">
      <c r="A3391" s="5">
        <v>3393</v>
      </c>
      <c r="B3391" s="24"/>
      <c r="C3391" s="24">
        <v>1</v>
      </c>
      <c r="D3391" s="24">
        <v>1</v>
      </c>
    </row>
    <row r="3392" spans="1:4" x14ac:dyDescent="0.2">
      <c r="A3392" s="5">
        <v>3394</v>
      </c>
      <c r="B3392" s="24"/>
      <c r="C3392" s="24">
        <v>1</v>
      </c>
      <c r="D3392" s="24">
        <v>1</v>
      </c>
    </row>
    <row r="3393" spans="1:4" x14ac:dyDescent="0.2">
      <c r="A3393" s="5">
        <v>3395</v>
      </c>
      <c r="B3393" s="24"/>
      <c r="C3393" s="24">
        <v>1</v>
      </c>
      <c r="D3393" s="24">
        <v>1</v>
      </c>
    </row>
    <row r="3394" spans="1:4" x14ac:dyDescent="0.2">
      <c r="A3394" s="5">
        <v>3396</v>
      </c>
      <c r="B3394" s="24"/>
      <c r="C3394" s="24">
        <v>1</v>
      </c>
      <c r="D3394" s="24">
        <v>1</v>
      </c>
    </row>
    <row r="3395" spans="1:4" x14ac:dyDescent="0.2">
      <c r="A3395" s="5">
        <v>3397</v>
      </c>
      <c r="B3395" s="24"/>
      <c r="C3395" s="24">
        <v>1</v>
      </c>
      <c r="D3395" s="24">
        <v>1</v>
      </c>
    </row>
    <row r="3396" spans="1:4" x14ac:dyDescent="0.2">
      <c r="A3396" s="5">
        <v>3398</v>
      </c>
      <c r="B3396" s="24"/>
      <c r="C3396" s="24">
        <v>1</v>
      </c>
      <c r="D3396" s="24">
        <v>1</v>
      </c>
    </row>
    <row r="3397" spans="1:4" x14ac:dyDescent="0.2">
      <c r="A3397" s="5">
        <v>3399</v>
      </c>
      <c r="B3397" s="24"/>
      <c r="C3397" s="24">
        <v>1</v>
      </c>
      <c r="D3397" s="24">
        <v>1</v>
      </c>
    </row>
    <row r="3398" spans="1:4" x14ac:dyDescent="0.2">
      <c r="A3398" s="5">
        <v>3400</v>
      </c>
      <c r="B3398" s="24"/>
      <c r="C3398" s="24">
        <v>1</v>
      </c>
      <c r="D3398" s="24">
        <v>1</v>
      </c>
    </row>
    <row r="3399" spans="1:4" x14ac:dyDescent="0.2">
      <c r="A3399" s="5">
        <v>3401</v>
      </c>
      <c r="B3399" s="24"/>
      <c r="C3399" s="24">
        <v>1</v>
      </c>
      <c r="D3399" s="24">
        <v>1</v>
      </c>
    </row>
    <row r="3400" spans="1:4" x14ac:dyDescent="0.2">
      <c r="A3400" s="5">
        <v>3402</v>
      </c>
      <c r="B3400" s="24"/>
      <c r="C3400" s="24">
        <v>1</v>
      </c>
      <c r="D3400" s="24">
        <v>1</v>
      </c>
    </row>
    <row r="3401" spans="1:4" x14ac:dyDescent="0.2">
      <c r="A3401" s="5">
        <v>3403</v>
      </c>
      <c r="B3401" s="24"/>
      <c r="C3401" s="24">
        <v>1</v>
      </c>
      <c r="D3401" s="24">
        <v>1</v>
      </c>
    </row>
    <row r="3402" spans="1:4" x14ac:dyDescent="0.2">
      <c r="A3402" s="5">
        <v>3404</v>
      </c>
      <c r="B3402" s="24"/>
      <c r="C3402" s="24">
        <v>1</v>
      </c>
      <c r="D3402" s="24">
        <v>1</v>
      </c>
    </row>
    <row r="3403" spans="1:4" x14ac:dyDescent="0.2">
      <c r="A3403" s="5">
        <v>3405</v>
      </c>
      <c r="B3403" s="24"/>
      <c r="C3403" s="24">
        <v>1</v>
      </c>
      <c r="D3403" s="24">
        <v>1</v>
      </c>
    </row>
    <row r="3404" spans="1:4" x14ac:dyDescent="0.2">
      <c r="A3404" s="5">
        <v>3406</v>
      </c>
      <c r="B3404" s="24"/>
      <c r="C3404" s="24">
        <v>1</v>
      </c>
      <c r="D3404" s="24">
        <v>1</v>
      </c>
    </row>
    <row r="3405" spans="1:4" x14ac:dyDescent="0.2">
      <c r="A3405" s="5">
        <v>3407</v>
      </c>
      <c r="B3405" s="24"/>
      <c r="C3405" s="24">
        <v>1</v>
      </c>
      <c r="D3405" s="24">
        <v>1</v>
      </c>
    </row>
    <row r="3406" spans="1:4" x14ac:dyDescent="0.2">
      <c r="A3406" s="5">
        <v>3408</v>
      </c>
      <c r="B3406" s="24"/>
      <c r="C3406" s="24">
        <v>1</v>
      </c>
      <c r="D3406" s="24">
        <v>1</v>
      </c>
    </row>
    <row r="3407" spans="1:4" x14ac:dyDescent="0.2">
      <c r="A3407" s="5">
        <v>3409</v>
      </c>
      <c r="B3407" s="24"/>
      <c r="C3407" s="24">
        <v>1</v>
      </c>
      <c r="D3407" s="24">
        <v>1</v>
      </c>
    </row>
    <row r="3408" spans="1:4" x14ac:dyDescent="0.2">
      <c r="A3408" s="5">
        <v>3410</v>
      </c>
      <c r="B3408" s="24"/>
      <c r="C3408" s="24">
        <v>1</v>
      </c>
      <c r="D3408" s="24">
        <v>1</v>
      </c>
    </row>
    <row r="3409" spans="1:4" x14ac:dyDescent="0.2">
      <c r="A3409" s="5">
        <v>3411</v>
      </c>
      <c r="B3409" s="24"/>
      <c r="C3409" s="24">
        <v>1</v>
      </c>
      <c r="D3409" s="24">
        <v>1</v>
      </c>
    </row>
    <row r="3410" spans="1:4" x14ac:dyDescent="0.2">
      <c r="A3410" s="5">
        <v>3412</v>
      </c>
      <c r="B3410" s="24"/>
      <c r="C3410" s="24">
        <v>1</v>
      </c>
      <c r="D3410" s="24">
        <v>1</v>
      </c>
    </row>
    <row r="3411" spans="1:4" x14ac:dyDescent="0.2">
      <c r="A3411" s="5">
        <v>3413</v>
      </c>
      <c r="B3411" s="24"/>
      <c r="C3411" s="24">
        <v>1</v>
      </c>
      <c r="D3411" s="24">
        <v>1</v>
      </c>
    </row>
    <row r="3412" spans="1:4" x14ac:dyDescent="0.2">
      <c r="A3412" s="5">
        <v>3414</v>
      </c>
      <c r="B3412" s="24"/>
      <c r="C3412" s="24">
        <v>1</v>
      </c>
      <c r="D3412" s="24">
        <v>1</v>
      </c>
    </row>
    <row r="3413" spans="1:4" x14ac:dyDescent="0.2">
      <c r="A3413" s="5">
        <v>3415</v>
      </c>
      <c r="B3413" s="24"/>
      <c r="C3413" s="24">
        <v>1</v>
      </c>
      <c r="D3413" s="24">
        <v>1</v>
      </c>
    </row>
    <row r="3414" spans="1:4" x14ac:dyDescent="0.2">
      <c r="A3414" s="5">
        <v>3416</v>
      </c>
      <c r="B3414" s="24"/>
      <c r="C3414" s="24">
        <v>1</v>
      </c>
      <c r="D3414" s="24">
        <v>1</v>
      </c>
    </row>
    <row r="3415" spans="1:4" x14ac:dyDescent="0.2">
      <c r="A3415" s="5">
        <v>3417</v>
      </c>
      <c r="B3415" s="24"/>
      <c r="C3415" s="24">
        <v>1</v>
      </c>
      <c r="D3415" s="24">
        <v>1</v>
      </c>
    </row>
    <row r="3416" spans="1:4" x14ac:dyDescent="0.2">
      <c r="A3416" s="5">
        <v>3418</v>
      </c>
      <c r="B3416" s="24"/>
      <c r="C3416" s="24">
        <v>1</v>
      </c>
      <c r="D3416" s="24">
        <v>1</v>
      </c>
    </row>
    <row r="3417" spans="1:4" x14ac:dyDescent="0.2">
      <c r="A3417" s="5">
        <v>3419</v>
      </c>
      <c r="B3417" s="24"/>
      <c r="C3417" s="24">
        <v>1</v>
      </c>
      <c r="D3417" s="24">
        <v>1</v>
      </c>
    </row>
    <row r="3418" spans="1:4" x14ac:dyDescent="0.2">
      <c r="A3418" s="5">
        <v>3420</v>
      </c>
      <c r="B3418" s="24"/>
      <c r="C3418" s="24">
        <v>1</v>
      </c>
      <c r="D3418" s="24">
        <v>1</v>
      </c>
    </row>
    <row r="3419" spans="1:4" x14ac:dyDescent="0.2">
      <c r="A3419" s="5">
        <v>3421</v>
      </c>
      <c r="B3419" s="24"/>
      <c r="C3419" s="24">
        <v>1</v>
      </c>
      <c r="D3419" s="24">
        <v>1</v>
      </c>
    </row>
    <row r="3420" spans="1:4" x14ac:dyDescent="0.2">
      <c r="A3420" s="5">
        <v>3422</v>
      </c>
      <c r="B3420" s="24"/>
      <c r="C3420" s="24">
        <v>1</v>
      </c>
      <c r="D3420" s="24">
        <v>1</v>
      </c>
    </row>
    <row r="3421" spans="1:4" x14ac:dyDescent="0.2">
      <c r="A3421" s="5">
        <v>3423</v>
      </c>
      <c r="B3421" s="24"/>
      <c r="C3421" s="24">
        <v>1</v>
      </c>
      <c r="D3421" s="24">
        <v>1</v>
      </c>
    </row>
    <row r="3422" spans="1:4" x14ac:dyDescent="0.2">
      <c r="A3422" s="5">
        <v>3424</v>
      </c>
      <c r="B3422" s="24"/>
      <c r="C3422" s="24">
        <v>1</v>
      </c>
      <c r="D3422" s="24">
        <v>1</v>
      </c>
    </row>
    <row r="3423" spans="1:4" x14ac:dyDescent="0.2">
      <c r="A3423" s="5">
        <v>3425</v>
      </c>
      <c r="B3423" s="24"/>
      <c r="C3423" s="24">
        <v>1</v>
      </c>
      <c r="D3423" s="24">
        <v>1</v>
      </c>
    </row>
    <row r="3424" spans="1:4" x14ac:dyDescent="0.2">
      <c r="A3424" s="5">
        <v>3426</v>
      </c>
      <c r="B3424" s="24"/>
      <c r="C3424" s="24">
        <v>1</v>
      </c>
      <c r="D3424" s="24">
        <v>1</v>
      </c>
    </row>
    <row r="3425" spans="1:4" x14ac:dyDescent="0.2">
      <c r="A3425" s="5">
        <v>3427</v>
      </c>
      <c r="B3425" s="24"/>
      <c r="C3425" s="24">
        <v>1</v>
      </c>
      <c r="D3425" s="24">
        <v>1</v>
      </c>
    </row>
    <row r="3426" spans="1:4" x14ac:dyDescent="0.2">
      <c r="A3426" s="5">
        <v>3428</v>
      </c>
      <c r="B3426" s="24"/>
      <c r="C3426" s="24">
        <v>1</v>
      </c>
      <c r="D3426" s="24">
        <v>1</v>
      </c>
    </row>
    <row r="3427" spans="1:4" x14ac:dyDescent="0.2">
      <c r="A3427" s="5">
        <v>3429</v>
      </c>
      <c r="B3427" s="24"/>
      <c r="C3427" s="24">
        <v>1</v>
      </c>
      <c r="D3427" s="24">
        <v>1</v>
      </c>
    </row>
    <row r="3428" spans="1:4" x14ac:dyDescent="0.2">
      <c r="A3428" s="5">
        <v>3430</v>
      </c>
      <c r="B3428" s="24"/>
      <c r="C3428" s="24">
        <v>1</v>
      </c>
      <c r="D3428" s="24">
        <v>1</v>
      </c>
    </row>
    <row r="3429" spans="1:4" x14ac:dyDescent="0.2">
      <c r="A3429" s="5">
        <v>3431</v>
      </c>
      <c r="B3429" s="24"/>
      <c r="C3429" s="24">
        <v>1</v>
      </c>
      <c r="D3429" s="24">
        <v>1</v>
      </c>
    </row>
    <row r="3430" spans="1:4" x14ac:dyDescent="0.2">
      <c r="A3430" s="5">
        <v>3432</v>
      </c>
      <c r="B3430" s="24"/>
      <c r="C3430" s="24">
        <v>1</v>
      </c>
      <c r="D3430" s="24">
        <v>1</v>
      </c>
    </row>
    <row r="3431" spans="1:4" x14ac:dyDescent="0.2">
      <c r="A3431" s="5">
        <v>3433</v>
      </c>
      <c r="B3431" s="24"/>
      <c r="C3431" s="24">
        <v>1</v>
      </c>
      <c r="D3431" s="24">
        <v>1</v>
      </c>
    </row>
    <row r="3432" spans="1:4" x14ac:dyDescent="0.2">
      <c r="A3432" s="5">
        <v>3434</v>
      </c>
      <c r="B3432" s="24"/>
      <c r="C3432" s="24">
        <v>1</v>
      </c>
      <c r="D3432" s="24">
        <v>1</v>
      </c>
    </row>
    <row r="3433" spans="1:4" x14ac:dyDescent="0.2">
      <c r="A3433" s="5">
        <v>3435</v>
      </c>
      <c r="B3433" s="24"/>
      <c r="C3433" s="24">
        <v>1</v>
      </c>
      <c r="D3433" s="24">
        <v>1</v>
      </c>
    </row>
    <row r="3434" spans="1:4" x14ac:dyDescent="0.2">
      <c r="A3434" s="5">
        <v>3436</v>
      </c>
      <c r="B3434" s="24"/>
      <c r="C3434" s="24">
        <v>1</v>
      </c>
      <c r="D3434" s="24">
        <v>1</v>
      </c>
    </row>
    <row r="3435" spans="1:4" x14ac:dyDescent="0.2">
      <c r="A3435" s="5">
        <v>3437</v>
      </c>
      <c r="B3435" s="24"/>
      <c r="C3435" s="24">
        <v>1</v>
      </c>
      <c r="D3435" s="24">
        <v>1</v>
      </c>
    </row>
    <row r="3436" spans="1:4" x14ac:dyDescent="0.2">
      <c r="A3436" s="5">
        <v>3438</v>
      </c>
      <c r="B3436" s="24"/>
      <c r="C3436" s="24">
        <v>1</v>
      </c>
      <c r="D3436" s="24">
        <v>1</v>
      </c>
    </row>
    <row r="3437" spans="1:4" x14ac:dyDescent="0.2">
      <c r="A3437" s="5">
        <v>3439</v>
      </c>
      <c r="B3437" s="24"/>
      <c r="C3437" s="24">
        <v>1</v>
      </c>
      <c r="D3437" s="24">
        <v>1</v>
      </c>
    </row>
    <row r="3438" spans="1:4" x14ac:dyDescent="0.2">
      <c r="A3438" s="5">
        <v>3440</v>
      </c>
      <c r="B3438" s="24"/>
      <c r="C3438" s="24">
        <v>1</v>
      </c>
      <c r="D3438" s="24">
        <v>1</v>
      </c>
    </row>
    <row r="3439" spans="1:4" x14ac:dyDescent="0.2">
      <c r="A3439" s="5">
        <v>3441</v>
      </c>
      <c r="B3439" s="24"/>
      <c r="C3439" s="24">
        <v>1</v>
      </c>
      <c r="D3439" s="24">
        <v>1</v>
      </c>
    </row>
    <row r="3440" spans="1:4" x14ac:dyDescent="0.2">
      <c r="A3440" s="5">
        <v>3442</v>
      </c>
      <c r="B3440" s="24"/>
      <c r="C3440" s="24">
        <v>1</v>
      </c>
      <c r="D3440" s="24">
        <v>1</v>
      </c>
    </row>
    <row r="3441" spans="1:4" x14ac:dyDescent="0.2">
      <c r="A3441" s="5">
        <v>3443</v>
      </c>
      <c r="B3441" s="24"/>
      <c r="C3441" s="24">
        <v>1</v>
      </c>
      <c r="D3441" s="24">
        <v>1</v>
      </c>
    </row>
    <row r="3442" spans="1:4" x14ac:dyDescent="0.2">
      <c r="A3442" s="5">
        <v>3444</v>
      </c>
      <c r="B3442" s="24"/>
      <c r="C3442" s="24">
        <v>1</v>
      </c>
      <c r="D3442" s="24">
        <v>1</v>
      </c>
    </row>
    <row r="3443" spans="1:4" x14ac:dyDescent="0.2">
      <c r="A3443" s="5">
        <v>3445</v>
      </c>
      <c r="B3443" s="24"/>
      <c r="C3443" s="24">
        <v>1</v>
      </c>
      <c r="D3443" s="24">
        <v>1</v>
      </c>
    </row>
    <row r="3444" spans="1:4" x14ac:dyDescent="0.2">
      <c r="A3444" s="5">
        <v>3446</v>
      </c>
      <c r="B3444" s="24"/>
      <c r="C3444" s="24">
        <v>1</v>
      </c>
      <c r="D3444" s="24">
        <v>1</v>
      </c>
    </row>
    <row r="3445" spans="1:4" x14ac:dyDescent="0.2">
      <c r="A3445" s="5">
        <v>3447</v>
      </c>
      <c r="B3445" s="24"/>
      <c r="C3445" s="24">
        <v>1</v>
      </c>
      <c r="D3445" s="24">
        <v>1</v>
      </c>
    </row>
    <row r="3446" spans="1:4" x14ac:dyDescent="0.2">
      <c r="A3446" s="5">
        <v>3448</v>
      </c>
      <c r="B3446" s="24"/>
      <c r="C3446" s="24">
        <v>1</v>
      </c>
      <c r="D3446" s="24">
        <v>1</v>
      </c>
    </row>
    <row r="3447" spans="1:4" x14ac:dyDescent="0.2">
      <c r="A3447" s="5">
        <v>3449</v>
      </c>
      <c r="B3447" s="24"/>
      <c r="C3447" s="24">
        <v>1</v>
      </c>
      <c r="D3447" s="24">
        <v>1</v>
      </c>
    </row>
    <row r="3448" spans="1:4" x14ac:dyDescent="0.2">
      <c r="A3448" s="5">
        <v>3450</v>
      </c>
      <c r="B3448" s="24"/>
      <c r="C3448" s="24">
        <v>1</v>
      </c>
      <c r="D3448" s="24">
        <v>1</v>
      </c>
    </row>
    <row r="3449" spans="1:4" x14ac:dyDescent="0.2">
      <c r="A3449" s="5">
        <v>3451</v>
      </c>
      <c r="B3449" s="24"/>
      <c r="C3449" s="24">
        <v>1</v>
      </c>
      <c r="D3449" s="24">
        <v>1</v>
      </c>
    </row>
    <row r="3450" spans="1:4" x14ac:dyDescent="0.2">
      <c r="A3450" s="5">
        <v>3452</v>
      </c>
      <c r="B3450" s="24"/>
      <c r="C3450" s="24">
        <v>1</v>
      </c>
      <c r="D3450" s="24">
        <v>1</v>
      </c>
    </row>
    <row r="3451" spans="1:4" x14ac:dyDescent="0.2">
      <c r="A3451" s="5">
        <v>3453</v>
      </c>
      <c r="B3451" s="24"/>
      <c r="C3451" s="24">
        <v>1</v>
      </c>
      <c r="D3451" s="24">
        <v>1</v>
      </c>
    </row>
    <row r="3452" spans="1:4" x14ac:dyDescent="0.2">
      <c r="A3452" s="5">
        <v>3454</v>
      </c>
      <c r="B3452" s="24"/>
      <c r="C3452" s="24">
        <v>1</v>
      </c>
      <c r="D3452" s="24">
        <v>1</v>
      </c>
    </row>
    <row r="3453" spans="1:4" x14ac:dyDescent="0.2">
      <c r="A3453" s="5">
        <v>3455</v>
      </c>
      <c r="B3453" s="24"/>
      <c r="C3453" s="24">
        <v>1</v>
      </c>
      <c r="D3453" s="24">
        <v>1</v>
      </c>
    </row>
    <row r="3454" spans="1:4" x14ac:dyDescent="0.2">
      <c r="A3454" s="5">
        <v>3456</v>
      </c>
      <c r="B3454" s="24"/>
      <c r="C3454" s="24">
        <v>1</v>
      </c>
      <c r="D3454" s="24">
        <v>1</v>
      </c>
    </row>
    <row r="3455" spans="1:4" x14ac:dyDescent="0.2">
      <c r="A3455" s="5">
        <v>3457</v>
      </c>
      <c r="B3455" s="24"/>
      <c r="C3455" s="24">
        <v>1</v>
      </c>
      <c r="D3455" s="24">
        <v>1</v>
      </c>
    </row>
    <row r="3456" spans="1:4" x14ac:dyDescent="0.2">
      <c r="A3456" s="5">
        <v>3458</v>
      </c>
      <c r="B3456" s="24"/>
      <c r="C3456" s="24">
        <v>1</v>
      </c>
      <c r="D3456" s="24">
        <v>1</v>
      </c>
    </row>
    <row r="3457" spans="1:4" x14ac:dyDescent="0.2">
      <c r="A3457" s="5">
        <v>3459</v>
      </c>
      <c r="B3457" s="24"/>
      <c r="C3457" s="24">
        <v>1</v>
      </c>
      <c r="D3457" s="24">
        <v>1</v>
      </c>
    </row>
    <row r="3458" spans="1:4" x14ac:dyDescent="0.2">
      <c r="A3458" s="5">
        <v>3460</v>
      </c>
      <c r="B3458" s="24"/>
      <c r="C3458" s="24">
        <v>1</v>
      </c>
      <c r="D3458" s="24">
        <v>1</v>
      </c>
    </row>
    <row r="3459" spans="1:4" x14ac:dyDescent="0.2">
      <c r="A3459" s="5">
        <v>3461</v>
      </c>
      <c r="B3459" s="24"/>
      <c r="C3459" s="24">
        <v>1</v>
      </c>
      <c r="D3459" s="24">
        <v>1</v>
      </c>
    </row>
    <row r="3460" spans="1:4" x14ac:dyDescent="0.2">
      <c r="A3460" s="5">
        <v>3462</v>
      </c>
      <c r="B3460" s="24"/>
      <c r="C3460" s="24">
        <v>1</v>
      </c>
      <c r="D3460" s="24">
        <v>1</v>
      </c>
    </row>
    <row r="3461" spans="1:4" x14ac:dyDescent="0.2">
      <c r="A3461" s="5">
        <v>3463</v>
      </c>
      <c r="B3461" s="24"/>
      <c r="C3461" s="24">
        <v>1</v>
      </c>
      <c r="D3461" s="24">
        <v>1</v>
      </c>
    </row>
    <row r="3462" spans="1:4" x14ac:dyDescent="0.2">
      <c r="A3462" s="5">
        <v>3464</v>
      </c>
      <c r="B3462" s="24"/>
      <c r="C3462" s="24">
        <v>1</v>
      </c>
      <c r="D3462" s="24">
        <v>1</v>
      </c>
    </row>
    <row r="3463" spans="1:4" x14ac:dyDescent="0.2">
      <c r="A3463" s="5">
        <v>3465</v>
      </c>
      <c r="B3463" s="24"/>
      <c r="C3463" s="24">
        <v>1</v>
      </c>
      <c r="D3463" s="24">
        <v>1</v>
      </c>
    </row>
    <row r="3464" spans="1:4" x14ac:dyDescent="0.2">
      <c r="A3464" s="5">
        <v>3466</v>
      </c>
      <c r="B3464" s="24"/>
      <c r="C3464" s="24">
        <v>1</v>
      </c>
      <c r="D3464" s="24">
        <v>1</v>
      </c>
    </row>
    <row r="3465" spans="1:4" x14ac:dyDescent="0.2">
      <c r="A3465" s="5">
        <v>3467</v>
      </c>
      <c r="B3465" s="24"/>
      <c r="C3465" s="24">
        <v>1</v>
      </c>
      <c r="D3465" s="24">
        <v>1</v>
      </c>
    </row>
    <row r="3466" spans="1:4" x14ac:dyDescent="0.2">
      <c r="A3466" s="5">
        <v>3468</v>
      </c>
      <c r="B3466" s="24"/>
      <c r="C3466" s="24">
        <v>1</v>
      </c>
      <c r="D3466" s="24">
        <v>1</v>
      </c>
    </row>
    <row r="3467" spans="1:4" x14ac:dyDescent="0.2">
      <c r="A3467" s="5">
        <v>3469</v>
      </c>
      <c r="B3467" s="24"/>
      <c r="C3467" s="24">
        <v>1</v>
      </c>
      <c r="D3467" s="24">
        <v>1</v>
      </c>
    </row>
    <row r="3468" spans="1:4" x14ac:dyDescent="0.2">
      <c r="A3468" s="5">
        <v>3470</v>
      </c>
      <c r="B3468" s="24"/>
      <c r="C3468" s="24">
        <v>1</v>
      </c>
      <c r="D3468" s="24">
        <v>1</v>
      </c>
    </row>
    <row r="3469" spans="1:4" x14ac:dyDescent="0.2">
      <c r="A3469" s="5">
        <v>3471</v>
      </c>
      <c r="B3469" s="24"/>
      <c r="C3469" s="24">
        <v>1</v>
      </c>
      <c r="D3469" s="24">
        <v>1</v>
      </c>
    </row>
    <row r="3470" spans="1:4" x14ac:dyDescent="0.2">
      <c r="A3470" s="5">
        <v>3472</v>
      </c>
      <c r="B3470" s="24"/>
      <c r="C3470" s="24">
        <v>1</v>
      </c>
      <c r="D3470" s="24">
        <v>1</v>
      </c>
    </row>
    <row r="3471" spans="1:4" x14ac:dyDescent="0.2">
      <c r="A3471" s="5">
        <v>3473</v>
      </c>
      <c r="B3471" s="24"/>
      <c r="C3471" s="24">
        <v>1</v>
      </c>
      <c r="D3471" s="24">
        <v>1</v>
      </c>
    </row>
    <row r="3472" spans="1:4" x14ac:dyDescent="0.2">
      <c r="A3472" s="5">
        <v>3474</v>
      </c>
      <c r="B3472" s="24"/>
      <c r="C3472" s="24">
        <v>1</v>
      </c>
      <c r="D3472" s="24">
        <v>1</v>
      </c>
    </row>
    <row r="3473" spans="1:4" x14ac:dyDescent="0.2">
      <c r="A3473" s="5">
        <v>3475</v>
      </c>
      <c r="B3473" s="24"/>
      <c r="C3473" s="24">
        <v>1</v>
      </c>
      <c r="D3473" s="24">
        <v>1</v>
      </c>
    </row>
    <row r="3474" spans="1:4" x14ac:dyDescent="0.2">
      <c r="A3474" s="5">
        <v>3476</v>
      </c>
      <c r="B3474" s="24"/>
      <c r="C3474" s="24">
        <v>1</v>
      </c>
      <c r="D3474" s="24">
        <v>1</v>
      </c>
    </row>
    <row r="3475" spans="1:4" x14ac:dyDescent="0.2">
      <c r="A3475" s="5">
        <v>3477</v>
      </c>
      <c r="B3475" s="24"/>
      <c r="C3475" s="24">
        <v>1</v>
      </c>
      <c r="D3475" s="24">
        <v>1</v>
      </c>
    </row>
    <row r="3476" spans="1:4" x14ac:dyDescent="0.2">
      <c r="A3476" s="5">
        <v>3478</v>
      </c>
      <c r="B3476" s="24"/>
      <c r="C3476" s="24">
        <v>1</v>
      </c>
      <c r="D3476" s="24">
        <v>1</v>
      </c>
    </row>
    <row r="3477" spans="1:4" x14ac:dyDescent="0.2">
      <c r="A3477" s="5">
        <v>3479</v>
      </c>
      <c r="B3477" s="24"/>
      <c r="C3477" s="24">
        <v>1</v>
      </c>
      <c r="D3477" s="24">
        <v>1</v>
      </c>
    </row>
    <row r="3478" spans="1:4" x14ac:dyDescent="0.2">
      <c r="A3478" s="5">
        <v>3480</v>
      </c>
      <c r="B3478" s="24"/>
      <c r="C3478" s="24">
        <v>1</v>
      </c>
      <c r="D3478" s="24">
        <v>1</v>
      </c>
    </row>
    <row r="3479" spans="1:4" x14ac:dyDescent="0.2">
      <c r="A3479" s="5">
        <v>3481</v>
      </c>
      <c r="B3479" s="24"/>
      <c r="C3479" s="24">
        <v>1</v>
      </c>
      <c r="D3479" s="24">
        <v>1</v>
      </c>
    </row>
    <row r="3480" spans="1:4" x14ac:dyDescent="0.2">
      <c r="A3480" s="5">
        <v>3482</v>
      </c>
      <c r="B3480" s="24"/>
      <c r="C3480" s="24">
        <v>1</v>
      </c>
      <c r="D3480" s="24">
        <v>1</v>
      </c>
    </row>
    <row r="3481" spans="1:4" x14ac:dyDescent="0.2">
      <c r="A3481" s="5">
        <v>3483</v>
      </c>
      <c r="B3481" s="24"/>
      <c r="C3481" s="24">
        <v>1</v>
      </c>
      <c r="D3481" s="24">
        <v>1</v>
      </c>
    </row>
    <row r="3482" spans="1:4" x14ac:dyDescent="0.2">
      <c r="A3482" s="5">
        <v>3484</v>
      </c>
      <c r="B3482" s="24"/>
      <c r="C3482" s="24">
        <v>1</v>
      </c>
      <c r="D3482" s="24">
        <v>1</v>
      </c>
    </row>
    <row r="3483" spans="1:4" x14ac:dyDescent="0.2">
      <c r="A3483" s="5">
        <v>3485</v>
      </c>
      <c r="B3483" s="24"/>
      <c r="C3483" s="24">
        <v>1</v>
      </c>
      <c r="D3483" s="24">
        <v>1</v>
      </c>
    </row>
    <row r="3484" spans="1:4" x14ac:dyDescent="0.2">
      <c r="A3484" s="5">
        <v>3486</v>
      </c>
      <c r="B3484" s="24"/>
      <c r="C3484" s="24">
        <v>1</v>
      </c>
      <c r="D3484" s="24">
        <v>1</v>
      </c>
    </row>
    <row r="3485" spans="1:4" x14ac:dyDescent="0.2">
      <c r="A3485" s="5">
        <v>3487</v>
      </c>
      <c r="B3485" s="24"/>
      <c r="C3485" s="24">
        <v>1</v>
      </c>
      <c r="D3485" s="24">
        <v>1</v>
      </c>
    </row>
    <row r="3486" spans="1:4" x14ac:dyDescent="0.2">
      <c r="A3486" s="5">
        <v>3488</v>
      </c>
      <c r="B3486" s="24"/>
      <c r="C3486" s="24">
        <v>1</v>
      </c>
      <c r="D3486" s="24">
        <v>1</v>
      </c>
    </row>
    <row r="3487" spans="1:4" x14ac:dyDescent="0.2">
      <c r="A3487" s="5">
        <v>3489</v>
      </c>
      <c r="B3487" s="24"/>
      <c r="C3487" s="24">
        <v>1</v>
      </c>
      <c r="D3487" s="24">
        <v>1</v>
      </c>
    </row>
    <row r="3488" spans="1:4" x14ac:dyDescent="0.2">
      <c r="A3488" s="5">
        <v>3490</v>
      </c>
      <c r="B3488" s="24"/>
      <c r="C3488" s="24">
        <v>1</v>
      </c>
      <c r="D3488" s="24">
        <v>1</v>
      </c>
    </row>
    <row r="3489" spans="1:4" x14ac:dyDescent="0.2">
      <c r="A3489" s="5">
        <v>3491</v>
      </c>
      <c r="B3489" s="24"/>
      <c r="C3489" s="24">
        <v>1</v>
      </c>
      <c r="D3489" s="24">
        <v>1</v>
      </c>
    </row>
    <row r="3490" spans="1:4" x14ac:dyDescent="0.2">
      <c r="A3490" s="5">
        <v>3492</v>
      </c>
      <c r="B3490" s="24"/>
      <c r="C3490" s="24">
        <v>1</v>
      </c>
      <c r="D3490" s="24">
        <v>1</v>
      </c>
    </row>
    <row r="3491" spans="1:4" x14ac:dyDescent="0.2">
      <c r="A3491" s="5">
        <v>3493</v>
      </c>
      <c r="B3491" s="24"/>
      <c r="C3491" s="24">
        <v>1</v>
      </c>
      <c r="D3491" s="24">
        <v>1</v>
      </c>
    </row>
    <row r="3492" spans="1:4" x14ac:dyDescent="0.2">
      <c r="A3492" s="5">
        <v>3494</v>
      </c>
      <c r="B3492" s="24"/>
      <c r="C3492" s="24">
        <v>1</v>
      </c>
      <c r="D3492" s="24">
        <v>1</v>
      </c>
    </row>
    <row r="3493" spans="1:4" x14ac:dyDescent="0.2">
      <c r="A3493" s="5">
        <v>3495</v>
      </c>
      <c r="B3493" s="24"/>
      <c r="C3493" s="24">
        <v>1</v>
      </c>
      <c r="D3493" s="24">
        <v>1</v>
      </c>
    </row>
    <row r="3494" spans="1:4" x14ac:dyDescent="0.2">
      <c r="A3494" s="5">
        <v>3496</v>
      </c>
      <c r="B3494" s="24"/>
      <c r="C3494" s="24">
        <v>1</v>
      </c>
      <c r="D3494" s="24">
        <v>1</v>
      </c>
    </row>
    <row r="3495" spans="1:4" x14ac:dyDescent="0.2">
      <c r="A3495" s="5">
        <v>3497</v>
      </c>
      <c r="B3495" s="24"/>
      <c r="C3495" s="24">
        <v>1</v>
      </c>
      <c r="D3495" s="24">
        <v>1</v>
      </c>
    </row>
    <row r="3496" spans="1:4" x14ac:dyDescent="0.2">
      <c r="A3496" s="5">
        <v>3498</v>
      </c>
      <c r="B3496" s="24"/>
      <c r="C3496" s="24">
        <v>1</v>
      </c>
      <c r="D3496" s="24">
        <v>1</v>
      </c>
    </row>
    <row r="3497" spans="1:4" x14ac:dyDescent="0.2">
      <c r="A3497" s="5">
        <v>3499</v>
      </c>
      <c r="B3497" s="24"/>
      <c r="C3497" s="24">
        <v>1</v>
      </c>
      <c r="D3497" s="24">
        <v>1</v>
      </c>
    </row>
    <row r="3498" spans="1:4" x14ac:dyDescent="0.2">
      <c r="A3498" s="5">
        <v>3500</v>
      </c>
      <c r="B3498" s="24"/>
      <c r="C3498" s="24">
        <v>1</v>
      </c>
      <c r="D3498" s="24">
        <v>1</v>
      </c>
    </row>
    <row r="3499" spans="1:4" x14ac:dyDescent="0.2">
      <c r="A3499" s="5">
        <v>3501</v>
      </c>
      <c r="B3499" s="24"/>
      <c r="C3499" s="24">
        <v>1</v>
      </c>
      <c r="D3499" s="24">
        <v>1</v>
      </c>
    </row>
    <row r="3500" spans="1:4" x14ac:dyDescent="0.2">
      <c r="A3500" s="5">
        <v>3502</v>
      </c>
      <c r="B3500" s="24"/>
      <c r="C3500" s="24">
        <v>1</v>
      </c>
      <c r="D3500" s="24">
        <v>1</v>
      </c>
    </row>
    <row r="3501" spans="1:4" x14ac:dyDescent="0.2">
      <c r="A3501" s="5">
        <v>3503</v>
      </c>
      <c r="B3501" s="24"/>
      <c r="C3501" s="24">
        <v>1</v>
      </c>
      <c r="D3501" s="24">
        <v>1</v>
      </c>
    </row>
    <row r="3502" spans="1:4" x14ac:dyDescent="0.2">
      <c r="A3502" s="5">
        <v>3504</v>
      </c>
      <c r="B3502" s="24"/>
      <c r="C3502" s="24">
        <v>1</v>
      </c>
      <c r="D3502" s="24">
        <v>1</v>
      </c>
    </row>
    <row r="3503" spans="1:4" x14ac:dyDescent="0.2">
      <c r="A3503" s="5">
        <v>3505</v>
      </c>
      <c r="B3503" s="24"/>
      <c r="C3503" s="24">
        <v>1</v>
      </c>
      <c r="D3503" s="24">
        <v>1</v>
      </c>
    </row>
    <row r="3504" spans="1:4" x14ac:dyDescent="0.2">
      <c r="A3504" s="5">
        <v>3506</v>
      </c>
      <c r="B3504" s="24"/>
      <c r="C3504" s="24">
        <v>1</v>
      </c>
      <c r="D3504" s="24">
        <v>1</v>
      </c>
    </row>
    <row r="3505" spans="1:4" x14ac:dyDescent="0.2">
      <c r="A3505" s="5">
        <v>3507</v>
      </c>
      <c r="B3505" s="24"/>
      <c r="C3505" s="24">
        <v>1</v>
      </c>
      <c r="D3505" s="24">
        <v>1</v>
      </c>
    </row>
    <row r="3506" spans="1:4" x14ac:dyDescent="0.2">
      <c r="A3506" s="5">
        <v>3508</v>
      </c>
      <c r="B3506" s="24"/>
      <c r="C3506" s="24">
        <v>1</v>
      </c>
      <c r="D3506" s="24">
        <v>1</v>
      </c>
    </row>
    <row r="3507" spans="1:4" x14ac:dyDescent="0.2">
      <c r="A3507" s="5">
        <v>3509</v>
      </c>
      <c r="B3507" s="24"/>
      <c r="C3507" s="24">
        <v>1</v>
      </c>
      <c r="D3507" s="24">
        <v>1</v>
      </c>
    </row>
    <row r="3508" spans="1:4" x14ac:dyDescent="0.2">
      <c r="A3508" s="5">
        <v>3510</v>
      </c>
      <c r="B3508" s="24"/>
      <c r="C3508" s="24">
        <v>1</v>
      </c>
      <c r="D3508" s="24">
        <v>1</v>
      </c>
    </row>
    <row r="3509" spans="1:4" x14ac:dyDescent="0.2">
      <c r="A3509" s="5">
        <v>3511</v>
      </c>
      <c r="B3509" s="24"/>
      <c r="C3509" s="24">
        <v>1</v>
      </c>
      <c r="D3509" s="24">
        <v>1</v>
      </c>
    </row>
    <row r="3510" spans="1:4" x14ac:dyDescent="0.2">
      <c r="A3510" s="5">
        <v>3512</v>
      </c>
      <c r="B3510" s="24"/>
      <c r="C3510" s="24">
        <v>1</v>
      </c>
      <c r="D3510" s="24">
        <v>1</v>
      </c>
    </row>
    <row r="3511" spans="1:4" x14ac:dyDescent="0.2">
      <c r="A3511" s="5">
        <v>3513</v>
      </c>
      <c r="B3511" s="24"/>
      <c r="C3511" s="24">
        <v>1</v>
      </c>
      <c r="D3511" s="24">
        <v>1</v>
      </c>
    </row>
    <row r="3512" spans="1:4" x14ac:dyDescent="0.2">
      <c r="A3512" s="5">
        <v>3514</v>
      </c>
      <c r="B3512" s="24"/>
      <c r="C3512" s="24">
        <v>1</v>
      </c>
      <c r="D3512" s="24">
        <v>1</v>
      </c>
    </row>
    <row r="3513" spans="1:4" x14ac:dyDescent="0.2">
      <c r="A3513" s="5">
        <v>3515</v>
      </c>
      <c r="B3513" s="24"/>
      <c r="C3513" s="24">
        <v>1</v>
      </c>
      <c r="D3513" s="24">
        <v>1</v>
      </c>
    </row>
    <row r="3514" spans="1:4" x14ac:dyDescent="0.2">
      <c r="A3514" s="5">
        <v>3516</v>
      </c>
      <c r="B3514" s="24"/>
      <c r="C3514" s="24">
        <v>1</v>
      </c>
      <c r="D3514" s="24">
        <v>1</v>
      </c>
    </row>
    <row r="3515" spans="1:4" x14ac:dyDescent="0.2">
      <c r="A3515" s="5">
        <v>3517</v>
      </c>
      <c r="B3515" s="24"/>
      <c r="C3515" s="24">
        <v>1</v>
      </c>
      <c r="D3515" s="24">
        <v>1</v>
      </c>
    </row>
    <row r="3516" spans="1:4" x14ac:dyDescent="0.2">
      <c r="A3516" s="5">
        <v>3518</v>
      </c>
      <c r="B3516" s="24"/>
      <c r="C3516" s="24">
        <v>1</v>
      </c>
      <c r="D3516" s="24">
        <v>1</v>
      </c>
    </row>
    <row r="3517" spans="1:4" x14ac:dyDescent="0.2">
      <c r="A3517" s="5">
        <v>3519</v>
      </c>
      <c r="B3517" s="24"/>
      <c r="C3517" s="24">
        <v>1</v>
      </c>
      <c r="D3517" s="24">
        <v>1</v>
      </c>
    </row>
    <row r="3518" spans="1:4" x14ac:dyDescent="0.2">
      <c r="A3518" s="5">
        <v>3520</v>
      </c>
      <c r="B3518" s="24"/>
      <c r="C3518" s="24">
        <v>1</v>
      </c>
      <c r="D3518" s="24">
        <v>1</v>
      </c>
    </row>
    <row r="3519" spans="1:4" x14ac:dyDescent="0.2">
      <c r="A3519" s="5">
        <v>3521</v>
      </c>
      <c r="B3519" s="24"/>
      <c r="C3519" s="24">
        <v>1</v>
      </c>
      <c r="D3519" s="24">
        <v>1</v>
      </c>
    </row>
    <row r="3520" spans="1:4" x14ac:dyDescent="0.2">
      <c r="A3520" s="5">
        <v>3522</v>
      </c>
      <c r="B3520" s="24"/>
      <c r="C3520" s="24">
        <v>1</v>
      </c>
      <c r="D3520" s="24">
        <v>1</v>
      </c>
    </row>
    <row r="3521" spans="1:4" x14ac:dyDescent="0.2">
      <c r="A3521" s="5">
        <v>3523</v>
      </c>
      <c r="B3521" s="24"/>
      <c r="C3521" s="24">
        <v>1</v>
      </c>
      <c r="D3521" s="24">
        <v>1</v>
      </c>
    </row>
    <row r="3522" spans="1:4" x14ac:dyDescent="0.2">
      <c r="A3522" s="5">
        <v>3524</v>
      </c>
      <c r="B3522" s="24"/>
      <c r="C3522" s="24">
        <v>1</v>
      </c>
      <c r="D3522" s="24">
        <v>1</v>
      </c>
    </row>
    <row r="3523" spans="1:4" x14ac:dyDescent="0.2">
      <c r="A3523" s="5">
        <v>3525</v>
      </c>
      <c r="B3523" s="24"/>
      <c r="C3523" s="24">
        <v>1</v>
      </c>
      <c r="D3523" s="24">
        <v>1</v>
      </c>
    </row>
    <row r="3524" spans="1:4" x14ac:dyDescent="0.2">
      <c r="A3524" s="5">
        <v>3526</v>
      </c>
      <c r="B3524" s="24"/>
      <c r="C3524" s="24">
        <v>1</v>
      </c>
      <c r="D3524" s="24">
        <v>1</v>
      </c>
    </row>
    <row r="3525" spans="1:4" x14ac:dyDescent="0.2">
      <c r="A3525" s="5">
        <v>3527</v>
      </c>
      <c r="B3525" s="24"/>
      <c r="C3525" s="24">
        <v>1</v>
      </c>
      <c r="D3525" s="24">
        <v>1</v>
      </c>
    </row>
    <row r="3526" spans="1:4" x14ac:dyDescent="0.2">
      <c r="A3526" s="5">
        <v>3528</v>
      </c>
      <c r="B3526" s="24"/>
      <c r="C3526" s="24">
        <v>1</v>
      </c>
      <c r="D3526" s="24">
        <v>1</v>
      </c>
    </row>
    <row r="3527" spans="1:4" x14ac:dyDescent="0.2">
      <c r="A3527" s="5">
        <v>3529</v>
      </c>
      <c r="B3527" s="24"/>
      <c r="C3527" s="24">
        <v>1</v>
      </c>
      <c r="D3527" s="24">
        <v>1</v>
      </c>
    </row>
    <row r="3528" spans="1:4" x14ac:dyDescent="0.2">
      <c r="A3528" s="5">
        <v>3530</v>
      </c>
      <c r="B3528" s="24"/>
      <c r="C3528" s="24">
        <v>1</v>
      </c>
      <c r="D3528" s="24">
        <v>1</v>
      </c>
    </row>
    <row r="3529" spans="1:4" x14ac:dyDescent="0.2">
      <c r="A3529" s="5">
        <v>3531</v>
      </c>
      <c r="B3529" s="24"/>
      <c r="C3529" s="24">
        <v>1</v>
      </c>
      <c r="D3529" s="24">
        <v>1</v>
      </c>
    </row>
    <row r="3530" spans="1:4" x14ac:dyDescent="0.2">
      <c r="A3530" s="5">
        <v>3532</v>
      </c>
      <c r="B3530" s="24"/>
      <c r="C3530" s="24">
        <v>1</v>
      </c>
      <c r="D3530" s="24">
        <v>1</v>
      </c>
    </row>
    <row r="3531" spans="1:4" x14ac:dyDescent="0.2">
      <c r="A3531" s="5">
        <v>3533</v>
      </c>
      <c r="B3531" s="24"/>
      <c r="C3531" s="24">
        <v>1</v>
      </c>
      <c r="D3531" s="24">
        <v>1</v>
      </c>
    </row>
    <row r="3532" spans="1:4" x14ac:dyDescent="0.2">
      <c r="A3532" s="5">
        <v>3534</v>
      </c>
      <c r="B3532" s="24"/>
      <c r="C3532" s="24">
        <v>1</v>
      </c>
      <c r="D3532" s="24">
        <v>1</v>
      </c>
    </row>
    <row r="3533" spans="1:4" x14ac:dyDescent="0.2">
      <c r="A3533" s="5">
        <v>3535</v>
      </c>
      <c r="B3533" s="24"/>
      <c r="C3533" s="24">
        <v>1</v>
      </c>
      <c r="D3533" s="24">
        <v>1</v>
      </c>
    </row>
    <row r="3534" spans="1:4" x14ac:dyDescent="0.2">
      <c r="A3534" s="5">
        <v>3536</v>
      </c>
      <c r="B3534" s="24"/>
      <c r="C3534" s="24">
        <v>1</v>
      </c>
      <c r="D3534" s="24">
        <v>1</v>
      </c>
    </row>
    <row r="3535" spans="1:4" x14ac:dyDescent="0.2">
      <c r="A3535" s="5">
        <v>3537</v>
      </c>
      <c r="B3535" s="24"/>
      <c r="C3535" s="24">
        <v>1</v>
      </c>
      <c r="D3535" s="24">
        <v>1</v>
      </c>
    </row>
    <row r="3536" spans="1:4" x14ac:dyDescent="0.2">
      <c r="A3536" s="5">
        <v>3538</v>
      </c>
      <c r="B3536" s="24"/>
      <c r="C3536" s="24">
        <v>1</v>
      </c>
      <c r="D3536" s="24">
        <v>1</v>
      </c>
    </row>
    <row r="3537" spans="1:4" x14ac:dyDescent="0.2">
      <c r="A3537" s="5">
        <v>3539</v>
      </c>
      <c r="B3537" s="24"/>
      <c r="C3537" s="24">
        <v>1</v>
      </c>
      <c r="D3537" s="24">
        <v>1</v>
      </c>
    </row>
    <row r="3538" spans="1:4" x14ac:dyDescent="0.2">
      <c r="A3538" s="5">
        <v>3540</v>
      </c>
      <c r="B3538" s="24"/>
      <c r="C3538" s="24">
        <v>1</v>
      </c>
      <c r="D3538" s="24">
        <v>1</v>
      </c>
    </row>
    <row r="3539" spans="1:4" x14ac:dyDescent="0.2">
      <c r="A3539" s="5">
        <v>3541</v>
      </c>
      <c r="B3539" s="24"/>
      <c r="C3539" s="24">
        <v>1</v>
      </c>
      <c r="D3539" s="24">
        <v>1</v>
      </c>
    </row>
    <row r="3540" spans="1:4" x14ac:dyDescent="0.2">
      <c r="A3540" s="5">
        <v>3542</v>
      </c>
      <c r="B3540" s="24"/>
      <c r="C3540" s="24">
        <v>1</v>
      </c>
      <c r="D3540" s="24">
        <v>1</v>
      </c>
    </row>
    <row r="3541" spans="1:4" x14ac:dyDescent="0.2">
      <c r="A3541" s="5">
        <v>3543</v>
      </c>
      <c r="B3541" s="24"/>
      <c r="C3541" s="24">
        <v>1</v>
      </c>
      <c r="D3541" s="24">
        <v>1</v>
      </c>
    </row>
    <row r="3542" spans="1:4" x14ac:dyDescent="0.2">
      <c r="A3542" s="5">
        <v>3544</v>
      </c>
      <c r="B3542" s="24"/>
      <c r="C3542" s="24">
        <v>1</v>
      </c>
      <c r="D3542" s="24">
        <v>1</v>
      </c>
    </row>
    <row r="3543" spans="1:4" x14ac:dyDescent="0.2">
      <c r="A3543" s="5">
        <v>3545</v>
      </c>
      <c r="B3543" s="24"/>
      <c r="C3543" s="24">
        <v>1</v>
      </c>
      <c r="D3543" s="24">
        <v>1</v>
      </c>
    </row>
    <row r="3544" spans="1:4" x14ac:dyDescent="0.2">
      <c r="A3544" s="5">
        <v>3546</v>
      </c>
      <c r="B3544" s="24"/>
      <c r="C3544" s="24">
        <v>1</v>
      </c>
      <c r="D3544" s="24">
        <v>1</v>
      </c>
    </row>
    <row r="3545" spans="1:4" x14ac:dyDescent="0.2">
      <c r="A3545" s="5">
        <v>3547</v>
      </c>
      <c r="B3545" s="24"/>
      <c r="C3545" s="24">
        <v>1</v>
      </c>
      <c r="D3545" s="24">
        <v>1</v>
      </c>
    </row>
    <row r="3546" spans="1:4" x14ac:dyDescent="0.2">
      <c r="A3546" s="5">
        <v>3548</v>
      </c>
      <c r="B3546" s="24"/>
      <c r="C3546" s="24">
        <v>1</v>
      </c>
      <c r="D3546" s="24">
        <v>1</v>
      </c>
    </row>
    <row r="3547" spans="1:4" x14ac:dyDescent="0.2">
      <c r="A3547" s="5">
        <v>3549</v>
      </c>
      <c r="B3547" s="24"/>
      <c r="C3547" s="24">
        <v>1</v>
      </c>
      <c r="D3547" s="24">
        <v>1</v>
      </c>
    </row>
    <row r="3548" spans="1:4" x14ac:dyDescent="0.2">
      <c r="A3548" s="5">
        <v>3550</v>
      </c>
      <c r="B3548" s="24"/>
      <c r="C3548" s="24">
        <v>1</v>
      </c>
      <c r="D3548" s="24">
        <v>1</v>
      </c>
    </row>
    <row r="3549" spans="1:4" x14ac:dyDescent="0.2">
      <c r="A3549" s="5">
        <v>3551</v>
      </c>
      <c r="B3549" s="24"/>
      <c r="C3549" s="24">
        <v>1</v>
      </c>
      <c r="D3549" s="24">
        <v>1</v>
      </c>
    </row>
    <row r="3550" spans="1:4" x14ac:dyDescent="0.2">
      <c r="A3550" s="5">
        <v>3552</v>
      </c>
      <c r="B3550" s="24"/>
      <c r="C3550" s="24">
        <v>1</v>
      </c>
      <c r="D3550" s="24">
        <v>1</v>
      </c>
    </row>
    <row r="3551" spans="1:4" x14ac:dyDescent="0.2">
      <c r="A3551" s="5">
        <v>3553</v>
      </c>
      <c r="B3551" s="24"/>
      <c r="C3551" s="24">
        <v>1</v>
      </c>
      <c r="D3551" s="24">
        <v>1</v>
      </c>
    </row>
    <row r="3552" spans="1:4" x14ac:dyDescent="0.2">
      <c r="A3552" s="5">
        <v>3554</v>
      </c>
      <c r="B3552" s="24"/>
      <c r="C3552" s="24">
        <v>1</v>
      </c>
      <c r="D3552" s="24">
        <v>1</v>
      </c>
    </row>
    <row r="3553" spans="1:4" x14ac:dyDescent="0.2">
      <c r="A3553" s="5">
        <v>3555</v>
      </c>
      <c r="B3553" s="24"/>
      <c r="C3553" s="24">
        <v>1</v>
      </c>
      <c r="D3553" s="24">
        <v>1</v>
      </c>
    </row>
    <row r="3554" spans="1:4" x14ac:dyDescent="0.2">
      <c r="A3554" s="5">
        <v>3556</v>
      </c>
      <c r="B3554" s="24"/>
      <c r="C3554" s="24">
        <v>1</v>
      </c>
      <c r="D3554" s="24">
        <v>1</v>
      </c>
    </row>
    <row r="3555" spans="1:4" x14ac:dyDescent="0.2">
      <c r="A3555" s="5">
        <v>3557</v>
      </c>
      <c r="B3555" s="24"/>
      <c r="C3555" s="24">
        <v>1</v>
      </c>
      <c r="D3555" s="24">
        <v>1</v>
      </c>
    </row>
    <row r="3556" spans="1:4" x14ac:dyDescent="0.2">
      <c r="A3556" s="5">
        <v>3558</v>
      </c>
      <c r="B3556" s="24"/>
      <c r="C3556" s="24">
        <v>1</v>
      </c>
      <c r="D3556" s="24">
        <v>1</v>
      </c>
    </row>
    <row r="3557" spans="1:4" x14ac:dyDescent="0.2">
      <c r="A3557" s="5">
        <v>3559</v>
      </c>
      <c r="B3557" s="24"/>
      <c r="C3557" s="24">
        <v>1</v>
      </c>
      <c r="D3557" s="24">
        <v>1</v>
      </c>
    </row>
    <row r="3558" spans="1:4" x14ac:dyDescent="0.2">
      <c r="A3558" s="5">
        <v>3560</v>
      </c>
      <c r="B3558" s="24"/>
      <c r="C3558" s="24">
        <v>1</v>
      </c>
      <c r="D3558" s="24">
        <v>1</v>
      </c>
    </row>
    <row r="3559" spans="1:4" x14ac:dyDescent="0.2">
      <c r="A3559" s="5">
        <v>3561</v>
      </c>
      <c r="B3559" s="24"/>
      <c r="C3559" s="24">
        <v>1</v>
      </c>
      <c r="D3559" s="24">
        <v>1</v>
      </c>
    </row>
    <row r="3560" spans="1:4" x14ac:dyDescent="0.2">
      <c r="A3560" s="5">
        <v>3562</v>
      </c>
      <c r="B3560" s="24"/>
      <c r="C3560" s="24">
        <v>1</v>
      </c>
      <c r="D3560" s="24">
        <v>1</v>
      </c>
    </row>
    <row r="3561" spans="1:4" x14ac:dyDescent="0.2">
      <c r="A3561" s="5">
        <v>3563</v>
      </c>
      <c r="B3561" s="24"/>
      <c r="C3561" s="24">
        <v>1</v>
      </c>
      <c r="D3561" s="24">
        <v>1</v>
      </c>
    </row>
    <row r="3562" spans="1:4" x14ac:dyDescent="0.2">
      <c r="A3562" s="5">
        <v>3564</v>
      </c>
      <c r="B3562" s="24"/>
      <c r="C3562" s="24">
        <v>1</v>
      </c>
      <c r="D3562" s="24">
        <v>1</v>
      </c>
    </row>
    <row r="3563" spans="1:4" x14ac:dyDescent="0.2">
      <c r="A3563" s="5">
        <v>3565</v>
      </c>
      <c r="B3563" s="24"/>
      <c r="C3563" s="24">
        <v>1</v>
      </c>
      <c r="D3563" s="24">
        <v>1</v>
      </c>
    </row>
    <row r="3564" spans="1:4" x14ac:dyDescent="0.2">
      <c r="A3564" s="5">
        <v>3566</v>
      </c>
      <c r="B3564" s="24"/>
      <c r="C3564" s="24">
        <v>1</v>
      </c>
      <c r="D3564" s="24">
        <v>1</v>
      </c>
    </row>
    <row r="3565" spans="1:4" x14ac:dyDescent="0.2">
      <c r="A3565" s="5">
        <v>3567</v>
      </c>
      <c r="B3565" s="24"/>
      <c r="C3565" s="24">
        <v>1</v>
      </c>
      <c r="D3565" s="24">
        <v>1</v>
      </c>
    </row>
    <row r="3566" spans="1:4" x14ac:dyDescent="0.2">
      <c r="A3566" s="5">
        <v>3568</v>
      </c>
      <c r="B3566" s="24"/>
      <c r="C3566" s="24">
        <v>1</v>
      </c>
      <c r="D3566" s="24">
        <v>1</v>
      </c>
    </row>
    <row r="3567" spans="1:4" x14ac:dyDescent="0.2">
      <c r="A3567" s="5">
        <v>3569</v>
      </c>
      <c r="B3567" s="24"/>
      <c r="C3567" s="24">
        <v>1</v>
      </c>
      <c r="D3567" s="24">
        <v>1</v>
      </c>
    </row>
    <row r="3568" spans="1:4" x14ac:dyDescent="0.2">
      <c r="A3568" s="5">
        <v>3570</v>
      </c>
      <c r="B3568" s="24"/>
      <c r="C3568" s="24">
        <v>1</v>
      </c>
      <c r="D3568" s="24">
        <v>1</v>
      </c>
    </row>
    <row r="3569" spans="1:4" x14ac:dyDescent="0.2">
      <c r="A3569" s="5">
        <v>3571</v>
      </c>
      <c r="B3569" s="24"/>
      <c r="C3569" s="24">
        <v>1</v>
      </c>
      <c r="D3569" s="24">
        <v>1</v>
      </c>
    </row>
    <row r="3570" spans="1:4" x14ac:dyDescent="0.2">
      <c r="A3570" s="5">
        <v>3572</v>
      </c>
      <c r="B3570" s="24"/>
      <c r="C3570" s="24">
        <v>1</v>
      </c>
      <c r="D3570" s="24">
        <v>1</v>
      </c>
    </row>
    <row r="3571" spans="1:4" x14ac:dyDescent="0.2">
      <c r="A3571" s="5">
        <v>3573</v>
      </c>
      <c r="B3571" s="24"/>
      <c r="C3571" s="24">
        <v>1</v>
      </c>
      <c r="D3571" s="24">
        <v>1</v>
      </c>
    </row>
    <row r="3572" spans="1:4" x14ac:dyDescent="0.2">
      <c r="A3572" s="5">
        <v>3574</v>
      </c>
      <c r="B3572" s="24"/>
      <c r="C3572" s="24">
        <v>1</v>
      </c>
      <c r="D3572" s="24">
        <v>1</v>
      </c>
    </row>
    <row r="3573" spans="1:4" x14ac:dyDescent="0.2">
      <c r="A3573" s="5">
        <v>3575</v>
      </c>
      <c r="B3573" s="24"/>
      <c r="C3573" s="24">
        <v>1</v>
      </c>
      <c r="D3573" s="24">
        <v>1</v>
      </c>
    </row>
    <row r="3574" spans="1:4" x14ac:dyDescent="0.2">
      <c r="A3574" s="5">
        <v>3576</v>
      </c>
      <c r="B3574" s="24"/>
      <c r="C3574" s="24">
        <v>1</v>
      </c>
      <c r="D3574" s="24">
        <v>1</v>
      </c>
    </row>
    <row r="3575" spans="1:4" x14ac:dyDescent="0.2">
      <c r="A3575" s="5">
        <v>3577</v>
      </c>
      <c r="B3575" s="24"/>
      <c r="C3575" s="24">
        <v>1</v>
      </c>
      <c r="D3575" s="24">
        <v>1</v>
      </c>
    </row>
    <row r="3576" spans="1:4" x14ac:dyDescent="0.2">
      <c r="A3576" s="5">
        <v>3578</v>
      </c>
      <c r="B3576" s="24"/>
      <c r="C3576" s="24">
        <v>1</v>
      </c>
      <c r="D3576" s="24">
        <v>1</v>
      </c>
    </row>
    <row r="3577" spans="1:4" x14ac:dyDescent="0.2">
      <c r="A3577" s="5">
        <v>3579</v>
      </c>
      <c r="B3577" s="24"/>
      <c r="C3577" s="24">
        <v>1</v>
      </c>
      <c r="D3577" s="24">
        <v>1</v>
      </c>
    </row>
    <row r="3578" spans="1:4" x14ac:dyDescent="0.2">
      <c r="A3578" s="5">
        <v>3580</v>
      </c>
      <c r="B3578" s="24"/>
      <c r="C3578" s="24">
        <v>1</v>
      </c>
      <c r="D3578" s="24">
        <v>1</v>
      </c>
    </row>
    <row r="3579" spans="1:4" x14ac:dyDescent="0.2">
      <c r="A3579" s="5">
        <v>3581</v>
      </c>
      <c r="B3579" s="24"/>
      <c r="C3579" s="24">
        <v>1</v>
      </c>
      <c r="D3579" s="24">
        <v>1</v>
      </c>
    </row>
    <row r="3580" spans="1:4" x14ac:dyDescent="0.2">
      <c r="A3580" s="5">
        <v>3582</v>
      </c>
      <c r="B3580" s="24"/>
      <c r="C3580" s="24">
        <v>1</v>
      </c>
      <c r="D3580" s="24">
        <v>1</v>
      </c>
    </row>
    <row r="3581" spans="1:4" x14ac:dyDescent="0.2">
      <c r="A3581" s="5">
        <v>3583</v>
      </c>
      <c r="B3581" s="24"/>
      <c r="C3581" s="24">
        <v>1</v>
      </c>
      <c r="D3581" s="24">
        <v>1</v>
      </c>
    </row>
    <row r="3582" spans="1:4" x14ac:dyDescent="0.2">
      <c r="A3582" s="5">
        <v>3584</v>
      </c>
      <c r="B3582" s="24"/>
      <c r="C3582" s="24">
        <v>1</v>
      </c>
      <c r="D3582" s="24">
        <v>1</v>
      </c>
    </row>
    <row r="3583" spans="1:4" x14ac:dyDescent="0.2">
      <c r="A3583" s="5">
        <v>3585</v>
      </c>
      <c r="B3583" s="24"/>
      <c r="C3583" s="24">
        <v>1</v>
      </c>
      <c r="D3583" s="24">
        <v>1</v>
      </c>
    </row>
    <row r="3584" spans="1:4" x14ac:dyDescent="0.2">
      <c r="A3584" s="5">
        <v>3586</v>
      </c>
      <c r="B3584" s="24"/>
      <c r="C3584" s="24">
        <v>1</v>
      </c>
      <c r="D3584" s="24">
        <v>1</v>
      </c>
    </row>
    <row r="3585" spans="1:4" x14ac:dyDescent="0.2">
      <c r="A3585" s="5">
        <v>3587</v>
      </c>
      <c r="B3585" s="24"/>
      <c r="C3585" s="24">
        <v>1</v>
      </c>
      <c r="D3585" s="24">
        <v>1</v>
      </c>
    </row>
    <row r="3586" spans="1:4" x14ac:dyDescent="0.2">
      <c r="A3586" s="5">
        <v>3588</v>
      </c>
      <c r="B3586" s="24"/>
      <c r="C3586" s="24">
        <v>1</v>
      </c>
      <c r="D3586" s="24">
        <v>1</v>
      </c>
    </row>
    <row r="3587" spans="1:4" x14ac:dyDescent="0.2">
      <c r="A3587" s="5">
        <v>3589</v>
      </c>
      <c r="B3587" s="24"/>
      <c r="C3587" s="24">
        <v>1</v>
      </c>
      <c r="D3587" s="24">
        <v>1</v>
      </c>
    </row>
    <row r="3588" spans="1:4" x14ac:dyDescent="0.2">
      <c r="A3588" s="5">
        <v>3590</v>
      </c>
      <c r="B3588" s="24"/>
      <c r="C3588" s="24">
        <v>1</v>
      </c>
      <c r="D3588" s="24">
        <v>1</v>
      </c>
    </row>
    <row r="3589" spans="1:4" x14ac:dyDescent="0.2">
      <c r="A3589" s="5">
        <v>3591</v>
      </c>
      <c r="B3589" s="24"/>
      <c r="C3589" s="24">
        <v>1</v>
      </c>
      <c r="D3589" s="24">
        <v>1</v>
      </c>
    </row>
    <row r="3590" spans="1:4" x14ac:dyDescent="0.2">
      <c r="A3590" s="5">
        <v>3592</v>
      </c>
      <c r="B3590" s="24"/>
      <c r="C3590" s="24">
        <v>1</v>
      </c>
      <c r="D3590" s="24">
        <v>1</v>
      </c>
    </row>
    <row r="3591" spans="1:4" x14ac:dyDescent="0.2">
      <c r="A3591" s="5">
        <v>3593</v>
      </c>
      <c r="B3591" s="24"/>
      <c r="C3591" s="24">
        <v>1</v>
      </c>
      <c r="D3591" s="24">
        <v>1</v>
      </c>
    </row>
    <row r="3592" spans="1:4" x14ac:dyDescent="0.2">
      <c r="A3592" s="5">
        <v>3594</v>
      </c>
      <c r="B3592" s="24"/>
      <c r="C3592" s="24">
        <v>1</v>
      </c>
      <c r="D3592" s="24">
        <v>1</v>
      </c>
    </row>
    <row r="3593" spans="1:4" x14ac:dyDescent="0.2">
      <c r="A3593" s="5">
        <v>3595</v>
      </c>
      <c r="B3593" s="24"/>
      <c r="C3593" s="24">
        <v>1</v>
      </c>
      <c r="D3593" s="24">
        <v>1</v>
      </c>
    </row>
    <row r="3594" spans="1:4" x14ac:dyDescent="0.2">
      <c r="A3594" s="5">
        <v>3596</v>
      </c>
      <c r="B3594" s="24"/>
      <c r="C3594" s="24">
        <v>1</v>
      </c>
      <c r="D3594" s="24">
        <v>1</v>
      </c>
    </row>
    <row r="3595" spans="1:4" x14ac:dyDescent="0.2">
      <c r="A3595" s="5">
        <v>3597</v>
      </c>
      <c r="B3595" s="24"/>
      <c r="C3595" s="24">
        <v>1</v>
      </c>
      <c r="D3595" s="24">
        <v>1</v>
      </c>
    </row>
    <row r="3596" spans="1:4" x14ac:dyDescent="0.2">
      <c r="A3596" s="5">
        <v>3598</v>
      </c>
      <c r="B3596" s="24"/>
      <c r="C3596" s="24">
        <v>1</v>
      </c>
      <c r="D3596" s="24">
        <v>1</v>
      </c>
    </row>
    <row r="3597" spans="1:4" x14ac:dyDescent="0.2">
      <c r="A3597" s="5">
        <v>3599</v>
      </c>
      <c r="B3597" s="24"/>
      <c r="C3597" s="24">
        <v>1</v>
      </c>
      <c r="D3597" s="24">
        <v>1</v>
      </c>
    </row>
    <row r="3598" spans="1:4" x14ac:dyDescent="0.2">
      <c r="A3598" s="5">
        <v>3600</v>
      </c>
      <c r="B3598" s="24"/>
      <c r="C3598" s="24">
        <v>1</v>
      </c>
      <c r="D3598" s="24">
        <v>1</v>
      </c>
    </row>
    <row r="3599" spans="1:4" x14ac:dyDescent="0.2">
      <c r="A3599" s="5">
        <v>3601</v>
      </c>
      <c r="B3599" s="24"/>
      <c r="C3599" s="24">
        <v>1</v>
      </c>
      <c r="D3599" s="24">
        <v>1</v>
      </c>
    </row>
    <row r="3600" spans="1:4" x14ac:dyDescent="0.2">
      <c r="A3600" s="5">
        <v>3602</v>
      </c>
      <c r="B3600" s="24"/>
      <c r="C3600" s="24">
        <v>1</v>
      </c>
      <c r="D3600" s="24">
        <v>1</v>
      </c>
    </row>
    <row r="3601" spans="1:4" x14ac:dyDescent="0.2">
      <c r="A3601" s="5">
        <v>3603</v>
      </c>
      <c r="B3601" s="24"/>
      <c r="C3601" s="24">
        <v>1</v>
      </c>
      <c r="D3601" s="24">
        <v>1</v>
      </c>
    </row>
    <row r="3602" spans="1:4" x14ac:dyDescent="0.2">
      <c r="A3602" s="5">
        <v>3604</v>
      </c>
      <c r="B3602" s="24"/>
      <c r="C3602" s="24">
        <v>1</v>
      </c>
      <c r="D3602" s="24">
        <v>1</v>
      </c>
    </row>
    <row r="3603" spans="1:4" x14ac:dyDescent="0.2">
      <c r="A3603" s="5">
        <v>3605</v>
      </c>
      <c r="B3603" s="24"/>
      <c r="C3603" s="24">
        <v>1</v>
      </c>
      <c r="D3603" s="24">
        <v>1</v>
      </c>
    </row>
    <row r="3604" spans="1:4" x14ac:dyDescent="0.2">
      <c r="A3604" s="5">
        <v>3606</v>
      </c>
      <c r="B3604" s="24"/>
      <c r="C3604" s="24">
        <v>1</v>
      </c>
      <c r="D3604" s="24">
        <v>1</v>
      </c>
    </row>
    <row r="3605" spans="1:4" x14ac:dyDescent="0.2">
      <c r="A3605" s="5">
        <v>3607</v>
      </c>
      <c r="B3605" s="24"/>
      <c r="C3605" s="24">
        <v>1</v>
      </c>
      <c r="D3605" s="24">
        <v>1</v>
      </c>
    </row>
    <row r="3606" spans="1:4" x14ac:dyDescent="0.2">
      <c r="A3606" s="5">
        <v>3608</v>
      </c>
      <c r="B3606" s="24"/>
      <c r="C3606" s="24">
        <v>1</v>
      </c>
      <c r="D3606" s="24">
        <v>1</v>
      </c>
    </row>
    <row r="3607" spans="1:4" x14ac:dyDescent="0.2">
      <c r="A3607" s="5">
        <v>3609</v>
      </c>
      <c r="B3607" s="24"/>
      <c r="C3607" s="24">
        <v>1</v>
      </c>
      <c r="D3607" s="24">
        <v>1</v>
      </c>
    </row>
    <row r="3608" spans="1:4" x14ac:dyDescent="0.2">
      <c r="A3608" s="5">
        <v>3610</v>
      </c>
      <c r="B3608" s="24"/>
      <c r="C3608" s="24">
        <v>1</v>
      </c>
      <c r="D3608" s="24">
        <v>1</v>
      </c>
    </row>
    <row r="3609" spans="1:4" x14ac:dyDescent="0.2">
      <c r="A3609" s="5">
        <v>3611</v>
      </c>
      <c r="B3609" s="24"/>
      <c r="C3609" s="24">
        <v>1</v>
      </c>
      <c r="D3609" s="24">
        <v>1</v>
      </c>
    </row>
    <row r="3610" spans="1:4" x14ac:dyDescent="0.2">
      <c r="A3610" s="5">
        <v>3612</v>
      </c>
      <c r="B3610" s="24"/>
      <c r="C3610" s="24">
        <v>1</v>
      </c>
      <c r="D3610" s="24">
        <v>1</v>
      </c>
    </row>
    <row r="3611" spans="1:4" x14ac:dyDescent="0.2">
      <c r="A3611" s="5">
        <v>3613</v>
      </c>
      <c r="B3611" s="24"/>
      <c r="C3611" s="24">
        <v>1</v>
      </c>
      <c r="D3611" s="24">
        <v>1</v>
      </c>
    </row>
    <row r="3612" spans="1:4" x14ac:dyDescent="0.2">
      <c r="A3612" s="5">
        <v>3614</v>
      </c>
      <c r="B3612" s="24"/>
      <c r="C3612" s="24">
        <v>1</v>
      </c>
      <c r="D3612" s="24">
        <v>1</v>
      </c>
    </row>
    <row r="3613" spans="1:4" x14ac:dyDescent="0.2">
      <c r="A3613" s="5">
        <v>3615</v>
      </c>
      <c r="B3613" s="24"/>
      <c r="C3613" s="24">
        <v>1</v>
      </c>
      <c r="D3613" s="24">
        <v>1</v>
      </c>
    </row>
    <row r="3614" spans="1:4" x14ac:dyDescent="0.2">
      <c r="A3614" s="5">
        <v>3616</v>
      </c>
      <c r="B3614" s="24"/>
      <c r="C3614" s="24">
        <v>1</v>
      </c>
      <c r="D3614" s="24">
        <v>1</v>
      </c>
    </row>
    <row r="3615" spans="1:4" x14ac:dyDescent="0.2">
      <c r="A3615" s="5">
        <v>3617</v>
      </c>
      <c r="B3615" s="24"/>
      <c r="C3615" s="24">
        <v>1</v>
      </c>
      <c r="D3615" s="24">
        <v>1</v>
      </c>
    </row>
    <row r="3616" spans="1:4" x14ac:dyDescent="0.2">
      <c r="A3616" s="5">
        <v>3618</v>
      </c>
      <c r="B3616" s="24"/>
      <c r="C3616" s="24">
        <v>1</v>
      </c>
      <c r="D3616" s="24">
        <v>1</v>
      </c>
    </row>
    <row r="3617" spans="1:4" x14ac:dyDescent="0.2">
      <c r="A3617" s="5">
        <v>3619</v>
      </c>
      <c r="B3617" s="24"/>
      <c r="C3617" s="24">
        <v>1</v>
      </c>
      <c r="D3617" s="24">
        <v>1</v>
      </c>
    </row>
    <row r="3618" spans="1:4" x14ac:dyDescent="0.2">
      <c r="A3618" s="5">
        <v>3620</v>
      </c>
      <c r="B3618" s="24"/>
      <c r="C3618" s="24">
        <v>1</v>
      </c>
      <c r="D3618" s="24">
        <v>1</v>
      </c>
    </row>
    <row r="3619" spans="1:4" x14ac:dyDescent="0.2">
      <c r="A3619" s="5">
        <v>3621</v>
      </c>
      <c r="B3619" s="24"/>
      <c r="C3619" s="24">
        <v>1</v>
      </c>
      <c r="D3619" s="24">
        <v>1</v>
      </c>
    </row>
    <row r="3620" spans="1:4" x14ac:dyDescent="0.2">
      <c r="A3620" s="5">
        <v>3622</v>
      </c>
      <c r="B3620" s="24"/>
      <c r="C3620" s="24">
        <v>1</v>
      </c>
      <c r="D3620" s="24">
        <v>1</v>
      </c>
    </row>
    <row r="3621" spans="1:4" x14ac:dyDescent="0.2">
      <c r="A3621" s="5">
        <v>3623</v>
      </c>
      <c r="B3621" s="24"/>
      <c r="C3621" s="24">
        <v>1</v>
      </c>
      <c r="D3621" s="24">
        <v>1</v>
      </c>
    </row>
    <row r="3622" spans="1:4" x14ac:dyDescent="0.2">
      <c r="A3622" s="5">
        <v>3624</v>
      </c>
      <c r="B3622" s="24"/>
      <c r="C3622" s="24">
        <v>1</v>
      </c>
      <c r="D3622" s="24">
        <v>1</v>
      </c>
    </row>
    <row r="3623" spans="1:4" x14ac:dyDescent="0.2">
      <c r="A3623" s="5">
        <v>3625</v>
      </c>
      <c r="B3623" s="24"/>
      <c r="C3623" s="24">
        <v>1</v>
      </c>
      <c r="D3623" s="24">
        <v>1</v>
      </c>
    </row>
    <row r="3624" spans="1:4" x14ac:dyDescent="0.2">
      <c r="A3624" s="5">
        <v>3626</v>
      </c>
      <c r="B3624" s="24"/>
      <c r="C3624" s="24">
        <v>1</v>
      </c>
      <c r="D3624" s="24">
        <v>1</v>
      </c>
    </row>
    <row r="3625" spans="1:4" x14ac:dyDescent="0.2">
      <c r="A3625" s="5">
        <v>3627</v>
      </c>
      <c r="B3625" s="24"/>
      <c r="C3625" s="24">
        <v>1</v>
      </c>
      <c r="D3625" s="24">
        <v>1</v>
      </c>
    </row>
    <row r="3626" spans="1:4" x14ac:dyDescent="0.2">
      <c r="A3626" s="5">
        <v>3628</v>
      </c>
      <c r="B3626" s="24"/>
      <c r="C3626" s="24">
        <v>1</v>
      </c>
      <c r="D3626" s="24">
        <v>1</v>
      </c>
    </row>
    <row r="3627" spans="1:4" x14ac:dyDescent="0.2">
      <c r="A3627" s="5">
        <v>3629</v>
      </c>
      <c r="B3627" s="24"/>
      <c r="C3627" s="24">
        <v>1</v>
      </c>
      <c r="D3627" s="24">
        <v>1</v>
      </c>
    </row>
    <row r="3628" spans="1:4" x14ac:dyDescent="0.2">
      <c r="A3628" s="5">
        <v>3630</v>
      </c>
      <c r="B3628" s="24"/>
      <c r="C3628" s="24">
        <v>1</v>
      </c>
      <c r="D3628" s="24">
        <v>1</v>
      </c>
    </row>
    <row r="3629" spans="1:4" x14ac:dyDescent="0.2">
      <c r="A3629" s="5">
        <v>3631</v>
      </c>
      <c r="B3629" s="24"/>
      <c r="C3629" s="24">
        <v>1</v>
      </c>
      <c r="D3629" s="24">
        <v>1</v>
      </c>
    </row>
    <row r="3630" spans="1:4" x14ac:dyDescent="0.2">
      <c r="A3630" s="5">
        <v>3632</v>
      </c>
      <c r="B3630" s="24"/>
      <c r="C3630" s="24">
        <v>1</v>
      </c>
      <c r="D3630" s="24">
        <v>1</v>
      </c>
    </row>
    <row r="3631" spans="1:4" x14ac:dyDescent="0.2">
      <c r="A3631" s="5">
        <v>3633</v>
      </c>
      <c r="B3631" s="24"/>
      <c r="C3631" s="24">
        <v>1</v>
      </c>
      <c r="D3631" s="24">
        <v>1</v>
      </c>
    </row>
    <row r="3632" spans="1:4" x14ac:dyDescent="0.2">
      <c r="A3632" s="5">
        <v>3634</v>
      </c>
      <c r="B3632" s="24"/>
      <c r="C3632" s="24">
        <v>1</v>
      </c>
      <c r="D3632" s="24">
        <v>1</v>
      </c>
    </row>
    <row r="3633" spans="1:4" x14ac:dyDescent="0.2">
      <c r="A3633" s="5">
        <v>3635</v>
      </c>
      <c r="B3633" s="24"/>
      <c r="C3633" s="24">
        <v>1</v>
      </c>
      <c r="D3633" s="24">
        <v>1</v>
      </c>
    </row>
    <row r="3634" spans="1:4" x14ac:dyDescent="0.2">
      <c r="A3634" s="5">
        <v>3636</v>
      </c>
      <c r="B3634" s="24"/>
      <c r="C3634" s="24">
        <v>1</v>
      </c>
      <c r="D3634" s="24">
        <v>1</v>
      </c>
    </row>
    <row r="3635" spans="1:4" x14ac:dyDescent="0.2">
      <c r="A3635" s="5">
        <v>3637</v>
      </c>
      <c r="B3635" s="24"/>
      <c r="C3635" s="24">
        <v>1</v>
      </c>
      <c r="D3635" s="24">
        <v>1</v>
      </c>
    </row>
    <row r="3636" spans="1:4" x14ac:dyDescent="0.2">
      <c r="A3636" s="5">
        <v>3638</v>
      </c>
      <c r="B3636" s="24"/>
      <c r="C3636" s="24">
        <v>1</v>
      </c>
      <c r="D3636" s="24">
        <v>1</v>
      </c>
    </row>
    <row r="3637" spans="1:4" x14ac:dyDescent="0.2">
      <c r="A3637" s="5">
        <v>3639</v>
      </c>
      <c r="B3637" s="24"/>
      <c r="C3637" s="24">
        <v>1</v>
      </c>
      <c r="D3637" s="24">
        <v>1</v>
      </c>
    </row>
    <row r="3638" spans="1:4" x14ac:dyDescent="0.2">
      <c r="A3638" s="5">
        <v>3640</v>
      </c>
      <c r="B3638" s="24"/>
      <c r="C3638" s="24">
        <v>1</v>
      </c>
      <c r="D3638" s="24">
        <v>1</v>
      </c>
    </row>
    <row r="3639" spans="1:4" x14ac:dyDescent="0.2">
      <c r="A3639" s="5">
        <v>3641</v>
      </c>
      <c r="B3639" s="24"/>
      <c r="C3639" s="24">
        <v>1</v>
      </c>
      <c r="D3639" s="24">
        <v>1</v>
      </c>
    </row>
    <row r="3640" spans="1:4" x14ac:dyDescent="0.2">
      <c r="A3640" s="5">
        <v>3642</v>
      </c>
      <c r="B3640" s="24"/>
      <c r="C3640" s="24">
        <v>1</v>
      </c>
      <c r="D3640" s="24">
        <v>1</v>
      </c>
    </row>
    <row r="3641" spans="1:4" x14ac:dyDescent="0.2">
      <c r="A3641" s="5">
        <v>3643</v>
      </c>
      <c r="B3641" s="24"/>
      <c r="C3641" s="24">
        <v>1</v>
      </c>
      <c r="D3641" s="24">
        <v>1</v>
      </c>
    </row>
    <row r="3642" spans="1:4" x14ac:dyDescent="0.2">
      <c r="A3642" s="5">
        <v>3644</v>
      </c>
      <c r="B3642" s="24"/>
      <c r="C3642" s="24">
        <v>1</v>
      </c>
      <c r="D3642" s="24">
        <v>1</v>
      </c>
    </row>
    <row r="3643" spans="1:4" x14ac:dyDescent="0.2">
      <c r="A3643" s="5">
        <v>3645</v>
      </c>
      <c r="B3643" s="24"/>
      <c r="C3643" s="24">
        <v>1</v>
      </c>
      <c r="D3643" s="24">
        <v>1</v>
      </c>
    </row>
    <row r="3644" spans="1:4" x14ac:dyDescent="0.2">
      <c r="A3644" s="5">
        <v>3646</v>
      </c>
      <c r="B3644" s="24"/>
      <c r="C3644" s="24">
        <v>1</v>
      </c>
      <c r="D3644" s="24">
        <v>1</v>
      </c>
    </row>
    <row r="3645" spans="1:4" x14ac:dyDescent="0.2">
      <c r="A3645" s="5">
        <v>3647</v>
      </c>
      <c r="B3645" s="24"/>
      <c r="C3645" s="24">
        <v>1</v>
      </c>
      <c r="D3645" s="24">
        <v>1</v>
      </c>
    </row>
    <row r="3646" spans="1:4" x14ac:dyDescent="0.2">
      <c r="A3646" s="5">
        <v>3648</v>
      </c>
      <c r="B3646" s="24"/>
      <c r="C3646" s="24">
        <v>1</v>
      </c>
      <c r="D3646" s="24">
        <v>1</v>
      </c>
    </row>
    <row r="3647" spans="1:4" x14ac:dyDescent="0.2">
      <c r="A3647" s="5">
        <v>3649</v>
      </c>
      <c r="B3647" s="24"/>
      <c r="C3647" s="24">
        <v>1</v>
      </c>
      <c r="D3647" s="24">
        <v>1</v>
      </c>
    </row>
    <row r="3648" spans="1:4" x14ac:dyDescent="0.2">
      <c r="A3648" s="5">
        <v>3650</v>
      </c>
      <c r="B3648" s="24"/>
      <c r="C3648" s="24">
        <v>1</v>
      </c>
      <c r="D3648" s="24">
        <v>1</v>
      </c>
    </row>
    <row r="3649" spans="1:4" x14ac:dyDescent="0.2">
      <c r="A3649" s="5">
        <v>3651</v>
      </c>
      <c r="B3649" s="24"/>
      <c r="C3649" s="24">
        <v>1</v>
      </c>
      <c r="D3649" s="24">
        <v>1</v>
      </c>
    </row>
    <row r="3650" spans="1:4" x14ac:dyDescent="0.2">
      <c r="A3650" s="5">
        <v>3652</v>
      </c>
      <c r="B3650" s="24"/>
      <c r="C3650" s="24">
        <v>1</v>
      </c>
      <c r="D3650" s="24">
        <v>1</v>
      </c>
    </row>
    <row r="3651" spans="1:4" x14ac:dyDescent="0.2">
      <c r="A3651" s="5">
        <v>3653</v>
      </c>
      <c r="B3651" s="24"/>
      <c r="C3651" s="24">
        <v>1</v>
      </c>
      <c r="D3651" s="24">
        <v>1</v>
      </c>
    </row>
    <row r="3652" spans="1:4" x14ac:dyDescent="0.2">
      <c r="A3652" s="5">
        <v>3654</v>
      </c>
      <c r="B3652" s="24"/>
      <c r="C3652" s="24">
        <v>1</v>
      </c>
      <c r="D3652" s="24">
        <v>1</v>
      </c>
    </row>
    <row r="3653" spans="1:4" x14ac:dyDescent="0.2">
      <c r="A3653" s="5">
        <v>3655</v>
      </c>
      <c r="B3653" s="24"/>
      <c r="C3653" s="24">
        <v>1</v>
      </c>
      <c r="D3653" s="24">
        <v>1</v>
      </c>
    </row>
    <row r="3654" spans="1:4" x14ac:dyDescent="0.2">
      <c r="A3654" s="5">
        <v>3656</v>
      </c>
      <c r="B3654" s="24"/>
      <c r="C3654" s="24">
        <v>1</v>
      </c>
      <c r="D3654" s="24">
        <v>1</v>
      </c>
    </row>
    <row r="3655" spans="1:4" x14ac:dyDescent="0.2">
      <c r="A3655" s="5">
        <v>3657</v>
      </c>
      <c r="B3655" s="24"/>
      <c r="C3655" s="24">
        <v>1</v>
      </c>
      <c r="D3655" s="24">
        <v>1</v>
      </c>
    </row>
    <row r="3656" spans="1:4" x14ac:dyDescent="0.2">
      <c r="A3656" s="5">
        <v>3658</v>
      </c>
      <c r="B3656" s="24"/>
      <c r="C3656" s="24">
        <v>1</v>
      </c>
      <c r="D3656" s="24">
        <v>1</v>
      </c>
    </row>
    <row r="3657" spans="1:4" x14ac:dyDescent="0.2">
      <c r="A3657" s="5">
        <v>3659</v>
      </c>
      <c r="B3657" s="24"/>
      <c r="C3657" s="24">
        <v>1</v>
      </c>
      <c r="D3657" s="24">
        <v>1</v>
      </c>
    </row>
    <row r="3658" spans="1:4" x14ac:dyDescent="0.2">
      <c r="A3658" s="5">
        <v>3660</v>
      </c>
      <c r="B3658" s="24"/>
      <c r="C3658" s="24">
        <v>1</v>
      </c>
      <c r="D3658" s="24">
        <v>1</v>
      </c>
    </row>
    <row r="3659" spans="1:4" x14ac:dyDescent="0.2">
      <c r="A3659" s="5">
        <v>3661</v>
      </c>
      <c r="B3659" s="24"/>
      <c r="C3659" s="24">
        <v>1</v>
      </c>
      <c r="D3659" s="24">
        <v>1</v>
      </c>
    </row>
    <row r="3660" spans="1:4" x14ac:dyDescent="0.2">
      <c r="A3660" s="5">
        <v>3662</v>
      </c>
      <c r="B3660" s="24"/>
      <c r="C3660" s="24">
        <v>1</v>
      </c>
      <c r="D3660" s="24">
        <v>1</v>
      </c>
    </row>
    <row r="3661" spans="1:4" x14ac:dyDescent="0.2">
      <c r="A3661" s="5">
        <v>3663</v>
      </c>
      <c r="B3661" s="24"/>
      <c r="C3661" s="24">
        <v>1</v>
      </c>
      <c r="D3661" s="24">
        <v>1</v>
      </c>
    </row>
    <row r="3662" spans="1:4" x14ac:dyDescent="0.2">
      <c r="A3662" s="5">
        <v>3664</v>
      </c>
      <c r="B3662" s="24"/>
      <c r="C3662" s="24">
        <v>1</v>
      </c>
      <c r="D3662" s="24">
        <v>1</v>
      </c>
    </row>
    <row r="3663" spans="1:4" x14ac:dyDescent="0.2">
      <c r="A3663" s="5">
        <v>3665</v>
      </c>
      <c r="B3663" s="24"/>
      <c r="C3663" s="24">
        <v>1</v>
      </c>
      <c r="D3663" s="24">
        <v>1</v>
      </c>
    </row>
    <row r="3664" spans="1:4" x14ac:dyDescent="0.2">
      <c r="A3664" s="5">
        <v>3666</v>
      </c>
      <c r="B3664" s="24"/>
      <c r="C3664" s="24">
        <v>1</v>
      </c>
      <c r="D3664" s="24">
        <v>1</v>
      </c>
    </row>
    <row r="3665" spans="1:4" x14ac:dyDescent="0.2">
      <c r="A3665" s="5">
        <v>3667</v>
      </c>
      <c r="B3665" s="24"/>
      <c r="C3665" s="24">
        <v>1</v>
      </c>
      <c r="D3665" s="24">
        <v>1</v>
      </c>
    </row>
    <row r="3666" spans="1:4" x14ac:dyDescent="0.2">
      <c r="A3666" s="5">
        <v>3668</v>
      </c>
      <c r="B3666" s="24"/>
      <c r="C3666" s="24">
        <v>1</v>
      </c>
      <c r="D3666" s="24">
        <v>1</v>
      </c>
    </row>
    <row r="3667" spans="1:4" x14ac:dyDescent="0.2">
      <c r="A3667" s="5">
        <v>3669</v>
      </c>
      <c r="B3667" s="24"/>
      <c r="C3667" s="24">
        <v>1</v>
      </c>
      <c r="D3667" s="24">
        <v>1</v>
      </c>
    </row>
    <row r="3668" spans="1:4" x14ac:dyDescent="0.2">
      <c r="A3668" s="5">
        <v>3670</v>
      </c>
      <c r="B3668" s="24"/>
      <c r="C3668" s="24">
        <v>1</v>
      </c>
      <c r="D3668" s="24">
        <v>1</v>
      </c>
    </row>
    <row r="3669" spans="1:4" x14ac:dyDescent="0.2">
      <c r="A3669" s="5">
        <v>3671</v>
      </c>
      <c r="B3669" s="24"/>
      <c r="C3669" s="24">
        <v>1</v>
      </c>
      <c r="D3669" s="24">
        <v>1</v>
      </c>
    </row>
    <row r="3670" spans="1:4" x14ac:dyDescent="0.2">
      <c r="A3670" s="5">
        <v>3672</v>
      </c>
      <c r="B3670" s="24"/>
      <c r="C3670" s="24">
        <v>1</v>
      </c>
      <c r="D3670" s="24">
        <v>1</v>
      </c>
    </row>
    <row r="3671" spans="1:4" x14ac:dyDescent="0.2">
      <c r="A3671" s="5">
        <v>3673</v>
      </c>
      <c r="B3671" s="24"/>
      <c r="C3671" s="24">
        <v>1</v>
      </c>
      <c r="D3671" s="24">
        <v>1</v>
      </c>
    </row>
    <row r="3672" spans="1:4" x14ac:dyDescent="0.2">
      <c r="A3672" s="5">
        <v>3674</v>
      </c>
      <c r="B3672" s="24"/>
      <c r="C3672" s="24">
        <v>1</v>
      </c>
      <c r="D3672" s="24">
        <v>1</v>
      </c>
    </row>
    <row r="3673" spans="1:4" x14ac:dyDescent="0.2">
      <c r="A3673" s="5">
        <v>3675</v>
      </c>
      <c r="B3673" s="24"/>
      <c r="C3673" s="24">
        <v>1</v>
      </c>
      <c r="D3673" s="24">
        <v>1</v>
      </c>
    </row>
    <row r="3674" spans="1:4" x14ac:dyDescent="0.2">
      <c r="A3674" s="5">
        <v>3676</v>
      </c>
      <c r="B3674" s="24"/>
      <c r="C3674" s="24">
        <v>1</v>
      </c>
      <c r="D3674" s="24">
        <v>1</v>
      </c>
    </row>
    <row r="3675" spans="1:4" x14ac:dyDescent="0.2">
      <c r="A3675" s="5">
        <v>3677</v>
      </c>
      <c r="B3675" s="24"/>
      <c r="C3675" s="24">
        <v>1</v>
      </c>
      <c r="D3675" s="24">
        <v>1</v>
      </c>
    </row>
    <row r="3676" spans="1:4" x14ac:dyDescent="0.2">
      <c r="A3676" s="5">
        <v>3678</v>
      </c>
      <c r="B3676" s="24"/>
      <c r="C3676" s="24">
        <v>1</v>
      </c>
      <c r="D3676" s="24">
        <v>1</v>
      </c>
    </row>
    <row r="3677" spans="1:4" x14ac:dyDescent="0.2">
      <c r="A3677" s="5">
        <v>3679</v>
      </c>
      <c r="B3677" s="24"/>
      <c r="C3677" s="24">
        <v>1</v>
      </c>
      <c r="D3677" s="24">
        <v>1</v>
      </c>
    </row>
    <row r="3678" spans="1:4" x14ac:dyDescent="0.2">
      <c r="A3678" s="5">
        <v>3680</v>
      </c>
      <c r="B3678" s="24"/>
      <c r="C3678" s="24">
        <v>1</v>
      </c>
      <c r="D3678" s="24">
        <v>1</v>
      </c>
    </row>
    <row r="3679" spans="1:4" x14ac:dyDescent="0.2">
      <c r="A3679" s="5">
        <v>3681</v>
      </c>
      <c r="B3679" s="24"/>
      <c r="C3679" s="24">
        <v>1</v>
      </c>
      <c r="D3679" s="24">
        <v>1</v>
      </c>
    </row>
    <row r="3680" spans="1:4" x14ac:dyDescent="0.2">
      <c r="A3680" s="5">
        <v>3682</v>
      </c>
      <c r="B3680" s="24"/>
      <c r="C3680" s="24">
        <v>1</v>
      </c>
      <c r="D3680" s="24">
        <v>1</v>
      </c>
    </row>
    <row r="3681" spans="1:4" x14ac:dyDescent="0.2">
      <c r="A3681" s="5">
        <v>3683</v>
      </c>
      <c r="B3681" s="24"/>
      <c r="C3681" s="24">
        <v>1</v>
      </c>
      <c r="D3681" s="24">
        <v>1</v>
      </c>
    </row>
    <row r="3682" spans="1:4" x14ac:dyDescent="0.2">
      <c r="A3682" s="5">
        <v>3684</v>
      </c>
      <c r="B3682" s="24"/>
      <c r="C3682" s="24">
        <v>1</v>
      </c>
      <c r="D3682" s="24">
        <v>1</v>
      </c>
    </row>
    <row r="3683" spans="1:4" x14ac:dyDescent="0.2">
      <c r="A3683" s="5">
        <v>3685</v>
      </c>
      <c r="B3683" s="24"/>
      <c r="C3683" s="24">
        <v>1</v>
      </c>
      <c r="D3683" s="24">
        <v>1</v>
      </c>
    </row>
    <row r="3684" spans="1:4" x14ac:dyDescent="0.2">
      <c r="A3684" s="5">
        <v>3686</v>
      </c>
      <c r="B3684" s="24"/>
      <c r="C3684" s="24">
        <v>1</v>
      </c>
      <c r="D3684" s="24">
        <v>1</v>
      </c>
    </row>
    <row r="3685" spans="1:4" x14ac:dyDescent="0.2">
      <c r="A3685" s="5">
        <v>3687</v>
      </c>
      <c r="B3685" s="24"/>
      <c r="C3685" s="24">
        <v>1</v>
      </c>
      <c r="D3685" s="24">
        <v>1</v>
      </c>
    </row>
    <row r="3686" spans="1:4" x14ac:dyDescent="0.2">
      <c r="A3686" s="5">
        <v>3688</v>
      </c>
      <c r="B3686" s="24"/>
      <c r="C3686" s="24">
        <v>1</v>
      </c>
      <c r="D3686" s="24">
        <v>1</v>
      </c>
    </row>
    <row r="3687" spans="1:4" x14ac:dyDescent="0.2">
      <c r="A3687" s="5">
        <v>3689</v>
      </c>
      <c r="B3687" s="24"/>
      <c r="C3687" s="24">
        <v>1</v>
      </c>
      <c r="D3687" s="24">
        <v>1</v>
      </c>
    </row>
    <row r="3688" spans="1:4" x14ac:dyDescent="0.2">
      <c r="A3688" s="5">
        <v>3690</v>
      </c>
      <c r="B3688" s="24"/>
      <c r="C3688" s="24">
        <v>1</v>
      </c>
      <c r="D3688" s="24">
        <v>1</v>
      </c>
    </row>
    <row r="3689" spans="1:4" x14ac:dyDescent="0.2">
      <c r="A3689" s="5">
        <v>3691</v>
      </c>
      <c r="B3689" s="24"/>
      <c r="C3689" s="24">
        <v>1</v>
      </c>
      <c r="D3689" s="24">
        <v>1</v>
      </c>
    </row>
    <row r="3690" spans="1:4" x14ac:dyDescent="0.2">
      <c r="A3690" s="5">
        <v>3692</v>
      </c>
      <c r="B3690" s="24"/>
      <c r="C3690" s="24">
        <v>1</v>
      </c>
      <c r="D3690" s="24">
        <v>1</v>
      </c>
    </row>
    <row r="3691" spans="1:4" x14ac:dyDescent="0.2">
      <c r="A3691" s="5">
        <v>3693</v>
      </c>
      <c r="B3691" s="24"/>
      <c r="C3691" s="24">
        <v>1</v>
      </c>
      <c r="D3691" s="24">
        <v>1</v>
      </c>
    </row>
    <row r="3692" spans="1:4" x14ac:dyDescent="0.2">
      <c r="A3692" s="5">
        <v>3694</v>
      </c>
      <c r="B3692" s="24"/>
      <c r="C3692" s="24">
        <v>1</v>
      </c>
      <c r="D3692" s="24">
        <v>1</v>
      </c>
    </row>
    <row r="3693" spans="1:4" x14ac:dyDescent="0.2">
      <c r="A3693" s="5">
        <v>3695</v>
      </c>
      <c r="B3693" s="24"/>
      <c r="C3693" s="24">
        <v>1</v>
      </c>
      <c r="D3693" s="24">
        <v>1</v>
      </c>
    </row>
    <row r="3694" spans="1:4" x14ac:dyDescent="0.2">
      <c r="A3694" s="5">
        <v>3696</v>
      </c>
      <c r="B3694" s="24"/>
      <c r="C3694" s="24">
        <v>1</v>
      </c>
      <c r="D3694" s="24">
        <v>1</v>
      </c>
    </row>
    <row r="3695" spans="1:4" x14ac:dyDescent="0.2">
      <c r="A3695" s="5">
        <v>3697</v>
      </c>
      <c r="B3695" s="24"/>
      <c r="C3695" s="24">
        <v>1</v>
      </c>
      <c r="D3695" s="24">
        <v>1</v>
      </c>
    </row>
    <row r="3696" spans="1:4" x14ac:dyDescent="0.2">
      <c r="A3696" s="5">
        <v>3698</v>
      </c>
      <c r="B3696" s="24"/>
      <c r="C3696" s="24">
        <v>1</v>
      </c>
      <c r="D3696" s="24">
        <v>1</v>
      </c>
    </row>
    <row r="3697" spans="1:4" x14ac:dyDescent="0.2">
      <c r="A3697" s="5">
        <v>3699</v>
      </c>
      <c r="B3697" s="24"/>
      <c r="C3697" s="24">
        <v>1</v>
      </c>
      <c r="D3697" s="24">
        <v>1</v>
      </c>
    </row>
    <row r="3698" spans="1:4" x14ac:dyDescent="0.2">
      <c r="A3698" s="5">
        <v>3700</v>
      </c>
      <c r="B3698" s="24"/>
      <c r="C3698" s="24">
        <v>1</v>
      </c>
      <c r="D3698" s="24">
        <v>1</v>
      </c>
    </row>
    <row r="3699" spans="1:4" x14ac:dyDescent="0.2">
      <c r="A3699" s="5">
        <v>3701</v>
      </c>
      <c r="B3699" s="24"/>
      <c r="C3699" s="24">
        <v>1</v>
      </c>
      <c r="D3699" s="24">
        <v>1</v>
      </c>
    </row>
    <row r="3700" spans="1:4" x14ac:dyDescent="0.2">
      <c r="A3700" s="5">
        <v>3702</v>
      </c>
      <c r="B3700" s="24"/>
      <c r="C3700" s="24">
        <v>1</v>
      </c>
      <c r="D3700" s="24">
        <v>1</v>
      </c>
    </row>
    <row r="3701" spans="1:4" x14ac:dyDescent="0.2">
      <c r="A3701" s="5">
        <v>3703</v>
      </c>
      <c r="B3701" s="24"/>
      <c r="C3701" s="24">
        <v>1</v>
      </c>
      <c r="D3701" s="24">
        <v>1</v>
      </c>
    </row>
    <row r="3702" spans="1:4" x14ac:dyDescent="0.2">
      <c r="A3702" s="5">
        <v>3704</v>
      </c>
      <c r="B3702" s="24"/>
      <c r="C3702" s="24">
        <v>1</v>
      </c>
      <c r="D3702" s="24">
        <v>1</v>
      </c>
    </row>
    <row r="3703" spans="1:4" x14ac:dyDescent="0.2">
      <c r="A3703" s="5">
        <v>3705</v>
      </c>
      <c r="B3703" s="24"/>
      <c r="C3703" s="24">
        <v>1</v>
      </c>
      <c r="D3703" s="24">
        <v>1</v>
      </c>
    </row>
    <row r="3704" spans="1:4" x14ac:dyDescent="0.2">
      <c r="A3704" s="5">
        <v>3706</v>
      </c>
      <c r="B3704" s="24"/>
      <c r="C3704" s="24">
        <v>1</v>
      </c>
      <c r="D3704" s="24">
        <v>1</v>
      </c>
    </row>
    <row r="3705" spans="1:4" x14ac:dyDescent="0.2">
      <c r="A3705" s="5">
        <v>3707</v>
      </c>
      <c r="B3705" s="24"/>
      <c r="C3705" s="24">
        <v>1</v>
      </c>
      <c r="D3705" s="24">
        <v>1</v>
      </c>
    </row>
    <row r="3706" spans="1:4" x14ac:dyDescent="0.2">
      <c r="A3706" s="5">
        <v>3708</v>
      </c>
      <c r="B3706" s="24"/>
      <c r="C3706" s="24">
        <v>1</v>
      </c>
      <c r="D3706" s="24">
        <v>1</v>
      </c>
    </row>
    <row r="3707" spans="1:4" x14ac:dyDescent="0.2">
      <c r="A3707" s="5">
        <v>3709</v>
      </c>
      <c r="B3707" s="24"/>
      <c r="C3707" s="24">
        <v>1</v>
      </c>
      <c r="D3707" s="24">
        <v>1</v>
      </c>
    </row>
    <row r="3708" spans="1:4" x14ac:dyDescent="0.2">
      <c r="A3708" s="5">
        <v>3710</v>
      </c>
      <c r="B3708" s="24"/>
      <c r="C3708" s="24">
        <v>1</v>
      </c>
      <c r="D3708" s="24">
        <v>1</v>
      </c>
    </row>
    <row r="3709" spans="1:4" x14ac:dyDescent="0.2">
      <c r="A3709" s="5">
        <v>3711</v>
      </c>
      <c r="B3709" s="24"/>
      <c r="C3709" s="24">
        <v>1</v>
      </c>
      <c r="D3709" s="24">
        <v>1</v>
      </c>
    </row>
    <row r="3710" spans="1:4" x14ac:dyDescent="0.2">
      <c r="A3710" s="5">
        <v>3712</v>
      </c>
      <c r="B3710" s="24"/>
      <c r="C3710" s="24">
        <v>1</v>
      </c>
      <c r="D3710" s="24">
        <v>1</v>
      </c>
    </row>
    <row r="3711" spans="1:4" x14ac:dyDescent="0.2">
      <c r="A3711" s="5">
        <v>3713</v>
      </c>
      <c r="B3711" s="24"/>
      <c r="C3711" s="24">
        <v>1</v>
      </c>
      <c r="D3711" s="24">
        <v>1</v>
      </c>
    </row>
    <row r="3712" spans="1:4" x14ac:dyDescent="0.2">
      <c r="A3712" s="5">
        <v>3714</v>
      </c>
      <c r="B3712" s="24"/>
      <c r="C3712" s="24">
        <v>1</v>
      </c>
      <c r="D3712" s="24">
        <v>1</v>
      </c>
    </row>
    <row r="3713" spans="1:4" x14ac:dyDescent="0.2">
      <c r="A3713" s="5">
        <v>3715</v>
      </c>
      <c r="B3713" s="24"/>
      <c r="C3713" s="24">
        <v>1</v>
      </c>
      <c r="D3713" s="24">
        <v>1</v>
      </c>
    </row>
    <row r="3714" spans="1:4" x14ac:dyDescent="0.2">
      <c r="A3714" s="5">
        <v>3716</v>
      </c>
      <c r="B3714" s="24"/>
      <c r="C3714" s="24">
        <v>1</v>
      </c>
      <c r="D3714" s="24">
        <v>1</v>
      </c>
    </row>
    <row r="3715" spans="1:4" x14ac:dyDescent="0.2">
      <c r="A3715" s="5">
        <v>3717</v>
      </c>
      <c r="B3715" s="24"/>
      <c r="C3715" s="24">
        <v>1</v>
      </c>
      <c r="D3715" s="24">
        <v>1</v>
      </c>
    </row>
    <row r="3716" spans="1:4" x14ac:dyDescent="0.2">
      <c r="A3716" s="5">
        <v>3718</v>
      </c>
      <c r="B3716" s="24"/>
      <c r="C3716" s="24">
        <v>1</v>
      </c>
      <c r="D3716" s="24">
        <v>1</v>
      </c>
    </row>
    <row r="3717" spans="1:4" x14ac:dyDescent="0.2">
      <c r="A3717" s="5">
        <v>3719</v>
      </c>
      <c r="B3717" s="24"/>
      <c r="C3717" s="24">
        <v>1</v>
      </c>
      <c r="D3717" s="24">
        <v>1</v>
      </c>
    </row>
    <row r="3718" spans="1:4" x14ac:dyDescent="0.2">
      <c r="A3718" s="5">
        <v>3720</v>
      </c>
      <c r="B3718" s="24"/>
      <c r="C3718" s="24">
        <v>1</v>
      </c>
      <c r="D3718" s="24">
        <v>1</v>
      </c>
    </row>
    <row r="3719" spans="1:4" x14ac:dyDescent="0.2">
      <c r="A3719" s="5">
        <v>3721</v>
      </c>
      <c r="B3719" s="24"/>
      <c r="C3719" s="24">
        <v>1</v>
      </c>
      <c r="D3719" s="24">
        <v>1</v>
      </c>
    </row>
    <row r="3720" spans="1:4" x14ac:dyDescent="0.2">
      <c r="A3720" s="5">
        <v>3722</v>
      </c>
      <c r="B3720" s="24"/>
      <c r="C3720" s="24">
        <v>1</v>
      </c>
      <c r="D3720" s="24">
        <v>1</v>
      </c>
    </row>
    <row r="3721" spans="1:4" x14ac:dyDescent="0.2">
      <c r="A3721" s="5">
        <v>3723</v>
      </c>
      <c r="B3721" s="24"/>
      <c r="C3721" s="24">
        <v>1</v>
      </c>
      <c r="D3721" s="24">
        <v>1</v>
      </c>
    </row>
    <row r="3722" spans="1:4" x14ac:dyDescent="0.2">
      <c r="A3722" s="5">
        <v>3724</v>
      </c>
      <c r="B3722" s="24"/>
      <c r="C3722" s="24">
        <v>1</v>
      </c>
      <c r="D3722" s="24">
        <v>1</v>
      </c>
    </row>
    <row r="3723" spans="1:4" x14ac:dyDescent="0.2">
      <c r="A3723" s="5">
        <v>3725</v>
      </c>
      <c r="B3723" s="24"/>
      <c r="C3723" s="24">
        <v>1</v>
      </c>
      <c r="D3723" s="24">
        <v>1</v>
      </c>
    </row>
    <row r="3724" spans="1:4" x14ac:dyDescent="0.2">
      <c r="A3724" s="5">
        <v>3726</v>
      </c>
      <c r="B3724" s="24"/>
      <c r="C3724" s="24">
        <v>1</v>
      </c>
      <c r="D3724" s="24">
        <v>1</v>
      </c>
    </row>
    <row r="3725" spans="1:4" x14ac:dyDescent="0.2">
      <c r="A3725" s="5">
        <v>3727</v>
      </c>
      <c r="B3725" s="24"/>
      <c r="C3725" s="24">
        <v>1</v>
      </c>
      <c r="D3725" s="24">
        <v>1</v>
      </c>
    </row>
    <row r="3726" spans="1:4" x14ac:dyDescent="0.2">
      <c r="A3726" s="5">
        <v>3728</v>
      </c>
      <c r="B3726" s="24"/>
      <c r="C3726" s="24">
        <v>1</v>
      </c>
      <c r="D3726" s="24">
        <v>1</v>
      </c>
    </row>
    <row r="3727" spans="1:4" x14ac:dyDescent="0.2">
      <c r="A3727" s="5">
        <v>3729</v>
      </c>
      <c r="B3727" s="24"/>
      <c r="C3727" s="24">
        <v>1</v>
      </c>
      <c r="D3727" s="24">
        <v>1</v>
      </c>
    </row>
    <row r="3728" spans="1:4" x14ac:dyDescent="0.2">
      <c r="A3728" s="5">
        <v>3730</v>
      </c>
      <c r="B3728" s="24"/>
      <c r="C3728" s="24">
        <v>1</v>
      </c>
      <c r="D3728" s="24">
        <v>1</v>
      </c>
    </row>
    <row r="3729" spans="1:4" x14ac:dyDescent="0.2">
      <c r="A3729" s="5">
        <v>3731</v>
      </c>
      <c r="B3729" s="24"/>
      <c r="C3729" s="24">
        <v>1</v>
      </c>
      <c r="D3729" s="24">
        <v>1</v>
      </c>
    </row>
    <row r="3730" spans="1:4" x14ac:dyDescent="0.2">
      <c r="A3730" s="5">
        <v>3732</v>
      </c>
      <c r="B3730" s="24"/>
      <c r="C3730" s="24">
        <v>1</v>
      </c>
      <c r="D3730" s="24">
        <v>1</v>
      </c>
    </row>
    <row r="3731" spans="1:4" x14ac:dyDescent="0.2">
      <c r="A3731" s="5">
        <v>3733</v>
      </c>
      <c r="B3731" s="24"/>
      <c r="C3731" s="24">
        <v>1</v>
      </c>
      <c r="D3731" s="24">
        <v>1</v>
      </c>
    </row>
    <row r="3732" spans="1:4" x14ac:dyDescent="0.2">
      <c r="A3732" s="5">
        <v>3734</v>
      </c>
      <c r="B3732" s="24"/>
      <c r="C3732" s="24">
        <v>1</v>
      </c>
      <c r="D3732" s="24">
        <v>1</v>
      </c>
    </row>
    <row r="3733" spans="1:4" x14ac:dyDescent="0.2">
      <c r="A3733" s="5">
        <v>3735</v>
      </c>
      <c r="B3733" s="24"/>
      <c r="C3733" s="24">
        <v>1</v>
      </c>
      <c r="D3733" s="24">
        <v>1</v>
      </c>
    </row>
    <row r="3734" spans="1:4" x14ac:dyDescent="0.2">
      <c r="A3734" s="5">
        <v>3736</v>
      </c>
      <c r="B3734" s="24"/>
      <c r="C3734" s="24">
        <v>1</v>
      </c>
      <c r="D3734" s="24">
        <v>1</v>
      </c>
    </row>
    <row r="3735" spans="1:4" x14ac:dyDescent="0.2">
      <c r="A3735" s="5">
        <v>3737</v>
      </c>
      <c r="B3735" s="24"/>
      <c r="C3735" s="24">
        <v>1</v>
      </c>
      <c r="D3735" s="24">
        <v>1</v>
      </c>
    </row>
    <row r="3736" spans="1:4" x14ac:dyDescent="0.2">
      <c r="A3736" s="5">
        <v>3738</v>
      </c>
      <c r="B3736" s="24"/>
      <c r="C3736" s="24">
        <v>1</v>
      </c>
      <c r="D3736" s="24">
        <v>1</v>
      </c>
    </row>
    <row r="3737" spans="1:4" x14ac:dyDescent="0.2">
      <c r="A3737" s="5">
        <v>3739</v>
      </c>
      <c r="B3737" s="24"/>
      <c r="C3737" s="24">
        <v>1</v>
      </c>
      <c r="D3737" s="24">
        <v>1</v>
      </c>
    </row>
    <row r="3738" spans="1:4" x14ac:dyDescent="0.2">
      <c r="A3738" s="5">
        <v>3740</v>
      </c>
      <c r="B3738" s="24"/>
      <c r="C3738" s="24">
        <v>1</v>
      </c>
      <c r="D3738" s="24">
        <v>1</v>
      </c>
    </row>
    <row r="3739" spans="1:4" x14ac:dyDescent="0.2">
      <c r="A3739" s="5">
        <v>3741</v>
      </c>
      <c r="B3739" s="24"/>
      <c r="C3739" s="24">
        <v>1</v>
      </c>
      <c r="D3739" s="24">
        <v>1</v>
      </c>
    </row>
    <row r="3740" spans="1:4" x14ac:dyDescent="0.2">
      <c r="A3740" s="5">
        <v>3742</v>
      </c>
      <c r="B3740" s="24"/>
      <c r="C3740" s="24">
        <v>1</v>
      </c>
      <c r="D3740" s="24">
        <v>1</v>
      </c>
    </row>
    <row r="3741" spans="1:4" x14ac:dyDescent="0.2">
      <c r="A3741" s="5">
        <v>3743</v>
      </c>
      <c r="B3741" s="24"/>
      <c r="C3741" s="24">
        <v>1</v>
      </c>
      <c r="D3741" s="24">
        <v>1</v>
      </c>
    </row>
    <row r="3742" spans="1:4" x14ac:dyDescent="0.2">
      <c r="A3742" s="5">
        <v>3744</v>
      </c>
      <c r="B3742" s="24"/>
      <c r="C3742" s="24">
        <v>1</v>
      </c>
      <c r="D3742" s="24">
        <v>1</v>
      </c>
    </row>
    <row r="3743" spans="1:4" x14ac:dyDescent="0.2">
      <c r="A3743" s="5">
        <v>3745</v>
      </c>
      <c r="B3743" s="24"/>
      <c r="C3743" s="24">
        <v>1</v>
      </c>
      <c r="D3743" s="24">
        <v>1</v>
      </c>
    </row>
    <row r="3744" spans="1:4" x14ac:dyDescent="0.2">
      <c r="A3744" s="5">
        <v>3746</v>
      </c>
      <c r="B3744" s="24"/>
      <c r="C3744" s="24">
        <v>1</v>
      </c>
      <c r="D3744" s="24">
        <v>1</v>
      </c>
    </row>
    <row r="3745" spans="1:4" x14ac:dyDescent="0.2">
      <c r="A3745" s="5">
        <v>3747</v>
      </c>
      <c r="B3745" s="24"/>
      <c r="C3745" s="24">
        <v>1</v>
      </c>
      <c r="D3745" s="24">
        <v>1</v>
      </c>
    </row>
    <row r="3746" spans="1:4" x14ac:dyDescent="0.2">
      <c r="A3746" s="5">
        <v>3748</v>
      </c>
      <c r="B3746" s="24"/>
      <c r="C3746" s="24">
        <v>1</v>
      </c>
      <c r="D3746" s="24">
        <v>1</v>
      </c>
    </row>
    <row r="3747" spans="1:4" x14ac:dyDescent="0.2">
      <c r="A3747" s="5">
        <v>3749</v>
      </c>
      <c r="B3747" s="24"/>
      <c r="C3747" s="24">
        <v>1</v>
      </c>
      <c r="D3747" s="24">
        <v>1</v>
      </c>
    </row>
    <row r="3748" spans="1:4" x14ac:dyDescent="0.2">
      <c r="A3748" s="5">
        <v>3750</v>
      </c>
      <c r="B3748" s="24"/>
      <c r="C3748" s="24">
        <v>1</v>
      </c>
      <c r="D3748" s="24">
        <v>1</v>
      </c>
    </row>
    <row r="3749" spans="1:4" x14ac:dyDescent="0.2">
      <c r="A3749" s="5">
        <v>3751</v>
      </c>
      <c r="B3749" s="24"/>
      <c r="C3749" s="24">
        <v>1</v>
      </c>
      <c r="D3749" s="24">
        <v>1</v>
      </c>
    </row>
    <row r="3750" spans="1:4" x14ac:dyDescent="0.2">
      <c r="A3750" s="5">
        <v>3752</v>
      </c>
      <c r="B3750" s="24"/>
      <c r="C3750" s="24">
        <v>1</v>
      </c>
      <c r="D3750" s="24">
        <v>1</v>
      </c>
    </row>
    <row r="3751" spans="1:4" x14ac:dyDescent="0.2">
      <c r="A3751" s="5">
        <v>3753</v>
      </c>
      <c r="B3751" s="24"/>
      <c r="C3751" s="24">
        <v>1</v>
      </c>
      <c r="D3751" s="24">
        <v>1</v>
      </c>
    </row>
    <row r="3752" spans="1:4" x14ac:dyDescent="0.2">
      <c r="A3752" s="5">
        <v>3754</v>
      </c>
      <c r="B3752" s="24"/>
      <c r="C3752" s="24">
        <v>1</v>
      </c>
      <c r="D3752" s="24">
        <v>1</v>
      </c>
    </row>
    <row r="3753" spans="1:4" x14ac:dyDescent="0.2">
      <c r="A3753" s="5">
        <v>3755</v>
      </c>
      <c r="B3753" s="24"/>
      <c r="C3753" s="24">
        <v>1</v>
      </c>
      <c r="D3753" s="24">
        <v>1</v>
      </c>
    </row>
    <row r="3754" spans="1:4" x14ac:dyDescent="0.2">
      <c r="A3754" s="5">
        <v>3756</v>
      </c>
      <c r="B3754" s="24"/>
      <c r="C3754" s="24">
        <v>1</v>
      </c>
      <c r="D3754" s="24">
        <v>1</v>
      </c>
    </row>
    <row r="3755" spans="1:4" x14ac:dyDescent="0.2">
      <c r="A3755" s="5">
        <v>3757</v>
      </c>
      <c r="B3755" s="24"/>
      <c r="C3755" s="24">
        <v>1</v>
      </c>
      <c r="D3755" s="24">
        <v>1</v>
      </c>
    </row>
    <row r="3756" spans="1:4" x14ac:dyDescent="0.2">
      <c r="A3756" s="5">
        <v>3758</v>
      </c>
      <c r="B3756" s="24"/>
      <c r="C3756" s="24">
        <v>1</v>
      </c>
      <c r="D3756" s="24">
        <v>1</v>
      </c>
    </row>
    <row r="3757" spans="1:4" x14ac:dyDescent="0.2">
      <c r="A3757" s="5">
        <v>3759</v>
      </c>
      <c r="B3757" s="24"/>
      <c r="C3757" s="24">
        <v>1</v>
      </c>
      <c r="D3757" s="24">
        <v>1</v>
      </c>
    </row>
    <row r="3758" spans="1:4" x14ac:dyDescent="0.2">
      <c r="A3758" s="5">
        <v>3760</v>
      </c>
      <c r="B3758" s="24"/>
      <c r="C3758" s="24">
        <v>1</v>
      </c>
      <c r="D3758" s="24">
        <v>1</v>
      </c>
    </row>
    <row r="3759" spans="1:4" x14ac:dyDescent="0.2">
      <c r="A3759" s="5">
        <v>3761</v>
      </c>
      <c r="B3759" s="24"/>
      <c r="C3759" s="24">
        <v>1</v>
      </c>
      <c r="D3759" s="24">
        <v>1</v>
      </c>
    </row>
    <row r="3760" spans="1:4" x14ac:dyDescent="0.2">
      <c r="A3760" s="5">
        <v>3762</v>
      </c>
      <c r="B3760" s="24"/>
      <c r="C3760" s="24">
        <v>1</v>
      </c>
      <c r="D3760" s="24">
        <v>1</v>
      </c>
    </row>
    <row r="3761" spans="1:4" x14ac:dyDescent="0.2">
      <c r="A3761" s="5">
        <v>3763</v>
      </c>
      <c r="B3761" s="24"/>
      <c r="C3761" s="24">
        <v>1</v>
      </c>
      <c r="D3761" s="24">
        <v>1</v>
      </c>
    </row>
    <row r="3762" spans="1:4" x14ac:dyDescent="0.2">
      <c r="A3762" s="5">
        <v>3764</v>
      </c>
      <c r="B3762" s="24"/>
      <c r="C3762" s="24">
        <v>1</v>
      </c>
      <c r="D3762" s="24">
        <v>1</v>
      </c>
    </row>
    <row r="3763" spans="1:4" x14ac:dyDescent="0.2">
      <c r="A3763" s="5">
        <v>3765</v>
      </c>
      <c r="B3763" s="24"/>
      <c r="C3763" s="24">
        <v>1</v>
      </c>
      <c r="D3763" s="24">
        <v>1</v>
      </c>
    </row>
    <row r="3764" spans="1:4" x14ac:dyDescent="0.2">
      <c r="A3764" s="5">
        <v>3766</v>
      </c>
      <c r="B3764" s="24"/>
      <c r="C3764" s="24">
        <v>1</v>
      </c>
      <c r="D3764" s="24">
        <v>1</v>
      </c>
    </row>
    <row r="3765" spans="1:4" x14ac:dyDescent="0.2">
      <c r="A3765" s="5">
        <v>3767</v>
      </c>
      <c r="B3765" s="24"/>
      <c r="C3765" s="24">
        <v>1</v>
      </c>
      <c r="D3765" s="24">
        <v>1</v>
      </c>
    </row>
    <row r="3766" spans="1:4" x14ac:dyDescent="0.2">
      <c r="A3766" s="5">
        <v>3768</v>
      </c>
      <c r="B3766" s="24"/>
      <c r="C3766" s="24">
        <v>1</v>
      </c>
      <c r="D3766" s="24">
        <v>1</v>
      </c>
    </row>
    <row r="3767" spans="1:4" x14ac:dyDescent="0.2">
      <c r="A3767" s="5">
        <v>3769</v>
      </c>
      <c r="B3767" s="24"/>
      <c r="C3767" s="24">
        <v>1</v>
      </c>
      <c r="D3767" s="24">
        <v>1</v>
      </c>
    </row>
    <row r="3768" spans="1:4" x14ac:dyDescent="0.2">
      <c r="A3768" s="5">
        <v>3770</v>
      </c>
      <c r="B3768" s="24"/>
      <c r="C3768" s="24">
        <v>1</v>
      </c>
      <c r="D3768" s="24">
        <v>1</v>
      </c>
    </row>
    <row r="3769" spans="1:4" x14ac:dyDescent="0.2">
      <c r="A3769" s="5">
        <v>3771</v>
      </c>
      <c r="B3769" s="24"/>
      <c r="C3769" s="24">
        <v>1</v>
      </c>
      <c r="D3769" s="24">
        <v>1</v>
      </c>
    </row>
    <row r="3770" spans="1:4" x14ac:dyDescent="0.2">
      <c r="A3770" s="5">
        <v>3772</v>
      </c>
      <c r="B3770" s="24"/>
      <c r="C3770" s="24">
        <v>1</v>
      </c>
      <c r="D3770" s="24">
        <v>1</v>
      </c>
    </row>
    <row r="3771" spans="1:4" x14ac:dyDescent="0.2">
      <c r="A3771" s="5">
        <v>3773</v>
      </c>
      <c r="B3771" s="24"/>
      <c r="C3771" s="24">
        <v>1</v>
      </c>
      <c r="D3771" s="24">
        <v>1</v>
      </c>
    </row>
    <row r="3772" spans="1:4" x14ac:dyDescent="0.2">
      <c r="A3772" s="5">
        <v>3774</v>
      </c>
      <c r="B3772" s="24"/>
      <c r="C3772" s="24">
        <v>1</v>
      </c>
      <c r="D3772" s="24">
        <v>1</v>
      </c>
    </row>
    <row r="3773" spans="1:4" x14ac:dyDescent="0.2">
      <c r="A3773" s="5">
        <v>3775</v>
      </c>
      <c r="B3773" s="24"/>
      <c r="C3773" s="24">
        <v>1</v>
      </c>
      <c r="D3773" s="24">
        <v>1</v>
      </c>
    </row>
    <row r="3774" spans="1:4" x14ac:dyDescent="0.2">
      <c r="A3774" s="5">
        <v>3776</v>
      </c>
      <c r="B3774" s="24"/>
      <c r="C3774" s="24">
        <v>1</v>
      </c>
      <c r="D3774" s="24">
        <v>1</v>
      </c>
    </row>
    <row r="3775" spans="1:4" x14ac:dyDescent="0.2">
      <c r="A3775" s="5">
        <v>3777</v>
      </c>
      <c r="B3775" s="24"/>
      <c r="C3775" s="24">
        <v>1</v>
      </c>
      <c r="D3775" s="24">
        <v>1</v>
      </c>
    </row>
    <row r="3776" spans="1:4" x14ac:dyDescent="0.2">
      <c r="A3776" s="5">
        <v>3778</v>
      </c>
      <c r="B3776" s="24"/>
      <c r="C3776" s="24">
        <v>1</v>
      </c>
      <c r="D3776" s="24">
        <v>1</v>
      </c>
    </row>
    <row r="3777" spans="1:4" x14ac:dyDescent="0.2">
      <c r="A3777" s="5">
        <v>3779</v>
      </c>
      <c r="B3777" s="24"/>
      <c r="C3777" s="24">
        <v>1</v>
      </c>
      <c r="D3777" s="24">
        <v>1</v>
      </c>
    </row>
    <row r="3778" spans="1:4" x14ac:dyDescent="0.2">
      <c r="A3778" s="5">
        <v>3780</v>
      </c>
      <c r="B3778" s="24"/>
      <c r="C3778" s="24">
        <v>1</v>
      </c>
      <c r="D3778" s="24">
        <v>1</v>
      </c>
    </row>
    <row r="3779" spans="1:4" x14ac:dyDescent="0.2">
      <c r="A3779" s="5">
        <v>3781</v>
      </c>
      <c r="B3779" s="24"/>
      <c r="C3779" s="24">
        <v>1</v>
      </c>
      <c r="D3779" s="24">
        <v>1</v>
      </c>
    </row>
    <row r="3780" spans="1:4" x14ac:dyDescent="0.2">
      <c r="A3780" s="5">
        <v>3782</v>
      </c>
      <c r="B3780" s="24"/>
      <c r="C3780" s="24">
        <v>1</v>
      </c>
      <c r="D3780" s="24">
        <v>1</v>
      </c>
    </row>
    <row r="3781" spans="1:4" x14ac:dyDescent="0.2">
      <c r="A3781" s="5">
        <v>3783</v>
      </c>
      <c r="B3781" s="24"/>
      <c r="C3781" s="24">
        <v>1</v>
      </c>
      <c r="D3781" s="24">
        <v>1</v>
      </c>
    </row>
    <row r="3782" spans="1:4" x14ac:dyDescent="0.2">
      <c r="A3782" s="5">
        <v>3784</v>
      </c>
      <c r="B3782" s="24"/>
      <c r="C3782" s="24">
        <v>1</v>
      </c>
      <c r="D3782" s="24">
        <v>1</v>
      </c>
    </row>
    <row r="3783" spans="1:4" x14ac:dyDescent="0.2">
      <c r="A3783" s="5">
        <v>3785</v>
      </c>
      <c r="B3783" s="24"/>
      <c r="C3783" s="24">
        <v>1</v>
      </c>
      <c r="D3783" s="24">
        <v>1</v>
      </c>
    </row>
    <row r="3784" spans="1:4" x14ac:dyDescent="0.2">
      <c r="A3784" s="5">
        <v>3786</v>
      </c>
      <c r="B3784" s="24"/>
      <c r="C3784" s="24">
        <v>1</v>
      </c>
      <c r="D3784" s="24">
        <v>1</v>
      </c>
    </row>
    <row r="3785" spans="1:4" x14ac:dyDescent="0.2">
      <c r="A3785" s="5">
        <v>3787</v>
      </c>
      <c r="B3785" s="24"/>
      <c r="C3785" s="24">
        <v>1</v>
      </c>
      <c r="D3785" s="24">
        <v>1</v>
      </c>
    </row>
    <row r="3786" spans="1:4" x14ac:dyDescent="0.2">
      <c r="A3786" s="5">
        <v>3788</v>
      </c>
      <c r="B3786" s="24"/>
      <c r="C3786" s="24">
        <v>1</v>
      </c>
      <c r="D3786" s="24">
        <v>1</v>
      </c>
    </row>
    <row r="3787" spans="1:4" x14ac:dyDescent="0.2">
      <c r="A3787" s="5">
        <v>3789</v>
      </c>
      <c r="B3787" s="24"/>
      <c r="C3787" s="24">
        <v>1</v>
      </c>
      <c r="D3787" s="24">
        <v>1</v>
      </c>
    </row>
    <row r="3788" spans="1:4" x14ac:dyDescent="0.2">
      <c r="A3788" s="5">
        <v>3790</v>
      </c>
      <c r="B3788" s="24"/>
      <c r="C3788" s="24">
        <v>1</v>
      </c>
      <c r="D3788" s="24">
        <v>1</v>
      </c>
    </row>
    <row r="3789" spans="1:4" x14ac:dyDescent="0.2">
      <c r="A3789" s="5">
        <v>3791</v>
      </c>
      <c r="B3789" s="24"/>
      <c r="C3789" s="24">
        <v>1</v>
      </c>
      <c r="D3789" s="24">
        <v>1</v>
      </c>
    </row>
    <row r="3790" spans="1:4" x14ac:dyDescent="0.2">
      <c r="A3790" s="5">
        <v>3792</v>
      </c>
      <c r="B3790" s="24"/>
      <c r="C3790" s="24">
        <v>1</v>
      </c>
      <c r="D3790" s="24">
        <v>1</v>
      </c>
    </row>
    <row r="3791" spans="1:4" x14ac:dyDescent="0.2">
      <c r="A3791" s="5">
        <v>3793</v>
      </c>
      <c r="B3791" s="24"/>
      <c r="C3791" s="24">
        <v>1</v>
      </c>
      <c r="D3791" s="24">
        <v>1</v>
      </c>
    </row>
    <row r="3792" spans="1:4" x14ac:dyDescent="0.2">
      <c r="A3792" s="5">
        <v>3794</v>
      </c>
      <c r="B3792" s="24"/>
      <c r="C3792" s="24">
        <v>1</v>
      </c>
      <c r="D3792" s="24">
        <v>1</v>
      </c>
    </row>
    <row r="3793" spans="1:4" x14ac:dyDescent="0.2">
      <c r="A3793" s="5">
        <v>3795</v>
      </c>
      <c r="B3793" s="24"/>
      <c r="C3793" s="24">
        <v>1</v>
      </c>
      <c r="D3793" s="24">
        <v>1</v>
      </c>
    </row>
    <row r="3794" spans="1:4" x14ac:dyDescent="0.2">
      <c r="A3794" s="5">
        <v>3796</v>
      </c>
      <c r="B3794" s="24"/>
      <c r="C3794" s="24">
        <v>1</v>
      </c>
      <c r="D3794" s="24">
        <v>1</v>
      </c>
    </row>
    <row r="3795" spans="1:4" x14ac:dyDescent="0.2">
      <c r="A3795" s="5">
        <v>3797</v>
      </c>
      <c r="B3795" s="24"/>
      <c r="C3795" s="24">
        <v>1</v>
      </c>
      <c r="D3795" s="24">
        <v>1</v>
      </c>
    </row>
    <row r="3796" spans="1:4" x14ac:dyDescent="0.2">
      <c r="A3796" s="5">
        <v>3798</v>
      </c>
      <c r="B3796" s="24"/>
      <c r="C3796" s="24">
        <v>1</v>
      </c>
      <c r="D3796" s="24">
        <v>1</v>
      </c>
    </row>
    <row r="3797" spans="1:4" x14ac:dyDescent="0.2">
      <c r="A3797" s="5">
        <v>3799</v>
      </c>
      <c r="B3797" s="24"/>
      <c r="C3797" s="24">
        <v>1</v>
      </c>
      <c r="D3797" s="24">
        <v>1</v>
      </c>
    </row>
    <row r="3798" spans="1:4" x14ac:dyDescent="0.2">
      <c r="A3798" s="5">
        <v>3800</v>
      </c>
      <c r="B3798" s="24"/>
      <c r="C3798" s="24">
        <v>1</v>
      </c>
      <c r="D3798" s="24">
        <v>1</v>
      </c>
    </row>
    <row r="3799" spans="1:4" x14ac:dyDescent="0.2">
      <c r="A3799" s="5">
        <v>3801</v>
      </c>
      <c r="B3799" s="24"/>
      <c r="C3799" s="24">
        <v>1</v>
      </c>
      <c r="D3799" s="24">
        <v>1</v>
      </c>
    </row>
    <row r="3800" spans="1:4" x14ac:dyDescent="0.2">
      <c r="A3800" s="5">
        <v>3802</v>
      </c>
      <c r="B3800" s="24"/>
      <c r="C3800" s="24">
        <v>1</v>
      </c>
      <c r="D3800" s="24">
        <v>1</v>
      </c>
    </row>
    <row r="3801" spans="1:4" x14ac:dyDescent="0.2">
      <c r="A3801" s="5">
        <v>3803</v>
      </c>
      <c r="B3801" s="24"/>
      <c r="C3801" s="24">
        <v>1</v>
      </c>
      <c r="D3801" s="24">
        <v>1</v>
      </c>
    </row>
    <row r="3802" spans="1:4" x14ac:dyDescent="0.2">
      <c r="A3802" s="5">
        <v>3804</v>
      </c>
      <c r="B3802" s="24"/>
      <c r="C3802" s="24">
        <v>1</v>
      </c>
      <c r="D3802" s="24">
        <v>1</v>
      </c>
    </row>
    <row r="3803" spans="1:4" x14ac:dyDescent="0.2">
      <c r="A3803" s="5">
        <v>3805</v>
      </c>
      <c r="B3803" s="24"/>
      <c r="C3803" s="24">
        <v>1</v>
      </c>
      <c r="D3803" s="24">
        <v>1</v>
      </c>
    </row>
    <row r="3804" spans="1:4" x14ac:dyDescent="0.2">
      <c r="A3804" s="5">
        <v>3806</v>
      </c>
      <c r="B3804" s="24"/>
      <c r="C3804" s="24">
        <v>1</v>
      </c>
      <c r="D3804" s="24">
        <v>1</v>
      </c>
    </row>
    <row r="3805" spans="1:4" x14ac:dyDescent="0.2">
      <c r="A3805" s="5">
        <v>3807</v>
      </c>
      <c r="B3805" s="24"/>
      <c r="C3805" s="24">
        <v>1</v>
      </c>
      <c r="D3805" s="24">
        <v>1</v>
      </c>
    </row>
    <row r="3806" spans="1:4" x14ac:dyDescent="0.2">
      <c r="A3806" s="5">
        <v>3808</v>
      </c>
      <c r="B3806" s="24"/>
      <c r="C3806" s="24">
        <v>1</v>
      </c>
      <c r="D3806" s="24">
        <v>1</v>
      </c>
    </row>
    <row r="3807" spans="1:4" x14ac:dyDescent="0.2">
      <c r="A3807" s="5">
        <v>3809</v>
      </c>
      <c r="B3807" s="24"/>
      <c r="C3807" s="24">
        <v>1</v>
      </c>
      <c r="D3807" s="24">
        <v>1</v>
      </c>
    </row>
    <row r="3808" spans="1:4" x14ac:dyDescent="0.2">
      <c r="A3808" s="5">
        <v>3810</v>
      </c>
      <c r="B3808" s="24"/>
      <c r="C3808" s="24">
        <v>1</v>
      </c>
      <c r="D3808" s="24">
        <v>1</v>
      </c>
    </row>
    <row r="3809" spans="1:4" x14ac:dyDescent="0.2">
      <c r="A3809" s="5">
        <v>3811</v>
      </c>
      <c r="B3809" s="24"/>
      <c r="C3809" s="24">
        <v>1</v>
      </c>
      <c r="D3809" s="24">
        <v>1</v>
      </c>
    </row>
    <row r="3810" spans="1:4" x14ac:dyDescent="0.2">
      <c r="A3810" s="5">
        <v>3812</v>
      </c>
      <c r="B3810" s="24"/>
      <c r="C3810" s="24">
        <v>1</v>
      </c>
      <c r="D3810" s="24">
        <v>1</v>
      </c>
    </row>
    <row r="3811" spans="1:4" x14ac:dyDescent="0.2">
      <c r="A3811" s="5">
        <v>3813</v>
      </c>
      <c r="B3811" s="24"/>
      <c r="C3811" s="24">
        <v>1</v>
      </c>
      <c r="D3811" s="24">
        <v>1</v>
      </c>
    </row>
    <row r="3812" spans="1:4" x14ac:dyDescent="0.2">
      <c r="A3812" s="5">
        <v>3814</v>
      </c>
      <c r="B3812" s="24"/>
      <c r="C3812" s="24">
        <v>1</v>
      </c>
      <c r="D3812" s="24">
        <v>1</v>
      </c>
    </row>
    <row r="3813" spans="1:4" x14ac:dyDescent="0.2">
      <c r="A3813" s="5">
        <v>3815</v>
      </c>
      <c r="B3813" s="24"/>
      <c r="C3813" s="24">
        <v>1</v>
      </c>
      <c r="D3813" s="24">
        <v>1</v>
      </c>
    </row>
    <row r="3814" spans="1:4" x14ac:dyDescent="0.2">
      <c r="A3814" s="5">
        <v>3816</v>
      </c>
      <c r="B3814" s="24"/>
      <c r="C3814" s="24">
        <v>1</v>
      </c>
      <c r="D3814" s="24">
        <v>1</v>
      </c>
    </row>
    <row r="3815" spans="1:4" x14ac:dyDescent="0.2">
      <c r="A3815" s="5">
        <v>3817</v>
      </c>
      <c r="B3815" s="24"/>
      <c r="C3815" s="24">
        <v>1</v>
      </c>
      <c r="D3815" s="24">
        <v>1</v>
      </c>
    </row>
    <row r="3816" spans="1:4" x14ac:dyDescent="0.2">
      <c r="A3816" s="5">
        <v>3818</v>
      </c>
      <c r="B3816" s="24"/>
      <c r="C3816" s="24">
        <v>1</v>
      </c>
      <c r="D3816" s="24">
        <v>1</v>
      </c>
    </row>
    <row r="3817" spans="1:4" x14ac:dyDescent="0.2">
      <c r="A3817" s="5">
        <v>3819</v>
      </c>
      <c r="B3817" s="24"/>
      <c r="C3817" s="24">
        <v>1</v>
      </c>
      <c r="D3817" s="24">
        <v>1</v>
      </c>
    </row>
    <row r="3818" spans="1:4" x14ac:dyDescent="0.2">
      <c r="A3818" s="5">
        <v>3820</v>
      </c>
      <c r="B3818" s="24"/>
      <c r="C3818" s="24">
        <v>1</v>
      </c>
      <c r="D3818" s="24">
        <v>1</v>
      </c>
    </row>
    <row r="3819" spans="1:4" x14ac:dyDescent="0.2">
      <c r="A3819" s="5">
        <v>3821</v>
      </c>
      <c r="B3819" s="24"/>
      <c r="C3819" s="24">
        <v>1</v>
      </c>
      <c r="D3819" s="24">
        <v>1</v>
      </c>
    </row>
    <row r="3820" spans="1:4" x14ac:dyDescent="0.2">
      <c r="A3820" s="5">
        <v>3822</v>
      </c>
      <c r="B3820" s="24"/>
      <c r="C3820" s="24">
        <v>1</v>
      </c>
      <c r="D3820" s="24">
        <v>1</v>
      </c>
    </row>
    <row r="3821" spans="1:4" x14ac:dyDescent="0.2">
      <c r="A3821" s="5">
        <v>3823</v>
      </c>
      <c r="B3821" s="24"/>
      <c r="C3821" s="24">
        <v>1</v>
      </c>
      <c r="D3821" s="24">
        <v>1</v>
      </c>
    </row>
    <row r="3822" spans="1:4" x14ac:dyDescent="0.2">
      <c r="A3822" s="5">
        <v>3824</v>
      </c>
      <c r="B3822" s="24"/>
      <c r="C3822" s="24">
        <v>1</v>
      </c>
      <c r="D3822" s="24">
        <v>1</v>
      </c>
    </row>
    <row r="3823" spans="1:4" x14ac:dyDescent="0.2">
      <c r="A3823" s="5">
        <v>3825</v>
      </c>
      <c r="B3823" s="24"/>
      <c r="C3823" s="24">
        <v>1</v>
      </c>
      <c r="D3823" s="24">
        <v>1</v>
      </c>
    </row>
    <row r="3824" spans="1:4" x14ac:dyDescent="0.2">
      <c r="A3824" s="5">
        <v>3826</v>
      </c>
      <c r="B3824" s="24"/>
      <c r="C3824" s="24">
        <v>1</v>
      </c>
      <c r="D3824" s="24">
        <v>1</v>
      </c>
    </row>
    <row r="3825" spans="1:4" x14ac:dyDescent="0.2">
      <c r="A3825" s="5">
        <v>3827</v>
      </c>
      <c r="B3825" s="24"/>
      <c r="C3825" s="24">
        <v>1</v>
      </c>
      <c r="D3825" s="24">
        <v>1</v>
      </c>
    </row>
    <row r="3826" spans="1:4" x14ac:dyDescent="0.2">
      <c r="A3826" s="5">
        <v>3828</v>
      </c>
      <c r="B3826" s="24"/>
      <c r="C3826" s="24">
        <v>1</v>
      </c>
      <c r="D3826" s="24">
        <v>1</v>
      </c>
    </row>
    <row r="3827" spans="1:4" x14ac:dyDescent="0.2">
      <c r="A3827" s="5">
        <v>3829</v>
      </c>
      <c r="B3827" s="24"/>
      <c r="C3827" s="24">
        <v>1</v>
      </c>
      <c r="D3827" s="24">
        <v>1</v>
      </c>
    </row>
    <row r="3828" spans="1:4" x14ac:dyDescent="0.2">
      <c r="A3828" s="5">
        <v>3830</v>
      </c>
      <c r="B3828" s="24"/>
      <c r="C3828" s="24">
        <v>1</v>
      </c>
      <c r="D3828" s="24">
        <v>1</v>
      </c>
    </row>
    <row r="3829" spans="1:4" x14ac:dyDescent="0.2">
      <c r="A3829" s="5">
        <v>3831</v>
      </c>
      <c r="B3829" s="24"/>
      <c r="C3829" s="24">
        <v>1</v>
      </c>
      <c r="D3829" s="24">
        <v>1</v>
      </c>
    </row>
    <row r="3830" spans="1:4" x14ac:dyDescent="0.2">
      <c r="A3830" s="5">
        <v>3832</v>
      </c>
      <c r="B3830" s="24"/>
      <c r="C3830" s="24">
        <v>1</v>
      </c>
      <c r="D3830" s="24">
        <v>1</v>
      </c>
    </row>
    <row r="3831" spans="1:4" x14ac:dyDescent="0.2">
      <c r="A3831" s="5">
        <v>3833</v>
      </c>
      <c r="B3831" s="24"/>
      <c r="C3831" s="24">
        <v>1</v>
      </c>
      <c r="D3831" s="24">
        <v>1</v>
      </c>
    </row>
    <row r="3832" spans="1:4" x14ac:dyDescent="0.2">
      <c r="A3832" s="5">
        <v>3834</v>
      </c>
      <c r="B3832" s="24"/>
      <c r="C3832" s="24">
        <v>1</v>
      </c>
      <c r="D3832" s="24">
        <v>1</v>
      </c>
    </row>
    <row r="3833" spans="1:4" x14ac:dyDescent="0.2">
      <c r="A3833" s="5">
        <v>3835</v>
      </c>
      <c r="B3833" s="24"/>
      <c r="C3833" s="24">
        <v>1</v>
      </c>
      <c r="D3833" s="24">
        <v>1</v>
      </c>
    </row>
    <row r="3834" spans="1:4" x14ac:dyDescent="0.2">
      <c r="A3834" s="5">
        <v>3836</v>
      </c>
      <c r="B3834" s="24"/>
      <c r="C3834" s="24">
        <v>1</v>
      </c>
      <c r="D3834" s="24">
        <v>1</v>
      </c>
    </row>
    <row r="3835" spans="1:4" x14ac:dyDescent="0.2">
      <c r="A3835" s="5">
        <v>3837</v>
      </c>
      <c r="B3835" s="24"/>
      <c r="C3835" s="24">
        <v>1</v>
      </c>
      <c r="D3835" s="24">
        <v>1</v>
      </c>
    </row>
    <row r="3836" spans="1:4" x14ac:dyDescent="0.2">
      <c r="A3836" s="5">
        <v>3838</v>
      </c>
      <c r="B3836" s="24"/>
      <c r="C3836" s="24">
        <v>1</v>
      </c>
      <c r="D3836" s="24">
        <v>1</v>
      </c>
    </row>
    <row r="3837" spans="1:4" x14ac:dyDescent="0.2">
      <c r="A3837" s="5">
        <v>3839</v>
      </c>
      <c r="B3837" s="24"/>
      <c r="C3837" s="24">
        <v>1</v>
      </c>
      <c r="D3837" s="24">
        <v>1</v>
      </c>
    </row>
    <row r="3838" spans="1:4" x14ac:dyDescent="0.2">
      <c r="A3838" s="5">
        <v>3840</v>
      </c>
      <c r="B3838" s="24"/>
      <c r="C3838" s="24">
        <v>1</v>
      </c>
      <c r="D3838" s="24">
        <v>1</v>
      </c>
    </row>
    <row r="3839" spans="1:4" x14ac:dyDescent="0.2">
      <c r="A3839" s="5">
        <v>3841</v>
      </c>
      <c r="B3839" s="24"/>
      <c r="C3839" s="24">
        <v>1</v>
      </c>
      <c r="D3839" s="24">
        <v>1</v>
      </c>
    </row>
    <row r="3840" spans="1:4" x14ac:dyDescent="0.2">
      <c r="A3840" s="5">
        <v>3842</v>
      </c>
      <c r="B3840" s="24"/>
      <c r="C3840" s="24">
        <v>1</v>
      </c>
      <c r="D3840" s="24">
        <v>1</v>
      </c>
    </row>
    <row r="3841" spans="1:4" x14ac:dyDescent="0.2">
      <c r="A3841" s="5">
        <v>3843</v>
      </c>
      <c r="B3841" s="24"/>
      <c r="C3841" s="24">
        <v>1</v>
      </c>
      <c r="D3841" s="24">
        <v>1</v>
      </c>
    </row>
    <row r="3842" spans="1:4" x14ac:dyDescent="0.2">
      <c r="A3842" s="5">
        <v>3844</v>
      </c>
      <c r="B3842" s="24"/>
      <c r="C3842" s="24">
        <v>1</v>
      </c>
      <c r="D3842" s="24">
        <v>1</v>
      </c>
    </row>
    <row r="3843" spans="1:4" x14ac:dyDescent="0.2">
      <c r="A3843" s="5">
        <v>3845</v>
      </c>
      <c r="B3843" s="24"/>
      <c r="C3843" s="24">
        <v>1</v>
      </c>
      <c r="D3843" s="24">
        <v>1</v>
      </c>
    </row>
    <row r="3844" spans="1:4" x14ac:dyDescent="0.2">
      <c r="A3844" s="5">
        <v>3846</v>
      </c>
      <c r="B3844" s="24"/>
      <c r="C3844" s="24">
        <v>1</v>
      </c>
      <c r="D3844" s="24">
        <v>1</v>
      </c>
    </row>
    <row r="3845" spans="1:4" x14ac:dyDescent="0.2">
      <c r="A3845" s="5">
        <v>3847</v>
      </c>
      <c r="B3845" s="24"/>
      <c r="C3845" s="24">
        <v>1</v>
      </c>
      <c r="D3845" s="24">
        <v>1</v>
      </c>
    </row>
    <row r="3846" spans="1:4" x14ac:dyDescent="0.2">
      <c r="A3846" s="5">
        <v>3848</v>
      </c>
      <c r="B3846" s="24"/>
      <c r="C3846" s="24">
        <v>1</v>
      </c>
      <c r="D3846" s="24">
        <v>1</v>
      </c>
    </row>
    <row r="3847" spans="1:4" x14ac:dyDescent="0.2">
      <c r="A3847" s="5">
        <v>3849</v>
      </c>
      <c r="B3847" s="24"/>
      <c r="C3847" s="24">
        <v>1</v>
      </c>
      <c r="D3847" s="24">
        <v>1</v>
      </c>
    </row>
    <row r="3848" spans="1:4" x14ac:dyDescent="0.2">
      <c r="A3848" s="5">
        <v>3850</v>
      </c>
      <c r="B3848" s="24"/>
      <c r="C3848" s="24">
        <v>1</v>
      </c>
      <c r="D3848" s="24">
        <v>1</v>
      </c>
    </row>
    <row r="3849" spans="1:4" x14ac:dyDescent="0.2">
      <c r="A3849" s="5">
        <v>3851</v>
      </c>
      <c r="B3849" s="24"/>
      <c r="C3849" s="24">
        <v>1</v>
      </c>
      <c r="D3849" s="24">
        <v>1</v>
      </c>
    </row>
    <row r="3850" spans="1:4" x14ac:dyDescent="0.2">
      <c r="A3850" s="5">
        <v>3852</v>
      </c>
      <c r="B3850" s="24"/>
      <c r="C3850" s="24">
        <v>1</v>
      </c>
      <c r="D3850" s="24">
        <v>1</v>
      </c>
    </row>
    <row r="3851" spans="1:4" x14ac:dyDescent="0.2">
      <c r="A3851" s="5">
        <v>3853</v>
      </c>
      <c r="B3851" s="24"/>
      <c r="C3851" s="24">
        <v>1</v>
      </c>
      <c r="D3851" s="24">
        <v>1</v>
      </c>
    </row>
    <row r="3852" spans="1:4" x14ac:dyDescent="0.2">
      <c r="A3852" s="5">
        <v>3854</v>
      </c>
      <c r="B3852" s="24"/>
      <c r="C3852" s="24">
        <v>1</v>
      </c>
      <c r="D3852" s="24">
        <v>1</v>
      </c>
    </row>
    <row r="3853" spans="1:4" x14ac:dyDescent="0.2">
      <c r="A3853" s="5">
        <v>3855</v>
      </c>
      <c r="B3853" s="24"/>
      <c r="C3853" s="24">
        <v>1</v>
      </c>
      <c r="D3853" s="24">
        <v>1</v>
      </c>
    </row>
    <row r="3854" spans="1:4" x14ac:dyDescent="0.2">
      <c r="A3854" s="5">
        <v>3856</v>
      </c>
      <c r="B3854" s="24"/>
      <c r="C3854" s="24">
        <v>1</v>
      </c>
      <c r="D3854" s="24">
        <v>1</v>
      </c>
    </row>
    <row r="3855" spans="1:4" x14ac:dyDescent="0.2">
      <c r="A3855" s="5">
        <v>3857</v>
      </c>
      <c r="B3855" s="24"/>
      <c r="C3855" s="24">
        <v>1</v>
      </c>
      <c r="D3855" s="24">
        <v>1</v>
      </c>
    </row>
    <row r="3856" spans="1:4" x14ac:dyDescent="0.2">
      <c r="A3856" s="5">
        <v>3858</v>
      </c>
      <c r="B3856" s="24"/>
      <c r="C3856" s="24">
        <v>1</v>
      </c>
      <c r="D3856" s="24">
        <v>1</v>
      </c>
    </row>
    <row r="3857" spans="1:4" x14ac:dyDescent="0.2">
      <c r="A3857" s="5">
        <v>3859</v>
      </c>
      <c r="B3857" s="24"/>
      <c r="C3857" s="24">
        <v>1</v>
      </c>
      <c r="D3857" s="24">
        <v>1</v>
      </c>
    </row>
    <row r="3858" spans="1:4" x14ac:dyDescent="0.2">
      <c r="A3858" s="5">
        <v>3860</v>
      </c>
      <c r="B3858" s="24"/>
      <c r="C3858" s="24">
        <v>1</v>
      </c>
      <c r="D3858" s="24">
        <v>1</v>
      </c>
    </row>
    <row r="3859" spans="1:4" x14ac:dyDescent="0.2">
      <c r="A3859" s="5">
        <v>3861</v>
      </c>
      <c r="B3859" s="24"/>
      <c r="C3859" s="24">
        <v>1</v>
      </c>
      <c r="D3859" s="24">
        <v>1</v>
      </c>
    </row>
    <row r="3860" spans="1:4" x14ac:dyDescent="0.2">
      <c r="A3860" s="5">
        <v>3862</v>
      </c>
      <c r="B3860" s="24"/>
      <c r="C3860" s="24">
        <v>1</v>
      </c>
      <c r="D3860" s="24">
        <v>1</v>
      </c>
    </row>
    <row r="3861" spans="1:4" x14ac:dyDescent="0.2">
      <c r="A3861" s="5">
        <v>3863</v>
      </c>
      <c r="B3861" s="24"/>
      <c r="C3861" s="24">
        <v>1</v>
      </c>
      <c r="D3861" s="24">
        <v>1</v>
      </c>
    </row>
    <row r="3862" spans="1:4" x14ac:dyDescent="0.2">
      <c r="A3862" s="5">
        <v>3864</v>
      </c>
      <c r="B3862" s="24"/>
      <c r="C3862" s="24">
        <v>1</v>
      </c>
      <c r="D3862" s="24">
        <v>1</v>
      </c>
    </row>
    <row r="3863" spans="1:4" x14ac:dyDescent="0.2">
      <c r="A3863" s="5">
        <v>3865</v>
      </c>
      <c r="B3863" s="24"/>
      <c r="C3863" s="24">
        <v>1</v>
      </c>
      <c r="D3863" s="24">
        <v>1</v>
      </c>
    </row>
    <row r="3864" spans="1:4" x14ac:dyDescent="0.2">
      <c r="A3864" s="5">
        <v>3866</v>
      </c>
      <c r="B3864" s="24"/>
      <c r="C3864" s="24">
        <v>1</v>
      </c>
      <c r="D3864" s="24">
        <v>1</v>
      </c>
    </row>
    <row r="3865" spans="1:4" x14ac:dyDescent="0.2">
      <c r="A3865" s="5">
        <v>3867</v>
      </c>
      <c r="B3865" s="24"/>
      <c r="C3865" s="24">
        <v>1</v>
      </c>
      <c r="D3865" s="24">
        <v>1</v>
      </c>
    </row>
    <row r="3866" spans="1:4" x14ac:dyDescent="0.2">
      <c r="A3866" s="5">
        <v>3868</v>
      </c>
      <c r="B3866" s="24"/>
      <c r="C3866" s="24">
        <v>1</v>
      </c>
      <c r="D3866" s="24">
        <v>1</v>
      </c>
    </row>
    <row r="3867" spans="1:4" x14ac:dyDescent="0.2">
      <c r="A3867" s="5">
        <v>3869</v>
      </c>
      <c r="B3867" s="24"/>
      <c r="C3867" s="24">
        <v>1</v>
      </c>
      <c r="D3867" s="24">
        <v>1</v>
      </c>
    </row>
    <row r="3868" spans="1:4" x14ac:dyDescent="0.2">
      <c r="A3868" s="5">
        <v>3870</v>
      </c>
      <c r="B3868" s="24"/>
      <c r="C3868" s="24">
        <v>1</v>
      </c>
      <c r="D3868" s="24">
        <v>1</v>
      </c>
    </row>
    <row r="3869" spans="1:4" x14ac:dyDescent="0.2">
      <c r="A3869" s="5">
        <v>3871</v>
      </c>
      <c r="B3869" s="24"/>
      <c r="C3869" s="24">
        <v>1</v>
      </c>
      <c r="D3869" s="24">
        <v>1</v>
      </c>
    </row>
    <row r="3870" spans="1:4" x14ac:dyDescent="0.2">
      <c r="A3870" s="5">
        <v>3872</v>
      </c>
      <c r="B3870" s="24"/>
      <c r="C3870" s="24">
        <v>1</v>
      </c>
      <c r="D3870" s="24">
        <v>1</v>
      </c>
    </row>
    <row r="3871" spans="1:4" x14ac:dyDescent="0.2">
      <c r="A3871" s="5">
        <v>3873</v>
      </c>
      <c r="B3871" s="24"/>
      <c r="C3871" s="24">
        <v>1</v>
      </c>
      <c r="D3871" s="24">
        <v>1</v>
      </c>
    </row>
    <row r="3872" spans="1:4" x14ac:dyDescent="0.2">
      <c r="A3872" s="5">
        <v>3874</v>
      </c>
      <c r="B3872" s="24"/>
      <c r="C3872" s="24">
        <v>1</v>
      </c>
      <c r="D3872" s="24">
        <v>1</v>
      </c>
    </row>
    <row r="3873" spans="1:4" x14ac:dyDescent="0.2">
      <c r="A3873" s="5">
        <v>3875</v>
      </c>
      <c r="B3873" s="24"/>
      <c r="C3873" s="24">
        <v>1</v>
      </c>
      <c r="D3873" s="24">
        <v>1</v>
      </c>
    </row>
    <row r="3874" spans="1:4" x14ac:dyDescent="0.2">
      <c r="A3874" s="5">
        <v>3876</v>
      </c>
      <c r="B3874" s="24"/>
      <c r="C3874" s="24">
        <v>1</v>
      </c>
      <c r="D3874" s="24">
        <v>1</v>
      </c>
    </row>
    <row r="3875" spans="1:4" x14ac:dyDescent="0.2">
      <c r="A3875" s="5">
        <v>3877</v>
      </c>
      <c r="B3875" s="24"/>
      <c r="C3875" s="24">
        <v>1</v>
      </c>
      <c r="D3875" s="24">
        <v>1</v>
      </c>
    </row>
    <row r="3876" spans="1:4" x14ac:dyDescent="0.2">
      <c r="A3876" s="5">
        <v>3878</v>
      </c>
      <c r="B3876" s="24"/>
      <c r="C3876" s="24">
        <v>1</v>
      </c>
      <c r="D3876" s="24">
        <v>1</v>
      </c>
    </row>
    <row r="3877" spans="1:4" x14ac:dyDescent="0.2">
      <c r="A3877" s="5">
        <v>3879</v>
      </c>
      <c r="B3877" s="24"/>
      <c r="C3877" s="24">
        <v>1</v>
      </c>
      <c r="D3877" s="24">
        <v>1</v>
      </c>
    </row>
    <row r="3878" spans="1:4" x14ac:dyDescent="0.2">
      <c r="A3878" s="5">
        <v>3880</v>
      </c>
      <c r="B3878" s="24"/>
      <c r="C3878" s="24">
        <v>1</v>
      </c>
      <c r="D3878" s="24">
        <v>1</v>
      </c>
    </row>
    <row r="3879" spans="1:4" x14ac:dyDescent="0.2">
      <c r="A3879" s="5">
        <v>3881</v>
      </c>
      <c r="B3879" s="24"/>
      <c r="C3879" s="24">
        <v>1</v>
      </c>
      <c r="D3879" s="24">
        <v>1</v>
      </c>
    </row>
    <row r="3880" spans="1:4" x14ac:dyDescent="0.2">
      <c r="A3880" s="5">
        <v>3882</v>
      </c>
      <c r="B3880" s="24"/>
      <c r="C3880" s="24">
        <v>1</v>
      </c>
      <c r="D3880" s="24">
        <v>1</v>
      </c>
    </row>
    <row r="3881" spans="1:4" x14ac:dyDescent="0.2">
      <c r="A3881" s="5">
        <v>3883</v>
      </c>
      <c r="B3881" s="24"/>
      <c r="C3881" s="24">
        <v>1</v>
      </c>
      <c r="D3881" s="24">
        <v>1</v>
      </c>
    </row>
    <row r="3882" spans="1:4" x14ac:dyDescent="0.2">
      <c r="A3882" s="5">
        <v>3884</v>
      </c>
      <c r="B3882" s="24"/>
      <c r="C3882" s="24">
        <v>1</v>
      </c>
      <c r="D3882" s="24">
        <v>1</v>
      </c>
    </row>
    <row r="3883" spans="1:4" x14ac:dyDescent="0.2">
      <c r="A3883" s="5">
        <v>3885</v>
      </c>
      <c r="B3883" s="24"/>
      <c r="C3883" s="24">
        <v>1</v>
      </c>
      <c r="D3883" s="24">
        <v>1</v>
      </c>
    </row>
    <row r="3884" spans="1:4" x14ac:dyDescent="0.2">
      <c r="A3884" s="5">
        <v>3886</v>
      </c>
      <c r="B3884" s="24"/>
      <c r="C3884" s="24">
        <v>1</v>
      </c>
      <c r="D3884" s="24">
        <v>1</v>
      </c>
    </row>
    <row r="3885" spans="1:4" x14ac:dyDescent="0.2">
      <c r="A3885" s="5">
        <v>3887</v>
      </c>
      <c r="B3885" s="24"/>
      <c r="C3885" s="24">
        <v>1</v>
      </c>
      <c r="D3885" s="24">
        <v>1</v>
      </c>
    </row>
    <row r="3886" spans="1:4" x14ac:dyDescent="0.2">
      <c r="A3886" s="5">
        <v>3888</v>
      </c>
      <c r="B3886" s="24"/>
      <c r="C3886" s="24">
        <v>1</v>
      </c>
      <c r="D3886" s="24">
        <v>1</v>
      </c>
    </row>
    <row r="3887" spans="1:4" x14ac:dyDescent="0.2">
      <c r="A3887" s="5">
        <v>3889</v>
      </c>
      <c r="B3887" s="24"/>
      <c r="C3887" s="24">
        <v>1</v>
      </c>
      <c r="D3887" s="24">
        <v>1</v>
      </c>
    </row>
    <row r="3888" spans="1:4" x14ac:dyDescent="0.2">
      <c r="A3888" s="5">
        <v>3890</v>
      </c>
      <c r="B3888" s="24"/>
      <c r="C3888" s="24">
        <v>1</v>
      </c>
      <c r="D3888" s="24">
        <v>1</v>
      </c>
    </row>
    <row r="3889" spans="1:4" x14ac:dyDescent="0.2">
      <c r="A3889" s="5">
        <v>3891</v>
      </c>
      <c r="B3889" s="24"/>
      <c r="C3889" s="24">
        <v>1</v>
      </c>
      <c r="D3889" s="24">
        <v>1</v>
      </c>
    </row>
    <row r="3890" spans="1:4" x14ac:dyDescent="0.2">
      <c r="A3890" s="5">
        <v>3892</v>
      </c>
      <c r="B3890" s="24"/>
      <c r="C3890" s="24">
        <v>1</v>
      </c>
      <c r="D3890" s="24">
        <v>1</v>
      </c>
    </row>
    <row r="3891" spans="1:4" x14ac:dyDescent="0.2">
      <c r="A3891" s="5">
        <v>3893</v>
      </c>
      <c r="B3891" s="24"/>
      <c r="C3891" s="24">
        <v>1</v>
      </c>
      <c r="D3891" s="24">
        <v>1</v>
      </c>
    </row>
    <row r="3892" spans="1:4" x14ac:dyDescent="0.2">
      <c r="A3892" s="5">
        <v>3894</v>
      </c>
      <c r="B3892" s="24"/>
      <c r="C3892" s="24">
        <v>1</v>
      </c>
      <c r="D3892" s="24">
        <v>1</v>
      </c>
    </row>
    <row r="3893" spans="1:4" x14ac:dyDescent="0.2">
      <c r="A3893" s="5">
        <v>3895</v>
      </c>
      <c r="B3893" s="24"/>
      <c r="C3893" s="24">
        <v>1</v>
      </c>
      <c r="D3893" s="24">
        <v>1</v>
      </c>
    </row>
    <row r="3894" spans="1:4" x14ac:dyDescent="0.2">
      <c r="A3894" s="5">
        <v>3896</v>
      </c>
      <c r="B3894" s="24"/>
      <c r="C3894" s="24">
        <v>1</v>
      </c>
      <c r="D3894" s="24">
        <v>1</v>
      </c>
    </row>
    <row r="3895" spans="1:4" x14ac:dyDescent="0.2">
      <c r="A3895" s="5">
        <v>3897</v>
      </c>
      <c r="B3895" s="24"/>
      <c r="C3895" s="24">
        <v>1</v>
      </c>
      <c r="D3895" s="24">
        <v>1</v>
      </c>
    </row>
    <row r="3896" spans="1:4" x14ac:dyDescent="0.2">
      <c r="A3896" s="5">
        <v>3898</v>
      </c>
      <c r="B3896" s="24"/>
      <c r="C3896" s="24">
        <v>1</v>
      </c>
      <c r="D3896" s="24">
        <v>1</v>
      </c>
    </row>
    <row r="3897" spans="1:4" x14ac:dyDescent="0.2">
      <c r="A3897" s="5">
        <v>3899</v>
      </c>
      <c r="B3897" s="24"/>
      <c r="C3897" s="24">
        <v>1</v>
      </c>
      <c r="D3897" s="24">
        <v>1</v>
      </c>
    </row>
    <row r="3898" spans="1:4" x14ac:dyDescent="0.2">
      <c r="A3898" s="5">
        <v>3900</v>
      </c>
      <c r="B3898" s="24"/>
      <c r="C3898" s="24">
        <v>1</v>
      </c>
      <c r="D3898" s="24">
        <v>1</v>
      </c>
    </row>
    <row r="3899" spans="1:4" x14ac:dyDescent="0.2">
      <c r="A3899" s="5">
        <v>3901</v>
      </c>
      <c r="B3899" s="24"/>
      <c r="C3899" s="24">
        <v>1</v>
      </c>
      <c r="D3899" s="24">
        <v>1</v>
      </c>
    </row>
    <row r="3900" spans="1:4" x14ac:dyDescent="0.2">
      <c r="A3900" s="5">
        <v>3902</v>
      </c>
      <c r="B3900" s="24"/>
      <c r="C3900" s="24">
        <v>1</v>
      </c>
      <c r="D3900" s="24">
        <v>1</v>
      </c>
    </row>
    <row r="3901" spans="1:4" x14ac:dyDescent="0.2">
      <c r="A3901" s="5">
        <v>3903</v>
      </c>
      <c r="B3901" s="24"/>
      <c r="C3901" s="24">
        <v>1</v>
      </c>
      <c r="D3901" s="24">
        <v>1</v>
      </c>
    </row>
    <row r="3902" spans="1:4" x14ac:dyDescent="0.2">
      <c r="A3902" s="5">
        <v>3904</v>
      </c>
      <c r="B3902" s="24"/>
      <c r="C3902" s="24">
        <v>1</v>
      </c>
      <c r="D3902" s="24">
        <v>1</v>
      </c>
    </row>
    <row r="3903" spans="1:4" x14ac:dyDescent="0.2">
      <c r="A3903" s="5">
        <v>3905</v>
      </c>
      <c r="B3903" s="24"/>
      <c r="C3903" s="24">
        <v>1</v>
      </c>
      <c r="D3903" s="24">
        <v>1</v>
      </c>
    </row>
    <row r="3904" spans="1:4" x14ac:dyDescent="0.2">
      <c r="A3904" s="5">
        <v>3906</v>
      </c>
      <c r="B3904" s="24"/>
      <c r="C3904" s="24">
        <v>1</v>
      </c>
      <c r="D3904" s="24">
        <v>1</v>
      </c>
    </row>
    <row r="3905" spans="1:4" x14ac:dyDescent="0.2">
      <c r="A3905" s="5">
        <v>3907</v>
      </c>
      <c r="B3905" s="24"/>
      <c r="C3905" s="24">
        <v>1</v>
      </c>
      <c r="D3905" s="24">
        <v>1</v>
      </c>
    </row>
    <row r="3906" spans="1:4" x14ac:dyDescent="0.2">
      <c r="A3906" s="5">
        <v>3908</v>
      </c>
      <c r="B3906" s="24"/>
      <c r="C3906" s="24">
        <v>1</v>
      </c>
      <c r="D3906" s="24">
        <v>1</v>
      </c>
    </row>
    <row r="3907" spans="1:4" x14ac:dyDescent="0.2">
      <c r="A3907" s="5">
        <v>3909</v>
      </c>
      <c r="B3907" s="24"/>
      <c r="C3907" s="24">
        <v>1</v>
      </c>
      <c r="D3907" s="24">
        <v>1</v>
      </c>
    </row>
    <row r="3908" spans="1:4" x14ac:dyDescent="0.2">
      <c r="A3908" s="5">
        <v>3910</v>
      </c>
      <c r="B3908" s="24"/>
      <c r="C3908" s="24">
        <v>1</v>
      </c>
      <c r="D3908" s="24">
        <v>1</v>
      </c>
    </row>
    <row r="3909" spans="1:4" x14ac:dyDescent="0.2">
      <c r="A3909" s="5">
        <v>3911</v>
      </c>
      <c r="B3909" s="24"/>
      <c r="C3909" s="24">
        <v>1</v>
      </c>
      <c r="D3909" s="24">
        <v>1</v>
      </c>
    </row>
    <row r="3910" spans="1:4" x14ac:dyDescent="0.2">
      <c r="A3910" s="5">
        <v>3912</v>
      </c>
      <c r="B3910" s="24"/>
      <c r="C3910" s="24">
        <v>1</v>
      </c>
      <c r="D3910" s="24">
        <v>1</v>
      </c>
    </row>
    <row r="3911" spans="1:4" x14ac:dyDescent="0.2">
      <c r="A3911" s="5">
        <v>3913</v>
      </c>
      <c r="B3911" s="24"/>
      <c r="C3911" s="24">
        <v>1</v>
      </c>
      <c r="D3911" s="24">
        <v>1</v>
      </c>
    </row>
    <row r="3912" spans="1:4" x14ac:dyDescent="0.2">
      <c r="A3912" s="5">
        <v>3914</v>
      </c>
      <c r="B3912" s="24"/>
      <c r="C3912" s="24">
        <v>1</v>
      </c>
      <c r="D3912" s="24">
        <v>1</v>
      </c>
    </row>
    <row r="3913" spans="1:4" x14ac:dyDescent="0.2">
      <c r="A3913" s="5">
        <v>3915</v>
      </c>
      <c r="B3913" s="24"/>
      <c r="C3913" s="24">
        <v>1</v>
      </c>
      <c r="D3913" s="24">
        <v>1</v>
      </c>
    </row>
    <row r="3914" spans="1:4" x14ac:dyDescent="0.2">
      <c r="A3914" s="5">
        <v>3916</v>
      </c>
      <c r="B3914" s="24"/>
      <c r="C3914" s="24">
        <v>1</v>
      </c>
      <c r="D3914" s="24">
        <v>1</v>
      </c>
    </row>
    <row r="3915" spans="1:4" x14ac:dyDescent="0.2">
      <c r="A3915" s="5">
        <v>3917</v>
      </c>
      <c r="B3915" s="24"/>
      <c r="C3915" s="24">
        <v>1</v>
      </c>
      <c r="D3915" s="24">
        <v>1</v>
      </c>
    </row>
    <row r="3916" spans="1:4" x14ac:dyDescent="0.2">
      <c r="A3916" s="5">
        <v>3918</v>
      </c>
      <c r="B3916" s="24"/>
      <c r="C3916" s="24">
        <v>1</v>
      </c>
      <c r="D3916" s="24">
        <v>1</v>
      </c>
    </row>
    <row r="3917" spans="1:4" x14ac:dyDescent="0.2">
      <c r="A3917" s="5">
        <v>3919</v>
      </c>
      <c r="B3917" s="24"/>
      <c r="C3917" s="24">
        <v>1</v>
      </c>
      <c r="D3917" s="24">
        <v>1</v>
      </c>
    </row>
    <row r="3918" spans="1:4" x14ac:dyDescent="0.2">
      <c r="A3918" s="5">
        <v>3920</v>
      </c>
      <c r="B3918" s="24"/>
      <c r="C3918" s="24">
        <v>1</v>
      </c>
      <c r="D3918" s="24">
        <v>1</v>
      </c>
    </row>
    <row r="3919" spans="1:4" x14ac:dyDescent="0.2">
      <c r="A3919" s="5">
        <v>3921</v>
      </c>
      <c r="B3919" s="24"/>
      <c r="C3919" s="24">
        <v>1</v>
      </c>
      <c r="D3919" s="24">
        <v>1</v>
      </c>
    </row>
    <row r="3920" spans="1:4" x14ac:dyDescent="0.2">
      <c r="A3920" s="5">
        <v>3922</v>
      </c>
      <c r="B3920" s="24"/>
      <c r="C3920" s="24">
        <v>1</v>
      </c>
      <c r="D3920" s="24">
        <v>1</v>
      </c>
    </row>
    <row r="3921" spans="1:4" x14ac:dyDescent="0.2">
      <c r="A3921" s="5">
        <v>3923</v>
      </c>
      <c r="B3921" s="24"/>
      <c r="C3921" s="24">
        <v>1</v>
      </c>
      <c r="D3921" s="24">
        <v>1</v>
      </c>
    </row>
    <row r="3922" spans="1:4" x14ac:dyDescent="0.2">
      <c r="A3922" s="5">
        <v>3924</v>
      </c>
      <c r="B3922" s="24"/>
      <c r="C3922" s="24">
        <v>1</v>
      </c>
      <c r="D3922" s="24">
        <v>1</v>
      </c>
    </row>
    <row r="3923" spans="1:4" x14ac:dyDescent="0.2">
      <c r="A3923" s="5">
        <v>3925</v>
      </c>
      <c r="B3923" s="24"/>
      <c r="C3923" s="24">
        <v>1</v>
      </c>
      <c r="D3923" s="24">
        <v>1</v>
      </c>
    </row>
    <row r="3924" spans="1:4" x14ac:dyDescent="0.2">
      <c r="A3924" s="5">
        <v>3926</v>
      </c>
      <c r="B3924" s="24"/>
      <c r="C3924" s="24">
        <v>1</v>
      </c>
      <c r="D3924" s="24">
        <v>1</v>
      </c>
    </row>
    <row r="3925" spans="1:4" x14ac:dyDescent="0.2">
      <c r="A3925" s="5">
        <v>3927</v>
      </c>
      <c r="B3925" s="24"/>
      <c r="C3925" s="24">
        <v>1</v>
      </c>
      <c r="D3925" s="24">
        <v>1</v>
      </c>
    </row>
    <row r="3926" spans="1:4" x14ac:dyDescent="0.2">
      <c r="A3926" s="5">
        <v>3928</v>
      </c>
      <c r="B3926" s="24"/>
      <c r="C3926" s="24">
        <v>1</v>
      </c>
      <c r="D3926" s="24">
        <v>1</v>
      </c>
    </row>
    <row r="3927" spans="1:4" x14ac:dyDescent="0.2">
      <c r="A3927" s="5">
        <v>3929</v>
      </c>
      <c r="B3927" s="24"/>
      <c r="C3927" s="24">
        <v>1</v>
      </c>
      <c r="D3927" s="24">
        <v>1</v>
      </c>
    </row>
    <row r="3928" spans="1:4" x14ac:dyDescent="0.2">
      <c r="A3928" s="5">
        <v>3930</v>
      </c>
      <c r="B3928" s="24"/>
      <c r="C3928" s="24">
        <v>1</v>
      </c>
      <c r="D3928" s="24">
        <v>1</v>
      </c>
    </row>
    <row r="3929" spans="1:4" x14ac:dyDescent="0.2">
      <c r="A3929" s="5">
        <v>3931</v>
      </c>
      <c r="B3929" s="24"/>
      <c r="C3929" s="24">
        <v>1</v>
      </c>
      <c r="D3929" s="24">
        <v>1</v>
      </c>
    </row>
    <row r="3930" spans="1:4" x14ac:dyDescent="0.2">
      <c r="A3930" s="5">
        <v>3932</v>
      </c>
      <c r="B3930" s="24"/>
      <c r="C3930" s="24">
        <v>1</v>
      </c>
      <c r="D3930" s="24">
        <v>1</v>
      </c>
    </row>
    <row r="3931" spans="1:4" x14ac:dyDescent="0.2">
      <c r="A3931" s="5">
        <v>3933</v>
      </c>
      <c r="B3931" s="24"/>
      <c r="C3931" s="24">
        <v>1</v>
      </c>
      <c r="D3931" s="24">
        <v>1</v>
      </c>
    </row>
    <row r="3932" spans="1:4" x14ac:dyDescent="0.2">
      <c r="A3932" s="5">
        <v>3934</v>
      </c>
      <c r="B3932" s="24"/>
      <c r="C3932" s="24">
        <v>1</v>
      </c>
      <c r="D3932" s="24">
        <v>1</v>
      </c>
    </row>
    <row r="3933" spans="1:4" x14ac:dyDescent="0.2">
      <c r="A3933" s="5">
        <v>3935</v>
      </c>
      <c r="B3933" s="24"/>
      <c r="C3933" s="24">
        <v>1</v>
      </c>
      <c r="D3933" s="24">
        <v>1</v>
      </c>
    </row>
    <row r="3934" spans="1:4" x14ac:dyDescent="0.2">
      <c r="A3934" s="5">
        <v>3936</v>
      </c>
      <c r="B3934" s="24"/>
      <c r="C3934" s="24">
        <v>1</v>
      </c>
      <c r="D3934" s="24">
        <v>1</v>
      </c>
    </row>
    <row r="3935" spans="1:4" x14ac:dyDescent="0.2">
      <c r="A3935" s="5">
        <v>3937</v>
      </c>
      <c r="B3935" s="24"/>
      <c r="C3935" s="24">
        <v>1</v>
      </c>
      <c r="D3935" s="24">
        <v>1</v>
      </c>
    </row>
    <row r="3936" spans="1:4" x14ac:dyDescent="0.2">
      <c r="A3936" s="5">
        <v>3938</v>
      </c>
      <c r="B3936" s="24"/>
      <c r="C3936" s="24">
        <v>1</v>
      </c>
      <c r="D3936" s="24">
        <v>1</v>
      </c>
    </row>
    <row r="3937" spans="1:4" x14ac:dyDescent="0.2">
      <c r="A3937" s="5">
        <v>3939</v>
      </c>
      <c r="B3937" s="24"/>
      <c r="C3937" s="24">
        <v>1</v>
      </c>
      <c r="D3937" s="24">
        <v>1</v>
      </c>
    </row>
    <row r="3938" spans="1:4" x14ac:dyDescent="0.2">
      <c r="A3938" s="5">
        <v>3940</v>
      </c>
      <c r="B3938" s="24"/>
      <c r="C3938" s="24">
        <v>1</v>
      </c>
      <c r="D3938" s="24">
        <v>1</v>
      </c>
    </row>
    <row r="3939" spans="1:4" x14ac:dyDescent="0.2">
      <c r="A3939" s="5">
        <v>3941</v>
      </c>
      <c r="B3939" s="24"/>
      <c r="C3939" s="24">
        <v>1</v>
      </c>
      <c r="D3939" s="24">
        <v>1</v>
      </c>
    </row>
    <row r="3940" spans="1:4" x14ac:dyDescent="0.2">
      <c r="A3940" s="5">
        <v>3942</v>
      </c>
      <c r="B3940" s="24"/>
      <c r="C3940" s="24">
        <v>1</v>
      </c>
      <c r="D3940" s="24">
        <v>1</v>
      </c>
    </row>
    <row r="3941" spans="1:4" x14ac:dyDescent="0.2">
      <c r="A3941" s="5">
        <v>3943</v>
      </c>
      <c r="B3941" s="24"/>
      <c r="C3941" s="24">
        <v>1</v>
      </c>
      <c r="D3941" s="24">
        <v>1</v>
      </c>
    </row>
    <row r="3942" spans="1:4" x14ac:dyDescent="0.2">
      <c r="A3942" s="5">
        <v>3944</v>
      </c>
      <c r="B3942" s="24"/>
      <c r="C3942" s="24">
        <v>1</v>
      </c>
      <c r="D3942" s="24">
        <v>1</v>
      </c>
    </row>
    <row r="3943" spans="1:4" x14ac:dyDescent="0.2">
      <c r="A3943" s="5">
        <v>3945</v>
      </c>
      <c r="B3943" s="24"/>
      <c r="C3943" s="24">
        <v>1</v>
      </c>
      <c r="D3943" s="24">
        <v>1</v>
      </c>
    </row>
    <row r="3944" spans="1:4" x14ac:dyDescent="0.2">
      <c r="A3944" s="5">
        <v>3946</v>
      </c>
      <c r="B3944" s="24"/>
      <c r="C3944" s="24">
        <v>1</v>
      </c>
      <c r="D3944" s="24">
        <v>1</v>
      </c>
    </row>
    <row r="3945" spans="1:4" x14ac:dyDescent="0.2">
      <c r="A3945" s="5">
        <v>3947</v>
      </c>
      <c r="B3945" s="24"/>
      <c r="C3945" s="24">
        <v>1</v>
      </c>
      <c r="D3945" s="24">
        <v>1</v>
      </c>
    </row>
    <row r="3946" spans="1:4" x14ac:dyDescent="0.2">
      <c r="A3946" s="5">
        <v>3948</v>
      </c>
      <c r="B3946" s="24"/>
      <c r="C3946" s="24">
        <v>1</v>
      </c>
      <c r="D3946" s="24">
        <v>1</v>
      </c>
    </row>
    <row r="3947" spans="1:4" x14ac:dyDescent="0.2">
      <c r="A3947" s="5">
        <v>3949</v>
      </c>
      <c r="B3947" s="24"/>
      <c r="C3947" s="24">
        <v>1</v>
      </c>
      <c r="D3947" s="24">
        <v>1</v>
      </c>
    </row>
    <row r="3948" spans="1:4" x14ac:dyDescent="0.2">
      <c r="A3948" s="5">
        <v>3950</v>
      </c>
      <c r="B3948" s="24"/>
      <c r="C3948" s="24">
        <v>1</v>
      </c>
      <c r="D3948" s="24">
        <v>1</v>
      </c>
    </row>
    <row r="3949" spans="1:4" x14ac:dyDescent="0.2">
      <c r="A3949" s="5">
        <v>3951</v>
      </c>
      <c r="B3949" s="24"/>
      <c r="C3949" s="24">
        <v>1</v>
      </c>
      <c r="D3949" s="24">
        <v>1</v>
      </c>
    </row>
    <row r="3950" spans="1:4" x14ac:dyDescent="0.2">
      <c r="A3950" s="5">
        <v>3952</v>
      </c>
      <c r="B3950" s="24"/>
      <c r="C3950" s="24">
        <v>1</v>
      </c>
      <c r="D3950" s="24">
        <v>1</v>
      </c>
    </row>
    <row r="3951" spans="1:4" x14ac:dyDescent="0.2">
      <c r="A3951" s="5">
        <v>3953</v>
      </c>
      <c r="B3951" s="24"/>
      <c r="C3951" s="24">
        <v>1</v>
      </c>
      <c r="D3951" s="24">
        <v>1</v>
      </c>
    </row>
    <row r="3952" spans="1:4" x14ac:dyDescent="0.2">
      <c r="A3952" s="5">
        <v>3954</v>
      </c>
      <c r="B3952" s="24"/>
      <c r="C3952" s="24">
        <v>1</v>
      </c>
      <c r="D3952" s="24">
        <v>1</v>
      </c>
    </row>
    <row r="3953" spans="1:4" x14ac:dyDescent="0.2">
      <c r="A3953" s="5">
        <v>3955</v>
      </c>
      <c r="B3953" s="24"/>
      <c r="C3953" s="24">
        <v>1</v>
      </c>
      <c r="D3953" s="24">
        <v>1</v>
      </c>
    </row>
    <row r="3954" spans="1:4" x14ac:dyDescent="0.2">
      <c r="A3954" s="5">
        <v>3956</v>
      </c>
      <c r="B3954" s="24"/>
      <c r="C3954" s="24">
        <v>1</v>
      </c>
      <c r="D3954" s="24">
        <v>1</v>
      </c>
    </row>
    <row r="3955" spans="1:4" x14ac:dyDescent="0.2">
      <c r="A3955" s="5">
        <v>3957</v>
      </c>
      <c r="B3955" s="24"/>
      <c r="C3955" s="24">
        <v>1</v>
      </c>
      <c r="D3955" s="24">
        <v>1</v>
      </c>
    </row>
    <row r="3956" spans="1:4" x14ac:dyDescent="0.2">
      <c r="A3956" s="5">
        <v>3958</v>
      </c>
      <c r="B3956" s="24"/>
      <c r="C3956" s="24">
        <v>1</v>
      </c>
      <c r="D3956" s="24">
        <v>1</v>
      </c>
    </row>
    <row r="3957" spans="1:4" x14ac:dyDescent="0.2">
      <c r="A3957" s="5">
        <v>3959</v>
      </c>
      <c r="B3957" s="24"/>
      <c r="C3957" s="24">
        <v>1</v>
      </c>
      <c r="D3957" s="24">
        <v>1</v>
      </c>
    </row>
    <row r="3958" spans="1:4" x14ac:dyDescent="0.2">
      <c r="A3958" s="5">
        <v>3960</v>
      </c>
      <c r="B3958" s="24"/>
      <c r="C3958" s="24">
        <v>1</v>
      </c>
      <c r="D3958" s="24">
        <v>1</v>
      </c>
    </row>
    <row r="3959" spans="1:4" x14ac:dyDescent="0.2">
      <c r="A3959" s="5">
        <v>3961</v>
      </c>
      <c r="B3959" s="24"/>
      <c r="C3959" s="24">
        <v>1</v>
      </c>
      <c r="D3959" s="24">
        <v>1</v>
      </c>
    </row>
    <row r="3960" spans="1:4" x14ac:dyDescent="0.2">
      <c r="A3960" s="5">
        <v>3962</v>
      </c>
      <c r="B3960" s="24"/>
      <c r="C3960" s="24">
        <v>1</v>
      </c>
      <c r="D3960" s="24">
        <v>1</v>
      </c>
    </row>
    <row r="3961" spans="1:4" x14ac:dyDescent="0.2">
      <c r="A3961" s="5">
        <v>3963</v>
      </c>
      <c r="B3961" s="24"/>
      <c r="C3961" s="24">
        <v>1</v>
      </c>
      <c r="D3961" s="24">
        <v>1</v>
      </c>
    </row>
    <row r="3962" spans="1:4" x14ac:dyDescent="0.2">
      <c r="A3962" s="5">
        <v>3964</v>
      </c>
      <c r="B3962" s="24"/>
      <c r="C3962" s="24">
        <v>1</v>
      </c>
      <c r="D3962" s="24">
        <v>1</v>
      </c>
    </row>
    <row r="3963" spans="1:4" x14ac:dyDescent="0.2">
      <c r="A3963" s="5">
        <v>3965</v>
      </c>
      <c r="B3963" s="24"/>
      <c r="C3963" s="24">
        <v>1</v>
      </c>
      <c r="D3963" s="24">
        <v>1</v>
      </c>
    </row>
    <row r="3964" spans="1:4" x14ac:dyDescent="0.2">
      <c r="A3964" s="5">
        <v>3966</v>
      </c>
      <c r="B3964" s="24"/>
      <c r="C3964" s="24">
        <v>1</v>
      </c>
      <c r="D3964" s="24">
        <v>1</v>
      </c>
    </row>
    <row r="3965" spans="1:4" x14ac:dyDescent="0.2">
      <c r="A3965" s="5">
        <v>3967</v>
      </c>
      <c r="B3965" s="24"/>
      <c r="C3965" s="24">
        <v>1</v>
      </c>
      <c r="D3965" s="24">
        <v>1</v>
      </c>
    </row>
    <row r="3966" spans="1:4" x14ac:dyDescent="0.2">
      <c r="A3966" s="5">
        <v>3968</v>
      </c>
      <c r="B3966" s="24"/>
      <c r="C3966" s="24">
        <v>1</v>
      </c>
      <c r="D3966" s="24">
        <v>1</v>
      </c>
    </row>
    <row r="3967" spans="1:4" x14ac:dyDescent="0.2">
      <c r="A3967" s="5">
        <v>3969</v>
      </c>
      <c r="B3967" s="24"/>
      <c r="C3967" s="24">
        <v>1</v>
      </c>
      <c r="D3967" s="24">
        <v>1</v>
      </c>
    </row>
    <row r="3968" spans="1:4" x14ac:dyDescent="0.2">
      <c r="A3968" s="5">
        <v>3970</v>
      </c>
      <c r="B3968" s="24"/>
      <c r="C3968" s="24">
        <v>1</v>
      </c>
      <c r="D3968" s="24">
        <v>1</v>
      </c>
    </row>
    <row r="3969" spans="1:4" x14ac:dyDescent="0.2">
      <c r="A3969" s="5">
        <v>3971</v>
      </c>
      <c r="B3969" s="24"/>
      <c r="C3969" s="24">
        <v>1</v>
      </c>
      <c r="D3969" s="24">
        <v>1</v>
      </c>
    </row>
    <row r="3970" spans="1:4" x14ac:dyDescent="0.2">
      <c r="A3970" s="5">
        <v>3972</v>
      </c>
      <c r="B3970" s="24"/>
      <c r="C3970" s="24">
        <v>1</v>
      </c>
      <c r="D3970" s="24">
        <v>1</v>
      </c>
    </row>
    <row r="3971" spans="1:4" x14ac:dyDescent="0.2">
      <c r="A3971" s="5">
        <v>3973</v>
      </c>
      <c r="B3971" s="24"/>
      <c r="C3971" s="24">
        <v>1</v>
      </c>
      <c r="D3971" s="24">
        <v>1</v>
      </c>
    </row>
    <row r="3972" spans="1:4" x14ac:dyDescent="0.2">
      <c r="A3972" s="5">
        <v>3974</v>
      </c>
      <c r="B3972" s="24"/>
      <c r="C3972" s="24">
        <v>1</v>
      </c>
      <c r="D3972" s="24">
        <v>1</v>
      </c>
    </row>
    <row r="3973" spans="1:4" x14ac:dyDescent="0.2">
      <c r="A3973" s="5">
        <v>3975</v>
      </c>
      <c r="B3973" s="24"/>
      <c r="C3973" s="24">
        <v>1</v>
      </c>
      <c r="D3973" s="24">
        <v>1</v>
      </c>
    </row>
    <row r="3974" spans="1:4" x14ac:dyDescent="0.2">
      <c r="A3974" s="5">
        <v>3976</v>
      </c>
      <c r="B3974" s="24"/>
      <c r="C3974" s="24">
        <v>1</v>
      </c>
      <c r="D3974" s="24">
        <v>1</v>
      </c>
    </row>
    <row r="3975" spans="1:4" x14ac:dyDescent="0.2">
      <c r="A3975" s="5">
        <v>3977</v>
      </c>
      <c r="B3975" s="24"/>
      <c r="C3975" s="24">
        <v>1</v>
      </c>
      <c r="D3975" s="24">
        <v>1</v>
      </c>
    </row>
    <row r="3976" spans="1:4" x14ac:dyDescent="0.2">
      <c r="A3976" s="5">
        <v>3978</v>
      </c>
      <c r="B3976" s="24"/>
      <c r="C3976" s="24">
        <v>1</v>
      </c>
      <c r="D3976" s="24">
        <v>1</v>
      </c>
    </row>
    <row r="3977" spans="1:4" x14ac:dyDescent="0.2">
      <c r="A3977" s="5">
        <v>3979</v>
      </c>
      <c r="B3977" s="24"/>
      <c r="C3977" s="24">
        <v>1</v>
      </c>
      <c r="D3977" s="24">
        <v>1</v>
      </c>
    </row>
    <row r="3978" spans="1:4" x14ac:dyDescent="0.2">
      <c r="A3978" s="5">
        <v>3980</v>
      </c>
      <c r="B3978" s="24"/>
      <c r="C3978" s="24">
        <v>1</v>
      </c>
      <c r="D3978" s="24">
        <v>1</v>
      </c>
    </row>
    <row r="3979" spans="1:4" x14ac:dyDescent="0.2">
      <c r="A3979" s="5">
        <v>3981</v>
      </c>
      <c r="B3979" s="24"/>
      <c r="C3979" s="24">
        <v>1</v>
      </c>
      <c r="D3979" s="24">
        <v>1</v>
      </c>
    </row>
    <row r="3980" spans="1:4" x14ac:dyDescent="0.2">
      <c r="A3980" s="5">
        <v>3982</v>
      </c>
      <c r="B3980" s="24"/>
      <c r="C3980" s="24">
        <v>1</v>
      </c>
      <c r="D3980" s="24">
        <v>1</v>
      </c>
    </row>
    <row r="3981" spans="1:4" x14ac:dyDescent="0.2">
      <c r="A3981" s="5">
        <v>3983</v>
      </c>
      <c r="B3981" s="24"/>
      <c r="C3981" s="24">
        <v>1</v>
      </c>
      <c r="D3981" s="24">
        <v>1</v>
      </c>
    </row>
    <row r="3982" spans="1:4" x14ac:dyDescent="0.2">
      <c r="A3982" s="5">
        <v>3984</v>
      </c>
      <c r="B3982" s="24"/>
      <c r="C3982" s="24">
        <v>1</v>
      </c>
      <c r="D3982" s="24">
        <v>1</v>
      </c>
    </row>
    <row r="3983" spans="1:4" x14ac:dyDescent="0.2">
      <c r="A3983" s="5">
        <v>3985</v>
      </c>
      <c r="B3983" s="24"/>
      <c r="C3983" s="24">
        <v>1</v>
      </c>
      <c r="D3983" s="24">
        <v>1</v>
      </c>
    </row>
    <row r="3984" spans="1:4" x14ac:dyDescent="0.2">
      <c r="A3984" s="5">
        <v>3986</v>
      </c>
      <c r="B3984" s="24"/>
      <c r="C3984" s="24">
        <v>1</v>
      </c>
      <c r="D3984" s="24">
        <v>1</v>
      </c>
    </row>
    <row r="3985" spans="1:4" x14ac:dyDescent="0.2">
      <c r="A3985" s="5">
        <v>3987</v>
      </c>
      <c r="B3985" s="24"/>
      <c r="C3985" s="24">
        <v>1</v>
      </c>
      <c r="D3985" s="24">
        <v>1</v>
      </c>
    </row>
    <row r="3986" spans="1:4" x14ac:dyDescent="0.2">
      <c r="A3986" s="5">
        <v>3988</v>
      </c>
      <c r="B3986" s="24"/>
      <c r="C3986" s="24">
        <v>1</v>
      </c>
      <c r="D3986" s="24">
        <v>1</v>
      </c>
    </row>
    <row r="3987" spans="1:4" x14ac:dyDescent="0.2">
      <c r="A3987" s="5">
        <v>3989</v>
      </c>
      <c r="B3987" s="24"/>
      <c r="C3987" s="24">
        <v>1</v>
      </c>
      <c r="D3987" s="24">
        <v>1</v>
      </c>
    </row>
    <row r="3988" spans="1:4" x14ac:dyDescent="0.2">
      <c r="A3988" s="5">
        <v>3990</v>
      </c>
      <c r="B3988" s="24"/>
      <c r="C3988" s="24">
        <v>1</v>
      </c>
      <c r="D3988" s="24">
        <v>1</v>
      </c>
    </row>
    <row r="3989" spans="1:4" x14ac:dyDescent="0.2">
      <c r="A3989" s="5">
        <v>3991</v>
      </c>
      <c r="B3989" s="24"/>
      <c r="C3989" s="24">
        <v>1</v>
      </c>
      <c r="D3989" s="24">
        <v>1</v>
      </c>
    </row>
    <row r="3990" spans="1:4" x14ac:dyDescent="0.2">
      <c r="A3990" s="5">
        <v>3992</v>
      </c>
      <c r="B3990" s="24"/>
      <c r="C3990" s="24">
        <v>1</v>
      </c>
      <c r="D3990" s="24">
        <v>1</v>
      </c>
    </row>
    <row r="3991" spans="1:4" x14ac:dyDescent="0.2">
      <c r="A3991" s="5">
        <v>3993</v>
      </c>
      <c r="B3991" s="24"/>
      <c r="C3991" s="24">
        <v>1</v>
      </c>
      <c r="D3991" s="24">
        <v>1</v>
      </c>
    </row>
    <row r="3992" spans="1:4" x14ac:dyDescent="0.2">
      <c r="A3992" s="5">
        <v>3994</v>
      </c>
      <c r="B3992" s="24"/>
      <c r="C3992" s="24">
        <v>1</v>
      </c>
      <c r="D3992" s="24">
        <v>1</v>
      </c>
    </row>
    <row r="3993" spans="1:4" x14ac:dyDescent="0.2">
      <c r="A3993" s="5">
        <v>3995</v>
      </c>
      <c r="B3993" s="24"/>
      <c r="C3993" s="24">
        <v>1</v>
      </c>
      <c r="D3993" s="24">
        <v>1</v>
      </c>
    </row>
    <row r="3994" spans="1:4" x14ac:dyDescent="0.2">
      <c r="A3994" s="5">
        <v>3996</v>
      </c>
      <c r="B3994" s="24"/>
      <c r="C3994" s="24">
        <v>1</v>
      </c>
      <c r="D3994" s="24">
        <v>1</v>
      </c>
    </row>
    <row r="3995" spans="1:4" x14ac:dyDescent="0.2">
      <c r="A3995" s="5">
        <v>3997</v>
      </c>
      <c r="B3995" s="24"/>
      <c r="C3995" s="24">
        <v>1</v>
      </c>
      <c r="D3995" s="24">
        <v>1</v>
      </c>
    </row>
    <row r="3996" spans="1:4" x14ac:dyDescent="0.2">
      <c r="A3996" s="5">
        <v>3998</v>
      </c>
      <c r="B3996" s="24"/>
      <c r="C3996" s="24">
        <v>1</v>
      </c>
      <c r="D3996" s="24">
        <v>1</v>
      </c>
    </row>
    <row r="3997" spans="1:4" x14ac:dyDescent="0.2">
      <c r="A3997" s="5">
        <v>3999</v>
      </c>
      <c r="B3997" s="24"/>
      <c r="C3997" s="24">
        <v>1</v>
      </c>
      <c r="D3997" s="24">
        <v>1</v>
      </c>
    </row>
    <row r="3998" spans="1:4" x14ac:dyDescent="0.2">
      <c r="A3998" s="5">
        <v>4000</v>
      </c>
      <c r="B3998" s="24"/>
      <c r="C3998" s="24">
        <v>1</v>
      </c>
      <c r="D3998" s="24">
        <v>1</v>
      </c>
    </row>
    <row r="3999" spans="1:4" x14ac:dyDescent="0.2">
      <c r="A3999" s="5">
        <v>4001</v>
      </c>
      <c r="B3999" s="24"/>
      <c r="C3999" s="24">
        <v>1</v>
      </c>
      <c r="D3999" s="24">
        <v>1</v>
      </c>
    </row>
    <row r="4000" spans="1:4" x14ac:dyDescent="0.2">
      <c r="A4000" s="5">
        <v>4002</v>
      </c>
      <c r="B4000" s="24"/>
      <c r="C4000" s="24">
        <v>1</v>
      </c>
      <c r="D4000" s="24">
        <v>1</v>
      </c>
    </row>
    <row r="4001" spans="1:4" x14ac:dyDescent="0.2">
      <c r="A4001" s="5">
        <v>4003</v>
      </c>
      <c r="B4001" s="24"/>
      <c r="C4001" s="24">
        <v>1</v>
      </c>
      <c r="D4001" s="24">
        <v>1</v>
      </c>
    </row>
    <row r="4002" spans="1:4" x14ac:dyDescent="0.2">
      <c r="A4002" s="5">
        <v>4004</v>
      </c>
      <c r="B4002" s="24"/>
      <c r="C4002" s="24">
        <v>1</v>
      </c>
      <c r="D4002" s="24">
        <v>1</v>
      </c>
    </row>
    <row r="4003" spans="1:4" x14ac:dyDescent="0.2">
      <c r="A4003" s="5">
        <v>4005</v>
      </c>
      <c r="B4003" s="24"/>
      <c r="C4003" s="24">
        <v>1</v>
      </c>
      <c r="D4003" s="24">
        <v>1</v>
      </c>
    </row>
    <row r="4004" spans="1:4" x14ac:dyDescent="0.2">
      <c r="A4004" s="5">
        <v>4006</v>
      </c>
      <c r="B4004" s="24"/>
      <c r="C4004" s="24">
        <v>1</v>
      </c>
      <c r="D4004" s="24">
        <v>1</v>
      </c>
    </row>
    <row r="4005" spans="1:4" x14ac:dyDescent="0.2">
      <c r="A4005" s="5">
        <v>4007</v>
      </c>
      <c r="B4005" s="24"/>
      <c r="C4005" s="24">
        <v>1</v>
      </c>
      <c r="D4005" s="24">
        <v>1</v>
      </c>
    </row>
    <row r="4006" spans="1:4" x14ac:dyDescent="0.2">
      <c r="A4006" s="5">
        <v>4008</v>
      </c>
      <c r="B4006" s="24"/>
      <c r="C4006" s="24">
        <v>1</v>
      </c>
      <c r="D4006" s="24">
        <v>1</v>
      </c>
    </row>
    <row r="4007" spans="1:4" x14ac:dyDescent="0.2">
      <c r="A4007" s="5">
        <v>4009</v>
      </c>
      <c r="B4007" s="24"/>
      <c r="C4007" s="24">
        <v>1</v>
      </c>
      <c r="D4007" s="24">
        <v>1</v>
      </c>
    </row>
    <row r="4008" spans="1:4" x14ac:dyDescent="0.2">
      <c r="A4008" s="5">
        <v>4010</v>
      </c>
      <c r="B4008" s="24"/>
      <c r="C4008" s="24">
        <v>1</v>
      </c>
      <c r="D4008" s="24">
        <v>1</v>
      </c>
    </row>
    <row r="4009" spans="1:4" x14ac:dyDescent="0.2">
      <c r="A4009" s="5">
        <v>4011</v>
      </c>
      <c r="B4009" s="24"/>
      <c r="C4009" s="24">
        <v>1</v>
      </c>
      <c r="D4009" s="24">
        <v>1</v>
      </c>
    </row>
    <row r="4010" spans="1:4" x14ac:dyDescent="0.2">
      <c r="A4010" s="5">
        <v>4012</v>
      </c>
      <c r="B4010" s="24"/>
      <c r="C4010" s="24">
        <v>1</v>
      </c>
      <c r="D4010" s="24">
        <v>1</v>
      </c>
    </row>
    <row r="4011" spans="1:4" x14ac:dyDescent="0.2">
      <c r="A4011" s="5">
        <v>4013</v>
      </c>
      <c r="B4011" s="24"/>
      <c r="C4011" s="24">
        <v>1</v>
      </c>
      <c r="D4011" s="24">
        <v>1</v>
      </c>
    </row>
    <row r="4012" spans="1:4" x14ac:dyDescent="0.2">
      <c r="A4012" s="5">
        <v>4014</v>
      </c>
      <c r="B4012" s="24"/>
      <c r="C4012" s="24">
        <v>1</v>
      </c>
      <c r="D4012" s="24">
        <v>1</v>
      </c>
    </row>
    <row r="4013" spans="1:4" x14ac:dyDescent="0.2">
      <c r="A4013" s="5">
        <v>4015</v>
      </c>
      <c r="B4013" s="24"/>
      <c r="C4013" s="24">
        <v>1</v>
      </c>
      <c r="D4013" s="24">
        <v>1</v>
      </c>
    </row>
    <row r="4014" spans="1:4" x14ac:dyDescent="0.2">
      <c r="A4014" s="5">
        <v>4016</v>
      </c>
      <c r="B4014" s="24"/>
      <c r="C4014" s="24">
        <v>1</v>
      </c>
      <c r="D4014" s="24">
        <v>1</v>
      </c>
    </row>
    <row r="4015" spans="1:4" x14ac:dyDescent="0.2">
      <c r="A4015" s="5">
        <v>4017</v>
      </c>
      <c r="B4015" s="24"/>
      <c r="C4015" s="24">
        <v>1</v>
      </c>
      <c r="D4015" s="24">
        <v>1</v>
      </c>
    </row>
    <row r="4016" spans="1:4" x14ac:dyDescent="0.2">
      <c r="A4016" s="5">
        <v>4018</v>
      </c>
      <c r="B4016" s="24"/>
      <c r="C4016" s="24">
        <v>1</v>
      </c>
      <c r="D4016" s="24">
        <v>1</v>
      </c>
    </row>
    <row r="4017" spans="1:4" x14ac:dyDescent="0.2">
      <c r="A4017" s="5">
        <v>4019</v>
      </c>
      <c r="B4017" s="24"/>
      <c r="C4017" s="24">
        <v>1</v>
      </c>
      <c r="D4017" s="24">
        <v>1</v>
      </c>
    </row>
    <row r="4018" spans="1:4" x14ac:dyDescent="0.2">
      <c r="A4018" s="5">
        <v>4020</v>
      </c>
      <c r="B4018" s="24"/>
      <c r="C4018" s="24">
        <v>1</v>
      </c>
      <c r="D4018" s="24">
        <v>1</v>
      </c>
    </row>
    <row r="4019" spans="1:4" x14ac:dyDescent="0.2">
      <c r="A4019" s="5">
        <v>4021</v>
      </c>
      <c r="B4019" s="24"/>
      <c r="C4019" s="24">
        <v>1</v>
      </c>
      <c r="D4019" s="24">
        <v>1</v>
      </c>
    </row>
    <row r="4020" spans="1:4" x14ac:dyDescent="0.2">
      <c r="A4020" s="5">
        <v>4022</v>
      </c>
      <c r="B4020" s="24"/>
      <c r="C4020" s="24">
        <v>1</v>
      </c>
      <c r="D4020" s="24">
        <v>1</v>
      </c>
    </row>
    <row r="4021" spans="1:4" x14ac:dyDescent="0.2">
      <c r="A4021" s="5">
        <v>4023</v>
      </c>
      <c r="B4021" s="24"/>
      <c r="C4021" s="24">
        <v>1</v>
      </c>
      <c r="D4021" s="24">
        <v>1</v>
      </c>
    </row>
    <row r="4022" spans="1:4" x14ac:dyDescent="0.2">
      <c r="A4022" s="5">
        <v>4024</v>
      </c>
      <c r="B4022" s="24"/>
      <c r="C4022" s="24">
        <v>1</v>
      </c>
      <c r="D4022" s="24">
        <v>1</v>
      </c>
    </row>
    <row r="4023" spans="1:4" x14ac:dyDescent="0.2">
      <c r="A4023" s="5">
        <v>4025</v>
      </c>
      <c r="B4023" s="24"/>
      <c r="C4023" s="24">
        <v>1</v>
      </c>
      <c r="D4023" s="24">
        <v>1</v>
      </c>
    </row>
    <row r="4024" spans="1:4" x14ac:dyDescent="0.2">
      <c r="A4024" s="5">
        <v>4026</v>
      </c>
      <c r="B4024" s="24"/>
      <c r="C4024" s="24">
        <v>1</v>
      </c>
      <c r="D4024" s="24">
        <v>1</v>
      </c>
    </row>
    <row r="4025" spans="1:4" x14ac:dyDescent="0.2">
      <c r="A4025" s="5">
        <v>4027</v>
      </c>
      <c r="B4025" s="24"/>
      <c r="C4025" s="24">
        <v>1</v>
      </c>
      <c r="D4025" s="24">
        <v>1</v>
      </c>
    </row>
    <row r="4026" spans="1:4" x14ac:dyDescent="0.2">
      <c r="A4026" s="5">
        <v>4028</v>
      </c>
      <c r="B4026" s="24"/>
      <c r="C4026" s="24">
        <v>1</v>
      </c>
      <c r="D4026" s="24">
        <v>1</v>
      </c>
    </row>
    <row r="4027" spans="1:4" x14ac:dyDescent="0.2">
      <c r="A4027" s="5">
        <v>4029</v>
      </c>
      <c r="B4027" s="24"/>
      <c r="C4027" s="24">
        <v>1</v>
      </c>
      <c r="D4027" s="24">
        <v>1</v>
      </c>
    </row>
    <row r="4028" spans="1:4" x14ac:dyDescent="0.2">
      <c r="A4028" s="5">
        <v>4030</v>
      </c>
      <c r="B4028" s="24"/>
      <c r="C4028" s="24">
        <v>1</v>
      </c>
      <c r="D4028" s="24">
        <v>1</v>
      </c>
    </row>
    <row r="4029" spans="1:4" x14ac:dyDescent="0.2">
      <c r="A4029" s="5">
        <v>4031</v>
      </c>
      <c r="B4029" s="24"/>
      <c r="C4029" s="24">
        <v>1</v>
      </c>
      <c r="D4029" s="24">
        <v>1</v>
      </c>
    </row>
    <row r="4030" spans="1:4" x14ac:dyDescent="0.2">
      <c r="A4030" s="5">
        <v>4032</v>
      </c>
      <c r="B4030" s="24"/>
      <c r="C4030" s="24">
        <v>1</v>
      </c>
      <c r="D4030" s="24">
        <v>1</v>
      </c>
    </row>
    <row r="4031" spans="1:4" x14ac:dyDescent="0.2">
      <c r="A4031" s="5">
        <v>4033</v>
      </c>
      <c r="B4031" s="24"/>
      <c r="C4031" s="24">
        <v>1</v>
      </c>
      <c r="D4031" s="24">
        <v>1</v>
      </c>
    </row>
    <row r="4032" spans="1:4" x14ac:dyDescent="0.2">
      <c r="A4032" s="5">
        <v>4034</v>
      </c>
      <c r="B4032" s="24"/>
      <c r="C4032" s="24">
        <v>1</v>
      </c>
      <c r="D4032" s="24">
        <v>1</v>
      </c>
    </row>
    <row r="4033" spans="1:4" x14ac:dyDescent="0.2">
      <c r="A4033" s="5">
        <v>4035</v>
      </c>
      <c r="B4033" s="24"/>
      <c r="C4033" s="24">
        <v>1</v>
      </c>
      <c r="D4033" s="24">
        <v>1</v>
      </c>
    </row>
    <row r="4034" spans="1:4" x14ac:dyDescent="0.2">
      <c r="A4034" s="5">
        <v>4036</v>
      </c>
      <c r="B4034" s="24"/>
      <c r="C4034" s="24">
        <v>1</v>
      </c>
      <c r="D4034" s="24">
        <v>1</v>
      </c>
    </row>
    <row r="4035" spans="1:4" x14ac:dyDescent="0.2">
      <c r="A4035" s="5">
        <v>4037</v>
      </c>
      <c r="B4035" s="24"/>
      <c r="C4035" s="24">
        <v>1</v>
      </c>
      <c r="D4035" s="24">
        <v>1</v>
      </c>
    </row>
    <row r="4036" spans="1:4" x14ac:dyDescent="0.2">
      <c r="A4036" s="5">
        <v>4038</v>
      </c>
      <c r="B4036" s="24"/>
      <c r="C4036" s="24">
        <v>1</v>
      </c>
      <c r="D4036" s="24">
        <v>1</v>
      </c>
    </row>
    <row r="4037" spans="1:4" x14ac:dyDescent="0.2">
      <c r="A4037" s="5">
        <v>4039</v>
      </c>
      <c r="B4037" s="24"/>
      <c r="C4037" s="24">
        <v>1</v>
      </c>
      <c r="D4037" s="24">
        <v>1</v>
      </c>
    </row>
    <row r="4038" spans="1:4" x14ac:dyDescent="0.2">
      <c r="A4038" s="5">
        <v>4040</v>
      </c>
      <c r="B4038" s="24"/>
      <c r="C4038" s="24">
        <v>1</v>
      </c>
      <c r="D4038" s="24">
        <v>1</v>
      </c>
    </row>
    <row r="4039" spans="1:4" x14ac:dyDescent="0.2">
      <c r="A4039" s="5">
        <v>4041</v>
      </c>
      <c r="B4039" s="24"/>
      <c r="C4039" s="24">
        <v>1</v>
      </c>
      <c r="D4039" s="24">
        <v>1</v>
      </c>
    </row>
    <row r="4040" spans="1:4" x14ac:dyDescent="0.2">
      <c r="A4040" s="5">
        <v>4042</v>
      </c>
      <c r="B4040" s="24"/>
      <c r="C4040" s="24">
        <v>1</v>
      </c>
      <c r="D4040" s="24">
        <v>1</v>
      </c>
    </row>
    <row r="4041" spans="1:4" x14ac:dyDescent="0.2">
      <c r="A4041" s="5">
        <v>4043</v>
      </c>
      <c r="B4041" s="24"/>
      <c r="C4041" s="24">
        <v>1</v>
      </c>
      <c r="D4041" s="24">
        <v>1</v>
      </c>
    </row>
    <row r="4042" spans="1:4" x14ac:dyDescent="0.2">
      <c r="A4042" s="5">
        <v>4044</v>
      </c>
      <c r="B4042" s="24"/>
      <c r="C4042" s="24">
        <v>1</v>
      </c>
      <c r="D4042" s="24">
        <v>1</v>
      </c>
    </row>
    <row r="4043" spans="1:4" x14ac:dyDescent="0.2">
      <c r="A4043" s="5">
        <v>4045</v>
      </c>
      <c r="B4043" s="24"/>
      <c r="C4043" s="24">
        <v>1</v>
      </c>
      <c r="D4043" s="24">
        <v>1</v>
      </c>
    </row>
    <row r="4044" spans="1:4" x14ac:dyDescent="0.2">
      <c r="A4044" s="5">
        <v>4046</v>
      </c>
      <c r="B4044" s="24"/>
      <c r="C4044" s="24">
        <v>1</v>
      </c>
      <c r="D4044" s="24">
        <v>1</v>
      </c>
    </row>
    <row r="4045" spans="1:4" x14ac:dyDescent="0.2">
      <c r="A4045" s="5">
        <v>4047</v>
      </c>
      <c r="B4045" s="24"/>
      <c r="C4045" s="24">
        <v>1</v>
      </c>
      <c r="D4045" s="24">
        <v>1</v>
      </c>
    </row>
    <row r="4046" spans="1:4" x14ac:dyDescent="0.2">
      <c r="A4046" s="5">
        <v>4048</v>
      </c>
      <c r="B4046" s="24"/>
      <c r="C4046" s="24">
        <v>1</v>
      </c>
      <c r="D4046" s="24">
        <v>1</v>
      </c>
    </row>
    <row r="4047" spans="1:4" x14ac:dyDescent="0.2">
      <c r="A4047" s="5">
        <v>4049</v>
      </c>
      <c r="B4047" s="24"/>
      <c r="C4047" s="24">
        <v>1</v>
      </c>
      <c r="D4047" s="24">
        <v>1</v>
      </c>
    </row>
    <row r="4048" spans="1:4" x14ac:dyDescent="0.2">
      <c r="A4048" s="5">
        <v>4050</v>
      </c>
      <c r="B4048" s="24"/>
      <c r="C4048" s="24">
        <v>1</v>
      </c>
      <c r="D4048" s="24">
        <v>1</v>
      </c>
    </row>
    <row r="4049" spans="1:4" x14ac:dyDescent="0.2">
      <c r="A4049" s="5">
        <v>4051</v>
      </c>
      <c r="B4049" s="24"/>
      <c r="C4049" s="24">
        <v>1</v>
      </c>
      <c r="D4049" s="24">
        <v>1</v>
      </c>
    </row>
    <row r="4050" spans="1:4" x14ac:dyDescent="0.2">
      <c r="A4050" s="5">
        <v>4052</v>
      </c>
      <c r="B4050" s="24"/>
      <c r="C4050" s="24">
        <v>1</v>
      </c>
      <c r="D4050" s="24">
        <v>1</v>
      </c>
    </row>
    <row r="4051" spans="1:4" x14ac:dyDescent="0.2">
      <c r="A4051" s="5">
        <v>4053</v>
      </c>
      <c r="B4051" s="24"/>
      <c r="C4051" s="24">
        <v>1</v>
      </c>
      <c r="D4051" s="24">
        <v>1</v>
      </c>
    </row>
    <row r="4052" spans="1:4" x14ac:dyDescent="0.2">
      <c r="A4052" s="5">
        <v>4054</v>
      </c>
      <c r="B4052" s="24"/>
      <c r="C4052" s="24">
        <v>1</v>
      </c>
      <c r="D4052" s="24">
        <v>1</v>
      </c>
    </row>
    <row r="4053" spans="1:4" x14ac:dyDescent="0.2">
      <c r="A4053" s="5">
        <v>4055</v>
      </c>
      <c r="B4053" s="24"/>
      <c r="C4053" s="24">
        <v>1</v>
      </c>
      <c r="D4053" s="24">
        <v>1</v>
      </c>
    </row>
    <row r="4054" spans="1:4" x14ac:dyDescent="0.2">
      <c r="A4054" s="5">
        <v>4056</v>
      </c>
      <c r="B4054" s="24"/>
      <c r="C4054" s="24">
        <v>1</v>
      </c>
      <c r="D4054" s="24">
        <v>1</v>
      </c>
    </row>
    <row r="4055" spans="1:4" x14ac:dyDescent="0.2">
      <c r="A4055" s="5">
        <v>4057</v>
      </c>
      <c r="B4055" s="24"/>
      <c r="C4055" s="24">
        <v>1</v>
      </c>
      <c r="D4055" s="24">
        <v>1</v>
      </c>
    </row>
    <row r="4056" spans="1:4" x14ac:dyDescent="0.2">
      <c r="A4056" s="5">
        <v>4058</v>
      </c>
      <c r="B4056" s="24"/>
      <c r="C4056" s="24">
        <v>1</v>
      </c>
      <c r="D4056" s="24">
        <v>1</v>
      </c>
    </row>
    <row r="4057" spans="1:4" x14ac:dyDescent="0.2">
      <c r="A4057" s="5">
        <v>4059</v>
      </c>
      <c r="B4057" s="24"/>
      <c r="C4057" s="24">
        <v>1</v>
      </c>
      <c r="D4057" s="24">
        <v>1</v>
      </c>
    </row>
    <row r="4058" spans="1:4" x14ac:dyDescent="0.2">
      <c r="A4058" s="5">
        <v>4060</v>
      </c>
      <c r="B4058" s="24"/>
      <c r="C4058" s="24">
        <v>1</v>
      </c>
      <c r="D4058" s="24">
        <v>1</v>
      </c>
    </row>
    <row r="4059" spans="1:4" x14ac:dyDescent="0.2">
      <c r="A4059" s="5">
        <v>4061</v>
      </c>
      <c r="B4059" s="24"/>
      <c r="C4059" s="24">
        <v>1</v>
      </c>
      <c r="D4059" s="24">
        <v>1</v>
      </c>
    </row>
    <row r="4060" spans="1:4" x14ac:dyDescent="0.2">
      <c r="A4060" s="5">
        <v>4062</v>
      </c>
      <c r="B4060" s="24"/>
      <c r="C4060" s="24">
        <v>1</v>
      </c>
      <c r="D4060" s="24">
        <v>1</v>
      </c>
    </row>
    <row r="4061" spans="1:4" x14ac:dyDescent="0.2">
      <c r="A4061" s="5">
        <v>4063</v>
      </c>
      <c r="B4061" s="24"/>
      <c r="C4061" s="24">
        <v>1</v>
      </c>
      <c r="D4061" s="24">
        <v>1</v>
      </c>
    </row>
    <row r="4062" spans="1:4" x14ac:dyDescent="0.2">
      <c r="A4062" s="5">
        <v>4064</v>
      </c>
      <c r="B4062" s="24"/>
      <c r="C4062" s="24">
        <v>1</v>
      </c>
      <c r="D4062" s="24">
        <v>1</v>
      </c>
    </row>
    <row r="4063" spans="1:4" x14ac:dyDescent="0.2">
      <c r="A4063" s="5">
        <v>4065</v>
      </c>
      <c r="B4063" s="24"/>
      <c r="C4063" s="24">
        <v>1</v>
      </c>
      <c r="D4063" s="24">
        <v>1</v>
      </c>
    </row>
    <row r="4064" spans="1:4" x14ac:dyDescent="0.2">
      <c r="A4064" s="5">
        <v>4066</v>
      </c>
      <c r="B4064" s="24"/>
      <c r="C4064" s="24">
        <v>1</v>
      </c>
      <c r="D4064" s="24">
        <v>1</v>
      </c>
    </row>
    <row r="4065" spans="1:4" x14ac:dyDescent="0.2">
      <c r="A4065" s="5">
        <v>4067</v>
      </c>
      <c r="B4065" s="24"/>
      <c r="C4065" s="24">
        <v>1</v>
      </c>
      <c r="D4065" s="24">
        <v>1</v>
      </c>
    </row>
    <row r="4066" spans="1:4" x14ac:dyDescent="0.2">
      <c r="A4066" s="5">
        <v>4068</v>
      </c>
      <c r="B4066" s="24"/>
      <c r="C4066" s="24">
        <v>1</v>
      </c>
      <c r="D4066" s="24">
        <v>1</v>
      </c>
    </row>
    <row r="4067" spans="1:4" x14ac:dyDescent="0.2">
      <c r="A4067" s="5">
        <v>4069</v>
      </c>
      <c r="B4067" s="24"/>
      <c r="C4067" s="24">
        <v>1</v>
      </c>
      <c r="D4067" s="24">
        <v>1</v>
      </c>
    </row>
    <row r="4068" spans="1:4" x14ac:dyDescent="0.2">
      <c r="A4068" s="5">
        <v>4070</v>
      </c>
      <c r="B4068" s="24"/>
      <c r="C4068" s="24">
        <v>1</v>
      </c>
      <c r="D4068" s="24">
        <v>1</v>
      </c>
    </row>
    <row r="4069" spans="1:4" x14ac:dyDescent="0.2">
      <c r="A4069" s="5">
        <v>4071</v>
      </c>
      <c r="B4069" s="24"/>
      <c r="C4069" s="24">
        <v>1</v>
      </c>
      <c r="D4069" s="24">
        <v>1</v>
      </c>
    </row>
    <row r="4070" spans="1:4" x14ac:dyDescent="0.2">
      <c r="A4070" s="5">
        <v>4072</v>
      </c>
      <c r="B4070" s="24"/>
      <c r="C4070" s="24">
        <v>1</v>
      </c>
      <c r="D4070" s="24">
        <v>1</v>
      </c>
    </row>
    <row r="4071" spans="1:4" x14ac:dyDescent="0.2">
      <c r="A4071" s="5">
        <v>4073</v>
      </c>
      <c r="B4071" s="24"/>
      <c r="C4071" s="24">
        <v>1</v>
      </c>
      <c r="D4071" s="24">
        <v>1</v>
      </c>
    </row>
    <row r="4072" spans="1:4" x14ac:dyDescent="0.2">
      <c r="A4072" s="5">
        <v>4074</v>
      </c>
      <c r="B4072" s="24"/>
      <c r="C4072" s="24">
        <v>1</v>
      </c>
      <c r="D4072" s="24">
        <v>1</v>
      </c>
    </row>
    <row r="4073" spans="1:4" x14ac:dyDescent="0.2">
      <c r="A4073" s="5">
        <v>4075</v>
      </c>
      <c r="B4073" s="24"/>
      <c r="C4073" s="24">
        <v>1</v>
      </c>
      <c r="D4073" s="24">
        <v>1</v>
      </c>
    </row>
    <row r="4074" spans="1:4" x14ac:dyDescent="0.2">
      <c r="A4074" s="5">
        <v>4076</v>
      </c>
      <c r="B4074" s="24"/>
      <c r="C4074" s="24">
        <v>1</v>
      </c>
      <c r="D4074" s="24">
        <v>1</v>
      </c>
    </row>
    <row r="4075" spans="1:4" x14ac:dyDescent="0.2">
      <c r="A4075" s="5">
        <v>4077</v>
      </c>
      <c r="B4075" s="24"/>
      <c r="C4075" s="24">
        <v>1</v>
      </c>
      <c r="D4075" s="24">
        <v>1</v>
      </c>
    </row>
    <row r="4076" spans="1:4" x14ac:dyDescent="0.2">
      <c r="A4076" s="5">
        <v>4078</v>
      </c>
      <c r="B4076" s="24"/>
      <c r="C4076" s="24">
        <v>1</v>
      </c>
      <c r="D4076" s="24">
        <v>1</v>
      </c>
    </row>
    <row r="4077" spans="1:4" x14ac:dyDescent="0.2">
      <c r="A4077" s="5">
        <v>4079</v>
      </c>
      <c r="B4077" s="24"/>
      <c r="C4077" s="24">
        <v>1</v>
      </c>
      <c r="D4077" s="24">
        <v>1</v>
      </c>
    </row>
    <row r="4078" spans="1:4" x14ac:dyDescent="0.2">
      <c r="A4078" s="5">
        <v>4080</v>
      </c>
      <c r="B4078" s="24"/>
      <c r="C4078" s="24">
        <v>1</v>
      </c>
      <c r="D4078" s="24">
        <v>1</v>
      </c>
    </row>
    <row r="4079" spans="1:4" x14ac:dyDescent="0.2">
      <c r="A4079" s="5">
        <v>4081</v>
      </c>
      <c r="B4079" s="24"/>
      <c r="C4079" s="24">
        <v>1</v>
      </c>
      <c r="D4079" s="24">
        <v>1</v>
      </c>
    </row>
    <row r="4080" spans="1:4" x14ac:dyDescent="0.2">
      <c r="A4080" s="5">
        <v>4082</v>
      </c>
      <c r="B4080" s="24"/>
      <c r="C4080" s="24">
        <v>1</v>
      </c>
      <c r="D4080" s="24">
        <v>1</v>
      </c>
    </row>
    <row r="4081" spans="1:4" x14ac:dyDescent="0.2">
      <c r="A4081" s="5">
        <v>4083</v>
      </c>
      <c r="B4081" s="24"/>
      <c r="C4081" s="24">
        <v>1</v>
      </c>
      <c r="D4081" s="24">
        <v>1</v>
      </c>
    </row>
    <row r="4082" spans="1:4" x14ac:dyDescent="0.2">
      <c r="A4082" s="5">
        <v>4084</v>
      </c>
      <c r="B4082" s="24"/>
      <c r="C4082" s="24">
        <v>1</v>
      </c>
      <c r="D4082" s="24">
        <v>1</v>
      </c>
    </row>
    <row r="4083" spans="1:4" x14ac:dyDescent="0.2">
      <c r="A4083" s="5">
        <v>4085</v>
      </c>
      <c r="B4083" s="24"/>
      <c r="C4083" s="24">
        <v>1</v>
      </c>
      <c r="D4083" s="24">
        <v>1</v>
      </c>
    </row>
    <row r="4084" spans="1:4" x14ac:dyDescent="0.2">
      <c r="A4084" s="5">
        <v>4086</v>
      </c>
      <c r="B4084" s="24"/>
      <c r="C4084" s="24">
        <v>1</v>
      </c>
      <c r="D4084" s="24">
        <v>1</v>
      </c>
    </row>
    <row r="4085" spans="1:4" x14ac:dyDescent="0.2">
      <c r="A4085" s="5">
        <v>4087</v>
      </c>
      <c r="B4085" s="24"/>
      <c r="C4085" s="24">
        <v>1</v>
      </c>
      <c r="D4085" s="24">
        <v>1</v>
      </c>
    </row>
    <row r="4086" spans="1:4" x14ac:dyDescent="0.2">
      <c r="A4086" s="5">
        <v>4088</v>
      </c>
      <c r="B4086" s="24"/>
      <c r="C4086" s="24">
        <v>1</v>
      </c>
      <c r="D4086" s="24">
        <v>1</v>
      </c>
    </row>
    <row r="4087" spans="1:4" x14ac:dyDescent="0.2">
      <c r="A4087" s="5">
        <v>4089</v>
      </c>
      <c r="B4087" s="24"/>
      <c r="C4087" s="24">
        <v>1</v>
      </c>
      <c r="D4087" s="24">
        <v>1</v>
      </c>
    </row>
    <row r="4088" spans="1:4" x14ac:dyDescent="0.2">
      <c r="A4088" s="5">
        <v>4090</v>
      </c>
      <c r="B4088" s="24"/>
      <c r="C4088" s="24">
        <v>1</v>
      </c>
      <c r="D4088" s="24">
        <v>1</v>
      </c>
    </row>
    <row r="4089" spans="1:4" x14ac:dyDescent="0.2">
      <c r="A4089" s="5">
        <v>4091</v>
      </c>
      <c r="B4089" s="24"/>
      <c r="C4089" s="24">
        <v>1</v>
      </c>
      <c r="D4089" s="24">
        <v>1</v>
      </c>
    </row>
    <row r="4090" spans="1:4" x14ac:dyDescent="0.2">
      <c r="A4090" s="5">
        <v>4092</v>
      </c>
      <c r="B4090" s="24"/>
      <c r="C4090" s="24">
        <v>1</v>
      </c>
      <c r="D4090" s="24">
        <v>1</v>
      </c>
    </row>
    <row r="4091" spans="1:4" x14ac:dyDescent="0.2">
      <c r="A4091" s="5">
        <v>4093</v>
      </c>
      <c r="B4091" s="24"/>
      <c r="C4091" s="24">
        <v>1</v>
      </c>
      <c r="D4091" s="24">
        <v>1</v>
      </c>
    </row>
    <row r="4092" spans="1:4" x14ac:dyDescent="0.2">
      <c r="A4092" s="5">
        <v>4094</v>
      </c>
      <c r="B4092" s="24"/>
      <c r="C4092" s="24">
        <v>1</v>
      </c>
      <c r="D4092" s="24">
        <v>1</v>
      </c>
    </row>
    <row r="4093" spans="1:4" x14ac:dyDescent="0.2">
      <c r="A4093" s="5">
        <v>4095</v>
      </c>
      <c r="B4093" s="24"/>
      <c r="C4093" s="24">
        <v>1</v>
      </c>
      <c r="D4093" s="24">
        <v>1</v>
      </c>
    </row>
    <row r="4094" spans="1:4" x14ac:dyDescent="0.2">
      <c r="A4094" s="5">
        <v>4096</v>
      </c>
      <c r="B4094" s="24"/>
      <c r="C4094" s="24">
        <v>1</v>
      </c>
      <c r="D4094" s="24">
        <v>1</v>
      </c>
    </row>
    <row r="4095" spans="1:4" x14ac:dyDescent="0.2">
      <c r="A4095" s="5">
        <v>4097</v>
      </c>
      <c r="B4095" s="24"/>
      <c r="C4095" s="24">
        <v>1</v>
      </c>
      <c r="D4095" s="24">
        <v>1</v>
      </c>
    </row>
    <row r="4096" spans="1:4" x14ac:dyDescent="0.2">
      <c r="A4096" s="5">
        <v>4098</v>
      </c>
      <c r="B4096" s="24"/>
      <c r="C4096" s="24">
        <v>1</v>
      </c>
      <c r="D4096" s="24">
        <v>1</v>
      </c>
    </row>
    <row r="4097" spans="1:4" x14ac:dyDescent="0.2">
      <c r="A4097" s="5">
        <v>4099</v>
      </c>
      <c r="B4097" s="24"/>
      <c r="C4097" s="24">
        <v>1</v>
      </c>
      <c r="D4097" s="24">
        <v>1</v>
      </c>
    </row>
    <row r="4098" spans="1:4" x14ac:dyDescent="0.2">
      <c r="A4098" s="5">
        <v>4100</v>
      </c>
      <c r="B4098" s="24"/>
      <c r="C4098" s="24">
        <v>1</v>
      </c>
      <c r="D4098" s="24">
        <v>1</v>
      </c>
    </row>
    <row r="4099" spans="1:4" x14ac:dyDescent="0.2">
      <c r="A4099" s="5">
        <v>4101</v>
      </c>
      <c r="B4099" s="24"/>
      <c r="C4099" s="24">
        <v>1</v>
      </c>
      <c r="D4099" s="24">
        <v>1</v>
      </c>
    </row>
    <row r="4100" spans="1:4" x14ac:dyDescent="0.2">
      <c r="A4100" s="5">
        <v>4102</v>
      </c>
      <c r="B4100" s="24"/>
      <c r="C4100" s="24">
        <v>1</v>
      </c>
      <c r="D4100" s="24">
        <v>1</v>
      </c>
    </row>
    <row r="4101" spans="1:4" x14ac:dyDescent="0.2">
      <c r="A4101" s="5">
        <v>4103</v>
      </c>
      <c r="B4101" s="24"/>
      <c r="C4101" s="24">
        <v>1</v>
      </c>
      <c r="D4101" s="24">
        <v>1</v>
      </c>
    </row>
    <row r="4102" spans="1:4" x14ac:dyDescent="0.2">
      <c r="A4102" s="5">
        <v>4104</v>
      </c>
      <c r="B4102" s="24"/>
      <c r="C4102" s="24">
        <v>1</v>
      </c>
      <c r="D4102" s="24">
        <v>1</v>
      </c>
    </row>
    <row r="4103" spans="1:4" x14ac:dyDescent="0.2">
      <c r="A4103" s="5">
        <v>4105</v>
      </c>
      <c r="B4103" s="24"/>
      <c r="C4103" s="24">
        <v>1</v>
      </c>
      <c r="D4103" s="24">
        <v>1</v>
      </c>
    </row>
    <row r="4104" spans="1:4" x14ac:dyDescent="0.2">
      <c r="A4104" s="5">
        <v>4106</v>
      </c>
      <c r="B4104" s="24"/>
      <c r="C4104" s="24">
        <v>1</v>
      </c>
      <c r="D4104" s="24">
        <v>1</v>
      </c>
    </row>
    <row r="4105" spans="1:4" x14ac:dyDescent="0.2">
      <c r="A4105" s="5">
        <v>4107</v>
      </c>
      <c r="B4105" s="24"/>
      <c r="C4105" s="24">
        <v>1</v>
      </c>
      <c r="D4105" s="24">
        <v>1</v>
      </c>
    </row>
    <row r="4106" spans="1:4" x14ac:dyDescent="0.2">
      <c r="A4106" s="5">
        <v>4108</v>
      </c>
      <c r="B4106" s="24"/>
      <c r="C4106" s="24">
        <v>1</v>
      </c>
      <c r="D4106" s="24">
        <v>1</v>
      </c>
    </row>
    <row r="4107" spans="1:4" x14ac:dyDescent="0.2">
      <c r="A4107" s="5">
        <v>4109</v>
      </c>
      <c r="B4107" s="24"/>
      <c r="C4107" s="24">
        <v>1</v>
      </c>
      <c r="D4107" s="24">
        <v>1</v>
      </c>
    </row>
    <row r="4108" spans="1:4" x14ac:dyDescent="0.2">
      <c r="A4108" s="5">
        <v>4110</v>
      </c>
      <c r="B4108" s="24"/>
      <c r="C4108" s="24">
        <v>1</v>
      </c>
      <c r="D4108" s="24">
        <v>1</v>
      </c>
    </row>
    <row r="4109" spans="1:4" x14ac:dyDescent="0.2">
      <c r="A4109" s="5">
        <v>4111</v>
      </c>
      <c r="B4109" s="24"/>
      <c r="C4109" s="24">
        <v>1</v>
      </c>
      <c r="D4109" s="24">
        <v>1</v>
      </c>
    </row>
    <row r="4110" spans="1:4" x14ac:dyDescent="0.2">
      <c r="A4110" s="5">
        <v>4112</v>
      </c>
      <c r="B4110" s="24"/>
      <c r="C4110" s="24">
        <v>1</v>
      </c>
      <c r="D4110" s="24">
        <v>1</v>
      </c>
    </row>
    <row r="4111" spans="1:4" x14ac:dyDescent="0.2">
      <c r="A4111" s="5">
        <v>4113</v>
      </c>
      <c r="B4111" s="24"/>
      <c r="C4111" s="24">
        <v>1</v>
      </c>
      <c r="D4111" s="24">
        <v>1</v>
      </c>
    </row>
    <row r="4112" spans="1:4" x14ac:dyDescent="0.2">
      <c r="A4112" s="5">
        <v>4114</v>
      </c>
      <c r="B4112" s="24"/>
      <c r="C4112" s="24">
        <v>1</v>
      </c>
      <c r="D4112" s="24">
        <v>1</v>
      </c>
    </row>
    <row r="4113" spans="1:4" x14ac:dyDescent="0.2">
      <c r="A4113" s="5">
        <v>4115</v>
      </c>
      <c r="B4113" s="24"/>
      <c r="C4113" s="24">
        <v>1</v>
      </c>
      <c r="D4113" s="24">
        <v>1</v>
      </c>
    </row>
    <row r="4114" spans="1:4" x14ac:dyDescent="0.2">
      <c r="A4114" s="5">
        <v>4116</v>
      </c>
      <c r="B4114" s="24"/>
      <c r="C4114" s="24">
        <v>1</v>
      </c>
      <c r="D4114" s="24">
        <v>1</v>
      </c>
    </row>
    <row r="4115" spans="1:4" x14ac:dyDescent="0.2">
      <c r="A4115" s="5">
        <v>4117</v>
      </c>
      <c r="B4115" s="24"/>
      <c r="C4115" s="24">
        <v>1</v>
      </c>
      <c r="D4115" s="24">
        <v>1</v>
      </c>
    </row>
    <row r="4116" spans="1:4" x14ac:dyDescent="0.2">
      <c r="A4116" s="5">
        <v>4118</v>
      </c>
      <c r="B4116" s="24"/>
      <c r="C4116" s="24">
        <v>1</v>
      </c>
      <c r="D4116" s="24">
        <v>1</v>
      </c>
    </row>
    <row r="4117" spans="1:4" x14ac:dyDescent="0.2">
      <c r="A4117" s="5">
        <v>4119</v>
      </c>
      <c r="B4117" s="24"/>
      <c r="C4117" s="24">
        <v>1</v>
      </c>
      <c r="D4117" s="24">
        <v>1</v>
      </c>
    </row>
    <row r="4118" spans="1:4" x14ac:dyDescent="0.2">
      <c r="A4118" s="5">
        <v>4120</v>
      </c>
      <c r="B4118" s="24"/>
      <c r="C4118" s="24">
        <v>1</v>
      </c>
      <c r="D4118" s="24">
        <v>1</v>
      </c>
    </row>
    <row r="4119" spans="1:4" x14ac:dyDescent="0.2">
      <c r="A4119" s="5">
        <v>4121</v>
      </c>
      <c r="B4119" s="24"/>
      <c r="C4119" s="24">
        <v>1</v>
      </c>
      <c r="D4119" s="24">
        <v>1</v>
      </c>
    </row>
    <row r="4120" spans="1:4" x14ac:dyDescent="0.2">
      <c r="A4120" s="5">
        <v>4122</v>
      </c>
      <c r="B4120" s="24"/>
      <c r="C4120" s="24">
        <v>1</v>
      </c>
      <c r="D4120" s="24">
        <v>1</v>
      </c>
    </row>
    <row r="4121" spans="1:4" x14ac:dyDescent="0.2">
      <c r="A4121" s="5">
        <v>4123</v>
      </c>
      <c r="B4121" s="24"/>
      <c r="C4121" s="24">
        <v>1</v>
      </c>
      <c r="D4121" s="24">
        <v>1</v>
      </c>
    </row>
    <row r="4122" spans="1:4" x14ac:dyDescent="0.2">
      <c r="A4122" s="5">
        <v>4124</v>
      </c>
      <c r="B4122" s="24"/>
      <c r="C4122" s="24">
        <v>1</v>
      </c>
      <c r="D4122" s="24">
        <v>1</v>
      </c>
    </row>
    <row r="4123" spans="1:4" x14ac:dyDescent="0.2">
      <c r="A4123" s="5">
        <v>4125</v>
      </c>
      <c r="B4123" s="24"/>
      <c r="C4123" s="24">
        <v>1</v>
      </c>
      <c r="D4123" s="24">
        <v>1</v>
      </c>
    </row>
    <row r="4124" spans="1:4" x14ac:dyDescent="0.2">
      <c r="A4124" s="5">
        <v>4126</v>
      </c>
      <c r="B4124" s="24"/>
      <c r="C4124" s="24">
        <v>1</v>
      </c>
      <c r="D4124" s="24">
        <v>1</v>
      </c>
    </row>
    <row r="4125" spans="1:4" x14ac:dyDescent="0.2">
      <c r="A4125" s="5">
        <v>4127</v>
      </c>
      <c r="B4125" s="24"/>
      <c r="C4125" s="24">
        <v>1</v>
      </c>
      <c r="D4125" s="24">
        <v>1</v>
      </c>
    </row>
    <row r="4126" spans="1:4" x14ac:dyDescent="0.2">
      <c r="A4126" s="5">
        <v>4128</v>
      </c>
      <c r="B4126" s="24"/>
      <c r="C4126" s="24">
        <v>1</v>
      </c>
      <c r="D4126" s="24">
        <v>1</v>
      </c>
    </row>
    <row r="4127" spans="1:4" x14ac:dyDescent="0.2">
      <c r="A4127" s="5">
        <v>4129</v>
      </c>
      <c r="B4127" s="24"/>
      <c r="C4127" s="24">
        <v>1</v>
      </c>
      <c r="D4127" s="24">
        <v>1</v>
      </c>
    </row>
    <row r="4128" spans="1:4" x14ac:dyDescent="0.2">
      <c r="A4128" s="5">
        <v>4130</v>
      </c>
      <c r="B4128" s="24"/>
      <c r="C4128" s="24">
        <v>1</v>
      </c>
      <c r="D4128" s="24">
        <v>1</v>
      </c>
    </row>
    <row r="4129" spans="1:4" x14ac:dyDescent="0.2">
      <c r="A4129" s="5">
        <v>4131</v>
      </c>
      <c r="B4129" s="24"/>
      <c r="C4129" s="24">
        <v>1</v>
      </c>
      <c r="D4129" s="24">
        <v>1</v>
      </c>
    </row>
    <row r="4130" spans="1:4" x14ac:dyDescent="0.2">
      <c r="A4130" s="5">
        <v>4132</v>
      </c>
      <c r="B4130" s="24"/>
      <c r="C4130" s="24">
        <v>1</v>
      </c>
      <c r="D4130" s="24">
        <v>1</v>
      </c>
    </row>
    <row r="4131" spans="1:4" x14ac:dyDescent="0.2">
      <c r="A4131" s="5">
        <v>4133</v>
      </c>
      <c r="B4131" s="24"/>
      <c r="C4131" s="24">
        <v>1</v>
      </c>
      <c r="D4131" s="24">
        <v>1</v>
      </c>
    </row>
    <row r="4132" spans="1:4" x14ac:dyDescent="0.2">
      <c r="A4132" s="5">
        <v>4134</v>
      </c>
      <c r="B4132" s="24"/>
      <c r="C4132" s="24">
        <v>1</v>
      </c>
      <c r="D4132" s="24">
        <v>1</v>
      </c>
    </row>
    <row r="4133" spans="1:4" x14ac:dyDescent="0.2">
      <c r="A4133" s="5">
        <v>4135</v>
      </c>
      <c r="B4133" s="24"/>
      <c r="C4133" s="24">
        <v>1</v>
      </c>
      <c r="D4133" s="24">
        <v>1</v>
      </c>
    </row>
    <row r="4134" spans="1:4" x14ac:dyDescent="0.2">
      <c r="A4134" s="5">
        <v>4136</v>
      </c>
      <c r="B4134" s="24"/>
      <c r="C4134" s="24">
        <v>1</v>
      </c>
      <c r="D4134" s="24">
        <v>1</v>
      </c>
    </row>
    <row r="4135" spans="1:4" x14ac:dyDescent="0.2">
      <c r="A4135" s="5">
        <v>4137</v>
      </c>
      <c r="B4135" s="24"/>
      <c r="C4135" s="24">
        <v>1</v>
      </c>
      <c r="D4135" s="24">
        <v>1</v>
      </c>
    </row>
    <row r="4136" spans="1:4" x14ac:dyDescent="0.2">
      <c r="A4136" s="5">
        <v>4138</v>
      </c>
      <c r="B4136" s="24"/>
      <c r="C4136" s="24">
        <v>1</v>
      </c>
      <c r="D4136" s="24">
        <v>1</v>
      </c>
    </row>
    <row r="4137" spans="1:4" x14ac:dyDescent="0.2">
      <c r="A4137" s="5">
        <v>4139</v>
      </c>
      <c r="B4137" s="24"/>
      <c r="C4137" s="24">
        <v>1</v>
      </c>
      <c r="D4137" s="24">
        <v>1</v>
      </c>
    </row>
    <row r="4138" spans="1:4" x14ac:dyDescent="0.2">
      <c r="A4138" s="5">
        <v>4140</v>
      </c>
      <c r="B4138" s="24"/>
      <c r="C4138" s="24">
        <v>1</v>
      </c>
      <c r="D4138" s="24">
        <v>1</v>
      </c>
    </row>
    <row r="4139" spans="1:4" x14ac:dyDescent="0.2">
      <c r="A4139" s="5">
        <v>4141</v>
      </c>
      <c r="B4139" s="24"/>
      <c r="C4139" s="24">
        <v>1</v>
      </c>
      <c r="D4139" s="24">
        <v>1</v>
      </c>
    </row>
    <row r="4140" spans="1:4" x14ac:dyDescent="0.2">
      <c r="A4140" s="5">
        <v>4142</v>
      </c>
      <c r="B4140" s="24"/>
      <c r="C4140" s="24">
        <v>1</v>
      </c>
      <c r="D4140" s="24">
        <v>1</v>
      </c>
    </row>
    <row r="4141" spans="1:4" x14ac:dyDescent="0.2">
      <c r="A4141" s="5">
        <v>4143</v>
      </c>
      <c r="B4141" s="24"/>
      <c r="C4141" s="24">
        <v>1</v>
      </c>
      <c r="D4141" s="24">
        <v>1</v>
      </c>
    </row>
    <row r="4142" spans="1:4" x14ac:dyDescent="0.2">
      <c r="A4142" s="5">
        <v>4144</v>
      </c>
      <c r="B4142" s="24"/>
      <c r="C4142" s="24">
        <v>1</v>
      </c>
      <c r="D4142" s="24">
        <v>1</v>
      </c>
    </row>
    <row r="4143" spans="1:4" x14ac:dyDescent="0.2">
      <c r="A4143" s="5">
        <v>4145</v>
      </c>
      <c r="B4143" s="24"/>
      <c r="C4143" s="24">
        <v>1</v>
      </c>
      <c r="D4143" s="24">
        <v>1</v>
      </c>
    </row>
    <row r="4144" spans="1:4" x14ac:dyDescent="0.2">
      <c r="A4144" s="5">
        <v>4146</v>
      </c>
      <c r="B4144" s="24"/>
      <c r="C4144" s="24">
        <v>1</v>
      </c>
      <c r="D4144" s="24">
        <v>1</v>
      </c>
    </row>
    <row r="4145" spans="1:4" x14ac:dyDescent="0.2">
      <c r="A4145" s="5">
        <v>4147</v>
      </c>
      <c r="B4145" s="24"/>
      <c r="C4145" s="24">
        <v>1</v>
      </c>
      <c r="D4145" s="24">
        <v>1</v>
      </c>
    </row>
    <row r="4146" spans="1:4" x14ac:dyDescent="0.2">
      <c r="A4146" s="5">
        <v>4148</v>
      </c>
      <c r="B4146" s="24"/>
      <c r="C4146" s="24">
        <v>1</v>
      </c>
      <c r="D4146" s="24">
        <v>1</v>
      </c>
    </row>
    <row r="4147" spans="1:4" x14ac:dyDescent="0.2">
      <c r="A4147" s="5">
        <v>4149</v>
      </c>
      <c r="B4147" s="24"/>
      <c r="C4147" s="24">
        <v>1</v>
      </c>
      <c r="D4147" s="24">
        <v>1</v>
      </c>
    </row>
    <row r="4148" spans="1:4" x14ac:dyDescent="0.2">
      <c r="A4148" s="5">
        <v>4150</v>
      </c>
      <c r="B4148" s="24"/>
      <c r="C4148" s="24">
        <v>1</v>
      </c>
      <c r="D4148" s="24">
        <v>1</v>
      </c>
    </row>
    <row r="4149" spans="1:4" x14ac:dyDescent="0.2">
      <c r="A4149" s="5">
        <v>4151</v>
      </c>
      <c r="B4149" s="24"/>
      <c r="C4149" s="24">
        <v>1</v>
      </c>
      <c r="D4149" s="24">
        <v>1</v>
      </c>
    </row>
    <row r="4150" spans="1:4" x14ac:dyDescent="0.2">
      <c r="A4150" s="5">
        <v>4152</v>
      </c>
      <c r="B4150" s="24"/>
      <c r="C4150" s="24">
        <v>1</v>
      </c>
      <c r="D4150" s="24">
        <v>1</v>
      </c>
    </row>
    <row r="4151" spans="1:4" x14ac:dyDescent="0.2">
      <c r="A4151" s="5">
        <v>4153</v>
      </c>
      <c r="B4151" s="24"/>
      <c r="C4151" s="24">
        <v>1</v>
      </c>
      <c r="D4151" s="24">
        <v>1</v>
      </c>
    </row>
    <row r="4152" spans="1:4" x14ac:dyDescent="0.2">
      <c r="A4152" s="5">
        <v>4154</v>
      </c>
      <c r="B4152" s="24"/>
      <c r="C4152" s="24">
        <v>1</v>
      </c>
      <c r="D4152" s="24">
        <v>1</v>
      </c>
    </row>
    <row r="4153" spans="1:4" x14ac:dyDescent="0.2">
      <c r="A4153" s="5">
        <v>4155</v>
      </c>
      <c r="B4153" s="24"/>
      <c r="C4153" s="24">
        <v>1</v>
      </c>
      <c r="D4153" s="24">
        <v>1</v>
      </c>
    </row>
    <row r="4154" spans="1:4" x14ac:dyDescent="0.2">
      <c r="A4154" s="5">
        <v>4156</v>
      </c>
      <c r="B4154" s="24"/>
      <c r="C4154" s="24">
        <v>1</v>
      </c>
      <c r="D4154" s="24">
        <v>1</v>
      </c>
    </row>
    <row r="4155" spans="1:4" x14ac:dyDescent="0.2">
      <c r="A4155" s="5">
        <v>4157</v>
      </c>
      <c r="B4155" s="24"/>
      <c r="C4155" s="24">
        <v>1</v>
      </c>
      <c r="D4155" s="24">
        <v>1</v>
      </c>
    </row>
    <row r="4156" spans="1:4" x14ac:dyDescent="0.2">
      <c r="A4156" s="5">
        <v>4158</v>
      </c>
      <c r="B4156" s="24"/>
      <c r="C4156" s="24">
        <v>1</v>
      </c>
      <c r="D4156" s="24">
        <v>1</v>
      </c>
    </row>
    <row r="4157" spans="1:4" x14ac:dyDescent="0.2">
      <c r="A4157" s="5">
        <v>4159</v>
      </c>
      <c r="B4157" s="24"/>
      <c r="C4157" s="24">
        <v>1</v>
      </c>
      <c r="D4157" s="24">
        <v>1</v>
      </c>
    </row>
    <row r="4158" spans="1:4" x14ac:dyDescent="0.2">
      <c r="A4158" s="5">
        <v>4160</v>
      </c>
      <c r="B4158" s="24"/>
      <c r="C4158" s="24">
        <v>1</v>
      </c>
      <c r="D4158" s="24">
        <v>1</v>
      </c>
    </row>
    <row r="4159" spans="1:4" x14ac:dyDescent="0.2">
      <c r="A4159" s="5">
        <v>4161</v>
      </c>
      <c r="B4159" s="24"/>
      <c r="C4159" s="24">
        <v>1</v>
      </c>
      <c r="D4159" s="24">
        <v>1</v>
      </c>
    </row>
    <row r="4160" spans="1:4" x14ac:dyDescent="0.2">
      <c r="A4160" s="5">
        <v>4162</v>
      </c>
      <c r="B4160" s="24"/>
      <c r="C4160" s="24">
        <v>1</v>
      </c>
      <c r="D4160" s="24">
        <v>1</v>
      </c>
    </row>
    <row r="4161" spans="1:4" x14ac:dyDescent="0.2">
      <c r="A4161" s="5">
        <v>4163</v>
      </c>
      <c r="B4161" s="24"/>
      <c r="C4161" s="24">
        <v>1</v>
      </c>
      <c r="D4161" s="24">
        <v>1</v>
      </c>
    </row>
    <row r="4162" spans="1:4" x14ac:dyDescent="0.2">
      <c r="A4162" s="5">
        <v>4164</v>
      </c>
      <c r="B4162" s="24"/>
      <c r="C4162" s="24">
        <v>1</v>
      </c>
      <c r="D4162" s="24">
        <v>1</v>
      </c>
    </row>
    <row r="4163" spans="1:4" x14ac:dyDescent="0.2">
      <c r="A4163" s="5">
        <v>4165</v>
      </c>
      <c r="B4163" s="24"/>
      <c r="C4163" s="24">
        <v>1</v>
      </c>
      <c r="D4163" s="24">
        <v>1</v>
      </c>
    </row>
    <row r="4164" spans="1:4" x14ac:dyDescent="0.2">
      <c r="A4164" s="5">
        <v>4166</v>
      </c>
      <c r="B4164" s="24"/>
      <c r="C4164" s="24">
        <v>1</v>
      </c>
      <c r="D4164" s="24">
        <v>1</v>
      </c>
    </row>
    <row r="4165" spans="1:4" x14ac:dyDescent="0.2">
      <c r="A4165" s="5">
        <v>4167</v>
      </c>
      <c r="B4165" s="24"/>
      <c r="C4165" s="24">
        <v>1</v>
      </c>
      <c r="D4165" s="24">
        <v>1</v>
      </c>
    </row>
    <row r="4166" spans="1:4" x14ac:dyDescent="0.2">
      <c r="A4166" s="5">
        <v>4168</v>
      </c>
      <c r="B4166" s="24"/>
      <c r="C4166" s="24">
        <v>1</v>
      </c>
      <c r="D4166" s="24">
        <v>1</v>
      </c>
    </row>
    <row r="4167" spans="1:4" x14ac:dyDescent="0.2">
      <c r="A4167" s="5">
        <v>4169</v>
      </c>
      <c r="B4167" s="24"/>
      <c r="C4167" s="24">
        <v>1</v>
      </c>
      <c r="D4167" s="24">
        <v>1</v>
      </c>
    </row>
    <row r="4168" spans="1:4" x14ac:dyDescent="0.2">
      <c r="A4168" s="5">
        <v>4170</v>
      </c>
      <c r="B4168" s="24"/>
      <c r="C4168" s="24">
        <v>1</v>
      </c>
      <c r="D4168" s="24">
        <v>1</v>
      </c>
    </row>
    <row r="4169" spans="1:4" x14ac:dyDescent="0.2">
      <c r="A4169" s="5">
        <v>4171</v>
      </c>
      <c r="B4169" s="24"/>
      <c r="C4169" s="24">
        <v>1</v>
      </c>
      <c r="D4169" s="24">
        <v>1</v>
      </c>
    </row>
    <row r="4170" spans="1:4" x14ac:dyDescent="0.2">
      <c r="A4170" s="5">
        <v>4172</v>
      </c>
      <c r="B4170" s="24"/>
      <c r="C4170" s="24">
        <v>1</v>
      </c>
      <c r="D4170" s="24">
        <v>1</v>
      </c>
    </row>
    <row r="4171" spans="1:4" x14ac:dyDescent="0.2">
      <c r="A4171" s="5">
        <v>4173</v>
      </c>
      <c r="B4171" s="24"/>
      <c r="C4171" s="24">
        <v>1</v>
      </c>
      <c r="D4171" s="24">
        <v>1</v>
      </c>
    </row>
    <row r="4172" spans="1:4" x14ac:dyDescent="0.2">
      <c r="A4172" s="5">
        <v>4174</v>
      </c>
      <c r="B4172" s="24"/>
      <c r="C4172" s="24">
        <v>1</v>
      </c>
      <c r="D4172" s="24">
        <v>1</v>
      </c>
    </row>
    <row r="4173" spans="1:4" x14ac:dyDescent="0.2">
      <c r="A4173" s="5">
        <v>4175</v>
      </c>
      <c r="B4173" s="24"/>
      <c r="C4173" s="24">
        <v>1</v>
      </c>
      <c r="D4173" s="24">
        <v>1</v>
      </c>
    </row>
    <row r="4174" spans="1:4" x14ac:dyDescent="0.2">
      <c r="A4174" s="5">
        <v>4176</v>
      </c>
      <c r="B4174" s="24"/>
      <c r="C4174" s="24">
        <v>1</v>
      </c>
      <c r="D4174" s="24">
        <v>1</v>
      </c>
    </row>
    <row r="4175" spans="1:4" x14ac:dyDescent="0.2">
      <c r="A4175" s="5">
        <v>4177</v>
      </c>
      <c r="B4175" s="24"/>
      <c r="C4175" s="24">
        <v>1</v>
      </c>
      <c r="D4175" s="24">
        <v>1</v>
      </c>
    </row>
    <row r="4176" spans="1:4" x14ac:dyDescent="0.2">
      <c r="A4176" s="5">
        <v>4178</v>
      </c>
      <c r="B4176" s="24"/>
      <c r="C4176" s="24">
        <v>1</v>
      </c>
      <c r="D4176" s="24">
        <v>1</v>
      </c>
    </row>
    <row r="4177" spans="1:4" x14ac:dyDescent="0.2">
      <c r="A4177" s="5">
        <v>4179</v>
      </c>
      <c r="B4177" s="24"/>
      <c r="C4177" s="24">
        <v>1</v>
      </c>
      <c r="D4177" s="24">
        <v>1</v>
      </c>
    </row>
    <row r="4178" spans="1:4" x14ac:dyDescent="0.2">
      <c r="A4178" s="5">
        <v>4180</v>
      </c>
      <c r="B4178" s="24"/>
      <c r="C4178" s="24">
        <v>1</v>
      </c>
      <c r="D4178" s="24">
        <v>1</v>
      </c>
    </row>
    <row r="4179" spans="1:4" x14ac:dyDescent="0.2">
      <c r="A4179" s="5">
        <v>4181</v>
      </c>
      <c r="B4179" s="24"/>
      <c r="C4179" s="24">
        <v>1</v>
      </c>
      <c r="D4179" s="24">
        <v>1</v>
      </c>
    </row>
    <row r="4180" spans="1:4" x14ac:dyDescent="0.2">
      <c r="A4180" s="5">
        <v>4182</v>
      </c>
      <c r="B4180" s="24"/>
      <c r="C4180" s="24">
        <v>1</v>
      </c>
      <c r="D4180" s="24">
        <v>1</v>
      </c>
    </row>
    <row r="4181" spans="1:4" x14ac:dyDescent="0.2">
      <c r="A4181" s="5">
        <v>4183</v>
      </c>
      <c r="B4181" s="24"/>
      <c r="C4181" s="24">
        <v>1</v>
      </c>
      <c r="D4181" s="24">
        <v>1</v>
      </c>
    </row>
    <row r="4182" spans="1:4" x14ac:dyDescent="0.2">
      <c r="A4182" s="5">
        <v>4184</v>
      </c>
      <c r="B4182" s="24"/>
      <c r="C4182" s="24">
        <v>1</v>
      </c>
      <c r="D4182" s="24">
        <v>1</v>
      </c>
    </row>
    <row r="4183" spans="1:4" x14ac:dyDescent="0.2">
      <c r="A4183" s="5">
        <v>4185</v>
      </c>
      <c r="B4183" s="24"/>
      <c r="C4183" s="24">
        <v>1</v>
      </c>
      <c r="D4183" s="24">
        <v>1</v>
      </c>
    </row>
    <row r="4184" spans="1:4" x14ac:dyDescent="0.2">
      <c r="A4184" s="5">
        <v>4186</v>
      </c>
      <c r="B4184" s="24"/>
      <c r="C4184" s="24">
        <v>1</v>
      </c>
      <c r="D4184" s="24">
        <v>1</v>
      </c>
    </row>
    <row r="4185" spans="1:4" x14ac:dyDescent="0.2">
      <c r="A4185" s="5">
        <v>4187</v>
      </c>
      <c r="B4185" s="24"/>
      <c r="C4185" s="24">
        <v>1</v>
      </c>
      <c r="D4185" s="24">
        <v>1</v>
      </c>
    </row>
    <row r="4186" spans="1:4" x14ac:dyDescent="0.2">
      <c r="A4186" s="5">
        <v>4188</v>
      </c>
      <c r="B4186" s="24"/>
      <c r="C4186" s="24">
        <v>1</v>
      </c>
      <c r="D4186" s="24">
        <v>1</v>
      </c>
    </row>
    <row r="4187" spans="1:4" x14ac:dyDescent="0.2">
      <c r="A4187" s="5">
        <v>4189</v>
      </c>
      <c r="B4187" s="24"/>
      <c r="C4187" s="24">
        <v>1</v>
      </c>
      <c r="D4187" s="24">
        <v>1</v>
      </c>
    </row>
    <row r="4188" spans="1:4" x14ac:dyDescent="0.2">
      <c r="A4188" s="5">
        <v>4190</v>
      </c>
      <c r="B4188" s="24"/>
      <c r="C4188" s="24">
        <v>1</v>
      </c>
      <c r="D4188" s="24">
        <v>1</v>
      </c>
    </row>
    <row r="4189" spans="1:4" x14ac:dyDescent="0.2">
      <c r="A4189" s="5">
        <v>4191</v>
      </c>
      <c r="B4189" s="24"/>
      <c r="C4189" s="24">
        <v>1</v>
      </c>
      <c r="D4189" s="24">
        <v>1</v>
      </c>
    </row>
    <row r="4190" spans="1:4" x14ac:dyDescent="0.2">
      <c r="A4190" s="5">
        <v>4192</v>
      </c>
      <c r="B4190" s="24"/>
      <c r="C4190" s="24">
        <v>1</v>
      </c>
      <c r="D4190" s="24">
        <v>1</v>
      </c>
    </row>
    <row r="4191" spans="1:4" x14ac:dyDescent="0.2">
      <c r="A4191" s="5">
        <v>4193</v>
      </c>
      <c r="B4191" s="24"/>
      <c r="C4191" s="24">
        <v>1</v>
      </c>
      <c r="D4191" s="24">
        <v>1</v>
      </c>
    </row>
    <row r="4192" spans="1:4" x14ac:dyDescent="0.2">
      <c r="A4192" s="5">
        <v>4194</v>
      </c>
      <c r="B4192" s="24"/>
      <c r="C4192" s="24">
        <v>1</v>
      </c>
      <c r="D4192" s="24">
        <v>1</v>
      </c>
    </row>
    <row r="4193" spans="1:4" x14ac:dyDescent="0.2">
      <c r="A4193" s="5">
        <v>4195</v>
      </c>
      <c r="B4193" s="24"/>
      <c r="C4193" s="24">
        <v>1</v>
      </c>
      <c r="D4193" s="24">
        <v>1</v>
      </c>
    </row>
    <row r="4194" spans="1:4" x14ac:dyDescent="0.2">
      <c r="A4194" s="5">
        <v>4196</v>
      </c>
      <c r="B4194" s="24"/>
      <c r="C4194" s="24">
        <v>1</v>
      </c>
      <c r="D4194" s="24">
        <v>1</v>
      </c>
    </row>
    <row r="4195" spans="1:4" x14ac:dyDescent="0.2">
      <c r="A4195" s="5">
        <v>4197</v>
      </c>
      <c r="B4195" s="24"/>
      <c r="C4195" s="24">
        <v>1</v>
      </c>
      <c r="D4195" s="24">
        <v>1</v>
      </c>
    </row>
    <row r="4196" spans="1:4" x14ac:dyDescent="0.2">
      <c r="A4196" s="5">
        <v>4198</v>
      </c>
      <c r="B4196" s="24"/>
      <c r="C4196" s="24">
        <v>1</v>
      </c>
      <c r="D4196" s="24">
        <v>1</v>
      </c>
    </row>
    <row r="4197" spans="1:4" x14ac:dyDescent="0.2">
      <c r="A4197" s="5">
        <v>4199</v>
      </c>
      <c r="B4197" s="24"/>
      <c r="C4197" s="24">
        <v>1</v>
      </c>
      <c r="D4197" s="24">
        <v>1</v>
      </c>
    </row>
    <row r="4198" spans="1:4" x14ac:dyDescent="0.2">
      <c r="A4198" s="5">
        <v>4200</v>
      </c>
      <c r="B4198" s="24"/>
      <c r="C4198" s="24">
        <v>1</v>
      </c>
      <c r="D4198" s="24">
        <v>1</v>
      </c>
    </row>
    <row r="4199" spans="1:4" x14ac:dyDescent="0.2">
      <c r="A4199" s="5">
        <v>4201</v>
      </c>
      <c r="B4199" s="24"/>
      <c r="C4199" s="24">
        <v>1</v>
      </c>
      <c r="D4199" s="24">
        <v>1</v>
      </c>
    </row>
    <row r="4200" spans="1:4" x14ac:dyDescent="0.2">
      <c r="A4200" s="5">
        <v>4202</v>
      </c>
      <c r="B4200" s="24"/>
      <c r="C4200" s="24">
        <v>1</v>
      </c>
      <c r="D4200" s="24">
        <v>1</v>
      </c>
    </row>
    <row r="4201" spans="1:4" x14ac:dyDescent="0.2">
      <c r="A4201" s="5">
        <v>4203</v>
      </c>
      <c r="B4201" s="24"/>
      <c r="C4201" s="24">
        <v>1</v>
      </c>
      <c r="D4201" s="24">
        <v>1</v>
      </c>
    </row>
    <row r="4202" spans="1:4" x14ac:dyDescent="0.2">
      <c r="A4202" s="5">
        <v>4204</v>
      </c>
      <c r="B4202" s="24"/>
      <c r="C4202" s="24">
        <v>1</v>
      </c>
      <c r="D4202" s="24">
        <v>1</v>
      </c>
    </row>
    <row r="4203" spans="1:4" x14ac:dyDescent="0.2">
      <c r="A4203" s="5">
        <v>4205</v>
      </c>
      <c r="B4203" s="24"/>
      <c r="C4203" s="24">
        <v>1</v>
      </c>
      <c r="D4203" s="24">
        <v>1</v>
      </c>
    </row>
    <row r="4204" spans="1:4" x14ac:dyDescent="0.2">
      <c r="A4204" s="5">
        <v>4206</v>
      </c>
      <c r="B4204" s="24"/>
      <c r="C4204" s="24">
        <v>1</v>
      </c>
      <c r="D4204" s="24">
        <v>1</v>
      </c>
    </row>
    <row r="4205" spans="1:4" x14ac:dyDescent="0.2">
      <c r="A4205" s="5">
        <v>4207</v>
      </c>
      <c r="B4205" s="24"/>
      <c r="C4205" s="24">
        <v>1</v>
      </c>
      <c r="D4205" s="24">
        <v>1</v>
      </c>
    </row>
    <row r="4206" spans="1:4" x14ac:dyDescent="0.2">
      <c r="A4206" s="5">
        <v>4208</v>
      </c>
      <c r="B4206" s="24"/>
      <c r="C4206" s="24">
        <v>1</v>
      </c>
      <c r="D4206" s="24">
        <v>1</v>
      </c>
    </row>
    <row r="4207" spans="1:4" x14ac:dyDescent="0.2">
      <c r="A4207" s="5">
        <v>4209</v>
      </c>
      <c r="B4207" s="24"/>
      <c r="C4207" s="24">
        <v>1</v>
      </c>
      <c r="D4207" s="24">
        <v>1</v>
      </c>
    </row>
    <row r="4208" spans="1:4" x14ac:dyDescent="0.2">
      <c r="A4208" s="5">
        <v>4210</v>
      </c>
      <c r="B4208" s="24"/>
      <c r="C4208" s="24">
        <v>1</v>
      </c>
      <c r="D4208" s="24">
        <v>1</v>
      </c>
    </row>
    <row r="4209" spans="1:4" x14ac:dyDescent="0.2">
      <c r="A4209" s="5">
        <v>4211</v>
      </c>
      <c r="B4209" s="24"/>
      <c r="C4209" s="24">
        <v>1</v>
      </c>
      <c r="D4209" s="24">
        <v>1</v>
      </c>
    </row>
    <row r="4210" spans="1:4" x14ac:dyDescent="0.2">
      <c r="A4210" s="5">
        <v>4212</v>
      </c>
      <c r="B4210" s="24"/>
      <c r="C4210" s="24">
        <v>1</v>
      </c>
      <c r="D4210" s="24">
        <v>1</v>
      </c>
    </row>
    <row r="4211" spans="1:4" x14ac:dyDescent="0.2">
      <c r="A4211" s="5">
        <v>4213</v>
      </c>
      <c r="B4211" s="24"/>
      <c r="C4211" s="24">
        <v>1</v>
      </c>
      <c r="D4211" s="24">
        <v>1</v>
      </c>
    </row>
    <row r="4212" spans="1:4" x14ac:dyDescent="0.2">
      <c r="A4212" s="5">
        <v>4214</v>
      </c>
      <c r="B4212" s="24"/>
      <c r="C4212" s="24">
        <v>1</v>
      </c>
      <c r="D4212" s="24">
        <v>1</v>
      </c>
    </row>
    <row r="4213" spans="1:4" x14ac:dyDescent="0.2">
      <c r="A4213" s="5">
        <v>4215</v>
      </c>
      <c r="B4213" s="24"/>
      <c r="C4213" s="24">
        <v>1</v>
      </c>
      <c r="D4213" s="24">
        <v>1</v>
      </c>
    </row>
    <row r="4214" spans="1:4" x14ac:dyDescent="0.2">
      <c r="A4214" s="5">
        <v>4216</v>
      </c>
      <c r="B4214" s="24"/>
      <c r="C4214" s="24">
        <v>1</v>
      </c>
      <c r="D4214" s="24">
        <v>1</v>
      </c>
    </row>
    <row r="4215" spans="1:4" x14ac:dyDescent="0.2">
      <c r="A4215" s="5">
        <v>4217</v>
      </c>
      <c r="B4215" s="24"/>
      <c r="C4215" s="24">
        <v>1</v>
      </c>
      <c r="D4215" s="24">
        <v>1</v>
      </c>
    </row>
    <row r="4216" spans="1:4" x14ac:dyDescent="0.2">
      <c r="A4216" s="5">
        <v>4218</v>
      </c>
      <c r="B4216" s="24"/>
      <c r="C4216" s="24">
        <v>1</v>
      </c>
      <c r="D4216" s="24">
        <v>1</v>
      </c>
    </row>
    <row r="4217" spans="1:4" x14ac:dyDescent="0.2">
      <c r="A4217" s="5">
        <v>4219</v>
      </c>
      <c r="B4217" s="24"/>
      <c r="C4217" s="24">
        <v>1</v>
      </c>
      <c r="D4217" s="24">
        <v>1</v>
      </c>
    </row>
    <row r="4218" spans="1:4" x14ac:dyDescent="0.2">
      <c r="A4218" s="5">
        <v>4220</v>
      </c>
      <c r="B4218" s="24"/>
      <c r="C4218" s="24">
        <v>1</v>
      </c>
      <c r="D4218" s="24">
        <v>1</v>
      </c>
    </row>
    <row r="4219" spans="1:4" x14ac:dyDescent="0.2">
      <c r="A4219" s="5">
        <v>4221</v>
      </c>
      <c r="B4219" s="24"/>
      <c r="C4219" s="24">
        <v>1</v>
      </c>
      <c r="D4219" s="24">
        <v>1</v>
      </c>
    </row>
    <row r="4220" spans="1:4" x14ac:dyDescent="0.2">
      <c r="A4220" s="5">
        <v>4222</v>
      </c>
      <c r="B4220" s="24"/>
      <c r="C4220" s="24">
        <v>1</v>
      </c>
      <c r="D4220" s="24">
        <v>1</v>
      </c>
    </row>
    <row r="4221" spans="1:4" x14ac:dyDescent="0.2">
      <c r="A4221" s="5">
        <v>4223</v>
      </c>
      <c r="B4221" s="24"/>
      <c r="C4221" s="24">
        <v>1</v>
      </c>
      <c r="D4221" s="24">
        <v>1</v>
      </c>
    </row>
    <row r="4222" spans="1:4" x14ac:dyDescent="0.2">
      <c r="A4222" s="5">
        <v>4224</v>
      </c>
      <c r="B4222" s="24"/>
      <c r="C4222" s="24">
        <v>1</v>
      </c>
      <c r="D4222" s="24">
        <v>1</v>
      </c>
    </row>
    <row r="4223" spans="1:4" x14ac:dyDescent="0.2">
      <c r="A4223" s="5">
        <v>4225</v>
      </c>
      <c r="B4223" s="24"/>
      <c r="C4223" s="24">
        <v>1</v>
      </c>
      <c r="D4223" s="24">
        <v>1</v>
      </c>
    </row>
    <row r="4224" spans="1:4" x14ac:dyDescent="0.2">
      <c r="A4224" s="5">
        <v>4226</v>
      </c>
      <c r="B4224" s="24"/>
      <c r="C4224" s="24">
        <v>1</v>
      </c>
      <c r="D4224" s="24">
        <v>1</v>
      </c>
    </row>
    <row r="4225" spans="1:4" x14ac:dyDescent="0.2">
      <c r="A4225" s="5">
        <v>4227</v>
      </c>
      <c r="B4225" s="24"/>
      <c r="C4225" s="24">
        <v>1</v>
      </c>
      <c r="D4225" s="24">
        <v>1</v>
      </c>
    </row>
    <row r="4226" spans="1:4" x14ac:dyDescent="0.2">
      <c r="A4226" s="5">
        <v>4228</v>
      </c>
      <c r="B4226" s="24"/>
      <c r="C4226" s="24">
        <v>1</v>
      </c>
      <c r="D4226" s="24">
        <v>1</v>
      </c>
    </row>
    <row r="4227" spans="1:4" x14ac:dyDescent="0.2">
      <c r="A4227" s="5">
        <v>4229</v>
      </c>
      <c r="B4227" s="24"/>
      <c r="C4227" s="24">
        <v>1</v>
      </c>
      <c r="D4227" s="24">
        <v>1</v>
      </c>
    </row>
    <row r="4228" spans="1:4" x14ac:dyDescent="0.2">
      <c r="A4228" s="5">
        <v>4230</v>
      </c>
      <c r="B4228" s="24"/>
      <c r="C4228" s="24">
        <v>1</v>
      </c>
      <c r="D4228" s="24">
        <v>1</v>
      </c>
    </row>
    <row r="4229" spans="1:4" x14ac:dyDescent="0.2">
      <c r="A4229" s="5">
        <v>4231</v>
      </c>
      <c r="B4229" s="24"/>
      <c r="C4229" s="24">
        <v>1</v>
      </c>
      <c r="D4229" s="24">
        <v>1</v>
      </c>
    </row>
    <row r="4230" spans="1:4" x14ac:dyDescent="0.2">
      <c r="A4230" s="5">
        <v>4232</v>
      </c>
      <c r="B4230" s="24"/>
      <c r="C4230" s="24">
        <v>1</v>
      </c>
      <c r="D4230" s="24">
        <v>1</v>
      </c>
    </row>
    <row r="4231" spans="1:4" x14ac:dyDescent="0.2">
      <c r="A4231" s="5">
        <v>4233</v>
      </c>
      <c r="B4231" s="24"/>
      <c r="C4231" s="24">
        <v>1</v>
      </c>
      <c r="D4231" s="24">
        <v>1</v>
      </c>
    </row>
    <row r="4232" spans="1:4" x14ac:dyDescent="0.2">
      <c r="A4232" s="5">
        <v>4234</v>
      </c>
      <c r="B4232" s="24"/>
      <c r="C4232" s="24">
        <v>1</v>
      </c>
      <c r="D4232" s="24">
        <v>1</v>
      </c>
    </row>
    <row r="4233" spans="1:4" x14ac:dyDescent="0.2">
      <c r="A4233" s="5">
        <v>4235</v>
      </c>
      <c r="B4233" s="24"/>
      <c r="C4233" s="24">
        <v>1</v>
      </c>
      <c r="D4233" s="24">
        <v>1</v>
      </c>
    </row>
    <row r="4234" spans="1:4" x14ac:dyDescent="0.2">
      <c r="A4234" s="5">
        <v>4236</v>
      </c>
      <c r="B4234" s="24"/>
      <c r="C4234" s="24">
        <v>1</v>
      </c>
      <c r="D4234" s="24">
        <v>1</v>
      </c>
    </row>
    <row r="4235" spans="1:4" x14ac:dyDescent="0.2">
      <c r="A4235" s="5">
        <v>4237</v>
      </c>
      <c r="B4235" s="24"/>
      <c r="C4235" s="24">
        <v>1</v>
      </c>
      <c r="D4235" s="24">
        <v>1</v>
      </c>
    </row>
    <row r="4236" spans="1:4" x14ac:dyDescent="0.2">
      <c r="A4236" s="5">
        <v>4238</v>
      </c>
      <c r="B4236" s="24"/>
      <c r="C4236" s="24">
        <v>1</v>
      </c>
      <c r="D4236" s="24">
        <v>1</v>
      </c>
    </row>
    <row r="4237" spans="1:4" x14ac:dyDescent="0.2">
      <c r="A4237" s="5">
        <v>4239</v>
      </c>
      <c r="B4237" s="24"/>
      <c r="C4237" s="24">
        <v>1</v>
      </c>
      <c r="D4237" s="24">
        <v>1</v>
      </c>
    </row>
    <row r="4238" spans="1:4" x14ac:dyDescent="0.2">
      <c r="A4238" s="5">
        <v>4240</v>
      </c>
      <c r="B4238" s="24"/>
      <c r="C4238" s="24">
        <v>1</v>
      </c>
      <c r="D4238" s="24">
        <v>1</v>
      </c>
    </row>
    <row r="4239" spans="1:4" x14ac:dyDescent="0.2">
      <c r="A4239" s="5">
        <v>4241</v>
      </c>
      <c r="B4239" s="24"/>
      <c r="C4239" s="24">
        <v>1</v>
      </c>
      <c r="D4239" s="24">
        <v>1</v>
      </c>
    </row>
    <row r="4240" spans="1:4" x14ac:dyDescent="0.2">
      <c r="A4240" s="5">
        <v>4242</v>
      </c>
      <c r="B4240" s="24"/>
      <c r="C4240" s="24">
        <v>1</v>
      </c>
      <c r="D4240" s="24">
        <v>1</v>
      </c>
    </row>
    <row r="4241" spans="1:4" x14ac:dyDescent="0.2">
      <c r="A4241" s="5">
        <v>4243</v>
      </c>
      <c r="B4241" s="24"/>
      <c r="C4241" s="24">
        <v>1</v>
      </c>
      <c r="D4241" s="24">
        <v>1</v>
      </c>
    </row>
    <row r="4242" spans="1:4" x14ac:dyDescent="0.2">
      <c r="A4242" s="5">
        <v>4244</v>
      </c>
      <c r="B4242" s="24"/>
      <c r="C4242" s="24">
        <v>1</v>
      </c>
      <c r="D4242" s="24">
        <v>1</v>
      </c>
    </row>
    <row r="4243" spans="1:4" x14ac:dyDescent="0.2">
      <c r="A4243" s="5">
        <v>4245</v>
      </c>
      <c r="B4243" s="24"/>
      <c r="C4243" s="24">
        <v>1</v>
      </c>
      <c r="D4243" s="24">
        <v>1</v>
      </c>
    </row>
    <row r="4244" spans="1:4" x14ac:dyDescent="0.2">
      <c r="A4244" s="5">
        <v>4246</v>
      </c>
      <c r="B4244" s="24"/>
      <c r="C4244" s="24">
        <v>1</v>
      </c>
      <c r="D4244" s="24">
        <v>1</v>
      </c>
    </row>
    <row r="4245" spans="1:4" x14ac:dyDescent="0.2">
      <c r="A4245" s="5">
        <v>4247</v>
      </c>
      <c r="B4245" s="24"/>
      <c r="C4245" s="24">
        <v>1</v>
      </c>
      <c r="D4245" s="24">
        <v>1</v>
      </c>
    </row>
    <row r="4246" spans="1:4" x14ac:dyDescent="0.2">
      <c r="A4246" s="5">
        <v>4248</v>
      </c>
      <c r="B4246" s="24"/>
      <c r="C4246" s="24">
        <v>1</v>
      </c>
      <c r="D4246" s="24">
        <v>1</v>
      </c>
    </row>
    <row r="4247" spans="1:4" x14ac:dyDescent="0.2">
      <c r="A4247" s="5">
        <v>4249</v>
      </c>
      <c r="B4247" s="24"/>
      <c r="C4247" s="24">
        <v>1</v>
      </c>
      <c r="D4247" s="24">
        <v>1</v>
      </c>
    </row>
    <row r="4248" spans="1:4" x14ac:dyDescent="0.2">
      <c r="A4248" s="5">
        <v>4250</v>
      </c>
      <c r="B4248" s="24"/>
      <c r="C4248" s="24">
        <v>1</v>
      </c>
      <c r="D4248" s="24">
        <v>1</v>
      </c>
    </row>
    <row r="4249" spans="1:4" x14ac:dyDescent="0.2">
      <c r="A4249" s="5">
        <v>4251</v>
      </c>
      <c r="B4249" s="24"/>
      <c r="C4249" s="24">
        <v>1</v>
      </c>
      <c r="D4249" s="24">
        <v>1</v>
      </c>
    </row>
    <row r="4250" spans="1:4" x14ac:dyDescent="0.2">
      <c r="A4250" s="5">
        <v>4252</v>
      </c>
      <c r="B4250" s="24"/>
      <c r="C4250" s="24">
        <v>1</v>
      </c>
      <c r="D4250" s="24">
        <v>1</v>
      </c>
    </row>
    <row r="4251" spans="1:4" x14ac:dyDescent="0.2">
      <c r="A4251" s="5">
        <v>4253</v>
      </c>
      <c r="B4251" s="24"/>
      <c r="C4251" s="24">
        <v>1</v>
      </c>
      <c r="D4251" s="24">
        <v>1</v>
      </c>
    </row>
    <row r="4252" spans="1:4" x14ac:dyDescent="0.2">
      <c r="A4252" s="5">
        <v>4254</v>
      </c>
      <c r="B4252" s="24"/>
      <c r="C4252" s="24">
        <v>1</v>
      </c>
      <c r="D4252" s="24">
        <v>1</v>
      </c>
    </row>
    <row r="4253" spans="1:4" x14ac:dyDescent="0.2">
      <c r="A4253" s="5">
        <v>4255</v>
      </c>
      <c r="B4253" s="24"/>
      <c r="C4253" s="24">
        <v>1</v>
      </c>
      <c r="D4253" s="24">
        <v>1</v>
      </c>
    </row>
    <row r="4254" spans="1:4" x14ac:dyDescent="0.2">
      <c r="A4254" s="5">
        <v>4256</v>
      </c>
      <c r="B4254" s="24"/>
      <c r="C4254" s="24">
        <v>1</v>
      </c>
      <c r="D4254" s="24">
        <v>1</v>
      </c>
    </row>
    <row r="4255" spans="1:4" x14ac:dyDescent="0.2">
      <c r="A4255" s="5">
        <v>4257</v>
      </c>
      <c r="B4255" s="24"/>
      <c r="C4255" s="24">
        <v>1</v>
      </c>
      <c r="D4255" s="24">
        <v>1</v>
      </c>
    </row>
    <row r="4256" spans="1:4" x14ac:dyDescent="0.2">
      <c r="A4256" s="5">
        <v>4258</v>
      </c>
      <c r="B4256" s="24"/>
      <c r="C4256" s="24">
        <v>1</v>
      </c>
      <c r="D4256" s="24">
        <v>1</v>
      </c>
    </row>
    <row r="4257" spans="1:4" x14ac:dyDescent="0.2">
      <c r="A4257" s="5">
        <v>4259</v>
      </c>
      <c r="B4257" s="24"/>
      <c r="C4257" s="24">
        <v>1</v>
      </c>
      <c r="D4257" s="24">
        <v>1</v>
      </c>
    </row>
    <row r="4258" spans="1:4" x14ac:dyDescent="0.2">
      <c r="A4258" s="5">
        <v>4260</v>
      </c>
      <c r="B4258" s="24"/>
      <c r="C4258" s="24">
        <v>1</v>
      </c>
      <c r="D4258" s="24">
        <v>1</v>
      </c>
    </row>
    <row r="4259" spans="1:4" x14ac:dyDescent="0.2">
      <c r="A4259" s="5">
        <v>4261</v>
      </c>
      <c r="B4259" s="24"/>
      <c r="C4259" s="24">
        <v>1</v>
      </c>
      <c r="D4259" s="24">
        <v>1</v>
      </c>
    </row>
    <row r="4260" spans="1:4" x14ac:dyDescent="0.2">
      <c r="A4260" s="5">
        <v>4262</v>
      </c>
      <c r="B4260" s="24"/>
      <c r="C4260" s="24">
        <v>1</v>
      </c>
      <c r="D4260" s="24">
        <v>1</v>
      </c>
    </row>
    <row r="4261" spans="1:4" x14ac:dyDescent="0.2">
      <c r="A4261" s="5">
        <v>4263</v>
      </c>
      <c r="B4261" s="24"/>
      <c r="C4261" s="24">
        <v>1</v>
      </c>
      <c r="D4261" s="24">
        <v>1</v>
      </c>
    </row>
    <row r="4262" spans="1:4" x14ac:dyDescent="0.2">
      <c r="A4262" s="5">
        <v>4264</v>
      </c>
      <c r="B4262" s="24"/>
      <c r="C4262" s="24">
        <v>1</v>
      </c>
      <c r="D4262" s="24">
        <v>1</v>
      </c>
    </row>
    <row r="4263" spans="1:4" x14ac:dyDescent="0.2">
      <c r="A4263" s="5">
        <v>4265</v>
      </c>
      <c r="B4263" s="24"/>
      <c r="C4263" s="24">
        <v>1</v>
      </c>
      <c r="D4263" s="24">
        <v>1</v>
      </c>
    </row>
    <row r="4264" spans="1:4" x14ac:dyDescent="0.2">
      <c r="A4264" s="5">
        <v>4266</v>
      </c>
      <c r="B4264" s="24"/>
      <c r="C4264" s="24">
        <v>1</v>
      </c>
      <c r="D4264" s="24">
        <v>1</v>
      </c>
    </row>
    <row r="4265" spans="1:4" x14ac:dyDescent="0.2">
      <c r="A4265" s="5">
        <v>4267</v>
      </c>
      <c r="B4265" s="24"/>
      <c r="C4265" s="24">
        <v>1</v>
      </c>
      <c r="D4265" s="24">
        <v>1</v>
      </c>
    </row>
    <row r="4266" spans="1:4" x14ac:dyDescent="0.2">
      <c r="A4266" s="5">
        <v>4268</v>
      </c>
      <c r="B4266" s="24"/>
      <c r="C4266" s="24">
        <v>1</v>
      </c>
      <c r="D4266" s="24">
        <v>1</v>
      </c>
    </row>
    <row r="4267" spans="1:4" x14ac:dyDescent="0.2">
      <c r="A4267" s="5">
        <v>4269</v>
      </c>
      <c r="B4267" s="24"/>
      <c r="C4267" s="24">
        <v>1</v>
      </c>
      <c r="D4267" s="24">
        <v>1</v>
      </c>
    </row>
    <row r="4268" spans="1:4" x14ac:dyDescent="0.2">
      <c r="A4268" s="5">
        <v>4270</v>
      </c>
      <c r="B4268" s="24"/>
      <c r="C4268" s="24">
        <v>1</v>
      </c>
      <c r="D4268" s="24">
        <v>1</v>
      </c>
    </row>
    <row r="4269" spans="1:4" x14ac:dyDescent="0.2">
      <c r="A4269" s="5">
        <v>4271</v>
      </c>
      <c r="B4269" s="24"/>
      <c r="C4269" s="24">
        <v>1</v>
      </c>
      <c r="D4269" s="24">
        <v>1</v>
      </c>
    </row>
    <row r="4270" spans="1:4" x14ac:dyDescent="0.2">
      <c r="A4270" s="5">
        <v>4272</v>
      </c>
      <c r="B4270" s="24"/>
      <c r="C4270" s="24">
        <v>1</v>
      </c>
      <c r="D4270" s="24">
        <v>1</v>
      </c>
    </row>
    <row r="4271" spans="1:4" x14ac:dyDescent="0.2">
      <c r="A4271" s="5">
        <v>4273</v>
      </c>
      <c r="B4271" s="24"/>
      <c r="C4271" s="24">
        <v>1</v>
      </c>
      <c r="D4271" s="24">
        <v>1</v>
      </c>
    </row>
    <row r="4272" spans="1:4" x14ac:dyDescent="0.2">
      <c r="A4272" s="5">
        <v>4274</v>
      </c>
      <c r="B4272" s="24"/>
      <c r="C4272" s="24">
        <v>1</v>
      </c>
      <c r="D4272" s="24">
        <v>1</v>
      </c>
    </row>
    <row r="4273" spans="1:4" x14ac:dyDescent="0.2">
      <c r="A4273" s="5">
        <v>4275</v>
      </c>
      <c r="B4273" s="24"/>
      <c r="C4273" s="24">
        <v>1</v>
      </c>
      <c r="D4273" s="24">
        <v>1</v>
      </c>
    </row>
    <row r="4274" spans="1:4" x14ac:dyDescent="0.2">
      <c r="A4274" s="5">
        <v>4276</v>
      </c>
      <c r="B4274" s="24"/>
      <c r="C4274" s="24">
        <v>1</v>
      </c>
      <c r="D4274" s="24">
        <v>1</v>
      </c>
    </row>
    <row r="4275" spans="1:4" x14ac:dyDescent="0.2">
      <c r="A4275" s="5">
        <v>4277</v>
      </c>
      <c r="B4275" s="24"/>
      <c r="C4275" s="24">
        <v>1</v>
      </c>
      <c r="D4275" s="24">
        <v>1</v>
      </c>
    </row>
    <row r="4276" spans="1:4" x14ac:dyDescent="0.2">
      <c r="A4276" s="5">
        <v>4278</v>
      </c>
      <c r="B4276" s="24"/>
      <c r="C4276" s="24">
        <v>1</v>
      </c>
      <c r="D4276" s="24">
        <v>1</v>
      </c>
    </row>
    <row r="4277" spans="1:4" x14ac:dyDescent="0.2">
      <c r="A4277" s="5">
        <v>4279</v>
      </c>
      <c r="B4277" s="24"/>
      <c r="C4277" s="24">
        <v>1</v>
      </c>
      <c r="D4277" s="24">
        <v>1</v>
      </c>
    </row>
    <row r="4278" spans="1:4" x14ac:dyDescent="0.2">
      <c r="A4278" s="5">
        <v>4280</v>
      </c>
      <c r="B4278" s="24"/>
      <c r="C4278" s="24">
        <v>1</v>
      </c>
      <c r="D4278" s="24">
        <v>1</v>
      </c>
    </row>
    <row r="4279" spans="1:4" x14ac:dyDescent="0.2">
      <c r="A4279" s="5">
        <v>4281</v>
      </c>
      <c r="B4279" s="24"/>
      <c r="C4279" s="24">
        <v>1</v>
      </c>
      <c r="D4279" s="24">
        <v>1</v>
      </c>
    </row>
    <row r="4280" spans="1:4" x14ac:dyDescent="0.2">
      <c r="A4280" s="5">
        <v>4282</v>
      </c>
      <c r="B4280" s="24"/>
      <c r="C4280" s="24">
        <v>1</v>
      </c>
      <c r="D4280" s="24">
        <v>1</v>
      </c>
    </row>
    <row r="4281" spans="1:4" x14ac:dyDescent="0.2">
      <c r="A4281" s="5">
        <v>4283</v>
      </c>
      <c r="B4281" s="24"/>
      <c r="C4281" s="24">
        <v>1</v>
      </c>
      <c r="D4281" s="24">
        <v>1</v>
      </c>
    </row>
    <row r="4282" spans="1:4" x14ac:dyDescent="0.2">
      <c r="A4282" s="5">
        <v>4284</v>
      </c>
      <c r="B4282" s="24"/>
      <c r="C4282" s="24">
        <v>1</v>
      </c>
      <c r="D4282" s="24">
        <v>1</v>
      </c>
    </row>
    <row r="4283" spans="1:4" x14ac:dyDescent="0.2">
      <c r="A4283" s="5">
        <v>4285</v>
      </c>
      <c r="B4283" s="24"/>
      <c r="C4283" s="24">
        <v>1</v>
      </c>
      <c r="D4283" s="24">
        <v>1</v>
      </c>
    </row>
    <row r="4284" spans="1:4" x14ac:dyDescent="0.2">
      <c r="A4284" s="5">
        <v>4286</v>
      </c>
      <c r="B4284" s="24"/>
      <c r="C4284" s="24">
        <v>1</v>
      </c>
      <c r="D4284" s="24">
        <v>1</v>
      </c>
    </row>
    <row r="4285" spans="1:4" x14ac:dyDescent="0.2">
      <c r="A4285" s="5">
        <v>4287</v>
      </c>
      <c r="B4285" s="24"/>
      <c r="C4285" s="24">
        <v>1</v>
      </c>
      <c r="D4285" s="24">
        <v>1</v>
      </c>
    </row>
    <row r="4286" spans="1:4" x14ac:dyDescent="0.2">
      <c r="A4286" s="5">
        <v>4288</v>
      </c>
      <c r="B4286" s="24"/>
      <c r="C4286" s="24">
        <v>1</v>
      </c>
      <c r="D4286" s="24">
        <v>1</v>
      </c>
    </row>
    <row r="4287" spans="1:4" x14ac:dyDescent="0.2">
      <c r="A4287" s="5">
        <v>4289</v>
      </c>
      <c r="B4287" s="24"/>
      <c r="C4287" s="24">
        <v>1</v>
      </c>
      <c r="D4287" s="24">
        <v>1</v>
      </c>
    </row>
    <row r="4288" spans="1:4" x14ac:dyDescent="0.2">
      <c r="A4288" s="5">
        <v>4290</v>
      </c>
      <c r="B4288" s="24"/>
      <c r="C4288" s="24">
        <v>1</v>
      </c>
      <c r="D4288" s="24">
        <v>1</v>
      </c>
    </row>
    <row r="4289" spans="1:4" x14ac:dyDescent="0.2">
      <c r="A4289" s="5">
        <v>4291</v>
      </c>
      <c r="B4289" s="24"/>
      <c r="C4289" s="24">
        <v>1</v>
      </c>
      <c r="D4289" s="24">
        <v>1</v>
      </c>
    </row>
    <row r="4290" spans="1:4" x14ac:dyDescent="0.2">
      <c r="A4290" s="5">
        <v>4292</v>
      </c>
      <c r="B4290" s="24"/>
      <c r="C4290" s="24">
        <v>1</v>
      </c>
      <c r="D4290" s="24">
        <v>1</v>
      </c>
    </row>
    <row r="4291" spans="1:4" x14ac:dyDescent="0.2">
      <c r="A4291" s="5">
        <v>4293</v>
      </c>
      <c r="B4291" s="24"/>
      <c r="C4291" s="24">
        <v>1</v>
      </c>
      <c r="D4291" s="24">
        <v>1</v>
      </c>
    </row>
    <row r="4292" spans="1:4" x14ac:dyDescent="0.2">
      <c r="A4292" s="5">
        <v>4294</v>
      </c>
      <c r="B4292" s="24"/>
      <c r="C4292" s="24">
        <v>1</v>
      </c>
      <c r="D4292" s="24">
        <v>1</v>
      </c>
    </row>
    <row r="4293" spans="1:4" x14ac:dyDescent="0.2">
      <c r="A4293" s="5">
        <v>4295</v>
      </c>
      <c r="B4293" s="24"/>
      <c r="C4293" s="24">
        <v>1</v>
      </c>
      <c r="D4293" s="24">
        <v>1</v>
      </c>
    </row>
    <row r="4294" spans="1:4" x14ac:dyDescent="0.2">
      <c r="A4294" s="5">
        <v>4296</v>
      </c>
      <c r="B4294" s="24"/>
      <c r="C4294" s="24">
        <v>1</v>
      </c>
      <c r="D4294" s="24">
        <v>1</v>
      </c>
    </row>
    <row r="4295" spans="1:4" x14ac:dyDescent="0.2">
      <c r="A4295" s="5">
        <v>4297</v>
      </c>
      <c r="B4295" s="24"/>
      <c r="C4295" s="24">
        <v>1</v>
      </c>
      <c r="D4295" s="24">
        <v>1</v>
      </c>
    </row>
    <row r="4296" spans="1:4" x14ac:dyDescent="0.2">
      <c r="A4296" s="5">
        <v>4298</v>
      </c>
      <c r="B4296" s="24"/>
      <c r="C4296" s="24">
        <v>1</v>
      </c>
      <c r="D4296" s="24">
        <v>1</v>
      </c>
    </row>
    <row r="4297" spans="1:4" x14ac:dyDescent="0.2">
      <c r="A4297" s="5">
        <v>4299</v>
      </c>
      <c r="B4297" s="24"/>
      <c r="C4297" s="24">
        <v>1</v>
      </c>
      <c r="D4297" s="24">
        <v>1</v>
      </c>
    </row>
    <row r="4298" spans="1:4" x14ac:dyDescent="0.2">
      <c r="A4298" s="5">
        <v>4300</v>
      </c>
      <c r="B4298" s="24"/>
      <c r="C4298" s="24">
        <v>1</v>
      </c>
      <c r="D4298" s="24">
        <v>1</v>
      </c>
    </row>
    <row r="4299" spans="1:4" x14ac:dyDescent="0.2">
      <c r="A4299" s="5">
        <v>4301</v>
      </c>
      <c r="B4299" s="24"/>
      <c r="C4299" s="24">
        <v>1</v>
      </c>
      <c r="D4299" s="24">
        <v>1</v>
      </c>
    </row>
    <row r="4300" spans="1:4" x14ac:dyDescent="0.2">
      <c r="A4300" s="5">
        <v>4302</v>
      </c>
      <c r="B4300" s="24"/>
      <c r="C4300" s="24">
        <v>1</v>
      </c>
      <c r="D4300" s="24">
        <v>1</v>
      </c>
    </row>
    <row r="4301" spans="1:4" x14ac:dyDescent="0.2">
      <c r="A4301" s="5">
        <v>4303</v>
      </c>
      <c r="B4301" s="24"/>
      <c r="C4301" s="24">
        <v>1</v>
      </c>
      <c r="D4301" s="24">
        <v>1</v>
      </c>
    </row>
    <row r="4302" spans="1:4" x14ac:dyDescent="0.2">
      <c r="A4302" s="5">
        <v>4304</v>
      </c>
      <c r="B4302" s="24"/>
      <c r="C4302" s="24">
        <v>1</v>
      </c>
      <c r="D4302" s="24">
        <v>1</v>
      </c>
    </row>
    <row r="4303" spans="1:4" x14ac:dyDescent="0.2">
      <c r="A4303" s="5">
        <v>4305</v>
      </c>
      <c r="B4303" s="24"/>
      <c r="C4303" s="24">
        <v>1</v>
      </c>
      <c r="D4303" s="24">
        <v>1</v>
      </c>
    </row>
    <row r="4304" spans="1:4" x14ac:dyDescent="0.2">
      <c r="A4304" s="5">
        <v>4306</v>
      </c>
      <c r="B4304" s="24"/>
      <c r="C4304" s="24">
        <v>1</v>
      </c>
      <c r="D4304" s="24">
        <v>1</v>
      </c>
    </row>
    <row r="4305" spans="1:4" x14ac:dyDescent="0.2">
      <c r="A4305" s="5">
        <v>4307</v>
      </c>
      <c r="B4305" s="24"/>
      <c r="C4305" s="24">
        <v>1</v>
      </c>
      <c r="D4305" s="24">
        <v>1</v>
      </c>
    </row>
    <row r="4306" spans="1:4" x14ac:dyDescent="0.2">
      <c r="A4306" s="5">
        <v>4308</v>
      </c>
      <c r="B4306" s="24"/>
      <c r="C4306" s="24">
        <v>1</v>
      </c>
      <c r="D4306" s="24">
        <v>1</v>
      </c>
    </row>
    <row r="4307" spans="1:4" x14ac:dyDescent="0.2">
      <c r="A4307" s="5">
        <v>4309</v>
      </c>
      <c r="B4307" s="24"/>
      <c r="C4307" s="24">
        <v>1</v>
      </c>
      <c r="D4307" s="24">
        <v>1</v>
      </c>
    </row>
    <row r="4308" spans="1:4" x14ac:dyDescent="0.2">
      <c r="A4308" s="5">
        <v>4310</v>
      </c>
      <c r="B4308" s="24"/>
      <c r="C4308" s="24">
        <v>1</v>
      </c>
      <c r="D4308" s="24">
        <v>1</v>
      </c>
    </row>
    <row r="4309" spans="1:4" x14ac:dyDescent="0.2">
      <c r="A4309" s="5">
        <v>4311</v>
      </c>
      <c r="B4309" s="24"/>
      <c r="C4309" s="24">
        <v>1</v>
      </c>
      <c r="D4309" s="24">
        <v>1</v>
      </c>
    </row>
    <row r="4310" spans="1:4" x14ac:dyDescent="0.2">
      <c r="A4310" s="5">
        <v>4312</v>
      </c>
      <c r="B4310" s="24"/>
      <c r="C4310" s="24">
        <v>1</v>
      </c>
      <c r="D4310" s="24">
        <v>1</v>
      </c>
    </row>
    <row r="4311" spans="1:4" x14ac:dyDescent="0.2">
      <c r="A4311" s="5">
        <v>4313</v>
      </c>
      <c r="B4311" s="24"/>
      <c r="C4311" s="24">
        <v>1</v>
      </c>
      <c r="D4311" s="24">
        <v>1</v>
      </c>
    </row>
    <row r="4312" spans="1:4" x14ac:dyDescent="0.2">
      <c r="A4312" s="5">
        <v>4314</v>
      </c>
      <c r="B4312" s="24"/>
      <c r="C4312" s="24">
        <v>1</v>
      </c>
      <c r="D4312" s="24">
        <v>1</v>
      </c>
    </row>
    <row r="4313" spans="1:4" x14ac:dyDescent="0.2">
      <c r="A4313" s="5">
        <v>4315</v>
      </c>
      <c r="B4313" s="24"/>
      <c r="C4313" s="24">
        <v>1</v>
      </c>
      <c r="D4313" s="24">
        <v>1</v>
      </c>
    </row>
    <row r="4314" spans="1:4" x14ac:dyDescent="0.2">
      <c r="A4314" s="5">
        <v>4316</v>
      </c>
      <c r="B4314" s="24"/>
      <c r="C4314" s="24">
        <v>1</v>
      </c>
      <c r="D4314" s="24">
        <v>1</v>
      </c>
    </row>
    <row r="4315" spans="1:4" x14ac:dyDescent="0.2">
      <c r="A4315" s="5">
        <v>4317</v>
      </c>
      <c r="B4315" s="24"/>
      <c r="C4315" s="24">
        <v>1</v>
      </c>
      <c r="D4315" s="24">
        <v>1</v>
      </c>
    </row>
    <row r="4316" spans="1:4" x14ac:dyDescent="0.2">
      <c r="A4316" s="5">
        <v>4318</v>
      </c>
      <c r="B4316" s="24"/>
      <c r="C4316" s="24">
        <v>1</v>
      </c>
      <c r="D4316" s="24">
        <v>1</v>
      </c>
    </row>
    <row r="4317" spans="1:4" x14ac:dyDescent="0.2">
      <c r="A4317" s="5">
        <v>4319</v>
      </c>
      <c r="B4317" s="24"/>
      <c r="C4317" s="24">
        <v>1</v>
      </c>
      <c r="D4317" s="24">
        <v>1</v>
      </c>
    </row>
    <row r="4318" spans="1:4" x14ac:dyDescent="0.2">
      <c r="A4318" s="5">
        <v>4320</v>
      </c>
      <c r="B4318" s="24"/>
      <c r="C4318" s="24">
        <v>1</v>
      </c>
      <c r="D4318" s="24">
        <v>1</v>
      </c>
    </row>
    <row r="4319" spans="1:4" x14ac:dyDescent="0.2">
      <c r="A4319" s="5">
        <v>4321</v>
      </c>
      <c r="B4319" s="24"/>
      <c r="C4319" s="24">
        <v>1</v>
      </c>
      <c r="D4319" s="24">
        <v>1</v>
      </c>
    </row>
    <row r="4320" spans="1:4" x14ac:dyDescent="0.2">
      <c r="A4320" s="5">
        <v>4322</v>
      </c>
      <c r="B4320" s="24"/>
      <c r="C4320" s="24">
        <v>1</v>
      </c>
      <c r="D4320" s="24">
        <v>1</v>
      </c>
    </row>
    <row r="4321" spans="1:4" x14ac:dyDescent="0.2">
      <c r="A4321" s="5">
        <v>4323</v>
      </c>
      <c r="B4321" s="24"/>
      <c r="C4321" s="24">
        <v>1</v>
      </c>
      <c r="D4321" s="24">
        <v>1</v>
      </c>
    </row>
    <row r="4322" spans="1:4" x14ac:dyDescent="0.2">
      <c r="A4322" s="5">
        <v>4324</v>
      </c>
      <c r="B4322" s="24"/>
      <c r="C4322" s="24">
        <v>1</v>
      </c>
      <c r="D4322" s="24">
        <v>1</v>
      </c>
    </row>
    <row r="4323" spans="1:4" x14ac:dyDescent="0.2">
      <c r="A4323" s="5">
        <v>4325</v>
      </c>
      <c r="B4323" s="24"/>
      <c r="C4323" s="24">
        <v>1</v>
      </c>
      <c r="D4323" s="24">
        <v>1</v>
      </c>
    </row>
    <row r="4324" spans="1:4" x14ac:dyDescent="0.2">
      <c r="A4324" s="5">
        <v>4326</v>
      </c>
      <c r="B4324" s="24"/>
      <c r="C4324" s="24">
        <v>1</v>
      </c>
      <c r="D4324" s="24">
        <v>1</v>
      </c>
    </row>
    <row r="4325" spans="1:4" x14ac:dyDescent="0.2">
      <c r="A4325" s="5">
        <v>4327</v>
      </c>
      <c r="B4325" s="24"/>
      <c r="C4325" s="24">
        <v>1</v>
      </c>
      <c r="D4325" s="24">
        <v>1</v>
      </c>
    </row>
    <row r="4326" spans="1:4" x14ac:dyDescent="0.2">
      <c r="A4326" s="5">
        <v>4328</v>
      </c>
      <c r="B4326" s="24"/>
      <c r="C4326" s="24">
        <v>1</v>
      </c>
      <c r="D4326" s="24">
        <v>1</v>
      </c>
    </row>
    <row r="4327" spans="1:4" x14ac:dyDescent="0.2">
      <c r="A4327" s="5">
        <v>4329</v>
      </c>
      <c r="B4327" s="24"/>
      <c r="C4327" s="24">
        <v>1</v>
      </c>
      <c r="D4327" s="24">
        <v>1</v>
      </c>
    </row>
    <row r="4328" spans="1:4" x14ac:dyDescent="0.2">
      <c r="A4328" s="5">
        <v>4330</v>
      </c>
      <c r="B4328" s="24"/>
      <c r="C4328" s="24">
        <v>1</v>
      </c>
      <c r="D4328" s="24">
        <v>1</v>
      </c>
    </row>
    <row r="4329" spans="1:4" x14ac:dyDescent="0.2">
      <c r="A4329" s="5">
        <v>4331</v>
      </c>
      <c r="B4329" s="24"/>
      <c r="C4329" s="24">
        <v>1</v>
      </c>
      <c r="D4329" s="24">
        <v>1</v>
      </c>
    </row>
    <row r="4330" spans="1:4" x14ac:dyDescent="0.2">
      <c r="A4330" s="5">
        <v>4332</v>
      </c>
      <c r="B4330" s="24"/>
      <c r="C4330" s="24">
        <v>1</v>
      </c>
      <c r="D4330" s="24">
        <v>1</v>
      </c>
    </row>
    <row r="4331" spans="1:4" x14ac:dyDescent="0.2">
      <c r="A4331" s="5">
        <v>4333</v>
      </c>
      <c r="B4331" s="24"/>
      <c r="C4331" s="24">
        <v>1</v>
      </c>
      <c r="D4331" s="24">
        <v>1</v>
      </c>
    </row>
    <row r="4332" spans="1:4" x14ac:dyDescent="0.2">
      <c r="A4332" s="5">
        <v>4334</v>
      </c>
      <c r="B4332" s="24"/>
      <c r="C4332" s="24">
        <v>1</v>
      </c>
      <c r="D4332" s="24">
        <v>1</v>
      </c>
    </row>
    <row r="4333" spans="1:4" x14ac:dyDescent="0.2">
      <c r="A4333" s="5">
        <v>4335</v>
      </c>
      <c r="B4333" s="24"/>
      <c r="C4333" s="24">
        <v>1</v>
      </c>
      <c r="D4333" s="24">
        <v>1</v>
      </c>
    </row>
    <row r="4334" spans="1:4" x14ac:dyDescent="0.2">
      <c r="A4334" s="5">
        <v>4336</v>
      </c>
      <c r="B4334" s="24"/>
      <c r="C4334" s="24">
        <v>1</v>
      </c>
      <c r="D4334" s="24">
        <v>1</v>
      </c>
    </row>
    <row r="4335" spans="1:4" x14ac:dyDescent="0.2">
      <c r="A4335" s="5">
        <v>4337</v>
      </c>
      <c r="B4335" s="24"/>
      <c r="C4335" s="24">
        <v>1</v>
      </c>
      <c r="D4335" s="24">
        <v>1</v>
      </c>
    </row>
    <row r="4336" spans="1:4" x14ac:dyDescent="0.2">
      <c r="A4336" s="5">
        <v>4338</v>
      </c>
      <c r="B4336" s="24"/>
      <c r="C4336" s="24">
        <v>1</v>
      </c>
      <c r="D4336" s="24">
        <v>1</v>
      </c>
    </row>
    <row r="4337" spans="1:4" x14ac:dyDescent="0.2">
      <c r="A4337" s="5">
        <v>4339</v>
      </c>
      <c r="B4337" s="24"/>
      <c r="C4337" s="24">
        <v>1</v>
      </c>
      <c r="D4337" s="24">
        <v>1</v>
      </c>
    </row>
    <row r="4338" spans="1:4" x14ac:dyDescent="0.2">
      <c r="A4338" s="5">
        <v>4340</v>
      </c>
      <c r="B4338" s="24"/>
      <c r="C4338" s="24">
        <v>1</v>
      </c>
      <c r="D4338" s="24">
        <v>1</v>
      </c>
    </row>
    <row r="4339" spans="1:4" x14ac:dyDescent="0.2">
      <c r="A4339" s="5">
        <v>4341</v>
      </c>
      <c r="B4339" s="24"/>
      <c r="C4339" s="24">
        <v>1</v>
      </c>
      <c r="D4339" s="24">
        <v>1</v>
      </c>
    </row>
    <row r="4340" spans="1:4" x14ac:dyDescent="0.2">
      <c r="A4340" s="5">
        <v>4342</v>
      </c>
      <c r="B4340" s="24"/>
      <c r="C4340" s="24">
        <v>1</v>
      </c>
      <c r="D4340" s="24">
        <v>1</v>
      </c>
    </row>
    <row r="4341" spans="1:4" x14ac:dyDescent="0.2">
      <c r="A4341" s="5">
        <v>4343</v>
      </c>
      <c r="B4341" s="24"/>
      <c r="C4341" s="24">
        <v>1</v>
      </c>
      <c r="D4341" s="24">
        <v>1</v>
      </c>
    </row>
    <row r="4342" spans="1:4" x14ac:dyDescent="0.2">
      <c r="A4342" s="5">
        <v>4344</v>
      </c>
      <c r="B4342" s="24"/>
      <c r="C4342" s="24">
        <v>1</v>
      </c>
      <c r="D4342" s="24">
        <v>1</v>
      </c>
    </row>
    <row r="4343" spans="1:4" x14ac:dyDescent="0.2">
      <c r="A4343" s="5">
        <v>4345</v>
      </c>
      <c r="B4343" s="24"/>
      <c r="C4343" s="24">
        <v>1</v>
      </c>
      <c r="D4343" s="24">
        <v>1</v>
      </c>
    </row>
    <row r="4344" spans="1:4" x14ac:dyDescent="0.2">
      <c r="A4344" s="5">
        <v>4346</v>
      </c>
      <c r="B4344" s="24"/>
      <c r="C4344" s="24">
        <v>1</v>
      </c>
      <c r="D4344" s="24">
        <v>1</v>
      </c>
    </row>
    <row r="4345" spans="1:4" x14ac:dyDescent="0.2">
      <c r="A4345" s="5">
        <v>4347</v>
      </c>
      <c r="B4345" s="24"/>
      <c r="C4345" s="24">
        <v>1</v>
      </c>
      <c r="D4345" s="24">
        <v>1</v>
      </c>
    </row>
    <row r="4346" spans="1:4" x14ac:dyDescent="0.2">
      <c r="A4346" s="5">
        <v>4348</v>
      </c>
      <c r="B4346" s="24"/>
      <c r="C4346" s="24">
        <v>1</v>
      </c>
      <c r="D4346" s="24">
        <v>1</v>
      </c>
    </row>
    <row r="4347" spans="1:4" x14ac:dyDescent="0.2">
      <c r="A4347" s="5">
        <v>4349</v>
      </c>
      <c r="B4347" s="24"/>
      <c r="C4347" s="24">
        <v>1</v>
      </c>
      <c r="D4347" s="24">
        <v>1</v>
      </c>
    </row>
    <row r="4348" spans="1:4" x14ac:dyDescent="0.2">
      <c r="A4348" s="5">
        <v>4350</v>
      </c>
      <c r="B4348" s="24"/>
      <c r="C4348" s="24">
        <v>1</v>
      </c>
      <c r="D4348" s="24">
        <v>1</v>
      </c>
    </row>
    <row r="4349" spans="1:4" x14ac:dyDescent="0.2">
      <c r="A4349" s="5">
        <v>4351</v>
      </c>
      <c r="B4349" s="24"/>
      <c r="C4349" s="24">
        <v>1</v>
      </c>
      <c r="D4349" s="24">
        <v>1</v>
      </c>
    </row>
    <row r="4350" spans="1:4" x14ac:dyDescent="0.2">
      <c r="A4350" s="5">
        <v>4352</v>
      </c>
      <c r="B4350" s="24"/>
      <c r="C4350" s="24">
        <v>1</v>
      </c>
      <c r="D4350" s="24">
        <v>1</v>
      </c>
    </row>
    <row r="4351" spans="1:4" x14ac:dyDescent="0.2">
      <c r="A4351" s="5">
        <v>4353</v>
      </c>
      <c r="B4351" s="24"/>
      <c r="C4351" s="24">
        <v>1</v>
      </c>
      <c r="D4351" s="24">
        <v>1</v>
      </c>
    </row>
    <row r="4352" spans="1:4" x14ac:dyDescent="0.2">
      <c r="A4352" s="5">
        <v>4354</v>
      </c>
      <c r="B4352" s="24"/>
      <c r="C4352" s="24">
        <v>1</v>
      </c>
      <c r="D4352" s="24">
        <v>1</v>
      </c>
    </row>
    <row r="4353" spans="1:4" x14ac:dyDescent="0.2">
      <c r="A4353" s="5">
        <v>4355</v>
      </c>
      <c r="B4353" s="24"/>
      <c r="C4353" s="24">
        <v>1</v>
      </c>
      <c r="D4353" s="24">
        <v>1</v>
      </c>
    </row>
    <row r="4354" spans="1:4" x14ac:dyDescent="0.2">
      <c r="A4354" s="5">
        <v>4356</v>
      </c>
      <c r="B4354" s="24"/>
      <c r="C4354" s="24">
        <v>1</v>
      </c>
      <c r="D4354" s="24">
        <v>1</v>
      </c>
    </row>
    <row r="4355" spans="1:4" x14ac:dyDescent="0.2">
      <c r="A4355" s="5">
        <v>4357</v>
      </c>
      <c r="B4355" s="24"/>
      <c r="C4355" s="24">
        <v>1</v>
      </c>
      <c r="D4355" s="24">
        <v>1</v>
      </c>
    </row>
    <row r="4356" spans="1:4" x14ac:dyDescent="0.2">
      <c r="A4356" s="5">
        <v>4358</v>
      </c>
      <c r="B4356" s="24"/>
      <c r="C4356" s="24">
        <v>1</v>
      </c>
      <c r="D4356" s="24">
        <v>1</v>
      </c>
    </row>
    <row r="4357" spans="1:4" x14ac:dyDescent="0.2">
      <c r="A4357" s="5">
        <v>4359</v>
      </c>
      <c r="B4357" s="24"/>
      <c r="C4357" s="24">
        <v>1</v>
      </c>
      <c r="D4357" s="24">
        <v>1</v>
      </c>
    </row>
    <row r="4358" spans="1:4" x14ac:dyDescent="0.2">
      <c r="A4358" s="5">
        <v>4360</v>
      </c>
      <c r="B4358" s="24"/>
      <c r="C4358" s="24">
        <v>1</v>
      </c>
      <c r="D4358" s="24">
        <v>1</v>
      </c>
    </row>
    <row r="4359" spans="1:4" x14ac:dyDescent="0.2">
      <c r="A4359" s="5">
        <v>4361</v>
      </c>
      <c r="B4359" s="24"/>
      <c r="C4359" s="24">
        <v>1</v>
      </c>
      <c r="D4359" s="24">
        <v>1</v>
      </c>
    </row>
    <row r="4360" spans="1:4" x14ac:dyDescent="0.2">
      <c r="A4360" s="5">
        <v>4362</v>
      </c>
      <c r="B4360" s="24"/>
      <c r="C4360" s="24">
        <v>1</v>
      </c>
      <c r="D4360" s="24">
        <v>1</v>
      </c>
    </row>
    <row r="4361" spans="1:4" x14ac:dyDescent="0.2">
      <c r="A4361" s="5">
        <v>4363</v>
      </c>
      <c r="B4361" s="24"/>
      <c r="C4361" s="24">
        <v>1</v>
      </c>
      <c r="D4361" s="24">
        <v>1</v>
      </c>
    </row>
    <row r="4362" spans="1:4" x14ac:dyDescent="0.2">
      <c r="A4362" s="5">
        <v>4364</v>
      </c>
      <c r="B4362" s="24"/>
      <c r="C4362" s="24">
        <v>1</v>
      </c>
      <c r="D4362" s="24">
        <v>1</v>
      </c>
    </row>
    <row r="4363" spans="1:4" x14ac:dyDescent="0.2">
      <c r="A4363" s="5">
        <v>4365</v>
      </c>
      <c r="B4363" s="24"/>
      <c r="C4363" s="24">
        <v>1</v>
      </c>
      <c r="D4363" s="24">
        <v>1</v>
      </c>
    </row>
    <row r="4364" spans="1:4" x14ac:dyDescent="0.2">
      <c r="A4364" s="5">
        <v>4366</v>
      </c>
      <c r="B4364" s="24"/>
      <c r="C4364" s="24">
        <v>1</v>
      </c>
      <c r="D4364" s="24">
        <v>1</v>
      </c>
    </row>
    <row r="4365" spans="1:4" x14ac:dyDescent="0.2">
      <c r="A4365" s="5">
        <v>4367</v>
      </c>
      <c r="B4365" s="24"/>
      <c r="C4365" s="24">
        <v>1</v>
      </c>
      <c r="D4365" s="24">
        <v>1</v>
      </c>
    </row>
    <row r="4366" spans="1:4" x14ac:dyDescent="0.2">
      <c r="A4366" s="5">
        <v>4368</v>
      </c>
      <c r="B4366" s="24"/>
      <c r="C4366" s="24">
        <v>1</v>
      </c>
      <c r="D4366" s="24">
        <v>1</v>
      </c>
    </row>
    <row r="4367" spans="1:4" x14ac:dyDescent="0.2">
      <c r="A4367" s="5">
        <v>4369</v>
      </c>
      <c r="B4367" s="24"/>
      <c r="C4367" s="24">
        <v>1</v>
      </c>
      <c r="D4367" s="24">
        <v>1</v>
      </c>
    </row>
    <row r="4368" spans="1:4" x14ac:dyDescent="0.2">
      <c r="A4368" s="5">
        <v>4370</v>
      </c>
      <c r="B4368" s="24"/>
      <c r="C4368" s="24">
        <v>1</v>
      </c>
      <c r="D4368" s="24">
        <v>1</v>
      </c>
    </row>
    <row r="4369" spans="1:4" x14ac:dyDescent="0.2">
      <c r="A4369" s="5">
        <v>4371</v>
      </c>
      <c r="B4369" s="24"/>
      <c r="C4369" s="24">
        <v>1</v>
      </c>
      <c r="D4369" s="24">
        <v>1</v>
      </c>
    </row>
    <row r="4370" spans="1:4" x14ac:dyDescent="0.2">
      <c r="A4370" s="5">
        <v>4372</v>
      </c>
      <c r="B4370" s="24"/>
      <c r="C4370" s="24">
        <v>1</v>
      </c>
      <c r="D4370" s="24">
        <v>1</v>
      </c>
    </row>
    <row r="4371" spans="1:4" x14ac:dyDescent="0.2">
      <c r="A4371" s="5">
        <v>4373</v>
      </c>
      <c r="B4371" s="24"/>
      <c r="C4371" s="24">
        <v>1</v>
      </c>
      <c r="D4371" s="24">
        <v>1</v>
      </c>
    </row>
    <row r="4372" spans="1:4" x14ac:dyDescent="0.2">
      <c r="A4372" s="5">
        <v>4374</v>
      </c>
      <c r="B4372" s="24"/>
      <c r="C4372" s="24">
        <v>1</v>
      </c>
      <c r="D4372" s="24">
        <v>1</v>
      </c>
    </row>
    <row r="4373" spans="1:4" x14ac:dyDescent="0.2">
      <c r="A4373" s="5">
        <v>4375</v>
      </c>
      <c r="B4373" s="24"/>
      <c r="C4373" s="24">
        <v>1</v>
      </c>
      <c r="D4373" s="24">
        <v>1</v>
      </c>
    </row>
    <row r="4374" spans="1:4" x14ac:dyDescent="0.2">
      <c r="A4374" s="5">
        <v>4376</v>
      </c>
      <c r="B4374" s="24"/>
      <c r="C4374" s="24">
        <v>1</v>
      </c>
      <c r="D4374" s="24">
        <v>1</v>
      </c>
    </row>
    <row r="4375" spans="1:4" x14ac:dyDescent="0.2">
      <c r="A4375" s="5">
        <v>4377</v>
      </c>
      <c r="B4375" s="24"/>
      <c r="C4375" s="24">
        <v>1</v>
      </c>
      <c r="D4375" s="24">
        <v>1</v>
      </c>
    </row>
    <row r="4376" spans="1:4" x14ac:dyDescent="0.2">
      <c r="A4376" s="5">
        <v>4378</v>
      </c>
      <c r="B4376" s="24"/>
      <c r="C4376" s="24">
        <v>1</v>
      </c>
      <c r="D4376" s="24">
        <v>1</v>
      </c>
    </row>
    <row r="4377" spans="1:4" x14ac:dyDescent="0.2">
      <c r="A4377" s="5">
        <v>4379</v>
      </c>
      <c r="B4377" s="24"/>
      <c r="C4377" s="24">
        <v>1</v>
      </c>
      <c r="D4377" s="24">
        <v>1</v>
      </c>
    </row>
    <row r="4378" spans="1:4" x14ac:dyDescent="0.2">
      <c r="A4378" s="5">
        <v>4380</v>
      </c>
      <c r="B4378" s="24"/>
      <c r="C4378" s="24">
        <v>1</v>
      </c>
      <c r="D4378" s="24">
        <v>1</v>
      </c>
    </row>
    <row r="4379" spans="1:4" x14ac:dyDescent="0.2">
      <c r="A4379" s="5">
        <v>4381</v>
      </c>
      <c r="B4379" s="24"/>
      <c r="C4379" s="24">
        <v>1</v>
      </c>
      <c r="D4379" s="24">
        <v>1</v>
      </c>
    </row>
    <row r="4380" spans="1:4" x14ac:dyDescent="0.2">
      <c r="A4380" s="5">
        <v>4382</v>
      </c>
      <c r="B4380" s="24"/>
      <c r="C4380" s="24">
        <v>1</v>
      </c>
      <c r="D4380" s="24">
        <v>1</v>
      </c>
    </row>
    <row r="4381" spans="1:4" x14ac:dyDescent="0.2">
      <c r="A4381" s="5">
        <v>4383</v>
      </c>
      <c r="B4381" s="24"/>
      <c r="C4381" s="24">
        <v>1</v>
      </c>
      <c r="D4381" s="24">
        <v>1</v>
      </c>
    </row>
    <row r="4382" spans="1:4" x14ac:dyDescent="0.2">
      <c r="A4382" s="5">
        <v>4384</v>
      </c>
      <c r="B4382" s="24"/>
      <c r="C4382" s="24">
        <v>1</v>
      </c>
      <c r="D4382" s="24">
        <v>1</v>
      </c>
    </row>
    <row r="4383" spans="1:4" x14ac:dyDescent="0.2">
      <c r="A4383" s="5">
        <v>4385</v>
      </c>
      <c r="B4383" s="24"/>
      <c r="C4383" s="24">
        <v>1</v>
      </c>
      <c r="D4383" s="24">
        <v>1</v>
      </c>
    </row>
    <row r="4384" spans="1:4" x14ac:dyDescent="0.2">
      <c r="A4384" s="5">
        <v>4386</v>
      </c>
      <c r="B4384" s="24"/>
      <c r="C4384" s="24">
        <v>1</v>
      </c>
      <c r="D4384" s="24">
        <v>1</v>
      </c>
    </row>
    <row r="4385" spans="1:4" x14ac:dyDescent="0.2">
      <c r="A4385" s="5">
        <v>4387</v>
      </c>
      <c r="B4385" s="24"/>
      <c r="C4385" s="24">
        <v>1</v>
      </c>
      <c r="D4385" s="24">
        <v>1</v>
      </c>
    </row>
    <row r="4386" spans="1:4" x14ac:dyDescent="0.2">
      <c r="A4386" s="5">
        <v>4388</v>
      </c>
      <c r="B4386" s="24"/>
      <c r="C4386" s="24">
        <v>1</v>
      </c>
      <c r="D4386" s="24">
        <v>1</v>
      </c>
    </row>
    <row r="4387" spans="1:4" x14ac:dyDescent="0.2">
      <c r="A4387" s="5">
        <v>4389</v>
      </c>
      <c r="B4387" s="24"/>
      <c r="C4387" s="24">
        <v>1</v>
      </c>
      <c r="D4387" s="24">
        <v>1</v>
      </c>
    </row>
    <row r="4388" spans="1:4" x14ac:dyDescent="0.2">
      <c r="A4388" s="5">
        <v>4390</v>
      </c>
      <c r="B4388" s="24"/>
      <c r="C4388" s="24">
        <v>1</v>
      </c>
      <c r="D4388" s="24">
        <v>1</v>
      </c>
    </row>
    <row r="4389" spans="1:4" x14ac:dyDescent="0.2">
      <c r="A4389" s="5">
        <v>4391</v>
      </c>
      <c r="B4389" s="24"/>
      <c r="C4389" s="24">
        <v>1</v>
      </c>
      <c r="D4389" s="24">
        <v>1</v>
      </c>
    </row>
    <row r="4390" spans="1:4" x14ac:dyDescent="0.2">
      <c r="A4390" s="5">
        <v>4392</v>
      </c>
      <c r="B4390" s="24"/>
      <c r="C4390" s="24">
        <v>1</v>
      </c>
      <c r="D4390" s="24">
        <v>1</v>
      </c>
    </row>
    <row r="4391" spans="1:4" x14ac:dyDescent="0.2">
      <c r="A4391" s="5">
        <v>4393</v>
      </c>
      <c r="B4391" s="24"/>
      <c r="C4391" s="24">
        <v>1</v>
      </c>
      <c r="D4391" s="24">
        <v>1</v>
      </c>
    </row>
    <row r="4392" spans="1:4" x14ac:dyDescent="0.2">
      <c r="A4392" s="5">
        <v>4394</v>
      </c>
      <c r="B4392" s="24"/>
      <c r="C4392" s="24">
        <v>1</v>
      </c>
      <c r="D4392" s="24">
        <v>1</v>
      </c>
    </row>
    <row r="4393" spans="1:4" x14ac:dyDescent="0.2">
      <c r="A4393" s="5">
        <v>4395</v>
      </c>
      <c r="B4393" s="24"/>
      <c r="C4393" s="24">
        <v>1</v>
      </c>
      <c r="D4393" s="24">
        <v>1</v>
      </c>
    </row>
    <row r="4394" spans="1:4" x14ac:dyDescent="0.2">
      <c r="A4394" s="5">
        <v>4396</v>
      </c>
      <c r="B4394" s="24"/>
      <c r="C4394" s="24">
        <v>1</v>
      </c>
      <c r="D4394" s="24">
        <v>1</v>
      </c>
    </row>
    <row r="4395" spans="1:4" x14ac:dyDescent="0.2">
      <c r="A4395" s="5">
        <v>4397</v>
      </c>
      <c r="B4395" s="24"/>
      <c r="C4395" s="24">
        <v>1</v>
      </c>
      <c r="D4395" s="24">
        <v>1</v>
      </c>
    </row>
    <row r="4396" spans="1:4" x14ac:dyDescent="0.2">
      <c r="A4396" s="5">
        <v>4398</v>
      </c>
      <c r="B4396" s="24"/>
      <c r="C4396" s="24">
        <v>1</v>
      </c>
      <c r="D4396" s="24">
        <v>1</v>
      </c>
    </row>
    <row r="4397" spans="1:4" x14ac:dyDescent="0.2">
      <c r="A4397" s="5">
        <v>4399</v>
      </c>
      <c r="B4397" s="24"/>
      <c r="C4397" s="24">
        <v>1</v>
      </c>
      <c r="D4397" s="24">
        <v>1</v>
      </c>
    </row>
    <row r="4398" spans="1:4" x14ac:dyDescent="0.2">
      <c r="A4398" s="5">
        <v>4400</v>
      </c>
      <c r="B4398" s="24"/>
      <c r="C4398" s="24">
        <v>1</v>
      </c>
      <c r="D4398" s="24">
        <v>1</v>
      </c>
    </row>
    <row r="4399" spans="1:4" x14ac:dyDescent="0.2">
      <c r="A4399" s="5">
        <v>4401</v>
      </c>
      <c r="B4399" s="24"/>
      <c r="C4399" s="24">
        <v>1</v>
      </c>
      <c r="D4399" s="24">
        <v>1</v>
      </c>
    </row>
    <row r="4400" spans="1:4" x14ac:dyDescent="0.2">
      <c r="A4400" s="5">
        <v>4402</v>
      </c>
      <c r="B4400" s="24"/>
      <c r="C4400" s="24">
        <v>1</v>
      </c>
      <c r="D4400" s="24">
        <v>1</v>
      </c>
    </row>
    <row r="4401" spans="1:4" x14ac:dyDescent="0.2">
      <c r="A4401" s="5">
        <v>4403</v>
      </c>
      <c r="B4401" s="24"/>
      <c r="C4401" s="24">
        <v>1</v>
      </c>
      <c r="D4401" s="24">
        <v>1</v>
      </c>
    </row>
    <row r="4402" spans="1:4" x14ac:dyDescent="0.2">
      <c r="A4402" s="5">
        <v>4404</v>
      </c>
      <c r="B4402" s="24"/>
      <c r="C4402" s="24">
        <v>1</v>
      </c>
      <c r="D4402" s="24">
        <v>1</v>
      </c>
    </row>
    <row r="4403" spans="1:4" x14ac:dyDescent="0.2">
      <c r="A4403" s="5">
        <v>4405</v>
      </c>
      <c r="B4403" s="24"/>
      <c r="C4403" s="24">
        <v>1</v>
      </c>
      <c r="D4403" s="24">
        <v>1</v>
      </c>
    </row>
    <row r="4404" spans="1:4" x14ac:dyDescent="0.2">
      <c r="A4404" s="5">
        <v>4406</v>
      </c>
      <c r="B4404" s="24"/>
      <c r="C4404" s="24">
        <v>1</v>
      </c>
      <c r="D4404" s="24">
        <v>1</v>
      </c>
    </row>
    <row r="4405" spans="1:4" x14ac:dyDescent="0.2">
      <c r="A4405" s="5">
        <v>4407</v>
      </c>
      <c r="B4405" s="24"/>
      <c r="C4405" s="24">
        <v>1</v>
      </c>
      <c r="D4405" s="24">
        <v>1</v>
      </c>
    </row>
    <row r="4406" spans="1:4" x14ac:dyDescent="0.2">
      <c r="A4406" s="5">
        <v>4408</v>
      </c>
      <c r="B4406" s="24"/>
      <c r="C4406" s="24">
        <v>1</v>
      </c>
      <c r="D4406" s="24">
        <v>1</v>
      </c>
    </row>
    <row r="4407" spans="1:4" x14ac:dyDescent="0.2">
      <c r="A4407" s="5">
        <v>4409</v>
      </c>
      <c r="B4407" s="24"/>
      <c r="C4407" s="24">
        <v>1</v>
      </c>
      <c r="D4407" s="24">
        <v>1</v>
      </c>
    </row>
    <row r="4408" spans="1:4" x14ac:dyDescent="0.2">
      <c r="A4408" s="5">
        <v>4410</v>
      </c>
      <c r="B4408" s="24"/>
      <c r="C4408" s="24">
        <v>1</v>
      </c>
      <c r="D4408" s="24">
        <v>1</v>
      </c>
    </row>
    <row r="4409" spans="1:4" x14ac:dyDescent="0.2">
      <c r="A4409" s="5">
        <v>4411</v>
      </c>
      <c r="B4409" s="24"/>
      <c r="C4409" s="24">
        <v>1</v>
      </c>
      <c r="D4409" s="24">
        <v>1</v>
      </c>
    </row>
    <row r="4410" spans="1:4" x14ac:dyDescent="0.2">
      <c r="A4410" s="5">
        <v>4412</v>
      </c>
      <c r="B4410" s="24"/>
      <c r="C4410" s="24">
        <v>1</v>
      </c>
      <c r="D4410" s="24">
        <v>1</v>
      </c>
    </row>
    <row r="4411" spans="1:4" x14ac:dyDescent="0.2">
      <c r="A4411" s="5">
        <v>4413</v>
      </c>
      <c r="B4411" s="24"/>
      <c r="C4411" s="24">
        <v>1</v>
      </c>
      <c r="D4411" s="24">
        <v>1</v>
      </c>
    </row>
    <row r="4412" spans="1:4" x14ac:dyDescent="0.2">
      <c r="A4412" s="5">
        <v>4414</v>
      </c>
      <c r="B4412" s="24"/>
      <c r="C4412" s="24">
        <v>1</v>
      </c>
      <c r="D4412" s="24">
        <v>1</v>
      </c>
    </row>
    <row r="4413" spans="1:4" x14ac:dyDescent="0.2">
      <c r="A4413" s="5">
        <v>4415</v>
      </c>
      <c r="B4413" s="24"/>
      <c r="C4413" s="24">
        <v>1</v>
      </c>
      <c r="D4413" s="24">
        <v>1</v>
      </c>
    </row>
    <row r="4414" spans="1:4" x14ac:dyDescent="0.2">
      <c r="A4414" s="5">
        <v>4416</v>
      </c>
      <c r="B4414" s="24"/>
      <c r="C4414" s="24">
        <v>1</v>
      </c>
      <c r="D4414" s="24">
        <v>1</v>
      </c>
    </row>
    <row r="4415" spans="1:4" x14ac:dyDescent="0.2">
      <c r="A4415" s="5">
        <v>4417</v>
      </c>
      <c r="B4415" s="24"/>
      <c r="C4415" s="24">
        <v>1</v>
      </c>
      <c r="D4415" s="24">
        <v>1</v>
      </c>
    </row>
    <row r="4416" spans="1:4" x14ac:dyDescent="0.2">
      <c r="A4416" s="5">
        <v>4418</v>
      </c>
      <c r="B4416" s="24"/>
      <c r="C4416" s="24">
        <v>1</v>
      </c>
      <c r="D4416" s="24">
        <v>1</v>
      </c>
    </row>
    <row r="4417" spans="1:4" x14ac:dyDescent="0.2">
      <c r="A4417" s="5">
        <v>4419</v>
      </c>
      <c r="B4417" s="24"/>
      <c r="C4417" s="24">
        <v>1</v>
      </c>
      <c r="D4417" s="24">
        <v>1</v>
      </c>
    </row>
    <row r="4418" spans="1:4" x14ac:dyDescent="0.2">
      <c r="A4418" s="5">
        <v>4420</v>
      </c>
      <c r="B4418" s="24"/>
      <c r="C4418" s="24">
        <v>1</v>
      </c>
      <c r="D4418" s="24">
        <v>1</v>
      </c>
    </row>
    <row r="4419" spans="1:4" x14ac:dyDescent="0.2">
      <c r="A4419" s="5">
        <v>4421</v>
      </c>
      <c r="B4419" s="24"/>
      <c r="C4419" s="24">
        <v>1</v>
      </c>
      <c r="D4419" s="24">
        <v>1</v>
      </c>
    </row>
    <row r="4420" spans="1:4" x14ac:dyDescent="0.2">
      <c r="A4420" s="5">
        <v>4422</v>
      </c>
      <c r="B4420" s="24"/>
      <c r="C4420" s="24">
        <v>1</v>
      </c>
      <c r="D4420" s="24">
        <v>1</v>
      </c>
    </row>
    <row r="4421" spans="1:4" x14ac:dyDescent="0.2">
      <c r="A4421" s="5">
        <v>4423</v>
      </c>
      <c r="B4421" s="24"/>
      <c r="C4421" s="24">
        <v>1</v>
      </c>
      <c r="D4421" s="24">
        <v>1</v>
      </c>
    </row>
    <row r="4422" spans="1:4" x14ac:dyDescent="0.2">
      <c r="A4422" s="5">
        <v>4424</v>
      </c>
      <c r="B4422" s="24"/>
      <c r="C4422" s="24">
        <v>1</v>
      </c>
      <c r="D4422" s="24">
        <v>1</v>
      </c>
    </row>
    <row r="4423" spans="1:4" x14ac:dyDescent="0.2">
      <c r="A4423" s="5">
        <v>4425</v>
      </c>
      <c r="B4423" s="24"/>
      <c r="C4423" s="24">
        <v>1</v>
      </c>
      <c r="D4423" s="24">
        <v>1</v>
      </c>
    </row>
    <row r="4424" spans="1:4" x14ac:dyDescent="0.2">
      <c r="A4424" s="5">
        <v>4426</v>
      </c>
      <c r="B4424" s="24"/>
      <c r="C4424" s="24">
        <v>1</v>
      </c>
      <c r="D4424" s="24">
        <v>1</v>
      </c>
    </row>
    <row r="4425" spans="1:4" x14ac:dyDescent="0.2">
      <c r="A4425" s="5">
        <v>4427</v>
      </c>
      <c r="B4425" s="24"/>
      <c r="C4425" s="24">
        <v>1</v>
      </c>
      <c r="D4425" s="24">
        <v>1</v>
      </c>
    </row>
    <row r="4426" spans="1:4" x14ac:dyDescent="0.2">
      <c r="A4426" s="5">
        <v>4428</v>
      </c>
      <c r="B4426" s="24"/>
      <c r="C4426" s="24">
        <v>1</v>
      </c>
      <c r="D4426" s="24">
        <v>1</v>
      </c>
    </row>
    <row r="4427" spans="1:4" x14ac:dyDescent="0.2">
      <c r="A4427" s="5">
        <v>4429</v>
      </c>
      <c r="B4427" s="24"/>
      <c r="C4427" s="24">
        <v>1</v>
      </c>
      <c r="D4427" s="24">
        <v>1</v>
      </c>
    </row>
    <row r="4428" spans="1:4" x14ac:dyDescent="0.2">
      <c r="A4428" s="5">
        <v>4430</v>
      </c>
      <c r="B4428" s="24"/>
      <c r="C4428" s="24">
        <v>1</v>
      </c>
      <c r="D4428" s="24">
        <v>1</v>
      </c>
    </row>
    <row r="4429" spans="1:4" x14ac:dyDescent="0.2">
      <c r="A4429" s="5">
        <v>4431</v>
      </c>
      <c r="B4429" s="24"/>
      <c r="C4429" s="24">
        <v>1</v>
      </c>
      <c r="D4429" s="24">
        <v>1</v>
      </c>
    </row>
    <row r="4430" spans="1:4" x14ac:dyDescent="0.2">
      <c r="A4430" s="5">
        <v>4432</v>
      </c>
      <c r="B4430" s="24"/>
      <c r="C4430" s="24">
        <v>1</v>
      </c>
      <c r="D4430" s="24">
        <v>1</v>
      </c>
    </row>
    <row r="4431" spans="1:4" x14ac:dyDescent="0.2">
      <c r="A4431" s="5">
        <v>4433</v>
      </c>
      <c r="B4431" s="24"/>
      <c r="C4431" s="24">
        <v>1</v>
      </c>
      <c r="D4431" s="24">
        <v>1</v>
      </c>
    </row>
    <row r="4432" spans="1:4" x14ac:dyDescent="0.2">
      <c r="A4432" s="5">
        <v>4434</v>
      </c>
      <c r="B4432" s="24"/>
      <c r="C4432" s="24">
        <v>1</v>
      </c>
      <c r="D4432" s="24">
        <v>1</v>
      </c>
    </row>
    <row r="4433" spans="1:4" x14ac:dyDescent="0.2">
      <c r="A4433" s="5">
        <v>4435</v>
      </c>
      <c r="B4433" s="24"/>
      <c r="C4433" s="24">
        <v>1</v>
      </c>
      <c r="D4433" s="24">
        <v>1</v>
      </c>
    </row>
    <row r="4434" spans="1:4" x14ac:dyDescent="0.2">
      <c r="A4434" s="5">
        <v>4436</v>
      </c>
      <c r="B4434" s="24"/>
      <c r="C4434" s="24">
        <v>1</v>
      </c>
      <c r="D4434" s="24">
        <v>1</v>
      </c>
    </row>
    <row r="4435" spans="1:4" x14ac:dyDescent="0.2">
      <c r="A4435" s="5">
        <v>4437</v>
      </c>
      <c r="B4435" s="24"/>
      <c r="C4435" s="24">
        <v>1</v>
      </c>
      <c r="D4435" s="24">
        <v>1</v>
      </c>
    </row>
    <row r="4436" spans="1:4" x14ac:dyDescent="0.2">
      <c r="A4436" s="5">
        <v>4438</v>
      </c>
      <c r="B4436" s="24"/>
      <c r="C4436" s="24">
        <v>1</v>
      </c>
      <c r="D4436" s="24">
        <v>1</v>
      </c>
    </row>
    <row r="4437" spans="1:4" x14ac:dyDescent="0.2">
      <c r="A4437" s="5">
        <v>4439</v>
      </c>
      <c r="B4437" s="24"/>
      <c r="C4437" s="24">
        <v>1</v>
      </c>
      <c r="D4437" s="24">
        <v>1</v>
      </c>
    </row>
    <row r="4438" spans="1:4" x14ac:dyDescent="0.2">
      <c r="A4438" s="5">
        <v>4440</v>
      </c>
      <c r="B4438" s="24"/>
      <c r="C4438" s="24">
        <v>1</v>
      </c>
      <c r="D4438" s="24">
        <v>1</v>
      </c>
    </row>
    <row r="4439" spans="1:4" x14ac:dyDescent="0.2">
      <c r="A4439" s="5">
        <v>4441</v>
      </c>
      <c r="B4439" s="24"/>
      <c r="C4439" s="24">
        <v>1</v>
      </c>
      <c r="D4439" s="24">
        <v>1</v>
      </c>
    </row>
    <row r="4440" spans="1:4" x14ac:dyDescent="0.2">
      <c r="A4440" s="5">
        <v>4442</v>
      </c>
      <c r="B4440" s="24"/>
      <c r="C4440" s="24">
        <v>1</v>
      </c>
      <c r="D4440" s="24">
        <v>1</v>
      </c>
    </row>
    <row r="4441" spans="1:4" x14ac:dyDescent="0.2">
      <c r="A4441" s="5">
        <v>4443</v>
      </c>
      <c r="B4441" s="24"/>
      <c r="C4441" s="24">
        <v>1</v>
      </c>
      <c r="D4441" s="24">
        <v>1</v>
      </c>
    </row>
    <row r="4442" spans="1:4" x14ac:dyDescent="0.2">
      <c r="A4442" s="5">
        <v>4444</v>
      </c>
      <c r="B4442" s="24"/>
      <c r="C4442" s="24">
        <v>1</v>
      </c>
      <c r="D4442" s="24">
        <v>1</v>
      </c>
    </row>
    <row r="4443" spans="1:4" x14ac:dyDescent="0.2">
      <c r="A4443" s="5">
        <v>4445</v>
      </c>
      <c r="B4443" s="24"/>
      <c r="C4443" s="24">
        <v>1</v>
      </c>
      <c r="D4443" s="24">
        <v>1</v>
      </c>
    </row>
    <row r="4444" spans="1:4" x14ac:dyDescent="0.2">
      <c r="A4444" s="5">
        <v>4446</v>
      </c>
      <c r="B4444" s="24"/>
      <c r="C4444" s="24">
        <v>1</v>
      </c>
      <c r="D4444" s="24">
        <v>1</v>
      </c>
    </row>
    <row r="4445" spans="1:4" x14ac:dyDescent="0.2">
      <c r="A4445" s="5">
        <v>4447</v>
      </c>
      <c r="B4445" s="24"/>
      <c r="C4445" s="24">
        <v>1</v>
      </c>
      <c r="D4445" s="24">
        <v>1</v>
      </c>
    </row>
    <row r="4446" spans="1:4" x14ac:dyDescent="0.2">
      <c r="A4446" s="5">
        <v>4448</v>
      </c>
      <c r="B4446" s="24"/>
      <c r="C4446" s="24">
        <v>1</v>
      </c>
      <c r="D4446" s="24">
        <v>1</v>
      </c>
    </row>
    <row r="4447" spans="1:4" x14ac:dyDescent="0.2">
      <c r="A4447" s="5">
        <v>4449</v>
      </c>
      <c r="B4447" s="24"/>
      <c r="C4447" s="24">
        <v>1</v>
      </c>
      <c r="D4447" s="24">
        <v>1</v>
      </c>
    </row>
    <row r="4448" spans="1:4" x14ac:dyDescent="0.2">
      <c r="A4448" s="5">
        <v>4450</v>
      </c>
      <c r="B4448" s="24"/>
      <c r="C4448" s="24">
        <v>1</v>
      </c>
      <c r="D4448" s="24">
        <v>1</v>
      </c>
    </row>
    <row r="4449" spans="1:4" x14ac:dyDescent="0.2">
      <c r="A4449" s="5">
        <v>4451</v>
      </c>
      <c r="B4449" s="24"/>
      <c r="C4449" s="24">
        <v>1</v>
      </c>
      <c r="D4449" s="24">
        <v>1</v>
      </c>
    </row>
    <row r="4450" spans="1:4" x14ac:dyDescent="0.2">
      <c r="A4450" s="5">
        <v>4452</v>
      </c>
      <c r="B4450" s="24"/>
      <c r="C4450" s="24">
        <v>1</v>
      </c>
      <c r="D4450" s="24">
        <v>1</v>
      </c>
    </row>
    <row r="4451" spans="1:4" x14ac:dyDescent="0.2">
      <c r="A4451" s="5">
        <v>4453</v>
      </c>
      <c r="B4451" s="24"/>
      <c r="C4451" s="24">
        <v>1</v>
      </c>
      <c r="D4451" s="24">
        <v>1</v>
      </c>
    </row>
    <row r="4452" spans="1:4" x14ac:dyDescent="0.2">
      <c r="A4452" s="5">
        <v>4454</v>
      </c>
      <c r="B4452" s="24"/>
      <c r="C4452" s="24">
        <v>1</v>
      </c>
      <c r="D4452" s="24">
        <v>1</v>
      </c>
    </row>
    <row r="4453" spans="1:4" x14ac:dyDescent="0.2">
      <c r="A4453" s="5">
        <v>4455</v>
      </c>
      <c r="B4453" s="24"/>
      <c r="C4453" s="24">
        <v>1</v>
      </c>
      <c r="D4453" s="24">
        <v>1</v>
      </c>
    </row>
    <row r="4454" spans="1:4" x14ac:dyDescent="0.2">
      <c r="A4454" s="5">
        <v>4456</v>
      </c>
      <c r="B4454" s="24"/>
      <c r="C4454" s="24">
        <v>1</v>
      </c>
      <c r="D4454" s="24">
        <v>1</v>
      </c>
    </row>
    <row r="4455" spans="1:4" x14ac:dyDescent="0.2">
      <c r="A4455" s="5">
        <v>4457</v>
      </c>
      <c r="B4455" s="24"/>
      <c r="C4455" s="24">
        <v>1</v>
      </c>
      <c r="D4455" s="24">
        <v>1</v>
      </c>
    </row>
    <row r="4456" spans="1:4" x14ac:dyDescent="0.2">
      <c r="A4456" s="5">
        <v>4458</v>
      </c>
      <c r="B4456" s="24"/>
      <c r="C4456" s="24">
        <v>1</v>
      </c>
      <c r="D4456" s="24">
        <v>1</v>
      </c>
    </row>
    <row r="4457" spans="1:4" x14ac:dyDescent="0.2">
      <c r="A4457" s="5">
        <v>4459</v>
      </c>
      <c r="B4457" s="24"/>
      <c r="C4457" s="24">
        <v>1</v>
      </c>
      <c r="D4457" s="24">
        <v>1</v>
      </c>
    </row>
    <row r="4458" spans="1:4" x14ac:dyDescent="0.2">
      <c r="A4458" s="5">
        <v>4460</v>
      </c>
      <c r="B4458" s="24"/>
      <c r="C4458" s="24">
        <v>1</v>
      </c>
      <c r="D4458" s="24">
        <v>1</v>
      </c>
    </row>
    <row r="4459" spans="1:4" x14ac:dyDescent="0.2">
      <c r="A4459" s="5">
        <v>4461</v>
      </c>
      <c r="B4459" s="24"/>
      <c r="C4459" s="24">
        <v>1</v>
      </c>
      <c r="D4459" s="24">
        <v>1</v>
      </c>
    </row>
    <row r="4460" spans="1:4" x14ac:dyDescent="0.2">
      <c r="A4460" s="5">
        <v>4462</v>
      </c>
      <c r="B4460" s="24"/>
      <c r="C4460" s="24">
        <v>1</v>
      </c>
      <c r="D4460" s="24">
        <v>1</v>
      </c>
    </row>
    <row r="4461" spans="1:4" x14ac:dyDescent="0.2">
      <c r="A4461" s="5">
        <v>4463</v>
      </c>
      <c r="B4461" s="24"/>
      <c r="C4461" s="24">
        <v>1</v>
      </c>
      <c r="D4461" s="24">
        <v>1</v>
      </c>
    </row>
    <row r="4462" spans="1:4" x14ac:dyDescent="0.2">
      <c r="A4462" s="5">
        <v>4464</v>
      </c>
      <c r="B4462" s="24"/>
      <c r="C4462" s="24">
        <v>1</v>
      </c>
      <c r="D4462" s="24">
        <v>1</v>
      </c>
    </row>
    <row r="4463" spans="1:4" x14ac:dyDescent="0.2">
      <c r="A4463" s="5">
        <v>4465</v>
      </c>
      <c r="B4463" s="24"/>
      <c r="C4463" s="24">
        <v>1</v>
      </c>
      <c r="D4463" s="24">
        <v>1</v>
      </c>
    </row>
    <row r="4464" spans="1:4" x14ac:dyDescent="0.2">
      <c r="A4464" s="5">
        <v>4466</v>
      </c>
      <c r="B4464" s="24"/>
      <c r="C4464" s="24">
        <v>1</v>
      </c>
      <c r="D4464" s="24">
        <v>1</v>
      </c>
    </row>
    <row r="4465" spans="1:4" x14ac:dyDescent="0.2">
      <c r="A4465" s="5">
        <v>4467</v>
      </c>
      <c r="B4465" s="24"/>
      <c r="C4465" s="24">
        <v>1</v>
      </c>
      <c r="D4465" s="24">
        <v>1</v>
      </c>
    </row>
    <row r="4466" spans="1:4" x14ac:dyDescent="0.2">
      <c r="A4466" s="5">
        <v>4468</v>
      </c>
      <c r="B4466" s="24"/>
      <c r="C4466" s="24">
        <v>1</v>
      </c>
      <c r="D4466" s="24">
        <v>1</v>
      </c>
    </row>
    <row r="4467" spans="1:4" x14ac:dyDescent="0.2">
      <c r="A4467" s="5">
        <v>4469</v>
      </c>
      <c r="B4467" s="24"/>
      <c r="C4467" s="24">
        <v>1</v>
      </c>
      <c r="D4467" s="24">
        <v>1</v>
      </c>
    </row>
    <row r="4468" spans="1:4" x14ac:dyDescent="0.2">
      <c r="A4468" s="5">
        <v>4470</v>
      </c>
      <c r="B4468" s="24"/>
      <c r="C4468" s="24">
        <v>1</v>
      </c>
      <c r="D4468" s="24">
        <v>1</v>
      </c>
    </row>
    <row r="4469" spans="1:4" x14ac:dyDescent="0.2">
      <c r="A4469" s="5">
        <v>4471</v>
      </c>
      <c r="B4469" s="24"/>
      <c r="C4469" s="24">
        <v>1</v>
      </c>
      <c r="D4469" s="24">
        <v>1</v>
      </c>
    </row>
    <row r="4470" spans="1:4" x14ac:dyDescent="0.2">
      <c r="A4470" s="5">
        <v>4472</v>
      </c>
      <c r="B4470" s="24"/>
      <c r="C4470" s="24">
        <v>1</v>
      </c>
      <c r="D4470" s="24">
        <v>1</v>
      </c>
    </row>
    <row r="4471" spans="1:4" x14ac:dyDescent="0.2">
      <c r="A4471" s="5">
        <v>4473</v>
      </c>
      <c r="B4471" s="24"/>
      <c r="C4471" s="24">
        <v>1</v>
      </c>
      <c r="D4471" s="24">
        <v>1</v>
      </c>
    </row>
    <row r="4472" spans="1:4" x14ac:dyDescent="0.2">
      <c r="A4472" s="5">
        <v>4474</v>
      </c>
      <c r="B4472" s="24"/>
      <c r="C4472" s="24">
        <v>1</v>
      </c>
      <c r="D4472" s="24">
        <v>1</v>
      </c>
    </row>
    <row r="4473" spans="1:4" x14ac:dyDescent="0.2">
      <c r="A4473" s="5">
        <v>4475</v>
      </c>
      <c r="B4473" s="24"/>
      <c r="C4473" s="24">
        <v>1</v>
      </c>
      <c r="D4473" s="24">
        <v>1</v>
      </c>
    </row>
    <row r="4474" spans="1:4" x14ac:dyDescent="0.2">
      <c r="A4474" s="5">
        <v>4476</v>
      </c>
      <c r="B4474" s="24"/>
      <c r="C4474" s="24">
        <v>1</v>
      </c>
      <c r="D4474" s="24">
        <v>1</v>
      </c>
    </row>
    <row r="4475" spans="1:4" x14ac:dyDescent="0.2">
      <c r="A4475" s="5">
        <v>4477</v>
      </c>
      <c r="B4475" s="24"/>
      <c r="C4475" s="24">
        <v>1</v>
      </c>
      <c r="D4475" s="24">
        <v>1</v>
      </c>
    </row>
    <row r="4476" spans="1:4" x14ac:dyDescent="0.2">
      <c r="A4476" s="5">
        <v>4478</v>
      </c>
      <c r="B4476" s="24"/>
      <c r="C4476" s="24">
        <v>1</v>
      </c>
      <c r="D4476" s="24">
        <v>1</v>
      </c>
    </row>
    <row r="4477" spans="1:4" x14ac:dyDescent="0.2">
      <c r="A4477" s="5">
        <v>4479</v>
      </c>
      <c r="B4477" s="24"/>
      <c r="C4477" s="24">
        <v>1</v>
      </c>
      <c r="D4477" s="24">
        <v>1</v>
      </c>
    </row>
    <row r="4478" spans="1:4" x14ac:dyDescent="0.2">
      <c r="A4478" s="5">
        <v>4480</v>
      </c>
      <c r="B4478" s="24"/>
      <c r="C4478" s="24">
        <v>1</v>
      </c>
      <c r="D4478" s="24">
        <v>1</v>
      </c>
    </row>
    <row r="4479" spans="1:4" x14ac:dyDescent="0.2">
      <c r="A4479" s="5">
        <v>4481</v>
      </c>
      <c r="B4479" s="24"/>
      <c r="C4479" s="24">
        <v>1</v>
      </c>
      <c r="D4479" s="24">
        <v>1</v>
      </c>
    </row>
    <row r="4480" spans="1:4" x14ac:dyDescent="0.2">
      <c r="A4480" s="5">
        <v>4482</v>
      </c>
      <c r="B4480" s="24"/>
      <c r="C4480" s="24">
        <v>1</v>
      </c>
      <c r="D4480" s="24">
        <v>1</v>
      </c>
    </row>
    <row r="4481" spans="1:4" x14ac:dyDescent="0.2">
      <c r="A4481" s="5">
        <v>4483</v>
      </c>
      <c r="B4481" s="24"/>
      <c r="C4481" s="24">
        <v>1</v>
      </c>
      <c r="D4481" s="24">
        <v>1</v>
      </c>
    </row>
    <row r="4482" spans="1:4" x14ac:dyDescent="0.2">
      <c r="A4482" s="5">
        <v>4484</v>
      </c>
      <c r="B4482" s="24"/>
      <c r="C4482" s="24">
        <v>1</v>
      </c>
      <c r="D4482" s="24">
        <v>1</v>
      </c>
    </row>
    <row r="4483" spans="1:4" x14ac:dyDescent="0.2">
      <c r="A4483" s="5">
        <v>4485</v>
      </c>
      <c r="B4483" s="24"/>
      <c r="C4483" s="24">
        <v>1</v>
      </c>
      <c r="D4483" s="24">
        <v>1</v>
      </c>
    </row>
    <row r="4484" spans="1:4" x14ac:dyDescent="0.2">
      <c r="A4484" s="5">
        <v>4486</v>
      </c>
      <c r="B4484" s="24"/>
      <c r="C4484" s="24">
        <v>1</v>
      </c>
      <c r="D4484" s="24">
        <v>1</v>
      </c>
    </row>
    <row r="4485" spans="1:4" x14ac:dyDescent="0.2">
      <c r="A4485" s="5">
        <v>4487</v>
      </c>
      <c r="B4485" s="24"/>
      <c r="C4485" s="24">
        <v>1</v>
      </c>
      <c r="D4485" s="24">
        <v>1</v>
      </c>
    </row>
    <row r="4486" spans="1:4" x14ac:dyDescent="0.2">
      <c r="A4486" s="5">
        <v>4488</v>
      </c>
      <c r="B4486" s="24"/>
      <c r="C4486" s="24">
        <v>1</v>
      </c>
      <c r="D4486" s="24">
        <v>1</v>
      </c>
    </row>
    <row r="4487" spans="1:4" x14ac:dyDescent="0.2">
      <c r="A4487" s="5">
        <v>4489</v>
      </c>
      <c r="B4487" s="24"/>
      <c r="C4487" s="24">
        <v>1</v>
      </c>
      <c r="D4487" s="24">
        <v>1</v>
      </c>
    </row>
    <row r="4488" spans="1:4" x14ac:dyDescent="0.2">
      <c r="A4488" s="5">
        <v>4490</v>
      </c>
      <c r="B4488" s="24"/>
      <c r="C4488" s="24">
        <v>1</v>
      </c>
      <c r="D4488" s="24">
        <v>1</v>
      </c>
    </row>
    <row r="4489" spans="1:4" x14ac:dyDescent="0.2">
      <c r="A4489" s="5">
        <v>4491</v>
      </c>
      <c r="B4489" s="24"/>
      <c r="C4489" s="24">
        <v>1</v>
      </c>
      <c r="D4489" s="24">
        <v>1</v>
      </c>
    </row>
    <row r="4490" spans="1:4" x14ac:dyDescent="0.2">
      <c r="A4490" s="5">
        <v>4492</v>
      </c>
      <c r="B4490" s="24"/>
      <c r="C4490" s="24">
        <v>1</v>
      </c>
      <c r="D4490" s="24">
        <v>1</v>
      </c>
    </row>
    <row r="4491" spans="1:4" x14ac:dyDescent="0.2">
      <c r="A4491" s="5">
        <v>4493</v>
      </c>
      <c r="B4491" s="24"/>
      <c r="C4491" s="24">
        <v>1</v>
      </c>
      <c r="D4491" s="24">
        <v>1</v>
      </c>
    </row>
    <row r="4492" spans="1:4" x14ac:dyDescent="0.2">
      <c r="A4492" s="5">
        <v>4494</v>
      </c>
      <c r="B4492" s="24"/>
      <c r="C4492" s="24">
        <v>1</v>
      </c>
      <c r="D4492" s="24">
        <v>1</v>
      </c>
    </row>
    <row r="4493" spans="1:4" x14ac:dyDescent="0.2">
      <c r="A4493" s="5">
        <v>4495</v>
      </c>
      <c r="B4493" s="24"/>
      <c r="C4493" s="24">
        <v>1</v>
      </c>
      <c r="D4493" s="24">
        <v>1</v>
      </c>
    </row>
    <row r="4494" spans="1:4" x14ac:dyDescent="0.2">
      <c r="A4494" s="5">
        <v>4496</v>
      </c>
      <c r="B4494" s="24"/>
      <c r="C4494" s="24">
        <v>1</v>
      </c>
      <c r="D4494" s="24">
        <v>1</v>
      </c>
    </row>
    <row r="4495" spans="1:4" x14ac:dyDescent="0.2">
      <c r="A4495" s="5">
        <v>4497</v>
      </c>
      <c r="B4495" s="24"/>
      <c r="C4495" s="24">
        <v>1</v>
      </c>
      <c r="D4495" s="24">
        <v>1</v>
      </c>
    </row>
    <row r="4496" spans="1:4" x14ac:dyDescent="0.2">
      <c r="A4496" s="5">
        <v>4498</v>
      </c>
      <c r="B4496" s="24"/>
      <c r="C4496" s="24">
        <v>1</v>
      </c>
      <c r="D4496" s="24">
        <v>1</v>
      </c>
    </row>
    <row r="4497" spans="1:4" x14ac:dyDescent="0.2">
      <c r="A4497" s="5">
        <v>4499</v>
      </c>
      <c r="B4497" s="24"/>
      <c r="C4497" s="24">
        <v>1</v>
      </c>
      <c r="D4497" s="24">
        <v>1</v>
      </c>
    </row>
    <row r="4498" spans="1:4" x14ac:dyDescent="0.2">
      <c r="A4498" s="5">
        <v>4500</v>
      </c>
      <c r="B4498" s="24"/>
      <c r="C4498" s="24">
        <v>1</v>
      </c>
      <c r="D4498" s="24">
        <v>1</v>
      </c>
    </row>
    <row r="4499" spans="1:4" x14ac:dyDescent="0.2">
      <c r="A4499" s="5">
        <v>4501</v>
      </c>
      <c r="B4499" s="24"/>
      <c r="C4499" s="24">
        <v>1</v>
      </c>
      <c r="D4499" s="24">
        <v>1</v>
      </c>
    </row>
    <row r="4500" spans="1:4" x14ac:dyDescent="0.2">
      <c r="A4500" s="5">
        <v>4502</v>
      </c>
      <c r="B4500" s="24"/>
      <c r="C4500" s="24">
        <v>1</v>
      </c>
      <c r="D4500" s="24">
        <v>1</v>
      </c>
    </row>
    <row r="4501" spans="1:4" x14ac:dyDescent="0.2">
      <c r="A4501" s="5">
        <v>4503</v>
      </c>
      <c r="B4501" s="24"/>
      <c r="C4501" s="24">
        <v>1</v>
      </c>
      <c r="D4501" s="24">
        <v>1</v>
      </c>
    </row>
    <row r="4502" spans="1:4" x14ac:dyDescent="0.2">
      <c r="A4502" s="5">
        <v>4504</v>
      </c>
      <c r="B4502" s="24"/>
      <c r="C4502" s="24">
        <v>1</v>
      </c>
      <c r="D4502" s="24">
        <v>1</v>
      </c>
    </row>
    <row r="4503" spans="1:4" x14ac:dyDescent="0.2">
      <c r="A4503" s="5">
        <v>4505</v>
      </c>
      <c r="B4503" s="24"/>
      <c r="C4503" s="24">
        <v>1</v>
      </c>
      <c r="D4503" s="24">
        <v>1</v>
      </c>
    </row>
    <row r="4504" spans="1:4" x14ac:dyDescent="0.2">
      <c r="A4504" s="5">
        <v>4506</v>
      </c>
      <c r="B4504" s="24"/>
      <c r="C4504" s="24">
        <v>1</v>
      </c>
      <c r="D4504" s="24">
        <v>1</v>
      </c>
    </row>
    <row r="4505" spans="1:4" x14ac:dyDescent="0.2">
      <c r="A4505" s="5">
        <v>4507</v>
      </c>
      <c r="B4505" s="24"/>
      <c r="C4505" s="24">
        <v>1</v>
      </c>
      <c r="D4505" s="24">
        <v>1</v>
      </c>
    </row>
    <row r="4506" spans="1:4" x14ac:dyDescent="0.2">
      <c r="A4506" s="5">
        <v>4508</v>
      </c>
      <c r="B4506" s="24"/>
      <c r="C4506" s="24">
        <v>1</v>
      </c>
      <c r="D4506" s="24">
        <v>1</v>
      </c>
    </row>
    <row r="4507" spans="1:4" x14ac:dyDescent="0.2">
      <c r="A4507" s="5">
        <v>4509</v>
      </c>
      <c r="B4507" s="24"/>
      <c r="C4507" s="24">
        <v>1</v>
      </c>
      <c r="D4507" s="24">
        <v>1</v>
      </c>
    </row>
    <row r="4508" spans="1:4" x14ac:dyDescent="0.2">
      <c r="A4508" s="5">
        <v>4510</v>
      </c>
      <c r="B4508" s="24"/>
      <c r="C4508" s="24">
        <v>1</v>
      </c>
      <c r="D4508" s="24">
        <v>1</v>
      </c>
    </row>
    <row r="4509" spans="1:4" x14ac:dyDescent="0.2">
      <c r="A4509" s="5">
        <v>4511</v>
      </c>
      <c r="B4509" s="24"/>
      <c r="C4509" s="24">
        <v>1</v>
      </c>
      <c r="D4509" s="24">
        <v>1</v>
      </c>
    </row>
    <row r="4510" spans="1:4" x14ac:dyDescent="0.2">
      <c r="A4510" s="5">
        <v>4512</v>
      </c>
      <c r="B4510" s="24"/>
      <c r="C4510" s="24">
        <v>1</v>
      </c>
      <c r="D4510" s="24">
        <v>1</v>
      </c>
    </row>
    <row r="4511" spans="1:4" x14ac:dyDescent="0.2">
      <c r="A4511" s="5">
        <v>4513</v>
      </c>
      <c r="B4511" s="24"/>
      <c r="C4511" s="24">
        <v>1</v>
      </c>
      <c r="D4511" s="24">
        <v>1</v>
      </c>
    </row>
    <row r="4512" spans="1:4" x14ac:dyDescent="0.2">
      <c r="A4512" s="5">
        <v>4514</v>
      </c>
      <c r="B4512" s="24"/>
      <c r="C4512" s="24">
        <v>1</v>
      </c>
      <c r="D4512" s="24">
        <v>1</v>
      </c>
    </row>
    <row r="4513" spans="1:4" x14ac:dyDescent="0.2">
      <c r="A4513" s="5">
        <v>4515</v>
      </c>
      <c r="B4513" s="24"/>
      <c r="C4513" s="24">
        <v>1</v>
      </c>
      <c r="D4513" s="24">
        <v>1</v>
      </c>
    </row>
    <row r="4514" spans="1:4" x14ac:dyDescent="0.2">
      <c r="A4514" s="5">
        <v>4516</v>
      </c>
      <c r="B4514" s="24"/>
      <c r="C4514" s="24">
        <v>1</v>
      </c>
      <c r="D4514" s="24">
        <v>1</v>
      </c>
    </row>
    <row r="4515" spans="1:4" x14ac:dyDescent="0.2">
      <c r="A4515" s="5">
        <v>4517</v>
      </c>
      <c r="B4515" s="24"/>
      <c r="C4515" s="24">
        <v>1</v>
      </c>
      <c r="D4515" s="24">
        <v>1</v>
      </c>
    </row>
    <row r="4516" spans="1:4" x14ac:dyDescent="0.2">
      <c r="A4516" s="5">
        <v>4518</v>
      </c>
      <c r="B4516" s="24"/>
      <c r="C4516" s="24">
        <v>1</v>
      </c>
      <c r="D4516" s="24">
        <v>1</v>
      </c>
    </row>
    <row r="4517" spans="1:4" x14ac:dyDescent="0.2">
      <c r="A4517" s="5">
        <v>4519</v>
      </c>
      <c r="B4517" s="24"/>
      <c r="C4517" s="24">
        <v>1</v>
      </c>
      <c r="D4517" s="24">
        <v>1</v>
      </c>
    </row>
    <row r="4518" spans="1:4" x14ac:dyDescent="0.2">
      <c r="A4518" s="5">
        <v>4520</v>
      </c>
      <c r="B4518" s="24"/>
      <c r="C4518" s="24">
        <v>1</v>
      </c>
      <c r="D4518" s="24">
        <v>1</v>
      </c>
    </row>
    <row r="4519" spans="1:4" x14ac:dyDescent="0.2">
      <c r="A4519" s="5">
        <v>4521</v>
      </c>
      <c r="B4519" s="24"/>
      <c r="C4519" s="24">
        <v>1</v>
      </c>
      <c r="D4519" s="24">
        <v>1</v>
      </c>
    </row>
    <row r="4520" spans="1:4" x14ac:dyDescent="0.2">
      <c r="A4520" s="5">
        <v>4522</v>
      </c>
      <c r="B4520" s="24"/>
      <c r="C4520" s="24">
        <v>1</v>
      </c>
      <c r="D4520" s="24">
        <v>1</v>
      </c>
    </row>
    <row r="4521" spans="1:4" x14ac:dyDescent="0.2">
      <c r="A4521" s="5">
        <v>4523</v>
      </c>
      <c r="B4521" s="24"/>
      <c r="C4521" s="24">
        <v>1</v>
      </c>
      <c r="D4521" s="24">
        <v>1</v>
      </c>
    </row>
    <row r="4522" spans="1:4" x14ac:dyDescent="0.2">
      <c r="A4522" s="5">
        <v>4524</v>
      </c>
      <c r="B4522" s="24"/>
      <c r="C4522" s="24">
        <v>1</v>
      </c>
      <c r="D4522" s="24">
        <v>1</v>
      </c>
    </row>
    <row r="4523" spans="1:4" x14ac:dyDescent="0.2">
      <c r="A4523" s="5">
        <v>4525</v>
      </c>
      <c r="B4523" s="24"/>
      <c r="C4523" s="24">
        <v>1</v>
      </c>
      <c r="D4523" s="24">
        <v>1</v>
      </c>
    </row>
    <row r="4524" spans="1:4" x14ac:dyDescent="0.2">
      <c r="A4524" s="5">
        <v>4526</v>
      </c>
      <c r="B4524" s="24"/>
      <c r="C4524" s="24">
        <v>1</v>
      </c>
      <c r="D4524" s="24">
        <v>1</v>
      </c>
    </row>
    <row r="4525" spans="1:4" x14ac:dyDescent="0.2">
      <c r="A4525" s="5">
        <v>4527</v>
      </c>
      <c r="B4525" s="24"/>
      <c r="C4525" s="24">
        <v>1</v>
      </c>
      <c r="D4525" s="24">
        <v>1</v>
      </c>
    </row>
    <row r="4526" spans="1:4" x14ac:dyDescent="0.2">
      <c r="A4526" s="5">
        <v>4528</v>
      </c>
      <c r="B4526" s="24"/>
      <c r="C4526" s="24">
        <v>1</v>
      </c>
      <c r="D4526" s="24">
        <v>1</v>
      </c>
    </row>
    <row r="4527" spans="1:4" x14ac:dyDescent="0.2">
      <c r="A4527" s="5">
        <v>4529</v>
      </c>
      <c r="B4527" s="24"/>
      <c r="C4527" s="24">
        <v>1</v>
      </c>
      <c r="D4527" s="24">
        <v>1</v>
      </c>
    </row>
    <row r="4528" spans="1:4" x14ac:dyDescent="0.2">
      <c r="A4528" s="5">
        <v>4530</v>
      </c>
      <c r="B4528" s="24"/>
      <c r="C4528" s="24">
        <v>1</v>
      </c>
      <c r="D4528" s="24">
        <v>1</v>
      </c>
    </row>
    <row r="4529" spans="1:4" x14ac:dyDescent="0.2">
      <c r="A4529" s="5">
        <v>4531</v>
      </c>
      <c r="B4529" s="24"/>
      <c r="C4529" s="24">
        <v>1</v>
      </c>
      <c r="D4529" s="24">
        <v>1</v>
      </c>
    </row>
    <row r="4530" spans="1:4" x14ac:dyDescent="0.2">
      <c r="A4530" s="5">
        <v>4532</v>
      </c>
      <c r="B4530" s="24"/>
      <c r="C4530" s="24">
        <v>1</v>
      </c>
      <c r="D4530" s="24">
        <v>1</v>
      </c>
    </row>
    <row r="4531" spans="1:4" x14ac:dyDescent="0.2">
      <c r="A4531" s="5">
        <v>4533</v>
      </c>
      <c r="B4531" s="24"/>
      <c r="C4531" s="24">
        <v>1</v>
      </c>
      <c r="D4531" s="24">
        <v>1</v>
      </c>
    </row>
    <row r="4532" spans="1:4" x14ac:dyDescent="0.2">
      <c r="A4532" s="5">
        <v>4534</v>
      </c>
      <c r="B4532" s="24"/>
      <c r="C4532" s="24">
        <v>1</v>
      </c>
      <c r="D4532" s="24">
        <v>1</v>
      </c>
    </row>
    <row r="4533" spans="1:4" x14ac:dyDescent="0.2">
      <c r="A4533" s="5">
        <v>4535</v>
      </c>
      <c r="B4533" s="24"/>
      <c r="C4533" s="24">
        <v>1</v>
      </c>
      <c r="D4533" s="24">
        <v>1</v>
      </c>
    </row>
    <row r="4534" spans="1:4" x14ac:dyDescent="0.2">
      <c r="A4534" s="5">
        <v>4536</v>
      </c>
      <c r="B4534" s="24"/>
      <c r="C4534" s="24">
        <v>1</v>
      </c>
      <c r="D4534" s="24">
        <v>1</v>
      </c>
    </row>
    <row r="4535" spans="1:4" x14ac:dyDescent="0.2">
      <c r="A4535" s="5">
        <v>4537</v>
      </c>
      <c r="B4535" s="24"/>
      <c r="C4535" s="24">
        <v>1</v>
      </c>
      <c r="D4535" s="24">
        <v>1</v>
      </c>
    </row>
    <row r="4536" spans="1:4" x14ac:dyDescent="0.2">
      <c r="A4536" s="5">
        <v>4538</v>
      </c>
      <c r="B4536" s="24"/>
      <c r="C4536" s="24">
        <v>1</v>
      </c>
      <c r="D4536" s="24">
        <v>1</v>
      </c>
    </row>
    <row r="4537" spans="1:4" x14ac:dyDescent="0.2">
      <c r="A4537" s="5">
        <v>4539</v>
      </c>
      <c r="B4537" s="24"/>
      <c r="C4537" s="24">
        <v>1</v>
      </c>
      <c r="D4537" s="24">
        <v>1</v>
      </c>
    </row>
    <row r="4538" spans="1:4" x14ac:dyDescent="0.2">
      <c r="A4538" s="5">
        <v>4540</v>
      </c>
      <c r="B4538" s="24"/>
      <c r="C4538" s="24">
        <v>1</v>
      </c>
      <c r="D4538" s="24">
        <v>1</v>
      </c>
    </row>
    <row r="4539" spans="1:4" x14ac:dyDescent="0.2">
      <c r="A4539" s="5">
        <v>4541</v>
      </c>
      <c r="B4539" s="24"/>
      <c r="C4539" s="24">
        <v>1</v>
      </c>
      <c r="D4539" s="24">
        <v>1</v>
      </c>
    </row>
    <row r="4540" spans="1:4" x14ac:dyDescent="0.2">
      <c r="A4540" s="5">
        <v>4542</v>
      </c>
      <c r="B4540" s="24"/>
      <c r="C4540" s="24">
        <v>1</v>
      </c>
      <c r="D4540" s="24">
        <v>1</v>
      </c>
    </row>
    <row r="4541" spans="1:4" x14ac:dyDescent="0.2">
      <c r="A4541" s="5">
        <v>4543</v>
      </c>
      <c r="B4541" s="24"/>
      <c r="C4541" s="24">
        <v>1</v>
      </c>
      <c r="D4541" s="24">
        <v>1</v>
      </c>
    </row>
    <row r="4542" spans="1:4" x14ac:dyDescent="0.2">
      <c r="A4542" s="5">
        <v>4544</v>
      </c>
      <c r="B4542" s="24"/>
      <c r="C4542" s="24">
        <v>1</v>
      </c>
      <c r="D4542" s="24">
        <v>1</v>
      </c>
    </row>
    <row r="4543" spans="1:4" x14ac:dyDescent="0.2">
      <c r="A4543" s="5">
        <v>4545</v>
      </c>
      <c r="B4543" s="24"/>
      <c r="C4543" s="24">
        <v>1</v>
      </c>
      <c r="D4543" s="24">
        <v>1</v>
      </c>
    </row>
    <row r="4544" spans="1:4" x14ac:dyDescent="0.2">
      <c r="A4544" s="5">
        <v>4546</v>
      </c>
      <c r="B4544" s="24"/>
      <c r="C4544" s="24">
        <v>1</v>
      </c>
      <c r="D4544" s="24">
        <v>1</v>
      </c>
    </row>
    <row r="4545" spans="1:4" x14ac:dyDescent="0.2">
      <c r="A4545" s="5">
        <v>4547</v>
      </c>
      <c r="B4545" s="24"/>
      <c r="C4545" s="24">
        <v>1</v>
      </c>
      <c r="D4545" s="24">
        <v>1</v>
      </c>
    </row>
    <row r="4546" spans="1:4" x14ac:dyDescent="0.2">
      <c r="A4546" s="5">
        <v>4548</v>
      </c>
      <c r="B4546" s="24"/>
      <c r="C4546" s="24">
        <v>1</v>
      </c>
      <c r="D4546" s="24">
        <v>1</v>
      </c>
    </row>
    <row r="4547" spans="1:4" x14ac:dyDescent="0.2">
      <c r="A4547" s="5">
        <v>4549</v>
      </c>
      <c r="B4547" s="24"/>
      <c r="C4547" s="24">
        <v>1</v>
      </c>
      <c r="D4547" s="24">
        <v>1</v>
      </c>
    </row>
    <row r="4548" spans="1:4" x14ac:dyDescent="0.2">
      <c r="A4548" s="5">
        <v>4550</v>
      </c>
      <c r="B4548" s="24"/>
      <c r="C4548" s="24">
        <v>1</v>
      </c>
      <c r="D4548" s="24">
        <v>1</v>
      </c>
    </row>
    <row r="4549" spans="1:4" x14ac:dyDescent="0.2">
      <c r="A4549" s="5">
        <v>4551</v>
      </c>
      <c r="B4549" s="24"/>
      <c r="C4549" s="24">
        <v>1</v>
      </c>
      <c r="D4549" s="24">
        <v>1</v>
      </c>
    </row>
    <row r="4550" spans="1:4" x14ac:dyDescent="0.2">
      <c r="A4550" s="5">
        <v>4552</v>
      </c>
      <c r="B4550" s="24"/>
      <c r="C4550" s="24">
        <v>1</v>
      </c>
      <c r="D4550" s="24">
        <v>1</v>
      </c>
    </row>
    <row r="4551" spans="1:4" x14ac:dyDescent="0.2">
      <c r="A4551" s="5">
        <v>4553</v>
      </c>
      <c r="B4551" s="24"/>
      <c r="C4551" s="24">
        <v>1</v>
      </c>
      <c r="D4551" s="24">
        <v>1</v>
      </c>
    </row>
    <row r="4552" spans="1:4" x14ac:dyDescent="0.2">
      <c r="A4552" s="5">
        <v>4554</v>
      </c>
      <c r="B4552" s="24"/>
      <c r="C4552" s="24">
        <v>1</v>
      </c>
      <c r="D4552" s="24">
        <v>1</v>
      </c>
    </row>
    <row r="4553" spans="1:4" x14ac:dyDescent="0.2">
      <c r="A4553" s="5">
        <v>4555</v>
      </c>
      <c r="B4553" s="24"/>
      <c r="C4553" s="24">
        <v>1</v>
      </c>
      <c r="D4553" s="24">
        <v>1</v>
      </c>
    </row>
    <row r="4554" spans="1:4" x14ac:dyDescent="0.2">
      <c r="A4554" s="5">
        <v>4556</v>
      </c>
      <c r="B4554" s="24"/>
      <c r="C4554" s="24">
        <v>1</v>
      </c>
      <c r="D4554" s="24">
        <v>1</v>
      </c>
    </row>
    <row r="4555" spans="1:4" x14ac:dyDescent="0.2">
      <c r="A4555" s="5">
        <v>4557</v>
      </c>
      <c r="B4555" s="24"/>
      <c r="C4555" s="24">
        <v>1</v>
      </c>
      <c r="D4555" s="24">
        <v>1</v>
      </c>
    </row>
    <row r="4556" spans="1:4" x14ac:dyDescent="0.2">
      <c r="A4556" s="5">
        <v>4558</v>
      </c>
      <c r="B4556" s="24"/>
      <c r="C4556" s="24">
        <v>1</v>
      </c>
      <c r="D4556" s="24">
        <v>1</v>
      </c>
    </row>
    <row r="4557" spans="1:4" x14ac:dyDescent="0.2">
      <c r="A4557" s="5">
        <v>4559</v>
      </c>
      <c r="B4557" s="24"/>
      <c r="C4557" s="24">
        <v>1</v>
      </c>
      <c r="D4557" s="24">
        <v>1</v>
      </c>
    </row>
    <row r="4558" spans="1:4" x14ac:dyDescent="0.2">
      <c r="A4558" s="5">
        <v>4560</v>
      </c>
      <c r="B4558" s="24"/>
      <c r="C4558" s="24">
        <v>1</v>
      </c>
      <c r="D4558" s="24">
        <v>1</v>
      </c>
    </row>
    <row r="4559" spans="1:4" x14ac:dyDescent="0.2">
      <c r="A4559" s="5">
        <v>4561</v>
      </c>
      <c r="B4559" s="24"/>
      <c r="C4559" s="24">
        <v>1</v>
      </c>
      <c r="D4559" s="24">
        <v>1</v>
      </c>
    </row>
    <row r="4560" spans="1:4" x14ac:dyDescent="0.2">
      <c r="A4560" s="5">
        <v>4562</v>
      </c>
      <c r="B4560" s="24"/>
      <c r="C4560" s="24">
        <v>1</v>
      </c>
      <c r="D4560" s="24">
        <v>1</v>
      </c>
    </row>
    <row r="4561" spans="1:4" x14ac:dyDescent="0.2">
      <c r="A4561" s="5">
        <v>4563</v>
      </c>
      <c r="B4561" s="24"/>
      <c r="C4561" s="24">
        <v>1</v>
      </c>
      <c r="D4561" s="24">
        <v>1</v>
      </c>
    </row>
    <row r="4562" spans="1:4" x14ac:dyDescent="0.2">
      <c r="A4562" s="5">
        <v>4564</v>
      </c>
      <c r="B4562" s="24"/>
      <c r="C4562" s="24">
        <v>1</v>
      </c>
      <c r="D4562" s="24">
        <v>1</v>
      </c>
    </row>
    <row r="4563" spans="1:4" x14ac:dyDescent="0.2">
      <c r="A4563" s="5">
        <v>4565</v>
      </c>
      <c r="B4563" s="24"/>
      <c r="C4563" s="24">
        <v>1</v>
      </c>
      <c r="D4563" s="24">
        <v>1</v>
      </c>
    </row>
    <row r="4564" spans="1:4" x14ac:dyDescent="0.2">
      <c r="A4564" s="5">
        <v>4566</v>
      </c>
      <c r="B4564" s="24"/>
      <c r="C4564" s="24">
        <v>1</v>
      </c>
      <c r="D4564" s="24">
        <v>1</v>
      </c>
    </row>
    <row r="4565" spans="1:4" x14ac:dyDescent="0.2">
      <c r="A4565" s="5">
        <v>4567</v>
      </c>
      <c r="B4565" s="24"/>
      <c r="C4565" s="24">
        <v>1</v>
      </c>
      <c r="D4565" s="24">
        <v>1</v>
      </c>
    </row>
    <row r="4566" spans="1:4" x14ac:dyDescent="0.2">
      <c r="A4566" s="5">
        <v>4568</v>
      </c>
      <c r="B4566" s="24"/>
      <c r="C4566" s="24">
        <v>1</v>
      </c>
      <c r="D4566" s="24">
        <v>1</v>
      </c>
    </row>
    <row r="4567" spans="1:4" x14ac:dyDescent="0.2">
      <c r="A4567" s="5">
        <v>4569</v>
      </c>
      <c r="B4567" s="24"/>
      <c r="C4567" s="24">
        <v>1</v>
      </c>
      <c r="D4567" s="24">
        <v>1</v>
      </c>
    </row>
    <row r="4568" spans="1:4" x14ac:dyDescent="0.2">
      <c r="A4568" s="5">
        <v>4570</v>
      </c>
      <c r="B4568" s="24"/>
      <c r="C4568" s="24">
        <v>1</v>
      </c>
      <c r="D4568" s="24">
        <v>1</v>
      </c>
    </row>
    <row r="4569" spans="1:4" x14ac:dyDescent="0.2">
      <c r="A4569" s="5">
        <v>4571</v>
      </c>
      <c r="B4569" s="24"/>
      <c r="C4569" s="24">
        <v>1</v>
      </c>
      <c r="D4569" s="24">
        <v>1</v>
      </c>
    </row>
    <row r="4570" spans="1:4" x14ac:dyDescent="0.2">
      <c r="A4570" s="5">
        <v>4572</v>
      </c>
      <c r="B4570" s="24"/>
      <c r="C4570" s="24">
        <v>1</v>
      </c>
      <c r="D4570" s="24">
        <v>1</v>
      </c>
    </row>
    <row r="4571" spans="1:4" x14ac:dyDescent="0.2">
      <c r="A4571" s="5">
        <v>4573</v>
      </c>
      <c r="B4571" s="24"/>
      <c r="C4571" s="24">
        <v>1</v>
      </c>
      <c r="D4571" s="24">
        <v>1</v>
      </c>
    </row>
    <row r="4572" spans="1:4" x14ac:dyDescent="0.2">
      <c r="A4572" s="5">
        <v>4574</v>
      </c>
      <c r="B4572" s="24"/>
      <c r="C4572" s="24">
        <v>1</v>
      </c>
      <c r="D4572" s="24">
        <v>1</v>
      </c>
    </row>
    <row r="4573" spans="1:4" x14ac:dyDescent="0.2">
      <c r="A4573" s="5">
        <v>4575</v>
      </c>
      <c r="B4573" s="24"/>
      <c r="C4573" s="24">
        <v>1</v>
      </c>
      <c r="D4573" s="24">
        <v>1</v>
      </c>
    </row>
    <row r="4574" spans="1:4" x14ac:dyDescent="0.2">
      <c r="A4574" s="5">
        <v>4576</v>
      </c>
      <c r="B4574" s="24"/>
      <c r="C4574" s="24">
        <v>1</v>
      </c>
      <c r="D4574" s="24">
        <v>1</v>
      </c>
    </row>
    <row r="4575" spans="1:4" x14ac:dyDescent="0.2">
      <c r="A4575" s="5">
        <v>4577</v>
      </c>
      <c r="B4575" s="24"/>
      <c r="C4575" s="24">
        <v>1</v>
      </c>
      <c r="D4575" s="24">
        <v>1</v>
      </c>
    </row>
    <row r="4576" spans="1:4" x14ac:dyDescent="0.2">
      <c r="A4576" s="5">
        <v>4578</v>
      </c>
      <c r="B4576" s="24"/>
      <c r="C4576" s="24">
        <v>1</v>
      </c>
      <c r="D4576" s="24">
        <v>1</v>
      </c>
    </row>
    <row r="4577" spans="1:4" x14ac:dyDescent="0.2">
      <c r="A4577" s="5">
        <v>4579</v>
      </c>
      <c r="B4577" s="24"/>
      <c r="C4577" s="24">
        <v>1</v>
      </c>
      <c r="D4577" s="24">
        <v>1</v>
      </c>
    </row>
    <row r="4578" spans="1:4" x14ac:dyDescent="0.2">
      <c r="A4578" s="5">
        <v>4580</v>
      </c>
      <c r="B4578" s="24"/>
      <c r="C4578" s="24">
        <v>1</v>
      </c>
      <c r="D4578" s="24">
        <v>1</v>
      </c>
    </row>
    <row r="4579" spans="1:4" x14ac:dyDescent="0.2">
      <c r="A4579" s="5">
        <v>4581</v>
      </c>
      <c r="B4579" s="24"/>
      <c r="C4579" s="24">
        <v>1</v>
      </c>
      <c r="D4579" s="24">
        <v>1</v>
      </c>
    </row>
    <row r="4580" spans="1:4" x14ac:dyDescent="0.2">
      <c r="A4580" s="5">
        <v>4582</v>
      </c>
      <c r="B4580" s="24"/>
      <c r="C4580" s="24">
        <v>1</v>
      </c>
      <c r="D4580" s="24">
        <v>1</v>
      </c>
    </row>
    <row r="4581" spans="1:4" x14ac:dyDescent="0.2">
      <c r="A4581" s="5">
        <v>4583</v>
      </c>
      <c r="B4581" s="24"/>
      <c r="C4581" s="24">
        <v>1</v>
      </c>
      <c r="D4581" s="24">
        <v>1</v>
      </c>
    </row>
    <row r="4582" spans="1:4" x14ac:dyDescent="0.2">
      <c r="A4582" s="5">
        <v>4584</v>
      </c>
      <c r="B4582" s="24"/>
      <c r="C4582" s="24">
        <v>1</v>
      </c>
      <c r="D4582" s="24">
        <v>1</v>
      </c>
    </row>
    <row r="4583" spans="1:4" x14ac:dyDescent="0.2">
      <c r="A4583" s="5">
        <v>4585</v>
      </c>
      <c r="B4583" s="24"/>
      <c r="C4583" s="24">
        <v>1</v>
      </c>
      <c r="D4583" s="24">
        <v>1</v>
      </c>
    </row>
    <row r="4584" spans="1:4" x14ac:dyDescent="0.2">
      <c r="A4584" s="5">
        <v>4586</v>
      </c>
      <c r="B4584" s="24"/>
      <c r="C4584" s="24">
        <v>1</v>
      </c>
      <c r="D4584" s="24">
        <v>1</v>
      </c>
    </row>
    <row r="4585" spans="1:4" x14ac:dyDescent="0.2">
      <c r="A4585" s="5">
        <v>4587</v>
      </c>
      <c r="B4585" s="24"/>
      <c r="C4585" s="24">
        <v>1</v>
      </c>
      <c r="D4585" s="24">
        <v>1</v>
      </c>
    </row>
    <row r="4586" spans="1:4" x14ac:dyDescent="0.2">
      <c r="A4586" s="5">
        <v>4588</v>
      </c>
      <c r="B4586" s="24"/>
      <c r="C4586" s="24">
        <v>1</v>
      </c>
      <c r="D4586" s="24">
        <v>1</v>
      </c>
    </row>
    <row r="4587" spans="1:4" x14ac:dyDescent="0.2">
      <c r="A4587" s="5">
        <v>4589</v>
      </c>
      <c r="B4587" s="24"/>
      <c r="C4587" s="24">
        <v>1</v>
      </c>
      <c r="D4587" s="24">
        <v>1</v>
      </c>
    </row>
    <row r="4588" spans="1:4" x14ac:dyDescent="0.2">
      <c r="A4588" s="5">
        <v>4590</v>
      </c>
      <c r="B4588" s="24"/>
      <c r="C4588" s="24">
        <v>1</v>
      </c>
      <c r="D4588" s="24">
        <v>1</v>
      </c>
    </row>
    <row r="4589" spans="1:4" x14ac:dyDescent="0.2">
      <c r="A4589" s="5">
        <v>4591</v>
      </c>
      <c r="B4589" s="24"/>
      <c r="C4589" s="24">
        <v>1</v>
      </c>
      <c r="D4589" s="24">
        <v>1</v>
      </c>
    </row>
    <row r="4590" spans="1:4" x14ac:dyDescent="0.2">
      <c r="A4590" s="5">
        <v>4592</v>
      </c>
      <c r="B4590" s="24"/>
      <c r="C4590" s="24">
        <v>1</v>
      </c>
      <c r="D4590" s="24">
        <v>1</v>
      </c>
    </row>
    <row r="4591" spans="1:4" x14ac:dyDescent="0.2">
      <c r="A4591" s="5">
        <v>4593</v>
      </c>
      <c r="B4591" s="24"/>
      <c r="C4591" s="24">
        <v>1</v>
      </c>
      <c r="D4591" s="24">
        <v>1</v>
      </c>
    </row>
    <row r="4592" spans="1:4" x14ac:dyDescent="0.2">
      <c r="A4592" s="5">
        <v>4594</v>
      </c>
      <c r="B4592" s="24"/>
      <c r="C4592" s="24">
        <v>1</v>
      </c>
      <c r="D4592" s="24">
        <v>1</v>
      </c>
    </row>
    <row r="4593" spans="1:4" x14ac:dyDescent="0.2">
      <c r="A4593" s="5">
        <v>4595</v>
      </c>
      <c r="B4593" s="24"/>
      <c r="C4593" s="24">
        <v>1</v>
      </c>
      <c r="D4593" s="24">
        <v>1</v>
      </c>
    </row>
    <row r="4594" spans="1:4" x14ac:dyDescent="0.2">
      <c r="A4594" s="5">
        <v>4596</v>
      </c>
      <c r="B4594" s="24"/>
      <c r="C4594" s="24">
        <v>1</v>
      </c>
      <c r="D4594" s="24">
        <v>1</v>
      </c>
    </row>
    <row r="4595" spans="1:4" x14ac:dyDescent="0.2">
      <c r="A4595" s="5">
        <v>4597</v>
      </c>
      <c r="B4595" s="24"/>
      <c r="C4595" s="24">
        <v>1</v>
      </c>
      <c r="D4595" s="24">
        <v>1</v>
      </c>
    </row>
    <row r="4596" spans="1:4" x14ac:dyDescent="0.2">
      <c r="A4596" s="5">
        <v>4598</v>
      </c>
      <c r="B4596" s="24"/>
      <c r="C4596" s="24">
        <v>1</v>
      </c>
      <c r="D4596" s="24">
        <v>1</v>
      </c>
    </row>
    <row r="4597" spans="1:4" x14ac:dyDescent="0.2">
      <c r="A4597" s="5">
        <v>4599</v>
      </c>
      <c r="B4597" s="24"/>
      <c r="C4597" s="24">
        <v>1</v>
      </c>
      <c r="D4597" s="24">
        <v>1</v>
      </c>
    </row>
    <row r="4598" spans="1:4" x14ac:dyDescent="0.2">
      <c r="A4598" s="5">
        <v>4600</v>
      </c>
      <c r="B4598" s="24"/>
      <c r="C4598" s="24">
        <v>1</v>
      </c>
      <c r="D4598" s="24">
        <v>1</v>
      </c>
    </row>
    <row r="4599" spans="1:4" x14ac:dyDescent="0.2">
      <c r="A4599" s="5">
        <v>4601</v>
      </c>
      <c r="B4599" s="24"/>
      <c r="C4599" s="24">
        <v>1</v>
      </c>
      <c r="D4599" s="24">
        <v>1</v>
      </c>
    </row>
    <row r="4600" spans="1:4" x14ac:dyDescent="0.2">
      <c r="A4600" s="5">
        <v>4602</v>
      </c>
      <c r="B4600" s="24"/>
      <c r="C4600" s="24">
        <v>1</v>
      </c>
      <c r="D4600" s="24">
        <v>1</v>
      </c>
    </row>
    <row r="4601" spans="1:4" x14ac:dyDescent="0.2">
      <c r="A4601" s="5">
        <v>4603</v>
      </c>
      <c r="B4601" s="24"/>
      <c r="C4601" s="24">
        <v>1</v>
      </c>
      <c r="D4601" s="24">
        <v>1</v>
      </c>
    </row>
    <row r="4602" spans="1:4" x14ac:dyDescent="0.2">
      <c r="A4602" s="5">
        <v>4604</v>
      </c>
      <c r="B4602" s="24"/>
      <c r="C4602" s="24">
        <v>1</v>
      </c>
      <c r="D4602" s="24">
        <v>1</v>
      </c>
    </row>
    <row r="4603" spans="1:4" x14ac:dyDescent="0.2">
      <c r="A4603" s="5">
        <v>4605</v>
      </c>
      <c r="B4603" s="24"/>
      <c r="C4603" s="24">
        <v>1</v>
      </c>
      <c r="D4603" s="24">
        <v>1</v>
      </c>
    </row>
    <row r="4604" spans="1:4" x14ac:dyDescent="0.2">
      <c r="A4604" s="5">
        <v>4606</v>
      </c>
      <c r="B4604" s="24"/>
      <c r="C4604" s="24">
        <v>1</v>
      </c>
      <c r="D4604" s="24">
        <v>1</v>
      </c>
    </row>
    <row r="4605" spans="1:4" x14ac:dyDescent="0.2">
      <c r="A4605" s="5">
        <v>4607</v>
      </c>
      <c r="B4605" s="24"/>
      <c r="C4605" s="24">
        <v>1</v>
      </c>
      <c r="D4605" s="24">
        <v>1</v>
      </c>
    </row>
    <row r="4606" spans="1:4" x14ac:dyDescent="0.2">
      <c r="A4606" s="5">
        <v>4608</v>
      </c>
      <c r="B4606" s="24"/>
      <c r="C4606" s="24">
        <v>1</v>
      </c>
      <c r="D4606" s="24">
        <v>1</v>
      </c>
    </row>
    <row r="4607" spans="1:4" x14ac:dyDescent="0.2">
      <c r="A4607" s="5">
        <v>4609</v>
      </c>
      <c r="B4607" s="24"/>
      <c r="C4607" s="24">
        <v>1</v>
      </c>
      <c r="D4607" s="24">
        <v>1</v>
      </c>
    </row>
    <row r="4608" spans="1:4" x14ac:dyDescent="0.2">
      <c r="A4608" s="5">
        <v>4610</v>
      </c>
      <c r="B4608" s="24"/>
      <c r="C4608" s="24">
        <v>1</v>
      </c>
      <c r="D4608" s="24">
        <v>1</v>
      </c>
    </row>
    <row r="4609" spans="1:4" x14ac:dyDescent="0.2">
      <c r="A4609" s="5">
        <v>4611</v>
      </c>
      <c r="B4609" s="24"/>
      <c r="C4609" s="24">
        <v>1</v>
      </c>
      <c r="D4609" s="24">
        <v>1</v>
      </c>
    </row>
    <row r="4610" spans="1:4" x14ac:dyDescent="0.2">
      <c r="A4610" s="5">
        <v>4612</v>
      </c>
      <c r="B4610" s="24"/>
      <c r="C4610" s="24">
        <v>1</v>
      </c>
      <c r="D4610" s="24">
        <v>1</v>
      </c>
    </row>
    <row r="4611" spans="1:4" x14ac:dyDescent="0.2">
      <c r="A4611" s="5">
        <v>4613</v>
      </c>
      <c r="B4611" s="24"/>
      <c r="C4611" s="24">
        <v>1</v>
      </c>
      <c r="D4611" s="24">
        <v>1</v>
      </c>
    </row>
    <row r="4612" spans="1:4" x14ac:dyDescent="0.2">
      <c r="A4612" s="5">
        <v>4614</v>
      </c>
      <c r="B4612" s="24"/>
      <c r="C4612" s="24">
        <v>1</v>
      </c>
      <c r="D4612" s="24">
        <v>1</v>
      </c>
    </row>
    <row r="4613" spans="1:4" x14ac:dyDescent="0.2">
      <c r="A4613" s="5">
        <v>4615</v>
      </c>
      <c r="B4613" s="24"/>
      <c r="C4613" s="24">
        <v>1</v>
      </c>
      <c r="D4613" s="24">
        <v>1</v>
      </c>
    </row>
    <row r="4614" spans="1:4" x14ac:dyDescent="0.2">
      <c r="A4614" s="5">
        <v>4616</v>
      </c>
      <c r="B4614" s="24"/>
      <c r="C4614" s="24">
        <v>1</v>
      </c>
      <c r="D4614" s="24">
        <v>1</v>
      </c>
    </row>
    <row r="4615" spans="1:4" x14ac:dyDescent="0.2">
      <c r="A4615" s="5">
        <v>4617</v>
      </c>
      <c r="B4615" s="24"/>
      <c r="C4615" s="24">
        <v>1</v>
      </c>
      <c r="D4615" s="24">
        <v>1</v>
      </c>
    </row>
    <row r="4616" spans="1:4" x14ac:dyDescent="0.2">
      <c r="A4616" s="5">
        <v>4618</v>
      </c>
      <c r="B4616" s="24"/>
      <c r="C4616" s="24">
        <v>1</v>
      </c>
      <c r="D4616" s="24">
        <v>1</v>
      </c>
    </row>
    <row r="4617" spans="1:4" x14ac:dyDescent="0.2">
      <c r="A4617" s="5">
        <v>4619</v>
      </c>
      <c r="B4617" s="24"/>
      <c r="C4617" s="24">
        <v>1</v>
      </c>
      <c r="D4617" s="24">
        <v>1</v>
      </c>
    </row>
    <row r="4618" spans="1:4" x14ac:dyDescent="0.2">
      <c r="A4618" s="5">
        <v>4620</v>
      </c>
      <c r="B4618" s="24"/>
      <c r="C4618" s="24">
        <v>1</v>
      </c>
      <c r="D4618" s="24">
        <v>1</v>
      </c>
    </row>
    <row r="4619" spans="1:4" x14ac:dyDescent="0.2">
      <c r="A4619" s="5">
        <v>4621</v>
      </c>
      <c r="B4619" s="24"/>
      <c r="C4619" s="24">
        <v>1</v>
      </c>
      <c r="D4619" s="24">
        <v>1</v>
      </c>
    </row>
    <row r="4620" spans="1:4" x14ac:dyDescent="0.2">
      <c r="A4620" s="5">
        <v>4622</v>
      </c>
      <c r="B4620" s="24"/>
      <c r="C4620" s="24">
        <v>1</v>
      </c>
      <c r="D4620" s="24">
        <v>1</v>
      </c>
    </row>
    <row r="4621" spans="1:4" x14ac:dyDescent="0.2">
      <c r="A4621" s="5">
        <v>4623</v>
      </c>
      <c r="B4621" s="24"/>
      <c r="C4621" s="24">
        <v>1</v>
      </c>
      <c r="D4621" s="24">
        <v>1</v>
      </c>
    </row>
    <row r="4622" spans="1:4" x14ac:dyDescent="0.2">
      <c r="A4622" s="5">
        <v>4624</v>
      </c>
      <c r="B4622" s="24"/>
      <c r="C4622" s="24">
        <v>1</v>
      </c>
      <c r="D4622" s="24">
        <v>1</v>
      </c>
    </row>
    <row r="4623" spans="1:4" x14ac:dyDescent="0.2">
      <c r="A4623" s="5">
        <v>4625</v>
      </c>
      <c r="B4623" s="24"/>
      <c r="C4623" s="24">
        <v>1</v>
      </c>
      <c r="D4623" s="24">
        <v>1</v>
      </c>
    </row>
    <row r="4624" spans="1:4" x14ac:dyDescent="0.2">
      <c r="A4624" s="5">
        <v>4626</v>
      </c>
      <c r="B4624" s="24"/>
      <c r="C4624" s="24">
        <v>1</v>
      </c>
      <c r="D4624" s="24">
        <v>1</v>
      </c>
    </row>
    <row r="4625" spans="1:4" x14ac:dyDescent="0.2">
      <c r="A4625" s="5">
        <v>4627</v>
      </c>
      <c r="B4625" s="24"/>
      <c r="C4625" s="24">
        <v>1</v>
      </c>
      <c r="D4625" s="24">
        <v>1</v>
      </c>
    </row>
    <row r="4626" spans="1:4" x14ac:dyDescent="0.2">
      <c r="A4626" s="5">
        <v>4628</v>
      </c>
      <c r="B4626" s="24"/>
      <c r="C4626" s="24">
        <v>1</v>
      </c>
      <c r="D4626" s="24">
        <v>1</v>
      </c>
    </row>
    <row r="4627" spans="1:4" x14ac:dyDescent="0.2">
      <c r="A4627" s="5">
        <v>4629</v>
      </c>
      <c r="B4627" s="24"/>
      <c r="C4627" s="24">
        <v>1</v>
      </c>
      <c r="D4627" s="24">
        <v>1</v>
      </c>
    </row>
    <row r="4628" spans="1:4" x14ac:dyDescent="0.2">
      <c r="A4628" s="5">
        <v>4630</v>
      </c>
      <c r="B4628" s="24"/>
      <c r="C4628" s="24">
        <v>1</v>
      </c>
      <c r="D4628" s="24">
        <v>1</v>
      </c>
    </row>
    <row r="4629" spans="1:4" x14ac:dyDescent="0.2">
      <c r="A4629" s="5">
        <v>4631</v>
      </c>
      <c r="B4629" s="24"/>
      <c r="C4629" s="24">
        <v>1</v>
      </c>
      <c r="D4629" s="24">
        <v>1</v>
      </c>
    </row>
    <row r="4630" spans="1:4" x14ac:dyDescent="0.2">
      <c r="A4630" s="5">
        <v>4632</v>
      </c>
      <c r="B4630" s="24"/>
      <c r="C4630" s="24">
        <v>1</v>
      </c>
      <c r="D4630" s="24">
        <v>1</v>
      </c>
    </row>
    <row r="4631" spans="1:4" x14ac:dyDescent="0.2">
      <c r="A4631" s="5">
        <v>4633</v>
      </c>
      <c r="B4631" s="24"/>
      <c r="C4631" s="24">
        <v>1</v>
      </c>
      <c r="D4631" s="24">
        <v>1</v>
      </c>
    </row>
    <row r="4632" spans="1:4" x14ac:dyDescent="0.2">
      <c r="A4632" s="5">
        <v>4634</v>
      </c>
      <c r="B4632" s="24"/>
      <c r="C4632" s="24">
        <v>1</v>
      </c>
      <c r="D4632" s="24">
        <v>1</v>
      </c>
    </row>
    <row r="4633" spans="1:4" x14ac:dyDescent="0.2">
      <c r="A4633" s="5">
        <v>4635</v>
      </c>
      <c r="B4633" s="24"/>
      <c r="C4633" s="24">
        <v>1</v>
      </c>
      <c r="D4633" s="24">
        <v>1</v>
      </c>
    </row>
    <row r="4634" spans="1:4" x14ac:dyDescent="0.2">
      <c r="A4634" s="5">
        <v>4636</v>
      </c>
      <c r="B4634" s="24"/>
      <c r="C4634" s="24">
        <v>1</v>
      </c>
      <c r="D4634" s="24">
        <v>1</v>
      </c>
    </row>
    <row r="4635" spans="1:4" x14ac:dyDescent="0.2">
      <c r="A4635" s="5">
        <v>4637</v>
      </c>
      <c r="B4635" s="24"/>
      <c r="C4635" s="24">
        <v>1</v>
      </c>
      <c r="D4635" s="24">
        <v>1</v>
      </c>
    </row>
    <row r="4636" spans="1:4" x14ac:dyDescent="0.2">
      <c r="A4636" s="5">
        <v>4638</v>
      </c>
      <c r="B4636" s="24"/>
      <c r="C4636" s="24">
        <v>1</v>
      </c>
      <c r="D4636" s="24">
        <v>1</v>
      </c>
    </row>
    <row r="4637" spans="1:4" x14ac:dyDescent="0.2">
      <c r="A4637" s="5">
        <v>4639</v>
      </c>
      <c r="B4637" s="24"/>
      <c r="C4637" s="24">
        <v>1</v>
      </c>
      <c r="D4637" s="24">
        <v>1</v>
      </c>
    </row>
    <row r="4638" spans="1:4" x14ac:dyDescent="0.2">
      <c r="A4638" s="5">
        <v>4640</v>
      </c>
      <c r="B4638" s="24"/>
      <c r="C4638" s="24">
        <v>1</v>
      </c>
      <c r="D4638" s="24">
        <v>1</v>
      </c>
    </row>
    <row r="4639" spans="1:4" x14ac:dyDescent="0.2">
      <c r="A4639" s="5">
        <v>4641</v>
      </c>
      <c r="B4639" s="24"/>
      <c r="C4639" s="24">
        <v>1</v>
      </c>
      <c r="D4639" s="24">
        <v>1</v>
      </c>
    </row>
    <row r="4640" spans="1:4" x14ac:dyDescent="0.2">
      <c r="A4640" s="5">
        <v>4642</v>
      </c>
      <c r="B4640" s="24"/>
      <c r="C4640" s="24">
        <v>1</v>
      </c>
      <c r="D4640" s="24">
        <v>1</v>
      </c>
    </row>
    <row r="4641" spans="1:4" x14ac:dyDescent="0.2">
      <c r="A4641" s="5">
        <v>4643</v>
      </c>
      <c r="B4641" s="24"/>
      <c r="C4641" s="24">
        <v>1</v>
      </c>
      <c r="D4641" s="24">
        <v>1</v>
      </c>
    </row>
    <row r="4642" spans="1:4" x14ac:dyDescent="0.2">
      <c r="A4642" s="5">
        <v>4644</v>
      </c>
      <c r="B4642" s="24"/>
      <c r="C4642" s="24">
        <v>1</v>
      </c>
      <c r="D4642" s="24">
        <v>1</v>
      </c>
    </row>
    <row r="4643" spans="1:4" x14ac:dyDescent="0.2">
      <c r="A4643" s="5">
        <v>4645</v>
      </c>
      <c r="B4643" s="24"/>
      <c r="C4643" s="24">
        <v>1</v>
      </c>
      <c r="D4643" s="24">
        <v>1</v>
      </c>
    </row>
    <row r="4644" spans="1:4" x14ac:dyDescent="0.2">
      <c r="A4644" s="5">
        <v>4646</v>
      </c>
      <c r="B4644" s="24"/>
      <c r="C4644" s="24">
        <v>1</v>
      </c>
      <c r="D4644" s="24">
        <v>1</v>
      </c>
    </row>
    <row r="4645" spans="1:4" x14ac:dyDescent="0.2">
      <c r="A4645" s="5">
        <v>4647</v>
      </c>
      <c r="B4645" s="24"/>
      <c r="C4645" s="24">
        <v>1</v>
      </c>
      <c r="D4645" s="24">
        <v>1</v>
      </c>
    </row>
    <row r="4646" spans="1:4" x14ac:dyDescent="0.2">
      <c r="A4646" s="5">
        <v>4648</v>
      </c>
      <c r="B4646" s="24"/>
      <c r="C4646" s="24">
        <v>1</v>
      </c>
      <c r="D4646" s="24">
        <v>1</v>
      </c>
    </row>
    <row r="4647" spans="1:4" x14ac:dyDescent="0.2">
      <c r="A4647" s="5">
        <v>4649</v>
      </c>
      <c r="B4647" s="24"/>
      <c r="C4647" s="24">
        <v>1</v>
      </c>
      <c r="D4647" s="24">
        <v>1</v>
      </c>
    </row>
    <row r="4648" spans="1:4" x14ac:dyDescent="0.2">
      <c r="A4648" s="5">
        <v>4650</v>
      </c>
      <c r="B4648" s="24"/>
      <c r="C4648" s="24">
        <v>1</v>
      </c>
      <c r="D4648" s="24">
        <v>1</v>
      </c>
    </row>
    <row r="4649" spans="1:4" x14ac:dyDescent="0.2">
      <c r="A4649" s="5">
        <v>4651</v>
      </c>
      <c r="B4649" s="24"/>
      <c r="C4649" s="24">
        <v>1</v>
      </c>
      <c r="D4649" s="24">
        <v>1</v>
      </c>
    </row>
    <row r="4650" spans="1:4" x14ac:dyDescent="0.2">
      <c r="A4650" s="5">
        <v>4652</v>
      </c>
      <c r="B4650" s="24"/>
      <c r="C4650" s="24">
        <v>1</v>
      </c>
      <c r="D4650" s="24">
        <v>1</v>
      </c>
    </row>
    <row r="4651" spans="1:4" x14ac:dyDescent="0.2">
      <c r="A4651" s="5">
        <v>4653</v>
      </c>
      <c r="B4651" s="24"/>
      <c r="C4651" s="24">
        <v>1</v>
      </c>
      <c r="D4651" s="24">
        <v>1</v>
      </c>
    </row>
    <row r="4652" spans="1:4" x14ac:dyDescent="0.2">
      <c r="A4652" s="5">
        <v>4654</v>
      </c>
      <c r="B4652" s="24"/>
      <c r="C4652" s="24">
        <v>1</v>
      </c>
      <c r="D4652" s="24">
        <v>1</v>
      </c>
    </row>
    <row r="4653" spans="1:4" x14ac:dyDescent="0.2">
      <c r="A4653" s="5">
        <v>4655</v>
      </c>
      <c r="B4653" s="24"/>
      <c r="C4653" s="24">
        <v>1</v>
      </c>
      <c r="D4653" s="24">
        <v>1</v>
      </c>
    </row>
    <row r="4654" spans="1:4" x14ac:dyDescent="0.2">
      <c r="A4654" s="5">
        <v>4656</v>
      </c>
      <c r="B4654" s="24"/>
      <c r="C4654" s="24">
        <v>1</v>
      </c>
      <c r="D4654" s="24">
        <v>1</v>
      </c>
    </row>
    <row r="4655" spans="1:4" x14ac:dyDescent="0.2">
      <c r="A4655" s="5">
        <v>4657</v>
      </c>
      <c r="B4655" s="24"/>
      <c r="C4655" s="24">
        <v>1</v>
      </c>
      <c r="D4655" s="24">
        <v>1</v>
      </c>
    </row>
    <row r="4656" spans="1:4" x14ac:dyDescent="0.2">
      <c r="A4656" s="5">
        <v>4658</v>
      </c>
      <c r="B4656" s="24"/>
      <c r="C4656" s="24">
        <v>1</v>
      </c>
      <c r="D4656" s="24">
        <v>1</v>
      </c>
    </row>
    <row r="4657" spans="1:4" x14ac:dyDescent="0.2">
      <c r="A4657" s="5">
        <v>4659</v>
      </c>
      <c r="B4657" s="24"/>
      <c r="C4657" s="24">
        <v>1</v>
      </c>
      <c r="D4657" s="24">
        <v>1</v>
      </c>
    </row>
    <row r="4658" spans="1:4" x14ac:dyDescent="0.2">
      <c r="A4658" s="5">
        <v>4660</v>
      </c>
      <c r="B4658" s="24"/>
      <c r="C4658" s="24">
        <v>1</v>
      </c>
      <c r="D4658" s="24">
        <v>1</v>
      </c>
    </row>
    <row r="4659" spans="1:4" x14ac:dyDescent="0.2">
      <c r="A4659" s="5">
        <v>4661</v>
      </c>
      <c r="B4659" s="24"/>
      <c r="C4659" s="24">
        <v>1</v>
      </c>
      <c r="D4659" s="24">
        <v>1</v>
      </c>
    </row>
    <row r="4660" spans="1:4" x14ac:dyDescent="0.2">
      <c r="A4660" s="5">
        <v>4662</v>
      </c>
      <c r="B4660" s="24"/>
      <c r="C4660" s="24">
        <v>1</v>
      </c>
      <c r="D4660" s="24">
        <v>1</v>
      </c>
    </row>
    <row r="4661" spans="1:4" x14ac:dyDescent="0.2">
      <c r="A4661" s="5">
        <v>4663</v>
      </c>
      <c r="B4661" s="24"/>
      <c r="C4661" s="24">
        <v>1</v>
      </c>
      <c r="D4661" s="24">
        <v>1</v>
      </c>
    </row>
    <row r="4662" spans="1:4" x14ac:dyDescent="0.2">
      <c r="A4662" s="5">
        <v>4664</v>
      </c>
      <c r="B4662" s="24"/>
      <c r="C4662" s="24">
        <v>1</v>
      </c>
      <c r="D4662" s="24">
        <v>1</v>
      </c>
    </row>
    <row r="4663" spans="1:4" x14ac:dyDescent="0.2">
      <c r="A4663" s="5">
        <v>4665</v>
      </c>
      <c r="B4663" s="24"/>
      <c r="C4663" s="24">
        <v>1</v>
      </c>
      <c r="D4663" s="24">
        <v>1</v>
      </c>
    </row>
    <row r="4664" spans="1:4" x14ac:dyDescent="0.2">
      <c r="A4664" s="5">
        <v>4666</v>
      </c>
      <c r="B4664" s="24"/>
      <c r="C4664" s="24">
        <v>1</v>
      </c>
      <c r="D4664" s="24">
        <v>1</v>
      </c>
    </row>
    <row r="4665" spans="1:4" x14ac:dyDescent="0.2">
      <c r="A4665" s="5">
        <v>4667</v>
      </c>
      <c r="B4665" s="24"/>
      <c r="C4665" s="24">
        <v>1</v>
      </c>
      <c r="D4665" s="24">
        <v>1</v>
      </c>
    </row>
    <row r="4666" spans="1:4" x14ac:dyDescent="0.2">
      <c r="A4666" s="5">
        <v>4668</v>
      </c>
      <c r="B4666" s="24"/>
      <c r="C4666" s="24">
        <v>1</v>
      </c>
      <c r="D4666" s="24">
        <v>1</v>
      </c>
    </row>
    <row r="4667" spans="1:4" x14ac:dyDescent="0.2">
      <c r="A4667" s="5">
        <v>4669</v>
      </c>
      <c r="B4667" s="24"/>
      <c r="C4667" s="24">
        <v>1</v>
      </c>
      <c r="D4667" s="24">
        <v>1</v>
      </c>
    </row>
    <row r="4668" spans="1:4" x14ac:dyDescent="0.2">
      <c r="A4668" s="5">
        <v>4670</v>
      </c>
      <c r="B4668" s="24"/>
      <c r="C4668" s="24">
        <v>1</v>
      </c>
      <c r="D4668" s="24">
        <v>1</v>
      </c>
    </row>
    <row r="4669" spans="1:4" x14ac:dyDescent="0.2">
      <c r="A4669" s="5">
        <v>4671</v>
      </c>
      <c r="B4669" s="24"/>
      <c r="C4669" s="24">
        <v>1</v>
      </c>
      <c r="D4669" s="24">
        <v>1</v>
      </c>
    </row>
    <row r="4670" spans="1:4" x14ac:dyDescent="0.2">
      <c r="A4670" s="5">
        <v>4672</v>
      </c>
      <c r="B4670" s="24"/>
      <c r="C4670" s="24">
        <v>1</v>
      </c>
      <c r="D4670" s="24">
        <v>1</v>
      </c>
    </row>
    <row r="4671" spans="1:4" x14ac:dyDescent="0.2">
      <c r="A4671" s="5">
        <v>4673</v>
      </c>
      <c r="B4671" s="24"/>
      <c r="C4671" s="24">
        <v>1</v>
      </c>
      <c r="D4671" s="24">
        <v>1</v>
      </c>
    </row>
    <row r="4672" spans="1:4" x14ac:dyDescent="0.2">
      <c r="A4672" s="5">
        <v>4674</v>
      </c>
      <c r="B4672" s="24"/>
      <c r="C4672" s="24">
        <v>1</v>
      </c>
      <c r="D4672" s="24">
        <v>1</v>
      </c>
    </row>
    <row r="4673" spans="1:4" x14ac:dyDescent="0.2">
      <c r="A4673" s="5">
        <v>4675</v>
      </c>
      <c r="B4673" s="24"/>
      <c r="C4673" s="24">
        <v>1</v>
      </c>
      <c r="D4673" s="24">
        <v>1</v>
      </c>
    </row>
    <row r="4674" spans="1:4" x14ac:dyDescent="0.2">
      <c r="A4674" s="5">
        <v>4676</v>
      </c>
      <c r="B4674" s="24"/>
      <c r="C4674" s="24">
        <v>1</v>
      </c>
      <c r="D4674" s="24">
        <v>1</v>
      </c>
    </row>
    <row r="4675" spans="1:4" x14ac:dyDescent="0.2">
      <c r="A4675" s="5">
        <v>4677</v>
      </c>
      <c r="B4675" s="24"/>
      <c r="C4675" s="24">
        <v>1</v>
      </c>
      <c r="D4675" s="24">
        <v>1</v>
      </c>
    </row>
    <row r="4676" spans="1:4" x14ac:dyDescent="0.2">
      <c r="A4676" s="5">
        <v>4678</v>
      </c>
      <c r="B4676" s="24"/>
      <c r="C4676" s="24">
        <v>1</v>
      </c>
      <c r="D4676" s="24">
        <v>1</v>
      </c>
    </row>
    <row r="4677" spans="1:4" x14ac:dyDescent="0.2">
      <c r="A4677" s="5">
        <v>4679</v>
      </c>
      <c r="B4677" s="24"/>
      <c r="C4677" s="24">
        <v>1</v>
      </c>
      <c r="D4677" s="24">
        <v>1</v>
      </c>
    </row>
    <row r="4678" spans="1:4" x14ac:dyDescent="0.2">
      <c r="A4678" s="5">
        <v>4680</v>
      </c>
      <c r="B4678" s="24"/>
      <c r="C4678" s="24">
        <v>1</v>
      </c>
      <c r="D4678" s="24">
        <v>1</v>
      </c>
    </row>
    <row r="4679" spans="1:4" x14ac:dyDescent="0.2">
      <c r="A4679" s="5">
        <v>4681</v>
      </c>
      <c r="B4679" s="24"/>
      <c r="C4679" s="24">
        <v>1</v>
      </c>
      <c r="D4679" s="24">
        <v>1</v>
      </c>
    </row>
    <row r="4680" spans="1:4" x14ac:dyDescent="0.2">
      <c r="A4680" s="5">
        <v>4682</v>
      </c>
      <c r="B4680" s="24"/>
      <c r="C4680" s="24">
        <v>1</v>
      </c>
      <c r="D4680" s="24">
        <v>1</v>
      </c>
    </row>
    <row r="4681" spans="1:4" x14ac:dyDescent="0.2">
      <c r="A4681" s="5">
        <v>4683</v>
      </c>
      <c r="B4681" s="24"/>
      <c r="C4681" s="24">
        <v>1</v>
      </c>
      <c r="D4681" s="24">
        <v>1</v>
      </c>
    </row>
    <row r="4682" spans="1:4" x14ac:dyDescent="0.2">
      <c r="A4682" s="5">
        <v>4684</v>
      </c>
      <c r="B4682" s="24"/>
      <c r="C4682" s="24">
        <v>1</v>
      </c>
      <c r="D4682" s="24">
        <v>1</v>
      </c>
    </row>
    <row r="4683" spans="1:4" x14ac:dyDescent="0.2">
      <c r="A4683" s="5">
        <v>4685</v>
      </c>
      <c r="B4683" s="24"/>
      <c r="C4683" s="24">
        <v>1</v>
      </c>
      <c r="D4683" s="24">
        <v>1</v>
      </c>
    </row>
    <row r="4684" spans="1:4" x14ac:dyDescent="0.2">
      <c r="A4684" s="5">
        <v>4686</v>
      </c>
      <c r="B4684" s="24"/>
      <c r="C4684" s="24">
        <v>1</v>
      </c>
      <c r="D4684" s="24">
        <v>1</v>
      </c>
    </row>
    <row r="4685" spans="1:4" x14ac:dyDescent="0.2">
      <c r="A4685" s="5">
        <v>4687</v>
      </c>
      <c r="B4685" s="24"/>
      <c r="C4685" s="24">
        <v>1</v>
      </c>
      <c r="D4685" s="24">
        <v>1</v>
      </c>
    </row>
    <row r="4686" spans="1:4" x14ac:dyDescent="0.2">
      <c r="A4686" s="5">
        <v>4688</v>
      </c>
      <c r="B4686" s="24"/>
      <c r="C4686" s="24">
        <v>1</v>
      </c>
      <c r="D4686" s="24">
        <v>1</v>
      </c>
    </row>
    <row r="4687" spans="1:4" x14ac:dyDescent="0.2">
      <c r="A4687" s="5">
        <v>4689</v>
      </c>
      <c r="B4687" s="24"/>
      <c r="C4687" s="24">
        <v>1</v>
      </c>
      <c r="D4687" s="24">
        <v>1</v>
      </c>
    </row>
    <row r="4688" spans="1:4" x14ac:dyDescent="0.2">
      <c r="A4688" s="5">
        <v>4690</v>
      </c>
      <c r="B4688" s="24"/>
      <c r="C4688" s="24">
        <v>1</v>
      </c>
      <c r="D4688" s="24">
        <v>1</v>
      </c>
    </row>
    <row r="4689" spans="1:4" x14ac:dyDescent="0.2">
      <c r="A4689" s="5">
        <v>4691</v>
      </c>
      <c r="B4689" s="24"/>
      <c r="C4689" s="24">
        <v>1</v>
      </c>
      <c r="D4689" s="24">
        <v>1</v>
      </c>
    </row>
    <row r="4690" spans="1:4" x14ac:dyDescent="0.2">
      <c r="A4690" s="5">
        <v>4692</v>
      </c>
      <c r="B4690" s="24"/>
      <c r="C4690" s="24">
        <v>1</v>
      </c>
      <c r="D4690" s="24">
        <v>1</v>
      </c>
    </row>
    <row r="4691" spans="1:4" x14ac:dyDescent="0.2">
      <c r="A4691" s="5">
        <v>4693</v>
      </c>
      <c r="B4691" s="24"/>
      <c r="C4691" s="24">
        <v>1</v>
      </c>
      <c r="D4691" s="24">
        <v>1</v>
      </c>
    </row>
    <row r="4692" spans="1:4" x14ac:dyDescent="0.2">
      <c r="A4692" s="5">
        <v>4694</v>
      </c>
      <c r="B4692" s="24"/>
      <c r="C4692" s="24">
        <v>1</v>
      </c>
      <c r="D4692" s="24">
        <v>1</v>
      </c>
    </row>
    <row r="4693" spans="1:4" x14ac:dyDescent="0.2">
      <c r="A4693" s="5">
        <v>4695</v>
      </c>
      <c r="B4693" s="24"/>
      <c r="C4693" s="24">
        <v>1</v>
      </c>
      <c r="D4693" s="24">
        <v>1</v>
      </c>
    </row>
    <row r="4694" spans="1:4" x14ac:dyDescent="0.2">
      <c r="A4694" s="5">
        <v>4696</v>
      </c>
      <c r="B4694" s="24"/>
      <c r="C4694" s="24">
        <v>1</v>
      </c>
      <c r="D4694" s="24">
        <v>1</v>
      </c>
    </row>
    <row r="4695" spans="1:4" x14ac:dyDescent="0.2">
      <c r="A4695" s="5">
        <v>4697</v>
      </c>
      <c r="B4695" s="24"/>
      <c r="C4695" s="24">
        <v>1</v>
      </c>
      <c r="D4695" s="24">
        <v>1</v>
      </c>
    </row>
    <row r="4696" spans="1:4" x14ac:dyDescent="0.2">
      <c r="A4696" s="5">
        <v>4698</v>
      </c>
      <c r="B4696" s="24"/>
      <c r="C4696" s="24">
        <v>1</v>
      </c>
      <c r="D4696" s="24">
        <v>1</v>
      </c>
    </row>
    <row r="4697" spans="1:4" x14ac:dyDescent="0.2">
      <c r="A4697" s="5">
        <v>4699</v>
      </c>
      <c r="B4697" s="24"/>
      <c r="C4697" s="24">
        <v>1</v>
      </c>
      <c r="D4697" s="24">
        <v>1</v>
      </c>
    </row>
    <row r="4698" spans="1:4" x14ac:dyDescent="0.2">
      <c r="A4698" s="5">
        <v>4700</v>
      </c>
      <c r="B4698" s="24"/>
      <c r="C4698" s="24">
        <v>1</v>
      </c>
      <c r="D4698" s="24">
        <v>1</v>
      </c>
    </row>
    <row r="4699" spans="1:4" x14ac:dyDescent="0.2">
      <c r="A4699" s="5">
        <v>4701</v>
      </c>
      <c r="B4699" s="24"/>
      <c r="C4699" s="24">
        <v>1</v>
      </c>
      <c r="D4699" s="24">
        <v>1</v>
      </c>
    </row>
    <row r="4700" spans="1:4" x14ac:dyDescent="0.2">
      <c r="A4700" s="5">
        <v>4702</v>
      </c>
      <c r="B4700" s="24"/>
      <c r="C4700" s="24">
        <v>1</v>
      </c>
      <c r="D4700" s="24">
        <v>1</v>
      </c>
    </row>
    <row r="4701" spans="1:4" x14ac:dyDescent="0.2">
      <c r="A4701" s="5">
        <v>4703</v>
      </c>
      <c r="B4701" s="24"/>
      <c r="C4701" s="24">
        <v>1</v>
      </c>
      <c r="D4701" s="24">
        <v>1</v>
      </c>
    </row>
    <row r="4702" spans="1:4" x14ac:dyDescent="0.2">
      <c r="A4702" s="5">
        <v>4704</v>
      </c>
      <c r="B4702" s="24"/>
      <c r="C4702" s="24">
        <v>1</v>
      </c>
      <c r="D4702" s="24">
        <v>1</v>
      </c>
    </row>
    <row r="4703" spans="1:4" x14ac:dyDescent="0.2">
      <c r="A4703" s="5">
        <v>4705</v>
      </c>
      <c r="B4703" s="24"/>
      <c r="C4703" s="24">
        <v>1</v>
      </c>
      <c r="D4703" s="24">
        <v>1</v>
      </c>
    </row>
    <row r="4704" spans="1:4" x14ac:dyDescent="0.2">
      <c r="A4704" s="5">
        <v>4706</v>
      </c>
      <c r="B4704" s="24"/>
      <c r="C4704" s="24">
        <v>1</v>
      </c>
      <c r="D4704" s="24">
        <v>1</v>
      </c>
    </row>
    <row r="4705" spans="1:4" x14ac:dyDescent="0.2">
      <c r="A4705" s="5">
        <v>4707</v>
      </c>
      <c r="B4705" s="24"/>
      <c r="C4705" s="24">
        <v>1</v>
      </c>
      <c r="D4705" s="24">
        <v>1</v>
      </c>
    </row>
    <row r="4706" spans="1:4" x14ac:dyDescent="0.2">
      <c r="A4706" s="5">
        <v>4708</v>
      </c>
      <c r="B4706" s="24"/>
      <c r="C4706" s="24">
        <v>1</v>
      </c>
      <c r="D4706" s="24">
        <v>1</v>
      </c>
    </row>
    <row r="4707" spans="1:4" x14ac:dyDescent="0.2">
      <c r="A4707" s="5">
        <v>4709</v>
      </c>
      <c r="B4707" s="24"/>
      <c r="C4707" s="24">
        <v>1</v>
      </c>
      <c r="D4707" s="24">
        <v>1</v>
      </c>
    </row>
    <row r="4708" spans="1:4" x14ac:dyDescent="0.2">
      <c r="A4708" s="5">
        <v>4710</v>
      </c>
      <c r="B4708" s="24"/>
      <c r="C4708" s="24">
        <v>1</v>
      </c>
      <c r="D4708" s="24">
        <v>1</v>
      </c>
    </row>
    <row r="4709" spans="1:4" x14ac:dyDescent="0.2">
      <c r="A4709" s="5">
        <v>4711</v>
      </c>
      <c r="B4709" s="24"/>
      <c r="C4709" s="24">
        <v>1</v>
      </c>
      <c r="D4709" s="24">
        <v>1</v>
      </c>
    </row>
    <row r="4710" spans="1:4" x14ac:dyDescent="0.2">
      <c r="A4710" s="5">
        <v>4712</v>
      </c>
      <c r="B4710" s="24"/>
      <c r="C4710" s="24">
        <v>1</v>
      </c>
      <c r="D4710" s="24">
        <v>1</v>
      </c>
    </row>
    <row r="4711" spans="1:4" x14ac:dyDescent="0.2">
      <c r="A4711" s="5">
        <v>4713</v>
      </c>
      <c r="B4711" s="24"/>
      <c r="C4711" s="24">
        <v>1</v>
      </c>
      <c r="D4711" s="24">
        <v>1</v>
      </c>
    </row>
    <row r="4712" spans="1:4" x14ac:dyDescent="0.2">
      <c r="A4712" s="5">
        <v>4714</v>
      </c>
      <c r="B4712" s="24"/>
      <c r="C4712" s="24">
        <v>1</v>
      </c>
      <c r="D4712" s="24">
        <v>1</v>
      </c>
    </row>
    <row r="4713" spans="1:4" x14ac:dyDescent="0.2">
      <c r="A4713" s="5">
        <v>4715</v>
      </c>
      <c r="B4713" s="24"/>
      <c r="C4713" s="24">
        <v>1</v>
      </c>
      <c r="D4713" s="24">
        <v>1</v>
      </c>
    </row>
    <row r="4714" spans="1:4" x14ac:dyDescent="0.2">
      <c r="A4714" s="5">
        <v>4716</v>
      </c>
      <c r="B4714" s="24"/>
      <c r="C4714" s="24">
        <v>1</v>
      </c>
      <c r="D4714" s="24">
        <v>1</v>
      </c>
    </row>
    <row r="4715" spans="1:4" x14ac:dyDescent="0.2">
      <c r="A4715" s="5">
        <v>4717</v>
      </c>
      <c r="B4715" s="24"/>
      <c r="C4715" s="24">
        <v>1</v>
      </c>
      <c r="D4715" s="24">
        <v>1</v>
      </c>
    </row>
    <row r="4716" spans="1:4" x14ac:dyDescent="0.2">
      <c r="A4716" s="5">
        <v>4718</v>
      </c>
      <c r="B4716" s="24"/>
      <c r="C4716" s="24">
        <v>1</v>
      </c>
      <c r="D4716" s="24">
        <v>1</v>
      </c>
    </row>
    <row r="4717" spans="1:4" x14ac:dyDescent="0.2">
      <c r="A4717" s="5">
        <v>4719</v>
      </c>
      <c r="B4717" s="24"/>
      <c r="C4717" s="24">
        <v>1</v>
      </c>
      <c r="D4717" s="24">
        <v>1</v>
      </c>
    </row>
    <row r="4718" spans="1:4" x14ac:dyDescent="0.2">
      <c r="A4718" s="5">
        <v>4720</v>
      </c>
      <c r="B4718" s="24"/>
      <c r="C4718" s="24">
        <v>1</v>
      </c>
      <c r="D4718" s="24">
        <v>1</v>
      </c>
    </row>
    <row r="4719" spans="1:4" x14ac:dyDescent="0.2">
      <c r="A4719" s="5">
        <v>4721</v>
      </c>
      <c r="B4719" s="24"/>
      <c r="C4719" s="24">
        <v>1</v>
      </c>
      <c r="D4719" s="24">
        <v>1</v>
      </c>
    </row>
    <row r="4720" spans="1:4" x14ac:dyDescent="0.2">
      <c r="A4720" s="5">
        <v>4722</v>
      </c>
      <c r="B4720" s="24"/>
      <c r="C4720" s="24">
        <v>1</v>
      </c>
      <c r="D4720" s="24">
        <v>1</v>
      </c>
    </row>
    <row r="4721" spans="1:4" x14ac:dyDescent="0.2">
      <c r="A4721" s="5">
        <v>4723</v>
      </c>
      <c r="B4721" s="24"/>
      <c r="C4721" s="24">
        <v>1</v>
      </c>
      <c r="D4721" s="24">
        <v>1</v>
      </c>
    </row>
    <row r="4722" spans="1:4" x14ac:dyDescent="0.2">
      <c r="A4722" s="5">
        <v>4724</v>
      </c>
      <c r="B4722" s="24"/>
      <c r="C4722" s="24">
        <v>1</v>
      </c>
      <c r="D4722" s="24">
        <v>1</v>
      </c>
    </row>
    <row r="4723" spans="1:4" x14ac:dyDescent="0.2">
      <c r="A4723" s="5">
        <v>4725</v>
      </c>
      <c r="B4723" s="24"/>
      <c r="C4723" s="24">
        <v>1</v>
      </c>
      <c r="D4723" s="24">
        <v>1</v>
      </c>
    </row>
    <row r="4724" spans="1:4" x14ac:dyDescent="0.2">
      <c r="A4724" s="5">
        <v>4726</v>
      </c>
      <c r="B4724" s="24"/>
      <c r="C4724" s="24">
        <v>1</v>
      </c>
      <c r="D4724" s="24">
        <v>1</v>
      </c>
    </row>
    <row r="4725" spans="1:4" x14ac:dyDescent="0.2">
      <c r="A4725" s="5">
        <v>4727</v>
      </c>
      <c r="B4725" s="24"/>
      <c r="C4725" s="24">
        <v>1</v>
      </c>
      <c r="D4725" s="24">
        <v>1</v>
      </c>
    </row>
    <row r="4726" spans="1:4" x14ac:dyDescent="0.2">
      <c r="A4726" s="5">
        <v>4728</v>
      </c>
      <c r="B4726" s="24"/>
      <c r="C4726" s="24">
        <v>1</v>
      </c>
      <c r="D4726" s="24">
        <v>1</v>
      </c>
    </row>
    <row r="4727" spans="1:4" x14ac:dyDescent="0.2">
      <c r="A4727" s="5">
        <v>4729</v>
      </c>
      <c r="B4727" s="24"/>
      <c r="C4727" s="24">
        <v>1</v>
      </c>
      <c r="D4727" s="24">
        <v>1</v>
      </c>
    </row>
    <row r="4728" spans="1:4" x14ac:dyDescent="0.2">
      <c r="A4728" s="5">
        <v>4730</v>
      </c>
      <c r="B4728" s="24"/>
      <c r="C4728" s="24">
        <v>1</v>
      </c>
      <c r="D4728" s="24">
        <v>1</v>
      </c>
    </row>
    <row r="4729" spans="1:4" x14ac:dyDescent="0.2">
      <c r="A4729" s="5">
        <v>4731</v>
      </c>
      <c r="B4729" s="24"/>
      <c r="C4729" s="24">
        <v>1</v>
      </c>
      <c r="D4729" s="24">
        <v>1</v>
      </c>
    </row>
    <row r="4730" spans="1:4" x14ac:dyDescent="0.2">
      <c r="A4730" s="5">
        <v>4732</v>
      </c>
      <c r="B4730" s="24"/>
      <c r="C4730" s="24">
        <v>1</v>
      </c>
      <c r="D4730" s="24">
        <v>1</v>
      </c>
    </row>
    <row r="4731" spans="1:4" x14ac:dyDescent="0.2">
      <c r="A4731" s="5">
        <v>4733</v>
      </c>
      <c r="B4731" s="24"/>
      <c r="C4731" s="24">
        <v>1</v>
      </c>
      <c r="D4731" s="24">
        <v>1</v>
      </c>
    </row>
    <row r="4732" spans="1:4" x14ac:dyDescent="0.2">
      <c r="A4732" s="5">
        <v>4734</v>
      </c>
      <c r="B4732" s="24"/>
      <c r="C4732" s="24">
        <v>1</v>
      </c>
      <c r="D4732" s="24">
        <v>1</v>
      </c>
    </row>
    <row r="4733" spans="1:4" x14ac:dyDescent="0.2">
      <c r="A4733" s="5">
        <v>4735</v>
      </c>
      <c r="B4733" s="24"/>
      <c r="C4733" s="24">
        <v>1</v>
      </c>
      <c r="D4733" s="24">
        <v>1</v>
      </c>
    </row>
    <row r="4734" spans="1:4" x14ac:dyDescent="0.2">
      <c r="A4734" s="5">
        <v>4736</v>
      </c>
      <c r="B4734" s="24"/>
      <c r="C4734" s="24">
        <v>1</v>
      </c>
      <c r="D4734" s="24">
        <v>1</v>
      </c>
    </row>
    <row r="4735" spans="1:4" x14ac:dyDescent="0.2">
      <c r="A4735" s="5">
        <v>4737</v>
      </c>
      <c r="B4735" s="24"/>
      <c r="C4735" s="24">
        <v>1</v>
      </c>
      <c r="D4735" s="24">
        <v>1</v>
      </c>
    </row>
    <row r="4736" spans="1:4" x14ac:dyDescent="0.2">
      <c r="A4736" s="5">
        <v>4738</v>
      </c>
      <c r="B4736" s="24"/>
      <c r="C4736" s="24">
        <v>1</v>
      </c>
      <c r="D4736" s="24">
        <v>1</v>
      </c>
    </row>
    <row r="4737" spans="1:4" x14ac:dyDescent="0.2">
      <c r="A4737" s="5">
        <v>4739</v>
      </c>
      <c r="B4737" s="24"/>
      <c r="C4737" s="24">
        <v>1</v>
      </c>
      <c r="D4737" s="24">
        <v>1</v>
      </c>
    </row>
    <row r="4738" spans="1:4" x14ac:dyDescent="0.2">
      <c r="A4738" s="5">
        <v>4740</v>
      </c>
      <c r="B4738" s="24"/>
      <c r="C4738" s="24">
        <v>1</v>
      </c>
      <c r="D4738" s="24">
        <v>1</v>
      </c>
    </row>
    <row r="4739" spans="1:4" x14ac:dyDescent="0.2">
      <c r="A4739" s="5">
        <v>4741</v>
      </c>
      <c r="B4739" s="24"/>
      <c r="C4739" s="24">
        <v>1</v>
      </c>
      <c r="D4739" s="24">
        <v>1</v>
      </c>
    </row>
    <row r="4740" spans="1:4" x14ac:dyDescent="0.2">
      <c r="A4740" s="5">
        <v>4742</v>
      </c>
      <c r="B4740" s="24"/>
      <c r="C4740" s="24">
        <v>1</v>
      </c>
      <c r="D4740" s="24">
        <v>1</v>
      </c>
    </row>
    <row r="4741" spans="1:4" x14ac:dyDescent="0.2">
      <c r="A4741" s="5">
        <v>4743</v>
      </c>
      <c r="B4741" s="24"/>
      <c r="C4741" s="24">
        <v>1</v>
      </c>
      <c r="D4741" s="24">
        <v>1</v>
      </c>
    </row>
    <row r="4742" spans="1:4" x14ac:dyDescent="0.2">
      <c r="A4742" s="5">
        <v>4744</v>
      </c>
      <c r="B4742" s="24"/>
      <c r="C4742" s="24">
        <v>1</v>
      </c>
      <c r="D4742" s="24">
        <v>1</v>
      </c>
    </row>
    <row r="4743" spans="1:4" x14ac:dyDescent="0.2">
      <c r="A4743" s="5">
        <v>4745</v>
      </c>
      <c r="B4743" s="24"/>
      <c r="C4743" s="24">
        <v>1</v>
      </c>
      <c r="D4743" s="24">
        <v>1</v>
      </c>
    </row>
    <row r="4744" spans="1:4" x14ac:dyDescent="0.2">
      <c r="A4744" s="5">
        <v>4746</v>
      </c>
      <c r="B4744" s="24"/>
      <c r="C4744" s="24">
        <v>1</v>
      </c>
      <c r="D4744" s="24">
        <v>1</v>
      </c>
    </row>
    <row r="4745" spans="1:4" x14ac:dyDescent="0.2">
      <c r="A4745" s="5">
        <v>4747</v>
      </c>
      <c r="B4745" s="24"/>
      <c r="C4745" s="24">
        <v>1</v>
      </c>
      <c r="D4745" s="24">
        <v>1</v>
      </c>
    </row>
    <row r="4746" spans="1:4" x14ac:dyDescent="0.2">
      <c r="A4746" s="5">
        <v>4748</v>
      </c>
      <c r="B4746" s="24"/>
      <c r="C4746" s="24">
        <v>1</v>
      </c>
      <c r="D4746" s="24">
        <v>1</v>
      </c>
    </row>
    <row r="4747" spans="1:4" x14ac:dyDescent="0.2">
      <c r="A4747" s="5">
        <v>4749</v>
      </c>
      <c r="B4747" s="24"/>
      <c r="C4747" s="24">
        <v>1</v>
      </c>
      <c r="D4747" s="24">
        <v>1</v>
      </c>
    </row>
    <row r="4748" spans="1:4" x14ac:dyDescent="0.2">
      <c r="A4748" s="5">
        <v>4750</v>
      </c>
      <c r="B4748" s="24"/>
      <c r="C4748" s="24">
        <v>1</v>
      </c>
      <c r="D4748" s="24">
        <v>1</v>
      </c>
    </row>
    <row r="4749" spans="1:4" x14ac:dyDescent="0.2">
      <c r="A4749" s="5">
        <v>4751</v>
      </c>
      <c r="B4749" s="24"/>
      <c r="C4749" s="24">
        <v>1</v>
      </c>
      <c r="D4749" s="24">
        <v>1</v>
      </c>
    </row>
    <row r="4750" spans="1:4" x14ac:dyDescent="0.2">
      <c r="A4750" s="5">
        <v>4752</v>
      </c>
      <c r="B4750" s="24"/>
      <c r="C4750" s="24">
        <v>1</v>
      </c>
      <c r="D4750" s="24">
        <v>1</v>
      </c>
    </row>
    <row r="4751" spans="1:4" x14ac:dyDescent="0.2">
      <c r="A4751" s="5">
        <v>4753</v>
      </c>
      <c r="B4751" s="24"/>
      <c r="C4751" s="24">
        <v>1</v>
      </c>
      <c r="D4751" s="24">
        <v>1</v>
      </c>
    </row>
    <row r="4752" spans="1:4" x14ac:dyDescent="0.2">
      <c r="A4752" s="5">
        <v>4754</v>
      </c>
      <c r="B4752" s="24"/>
      <c r="C4752" s="24">
        <v>1</v>
      </c>
      <c r="D4752" s="24">
        <v>1</v>
      </c>
    </row>
    <row r="4753" spans="1:4" x14ac:dyDescent="0.2">
      <c r="A4753" s="5">
        <v>4755</v>
      </c>
      <c r="B4753" s="24"/>
      <c r="C4753" s="24">
        <v>1</v>
      </c>
      <c r="D4753" s="24">
        <v>1</v>
      </c>
    </row>
    <row r="4754" spans="1:4" x14ac:dyDescent="0.2">
      <c r="A4754" s="5">
        <v>4756</v>
      </c>
      <c r="B4754" s="24"/>
      <c r="C4754" s="24">
        <v>1</v>
      </c>
      <c r="D4754" s="24">
        <v>1</v>
      </c>
    </row>
    <row r="4755" spans="1:4" x14ac:dyDescent="0.2">
      <c r="A4755" s="5">
        <v>4757</v>
      </c>
      <c r="B4755" s="24"/>
      <c r="C4755" s="24">
        <v>1</v>
      </c>
      <c r="D4755" s="24">
        <v>1</v>
      </c>
    </row>
    <row r="4756" spans="1:4" x14ac:dyDescent="0.2">
      <c r="A4756" s="5">
        <v>4758</v>
      </c>
      <c r="B4756" s="24"/>
      <c r="C4756" s="24">
        <v>1</v>
      </c>
      <c r="D4756" s="24">
        <v>1</v>
      </c>
    </row>
    <row r="4757" spans="1:4" x14ac:dyDescent="0.2">
      <c r="A4757" s="5">
        <v>4759</v>
      </c>
      <c r="B4757" s="24"/>
      <c r="C4757" s="24">
        <v>1</v>
      </c>
      <c r="D4757" s="24">
        <v>1</v>
      </c>
    </row>
    <row r="4758" spans="1:4" x14ac:dyDescent="0.2">
      <c r="A4758" s="5">
        <v>4760</v>
      </c>
      <c r="B4758" s="24"/>
      <c r="C4758" s="24">
        <v>1</v>
      </c>
      <c r="D4758" s="24">
        <v>1</v>
      </c>
    </row>
    <row r="4759" spans="1:4" x14ac:dyDescent="0.2">
      <c r="A4759" s="5">
        <v>4761</v>
      </c>
      <c r="B4759" s="24"/>
      <c r="C4759" s="24">
        <v>1</v>
      </c>
      <c r="D4759" s="24">
        <v>1</v>
      </c>
    </row>
    <row r="4760" spans="1:4" x14ac:dyDescent="0.2">
      <c r="A4760" s="5">
        <v>4762</v>
      </c>
      <c r="B4760" s="24"/>
      <c r="C4760" s="24">
        <v>1</v>
      </c>
      <c r="D4760" s="24">
        <v>1</v>
      </c>
    </row>
    <row r="4761" spans="1:4" x14ac:dyDescent="0.2">
      <c r="A4761" s="5">
        <v>4763</v>
      </c>
      <c r="B4761" s="24"/>
      <c r="C4761" s="24">
        <v>1</v>
      </c>
      <c r="D4761" s="24">
        <v>1</v>
      </c>
    </row>
    <row r="4762" spans="1:4" x14ac:dyDescent="0.2">
      <c r="A4762" s="5">
        <v>4764</v>
      </c>
      <c r="B4762" s="24"/>
      <c r="C4762" s="24">
        <v>1</v>
      </c>
      <c r="D4762" s="24">
        <v>1</v>
      </c>
    </row>
    <row r="4763" spans="1:4" x14ac:dyDescent="0.2">
      <c r="A4763" s="5">
        <v>4765</v>
      </c>
      <c r="B4763" s="24"/>
      <c r="C4763" s="24">
        <v>1</v>
      </c>
      <c r="D4763" s="24">
        <v>1</v>
      </c>
    </row>
    <row r="4764" spans="1:4" x14ac:dyDescent="0.2">
      <c r="A4764" s="5">
        <v>4766</v>
      </c>
      <c r="B4764" s="24"/>
      <c r="C4764" s="24">
        <v>1</v>
      </c>
      <c r="D4764" s="24">
        <v>1</v>
      </c>
    </row>
    <row r="4765" spans="1:4" x14ac:dyDescent="0.2">
      <c r="A4765" s="5">
        <v>4767</v>
      </c>
      <c r="B4765" s="24"/>
      <c r="C4765" s="24">
        <v>1</v>
      </c>
      <c r="D4765" s="24">
        <v>1</v>
      </c>
    </row>
    <row r="4766" spans="1:4" x14ac:dyDescent="0.2">
      <c r="A4766" s="5">
        <v>4768</v>
      </c>
      <c r="B4766" s="24"/>
      <c r="C4766" s="24">
        <v>1</v>
      </c>
      <c r="D4766" s="24">
        <v>1</v>
      </c>
    </row>
    <row r="4767" spans="1:4" x14ac:dyDescent="0.2">
      <c r="A4767" s="5">
        <v>4769</v>
      </c>
      <c r="B4767" s="24"/>
      <c r="C4767" s="24">
        <v>1</v>
      </c>
      <c r="D4767" s="24">
        <v>1</v>
      </c>
    </row>
    <row r="4768" spans="1:4" x14ac:dyDescent="0.2">
      <c r="A4768" s="5">
        <v>4770</v>
      </c>
      <c r="B4768" s="24"/>
      <c r="C4768" s="24">
        <v>1</v>
      </c>
      <c r="D4768" s="24">
        <v>1</v>
      </c>
    </row>
    <row r="4769" spans="1:4" x14ac:dyDescent="0.2">
      <c r="A4769" s="5">
        <v>4771</v>
      </c>
      <c r="B4769" s="24"/>
      <c r="C4769" s="24">
        <v>1</v>
      </c>
      <c r="D4769" s="24">
        <v>1</v>
      </c>
    </row>
    <row r="4770" spans="1:4" x14ac:dyDescent="0.2">
      <c r="A4770" s="5">
        <v>4772</v>
      </c>
      <c r="B4770" s="24"/>
      <c r="C4770" s="24">
        <v>1</v>
      </c>
      <c r="D4770" s="24">
        <v>1</v>
      </c>
    </row>
    <row r="4771" spans="1:4" x14ac:dyDescent="0.2">
      <c r="A4771" s="5">
        <v>4773</v>
      </c>
      <c r="B4771" s="24"/>
      <c r="C4771" s="24">
        <v>1</v>
      </c>
      <c r="D4771" s="24">
        <v>1</v>
      </c>
    </row>
    <row r="4772" spans="1:4" x14ac:dyDescent="0.2">
      <c r="A4772" s="5">
        <v>4774</v>
      </c>
      <c r="B4772" s="24"/>
      <c r="C4772" s="24">
        <v>1</v>
      </c>
      <c r="D4772" s="24">
        <v>1</v>
      </c>
    </row>
    <row r="4773" spans="1:4" x14ac:dyDescent="0.2">
      <c r="A4773" s="5">
        <v>4775</v>
      </c>
      <c r="B4773" s="24"/>
      <c r="C4773" s="24">
        <v>1</v>
      </c>
      <c r="D4773" s="24">
        <v>1</v>
      </c>
    </row>
    <row r="4774" spans="1:4" x14ac:dyDescent="0.2">
      <c r="A4774" s="5">
        <v>4776</v>
      </c>
      <c r="B4774" s="24"/>
      <c r="C4774" s="24">
        <v>1</v>
      </c>
      <c r="D4774" s="24">
        <v>1</v>
      </c>
    </row>
    <row r="4775" spans="1:4" x14ac:dyDescent="0.2">
      <c r="A4775" s="5">
        <v>4777</v>
      </c>
      <c r="B4775" s="24"/>
      <c r="C4775" s="24">
        <v>1</v>
      </c>
      <c r="D4775" s="24">
        <v>1</v>
      </c>
    </row>
    <row r="4776" spans="1:4" x14ac:dyDescent="0.2">
      <c r="A4776" s="5">
        <v>4778</v>
      </c>
      <c r="B4776" s="24"/>
      <c r="C4776" s="24">
        <v>1</v>
      </c>
      <c r="D4776" s="24">
        <v>1</v>
      </c>
    </row>
    <row r="4777" spans="1:4" x14ac:dyDescent="0.2">
      <c r="A4777" s="5">
        <v>4779</v>
      </c>
      <c r="B4777" s="24"/>
      <c r="C4777" s="24">
        <v>1</v>
      </c>
      <c r="D4777" s="24">
        <v>1</v>
      </c>
    </row>
    <row r="4778" spans="1:4" x14ac:dyDescent="0.2">
      <c r="A4778" s="5">
        <v>4780</v>
      </c>
      <c r="B4778" s="24"/>
      <c r="C4778" s="24">
        <v>1</v>
      </c>
      <c r="D4778" s="24">
        <v>1</v>
      </c>
    </row>
    <row r="4779" spans="1:4" x14ac:dyDescent="0.2">
      <c r="A4779" s="5">
        <v>4781</v>
      </c>
      <c r="B4779" s="24"/>
      <c r="C4779" s="24">
        <v>1</v>
      </c>
      <c r="D4779" s="24">
        <v>1</v>
      </c>
    </row>
    <row r="4780" spans="1:4" x14ac:dyDescent="0.2">
      <c r="A4780" s="5">
        <v>4782</v>
      </c>
      <c r="B4780" s="24"/>
      <c r="C4780" s="24">
        <v>1</v>
      </c>
      <c r="D4780" s="24">
        <v>1</v>
      </c>
    </row>
    <row r="4781" spans="1:4" x14ac:dyDescent="0.2">
      <c r="A4781" s="5">
        <v>4783</v>
      </c>
      <c r="B4781" s="24"/>
      <c r="C4781" s="24">
        <v>1</v>
      </c>
      <c r="D4781" s="24">
        <v>1</v>
      </c>
    </row>
    <row r="4782" spans="1:4" x14ac:dyDescent="0.2">
      <c r="A4782" s="5">
        <v>4784</v>
      </c>
      <c r="B4782" s="24"/>
      <c r="C4782" s="24">
        <v>1</v>
      </c>
      <c r="D4782" s="24">
        <v>1</v>
      </c>
    </row>
    <row r="4783" spans="1:4" x14ac:dyDescent="0.2">
      <c r="A4783" s="5">
        <v>4785</v>
      </c>
      <c r="B4783" s="24"/>
      <c r="C4783" s="24">
        <v>1</v>
      </c>
      <c r="D4783" s="24">
        <v>1</v>
      </c>
    </row>
    <row r="4784" spans="1:4" x14ac:dyDescent="0.2">
      <c r="A4784" s="5">
        <v>4786</v>
      </c>
      <c r="B4784" s="24"/>
      <c r="C4784" s="24">
        <v>1</v>
      </c>
      <c r="D4784" s="24">
        <v>1</v>
      </c>
    </row>
    <row r="4785" spans="1:4" x14ac:dyDescent="0.2">
      <c r="A4785" s="5">
        <v>4787</v>
      </c>
      <c r="B4785" s="24"/>
      <c r="C4785" s="24">
        <v>1</v>
      </c>
      <c r="D4785" s="24">
        <v>1</v>
      </c>
    </row>
    <row r="4786" spans="1:4" x14ac:dyDescent="0.2">
      <c r="A4786" s="5">
        <v>4788</v>
      </c>
      <c r="B4786" s="24"/>
      <c r="C4786" s="24">
        <v>1</v>
      </c>
      <c r="D4786" s="24">
        <v>1</v>
      </c>
    </row>
    <row r="4787" spans="1:4" x14ac:dyDescent="0.2">
      <c r="A4787" s="5">
        <v>4789</v>
      </c>
      <c r="B4787" s="24"/>
      <c r="C4787" s="24">
        <v>1</v>
      </c>
      <c r="D4787" s="24">
        <v>1</v>
      </c>
    </row>
    <row r="4788" spans="1:4" x14ac:dyDescent="0.2">
      <c r="A4788" s="5">
        <v>4790</v>
      </c>
      <c r="B4788" s="24"/>
      <c r="C4788" s="24">
        <v>1</v>
      </c>
      <c r="D4788" s="24">
        <v>1</v>
      </c>
    </row>
    <row r="4789" spans="1:4" x14ac:dyDescent="0.2">
      <c r="A4789" s="5">
        <v>4791</v>
      </c>
      <c r="B4789" s="24"/>
      <c r="C4789" s="24">
        <v>1</v>
      </c>
      <c r="D4789" s="24">
        <v>1</v>
      </c>
    </row>
    <row r="4790" spans="1:4" x14ac:dyDescent="0.2">
      <c r="A4790" s="5">
        <v>4792</v>
      </c>
      <c r="B4790" s="24"/>
      <c r="C4790" s="24">
        <v>1</v>
      </c>
      <c r="D4790" s="24">
        <v>1</v>
      </c>
    </row>
    <row r="4791" spans="1:4" x14ac:dyDescent="0.2">
      <c r="A4791" s="5">
        <v>4793</v>
      </c>
      <c r="B4791" s="24"/>
      <c r="C4791" s="24">
        <v>1</v>
      </c>
      <c r="D4791" s="24">
        <v>1</v>
      </c>
    </row>
    <row r="4792" spans="1:4" x14ac:dyDescent="0.2">
      <c r="A4792" s="5">
        <v>4794</v>
      </c>
      <c r="B4792" s="24"/>
      <c r="C4792" s="24">
        <v>1</v>
      </c>
      <c r="D4792" s="24">
        <v>1</v>
      </c>
    </row>
    <row r="4793" spans="1:4" x14ac:dyDescent="0.2">
      <c r="A4793" s="5">
        <v>4795</v>
      </c>
      <c r="B4793" s="24"/>
      <c r="C4793" s="24">
        <v>1</v>
      </c>
      <c r="D4793" s="24">
        <v>1</v>
      </c>
    </row>
    <row r="4794" spans="1:4" x14ac:dyDescent="0.2">
      <c r="A4794" s="5">
        <v>4796</v>
      </c>
      <c r="B4794" s="24"/>
      <c r="C4794" s="24">
        <v>1</v>
      </c>
      <c r="D4794" s="24">
        <v>1</v>
      </c>
    </row>
    <row r="4795" spans="1:4" x14ac:dyDescent="0.2">
      <c r="A4795" s="5">
        <v>4797</v>
      </c>
      <c r="B4795" s="24"/>
      <c r="C4795" s="24">
        <v>1</v>
      </c>
      <c r="D4795" s="24">
        <v>1</v>
      </c>
    </row>
    <row r="4796" spans="1:4" x14ac:dyDescent="0.2">
      <c r="A4796" s="5">
        <v>4798</v>
      </c>
      <c r="B4796" s="24"/>
      <c r="C4796" s="24">
        <v>1</v>
      </c>
      <c r="D4796" s="24">
        <v>1</v>
      </c>
    </row>
    <row r="4797" spans="1:4" x14ac:dyDescent="0.2">
      <c r="A4797" s="5">
        <v>4799</v>
      </c>
      <c r="B4797" s="24"/>
      <c r="C4797" s="24">
        <v>1</v>
      </c>
      <c r="D4797" s="24">
        <v>1</v>
      </c>
    </row>
    <row r="4798" spans="1:4" x14ac:dyDescent="0.2">
      <c r="A4798" s="5">
        <v>4800</v>
      </c>
      <c r="B4798" s="24"/>
      <c r="C4798" s="24">
        <v>1</v>
      </c>
      <c r="D4798" s="24">
        <v>1</v>
      </c>
    </row>
    <row r="4799" spans="1:4" x14ac:dyDescent="0.2">
      <c r="A4799" s="5">
        <v>4801</v>
      </c>
      <c r="B4799" s="24"/>
      <c r="C4799" s="24">
        <v>1</v>
      </c>
      <c r="D4799" s="24">
        <v>1</v>
      </c>
    </row>
    <row r="4800" spans="1:4" x14ac:dyDescent="0.2">
      <c r="A4800" s="5">
        <v>4802</v>
      </c>
      <c r="B4800" s="24"/>
      <c r="C4800" s="24">
        <v>1</v>
      </c>
      <c r="D4800" s="24">
        <v>1</v>
      </c>
    </row>
    <row r="4801" spans="1:4" x14ac:dyDescent="0.2">
      <c r="A4801" s="5">
        <v>4803</v>
      </c>
      <c r="B4801" s="24"/>
      <c r="C4801" s="24">
        <v>1</v>
      </c>
      <c r="D4801" s="24">
        <v>1</v>
      </c>
    </row>
    <row r="4802" spans="1:4" x14ac:dyDescent="0.2">
      <c r="A4802" s="5">
        <v>4804</v>
      </c>
      <c r="B4802" s="24"/>
      <c r="C4802" s="24">
        <v>1</v>
      </c>
      <c r="D4802" s="24">
        <v>1</v>
      </c>
    </row>
    <row r="4803" spans="1:4" x14ac:dyDescent="0.2">
      <c r="A4803" s="5">
        <v>4805</v>
      </c>
      <c r="B4803" s="24"/>
      <c r="C4803" s="24">
        <v>1</v>
      </c>
      <c r="D4803" s="24">
        <v>1</v>
      </c>
    </row>
    <row r="4804" spans="1:4" x14ac:dyDescent="0.2">
      <c r="A4804" s="5">
        <v>4806</v>
      </c>
      <c r="B4804" s="24"/>
      <c r="C4804" s="24">
        <v>1</v>
      </c>
      <c r="D4804" s="24">
        <v>1</v>
      </c>
    </row>
    <row r="4805" spans="1:4" x14ac:dyDescent="0.2">
      <c r="A4805" s="5">
        <v>4807</v>
      </c>
      <c r="B4805" s="24"/>
      <c r="C4805" s="24">
        <v>1</v>
      </c>
      <c r="D4805" s="24">
        <v>1</v>
      </c>
    </row>
    <row r="4806" spans="1:4" x14ac:dyDescent="0.2">
      <c r="A4806" s="5">
        <v>4808</v>
      </c>
      <c r="B4806" s="24"/>
      <c r="C4806" s="24">
        <v>1</v>
      </c>
      <c r="D4806" s="24">
        <v>1</v>
      </c>
    </row>
    <row r="4807" spans="1:4" x14ac:dyDescent="0.2">
      <c r="A4807" s="5">
        <v>4809</v>
      </c>
      <c r="B4807" s="24"/>
      <c r="C4807" s="24">
        <v>1</v>
      </c>
      <c r="D4807" s="24">
        <v>1</v>
      </c>
    </row>
    <row r="4808" spans="1:4" x14ac:dyDescent="0.2">
      <c r="A4808" s="5">
        <v>4810</v>
      </c>
      <c r="B4808" s="24"/>
      <c r="C4808" s="24">
        <v>1</v>
      </c>
      <c r="D4808" s="24">
        <v>1</v>
      </c>
    </row>
    <row r="4809" spans="1:4" x14ac:dyDescent="0.2">
      <c r="A4809" s="5">
        <v>4811</v>
      </c>
      <c r="B4809" s="24"/>
      <c r="C4809" s="24">
        <v>1</v>
      </c>
      <c r="D4809" s="24">
        <v>1</v>
      </c>
    </row>
    <row r="4810" spans="1:4" x14ac:dyDescent="0.2">
      <c r="A4810" s="5">
        <v>4812</v>
      </c>
      <c r="B4810" s="24"/>
      <c r="C4810" s="24">
        <v>1</v>
      </c>
      <c r="D4810" s="24">
        <v>1</v>
      </c>
    </row>
    <row r="4811" spans="1:4" x14ac:dyDescent="0.2">
      <c r="A4811" s="5">
        <v>4813</v>
      </c>
      <c r="B4811" s="24"/>
      <c r="C4811" s="24">
        <v>1</v>
      </c>
      <c r="D4811" s="24">
        <v>1</v>
      </c>
    </row>
    <row r="4812" spans="1:4" x14ac:dyDescent="0.2">
      <c r="A4812" s="5">
        <v>4814</v>
      </c>
      <c r="B4812" s="24"/>
      <c r="C4812" s="24">
        <v>1</v>
      </c>
      <c r="D4812" s="24">
        <v>1</v>
      </c>
    </row>
    <row r="4813" spans="1:4" x14ac:dyDescent="0.2">
      <c r="A4813" s="5">
        <v>4815</v>
      </c>
      <c r="B4813" s="24"/>
      <c r="C4813" s="24">
        <v>1</v>
      </c>
      <c r="D4813" s="24">
        <v>1</v>
      </c>
    </row>
    <row r="4814" spans="1:4" x14ac:dyDescent="0.2">
      <c r="A4814" s="5">
        <v>4816</v>
      </c>
      <c r="B4814" s="24"/>
      <c r="C4814" s="24">
        <v>1</v>
      </c>
      <c r="D4814" s="24">
        <v>1</v>
      </c>
    </row>
    <row r="4815" spans="1:4" x14ac:dyDescent="0.2">
      <c r="A4815" s="5">
        <v>4817</v>
      </c>
      <c r="B4815" s="24"/>
      <c r="C4815" s="24">
        <v>1</v>
      </c>
      <c r="D4815" s="24">
        <v>1</v>
      </c>
    </row>
    <row r="4816" spans="1:4" x14ac:dyDescent="0.2">
      <c r="A4816" s="5">
        <v>4818</v>
      </c>
      <c r="B4816" s="24"/>
      <c r="C4816" s="24">
        <v>1</v>
      </c>
      <c r="D4816" s="24">
        <v>1</v>
      </c>
    </row>
    <row r="4817" spans="1:4" x14ac:dyDescent="0.2">
      <c r="A4817" s="5">
        <v>4819</v>
      </c>
      <c r="B4817" s="24"/>
      <c r="C4817" s="24">
        <v>1</v>
      </c>
      <c r="D4817" s="24">
        <v>1</v>
      </c>
    </row>
    <row r="4818" spans="1:4" x14ac:dyDescent="0.2">
      <c r="A4818" s="5">
        <v>4820</v>
      </c>
      <c r="B4818" s="24"/>
      <c r="C4818" s="24">
        <v>1</v>
      </c>
      <c r="D4818" s="24">
        <v>1</v>
      </c>
    </row>
    <row r="4819" spans="1:4" x14ac:dyDescent="0.2">
      <c r="A4819" s="5">
        <v>4821</v>
      </c>
      <c r="B4819" s="24"/>
      <c r="C4819" s="24">
        <v>1</v>
      </c>
      <c r="D4819" s="24">
        <v>1</v>
      </c>
    </row>
    <row r="4820" spans="1:4" x14ac:dyDescent="0.2">
      <c r="A4820" s="5">
        <v>4822</v>
      </c>
      <c r="B4820" s="24"/>
      <c r="C4820" s="24">
        <v>1</v>
      </c>
      <c r="D4820" s="24">
        <v>1</v>
      </c>
    </row>
    <row r="4821" spans="1:4" x14ac:dyDescent="0.2">
      <c r="A4821" s="5">
        <v>4823</v>
      </c>
      <c r="B4821" s="24"/>
      <c r="C4821" s="24">
        <v>1</v>
      </c>
      <c r="D4821" s="24">
        <v>1</v>
      </c>
    </row>
    <row r="4822" spans="1:4" x14ac:dyDescent="0.2">
      <c r="A4822" s="5">
        <v>4824</v>
      </c>
      <c r="B4822" s="24"/>
      <c r="C4822" s="24">
        <v>1</v>
      </c>
      <c r="D4822" s="24">
        <v>1</v>
      </c>
    </row>
    <row r="4823" spans="1:4" x14ac:dyDescent="0.2">
      <c r="A4823" s="5">
        <v>4825</v>
      </c>
      <c r="B4823" s="24"/>
      <c r="C4823" s="24">
        <v>1</v>
      </c>
      <c r="D4823" s="24">
        <v>1</v>
      </c>
    </row>
    <row r="4824" spans="1:4" x14ac:dyDescent="0.2">
      <c r="A4824" s="5">
        <v>4826</v>
      </c>
      <c r="B4824" s="24"/>
      <c r="C4824" s="24">
        <v>1</v>
      </c>
      <c r="D4824" s="24">
        <v>1</v>
      </c>
    </row>
    <row r="4825" spans="1:4" x14ac:dyDescent="0.2">
      <c r="A4825" s="5">
        <v>4827</v>
      </c>
      <c r="B4825" s="24"/>
      <c r="C4825" s="24">
        <v>1</v>
      </c>
      <c r="D4825" s="24">
        <v>1</v>
      </c>
    </row>
    <row r="4826" spans="1:4" x14ac:dyDescent="0.2">
      <c r="A4826" s="5">
        <v>4828</v>
      </c>
      <c r="B4826" s="24"/>
      <c r="C4826" s="24">
        <v>1</v>
      </c>
      <c r="D4826" s="24">
        <v>1</v>
      </c>
    </row>
    <row r="4827" spans="1:4" x14ac:dyDescent="0.2">
      <c r="A4827" s="5">
        <v>4829</v>
      </c>
      <c r="B4827" s="24"/>
      <c r="C4827" s="24">
        <v>1</v>
      </c>
      <c r="D4827" s="24">
        <v>1</v>
      </c>
    </row>
    <row r="4828" spans="1:4" x14ac:dyDescent="0.2">
      <c r="A4828" s="5">
        <v>4830</v>
      </c>
      <c r="B4828" s="24"/>
      <c r="C4828" s="24">
        <v>1</v>
      </c>
      <c r="D4828" s="24">
        <v>1</v>
      </c>
    </row>
    <row r="4829" spans="1:4" x14ac:dyDescent="0.2">
      <c r="A4829" s="5">
        <v>4831</v>
      </c>
      <c r="B4829" s="24"/>
      <c r="C4829" s="24">
        <v>1</v>
      </c>
      <c r="D4829" s="24">
        <v>1</v>
      </c>
    </row>
    <row r="4830" spans="1:4" x14ac:dyDescent="0.2">
      <c r="A4830" s="5">
        <v>4832</v>
      </c>
      <c r="B4830" s="24"/>
      <c r="C4830" s="24">
        <v>1</v>
      </c>
      <c r="D4830" s="24">
        <v>1</v>
      </c>
    </row>
    <row r="4831" spans="1:4" x14ac:dyDescent="0.2">
      <c r="A4831" s="5">
        <v>4833</v>
      </c>
      <c r="B4831" s="24"/>
      <c r="C4831" s="24">
        <v>1</v>
      </c>
      <c r="D4831" s="24">
        <v>1</v>
      </c>
    </row>
    <row r="4832" spans="1:4" x14ac:dyDescent="0.2">
      <c r="A4832" s="5">
        <v>4834</v>
      </c>
      <c r="B4832" s="24"/>
      <c r="C4832" s="24">
        <v>1</v>
      </c>
      <c r="D4832" s="24">
        <v>1</v>
      </c>
    </row>
    <row r="4833" spans="1:4" x14ac:dyDescent="0.2">
      <c r="A4833" s="5">
        <v>4835</v>
      </c>
      <c r="B4833" s="24"/>
      <c r="C4833" s="24">
        <v>1</v>
      </c>
      <c r="D4833" s="24">
        <v>1</v>
      </c>
    </row>
    <row r="4834" spans="1:4" x14ac:dyDescent="0.2">
      <c r="A4834" s="5">
        <v>4836</v>
      </c>
      <c r="B4834" s="24"/>
      <c r="C4834" s="24">
        <v>1</v>
      </c>
      <c r="D4834" s="24">
        <v>1</v>
      </c>
    </row>
    <row r="4835" spans="1:4" x14ac:dyDescent="0.2">
      <c r="A4835" s="5">
        <v>4837</v>
      </c>
      <c r="B4835" s="24"/>
      <c r="C4835" s="24">
        <v>1</v>
      </c>
      <c r="D4835" s="24">
        <v>1</v>
      </c>
    </row>
    <row r="4836" spans="1:4" x14ac:dyDescent="0.2">
      <c r="A4836" s="5">
        <v>4838</v>
      </c>
      <c r="B4836" s="24"/>
      <c r="C4836" s="24">
        <v>1</v>
      </c>
      <c r="D4836" s="24">
        <v>1</v>
      </c>
    </row>
    <row r="4837" spans="1:4" x14ac:dyDescent="0.2">
      <c r="A4837" s="5">
        <v>4839</v>
      </c>
      <c r="B4837" s="24"/>
      <c r="C4837" s="24">
        <v>1</v>
      </c>
      <c r="D4837" s="24">
        <v>1</v>
      </c>
    </row>
    <row r="4838" spans="1:4" x14ac:dyDescent="0.2">
      <c r="A4838" s="5">
        <v>4840</v>
      </c>
      <c r="B4838" s="24"/>
      <c r="C4838" s="24">
        <v>1</v>
      </c>
      <c r="D4838" s="24">
        <v>1</v>
      </c>
    </row>
    <row r="4839" spans="1:4" x14ac:dyDescent="0.2">
      <c r="A4839" s="5">
        <v>4841</v>
      </c>
      <c r="B4839" s="24"/>
      <c r="C4839" s="24">
        <v>1</v>
      </c>
      <c r="D4839" s="24">
        <v>1</v>
      </c>
    </row>
    <row r="4840" spans="1:4" x14ac:dyDescent="0.2">
      <c r="A4840" s="5">
        <v>4842</v>
      </c>
      <c r="B4840" s="24"/>
      <c r="C4840" s="24">
        <v>1</v>
      </c>
      <c r="D4840" s="24">
        <v>1</v>
      </c>
    </row>
    <row r="4841" spans="1:4" x14ac:dyDescent="0.2">
      <c r="A4841" s="5">
        <v>4843</v>
      </c>
      <c r="B4841" s="24"/>
      <c r="C4841" s="24">
        <v>1</v>
      </c>
      <c r="D4841" s="24">
        <v>1</v>
      </c>
    </row>
    <row r="4842" spans="1:4" x14ac:dyDescent="0.2">
      <c r="A4842" s="5">
        <v>4844</v>
      </c>
      <c r="B4842" s="24"/>
      <c r="C4842" s="24">
        <v>1</v>
      </c>
      <c r="D4842" s="24">
        <v>1</v>
      </c>
    </row>
    <row r="4843" spans="1:4" x14ac:dyDescent="0.2">
      <c r="A4843" s="5">
        <v>4845</v>
      </c>
      <c r="B4843" s="24"/>
      <c r="C4843" s="24">
        <v>1</v>
      </c>
      <c r="D4843" s="24">
        <v>1</v>
      </c>
    </row>
    <row r="4844" spans="1:4" x14ac:dyDescent="0.2">
      <c r="A4844" s="5">
        <v>4846</v>
      </c>
      <c r="B4844" s="24"/>
      <c r="C4844" s="24">
        <v>1</v>
      </c>
      <c r="D4844" s="24">
        <v>1</v>
      </c>
    </row>
    <row r="4845" spans="1:4" x14ac:dyDescent="0.2">
      <c r="A4845" s="5">
        <v>4847</v>
      </c>
      <c r="B4845" s="24"/>
      <c r="C4845" s="24">
        <v>1</v>
      </c>
      <c r="D4845" s="24">
        <v>1</v>
      </c>
    </row>
    <row r="4846" spans="1:4" x14ac:dyDescent="0.2">
      <c r="A4846" s="5">
        <v>4848</v>
      </c>
      <c r="B4846" s="24"/>
      <c r="C4846" s="24">
        <v>1</v>
      </c>
      <c r="D4846" s="24">
        <v>1</v>
      </c>
    </row>
    <row r="4847" spans="1:4" x14ac:dyDescent="0.2">
      <c r="A4847" s="5">
        <v>4849</v>
      </c>
      <c r="B4847" s="24"/>
      <c r="C4847" s="24">
        <v>1</v>
      </c>
      <c r="D4847" s="24">
        <v>1</v>
      </c>
    </row>
    <row r="4848" spans="1:4" x14ac:dyDescent="0.2">
      <c r="A4848" s="5">
        <v>4850</v>
      </c>
      <c r="B4848" s="24"/>
      <c r="C4848" s="24">
        <v>1</v>
      </c>
      <c r="D4848" s="24">
        <v>1</v>
      </c>
    </row>
    <row r="4849" spans="1:4" x14ac:dyDescent="0.2">
      <c r="A4849" s="5">
        <v>4851</v>
      </c>
      <c r="B4849" s="24"/>
      <c r="C4849" s="24">
        <v>1</v>
      </c>
      <c r="D4849" s="24">
        <v>1</v>
      </c>
    </row>
    <row r="4850" spans="1:4" x14ac:dyDescent="0.2">
      <c r="A4850" s="5">
        <v>4852</v>
      </c>
      <c r="B4850" s="24"/>
      <c r="C4850" s="24">
        <v>1</v>
      </c>
      <c r="D4850" s="24">
        <v>1</v>
      </c>
    </row>
    <row r="4851" spans="1:4" x14ac:dyDescent="0.2">
      <c r="A4851" s="5">
        <v>4853</v>
      </c>
      <c r="B4851" s="24"/>
      <c r="C4851" s="24">
        <v>1</v>
      </c>
      <c r="D4851" s="24">
        <v>1</v>
      </c>
    </row>
    <row r="4852" spans="1:4" x14ac:dyDescent="0.2">
      <c r="A4852" s="5">
        <v>4854</v>
      </c>
      <c r="B4852" s="24"/>
      <c r="C4852" s="24">
        <v>1</v>
      </c>
      <c r="D4852" s="24">
        <v>1</v>
      </c>
    </row>
    <row r="4853" spans="1:4" x14ac:dyDescent="0.2">
      <c r="A4853" s="5">
        <v>4855</v>
      </c>
      <c r="B4853" s="24"/>
      <c r="C4853" s="24">
        <v>1</v>
      </c>
      <c r="D4853" s="24">
        <v>1</v>
      </c>
    </row>
    <row r="4854" spans="1:4" x14ac:dyDescent="0.2">
      <c r="A4854" s="5">
        <v>4856</v>
      </c>
      <c r="B4854" s="24"/>
      <c r="C4854" s="24">
        <v>1</v>
      </c>
      <c r="D4854" s="24">
        <v>1</v>
      </c>
    </row>
    <row r="4855" spans="1:4" x14ac:dyDescent="0.2">
      <c r="A4855" s="5">
        <v>4857</v>
      </c>
      <c r="B4855" s="24"/>
      <c r="C4855" s="24">
        <v>1</v>
      </c>
      <c r="D4855" s="24">
        <v>1</v>
      </c>
    </row>
    <row r="4856" spans="1:4" x14ac:dyDescent="0.2">
      <c r="A4856" s="5">
        <v>4858</v>
      </c>
      <c r="B4856" s="24"/>
      <c r="C4856" s="24">
        <v>1</v>
      </c>
      <c r="D4856" s="24">
        <v>1</v>
      </c>
    </row>
    <row r="4857" spans="1:4" x14ac:dyDescent="0.2">
      <c r="A4857" s="5">
        <v>4859</v>
      </c>
      <c r="B4857" s="24"/>
      <c r="C4857" s="24">
        <v>1</v>
      </c>
      <c r="D4857" s="24">
        <v>1</v>
      </c>
    </row>
    <row r="4858" spans="1:4" x14ac:dyDescent="0.2">
      <c r="A4858" s="5">
        <v>4860</v>
      </c>
      <c r="B4858" s="24"/>
      <c r="C4858" s="24">
        <v>1</v>
      </c>
      <c r="D4858" s="24">
        <v>1</v>
      </c>
    </row>
    <row r="4859" spans="1:4" x14ac:dyDescent="0.2">
      <c r="A4859" s="5">
        <v>4861</v>
      </c>
      <c r="B4859" s="24"/>
      <c r="C4859" s="24">
        <v>1</v>
      </c>
      <c r="D4859" s="24">
        <v>1</v>
      </c>
    </row>
    <row r="4860" spans="1:4" x14ac:dyDescent="0.2">
      <c r="A4860" s="5">
        <v>4862</v>
      </c>
      <c r="B4860" s="24"/>
      <c r="C4860" s="24">
        <v>1</v>
      </c>
      <c r="D4860" s="24">
        <v>1</v>
      </c>
    </row>
    <row r="4861" spans="1:4" x14ac:dyDescent="0.2">
      <c r="A4861" s="5">
        <v>4863</v>
      </c>
      <c r="B4861" s="24"/>
      <c r="C4861" s="24">
        <v>1</v>
      </c>
      <c r="D4861" s="24">
        <v>1</v>
      </c>
    </row>
    <row r="4862" spans="1:4" x14ac:dyDescent="0.2">
      <c r="A4862" s="5">
        <v>4864</v>
      </c>
      <c r="B4862" s="24"/>
      <c r="C4862" s="24">
        <v>1</v>
      </c>
      <c r="D4862" s="24">
        <v>1</v>
      </c>
    </row>
    <row r="4863" spans="1:4" x14ac:dyDescent="0.2">
      <c r="A4863" s="5">
        <v>4865</v>
      </c>
      <c r="B4863" s="24"/>
      <c r="C4863" s="24">
        <v>1</v>
      </c>
      <c r="D4863" s="24">
        <v>1</v>
      </c>
    </row>
    <row r="4864" spans="1:4" x14ac:dyDescent="0.2">
      <c r="A4864" s="5">
        <v>4866</v>
      </c>
      <c r="B4864" s="24"/>
      <c r="C4864" s="24">
        <v>1</v>
      </c>
      <c r="D4864" s="24">
        <v>1</v>
      </c>
    </row>
    <row r="4865" spans="1:4" x14ac:dyDescent="0.2">
      <c r="A4865" s="5">
        <v>4867</v>
      </c>
      <c r="B4865" s="24"/>
      <c r="C4865" s="24">
        <v>1</v>
      </c>
      <c r="D4865" s="24">
        <v>1</v>
      </c>
    </row>
    <row r="4866" spans="1:4" x14ac:dyDescent="0.2">
      <c r="A4866" s="5">
        <v>4868</v>
      </c>
      <c r="B4866" s="24"/>
      <c r="C4866" s="24">
        <v>1</v>
      </c>
      <c r="D4866" s="24">
        <v>1</v>
      </c>
    </row>
    <row r="4867" spans="1:4" x14ac:dyDescent="0.2">
      <c r="A4867" s="5">
        <v>4869</v>
      </c>
      <c r="B4867" s="24"/>
      <c r="C4867" s="24">
        <v>1</v>
      </c>
      <c r="D4867" s="24">
        <v>1</v>
      </c>
    </row>
    <row r="4868" spans="1:4" x14ac:dyDescent="0.2">
      <c r="A4868" s="5">
        <v>4870</v>
      </c>
      <c r="B4868" s="24"/>
      <c r="C4868" s="24">
        <v>1</v>
      </c>
      <c r="D4868" s="24">
        <v>1</v>
      </c>
    </row>
    <row r="4869" spans="1:4" x14ac:dyDescent="0.2">
      <c r="A4869" s="5">
        <v>4871</v>
      </c>
      <c r="B4869" s="24"/>
      <c r="C4869" s="24">
        <v>1</v>
      </c>
      <c r="D4869" s="24">
        <v>1</v>
      </c>
    </row>
    <row r="4870" spans="1:4" x14ac:dyDescent="0.2">
      <c r="A4870" s="5">
        <v>4872</v>
      </c>
      <c r="B4870" s="24"/>
      <c r="C4870" s="24">
        <v>1</v>
      </c>
      <c r="D4870" s="24">
        <v>1</v>
      </c>
    </row>
    <row r="4871" spans="1:4" x14ac:dyDescent="0.2">
      <c r="A4871" s="5">
        <v>4873</v>
      </c>
      <c r="B4871" s="24"/>
      <c r="C4871" s="24">
        <v>1</v>
      </c>
      <c r="D4871" s="24">
        <v>1</v>
      </c>
    </row>
    <row r="4872" spans="1:4" x14ac:dyDescent="0.2">
      <c r="A4872" s="5">
        <v>4874</v>
      </c>
      <c r="B4872" s="24"/>
      <c r="C4872" s="24">
        <v>1</v>
      </c>
      <c r="D4872" s="24">
        <v>1</v>
      </c>
    </row>
    <row r="4873" spans="1:4" x14ac:dyDescent="0.2">
      <c r="A4873" s="5">
        <v>4875</v>
      </c>
      <c r="B4873" s="24"/>
      <c r="C4873" s="24">
        <v>1</v>
      </c>
      <c r="D4873" s="24">
        <v>1</v>
      </c>
    </row>
    <row r="4874" spans="1:4" x14ac:dyDescent="0.2">
      <c r="A4874" s="5">
        <v>4876</v>
      </c>
      <c r="B4874" s="24"/>
      <c r="C4874" s="24">
        <v>1</v>
      </c>
      <c r="D4874" s="24">
        <v>1</v>
      </c>
    </row>
    <row r="4875" spans="1:4" x14ac:dyDescent="0.2">
      <c r="A4875" s="5">
        <v>4877</v>
      </c>
      <c r="B4875" s="24"/>
      <c r="C4875" s="24">
        <v>1</v>
      </c>
      <c r="D4875" s="24">
        <v>1</v>
      </c>
    </row>
    <row r="4876" spans="1:4" x14ac:dyDescent="0.2">
      <c r="A4876" s="5">
        <v>4878</v>
      </c>
      <c r="B4876" s="24"/>
      <c r="C4876" s="24">
        <v>1</v>
      </c>
      <c r="D4876" s="24">
        <v>1</v>
      </c>
    </row>
    <row r="4877" spans="1:4" x14ac:dyDescent="0.2">
      <c r="A4877" s="5">
        <v>4879</v>
      </c>
      <c r="B4877" s="24"/>
      <c r="C4877" s="24">
        <v>1</v>
      </c>
      <c r="D4877" s="24">
        <v>1</v>
      </c>
    </row>
    <row r="4878" spans="1:4" x14ac:dyDescent="0.2">
      <c r="A4878" s="5">
        <v>4880</v>
      </c>
      <c r="B4878" s="24"/>
      <c r="C4878" s="24">
        <v>1</v>
      </c>
      <c r="D4878" s="24">
        <v>1</v>
      </c>
    </row>
    <row r="4879" spans="1:4" x14ac:dyDescent="0.2">
      <c r="A4879" s="5">
        <v>4881</v>
      </c>
      <c r="B4879" s="24"/>
      <c r="C4879" s="24">
        <v>1</v>
      </c>
      <c r="D4879" s="24">
        <v>1</v>
      </c>
    </row>
    <row r="4880" spans="1:4" x14ac:dyDescent="0.2">
      <c r="A4880" s="5">
        <v>4882</v>
      </c>
      <c r="B4880" s="24"/>
      <c r="C4880" s="24">
        <v>1</v>
      </c>
      <c r="D4880" s="24">
        <v>1</v>
      </c>
    </row>
    <row r="4881" spans="1:4" x14ac:dyDescent="0.2">
      <c r="A4881" s="5">
        <v>4883</v>
      </c>
      <c r="B4881" s="24"/>
      <c r="C4881" s="24">
        <v>1</v>
      </c>
      <c r="D4881" s="24">
        <v>1</v>
      </c>
    </row>
    <row r="4882" spans="1:4" x14ac:dyDescent="0.2">
      <c r="A4882" s="5">
        <v>4884</v>
      </c>
      <c r="B4882" s="24"/>
      <c r="C4882" s="24">
        <v>1</v>
      </c>
      <c r="D4882" s="24">
        <v>1</v>
      </c>
    </row>
    <row r="4883" spans="1:4" x14ac:dyDescent="0.2">
      <c r="A4883" s="5">
        <v>4885</v>
      </c>
      <c r="B4883" s="24"/>
      <c r="C4883" s="24">
        <v>1</v>
      </c>
      <c r="D4883" s="24">
        <v>1</v>
      </c>
    </row>
    <row r="4884" spans="1:4" x14ac:dyDescent="0.2">
      <c r="A4884" s="5">
        <v>4886</v>
      </c>
      <c r="B4884" s="24"/>
      <c r="C4884" s="24">
        <v>1</v>
      </c>
      <c r="D4884" s="24">
        <v>1</v>
      </c>
    </row>
    <row r="4885" spans="1:4" x14ac:dyDescent="0.2">
      <c r="A4885" s="5">
        <v>4887</v>
      </c>
      <c r="B4885" s="24"/>
      <c r="C4885" s="24">
        <v>1</v>
      </c>
      <c r="D4885" s="24">
        <v>1</v>
      </c>
    </row>
    <row r="4886" spans="1:4" x14ac:dyDescent="0.2">
      <c r="A4886" s="5">
        <v>4888</v>
      </c>
      <c r="B4886" s="24"/>
      <c r="C4886" s="24">
        <v>1</v>
      </c>
      <c r="D4886" s="24">
        <v>1</v>
      </c>
    </row>
    <row r="4887" spans="1:4" x14ac:dyDescent="0.2">
      <c r="A4887" s="5">
        <v>4889</v>
      </c>
      <c r="B4887" s="24"/>
      <c r="C4887" s="24">
        <v>1</v>
      </c>
      <c r="D4887" s="24">
        <v>1</v>
      </c>
    </row>
    <row r="4888" spans="1:4" x14ac:dyDescent="0.2">
      <c r="A4888" s="5">
        <v>4890</v>
      </c>
      <c r="B4888" s="24"/>
      <c r="C4888" s="24">
        <v>1</v>
      </c>
      <c r="D4888" s="24">
        <v>1</v>
      </c>
    </row>
    <row r="4889" spans="1:4" x14ac:dyDescent="0.2">
      <c r="A4889" s="5">
        <v>4891</v>
      </c>
      <c r="B4889" s="24"/>
      <c r="C4889" s="24">
        <v>1</v>
      </c>
      <c r="D4889" s="24">
        <v>1</v>
      </c>
    </row>
    <row r="4890" spans="1:4" x14ac:dyDescent="0.2">
      <c r="A4890" s="5">
        <v>4892</v>
      </c>
      <c r="B4890" s="24"/>
      <c r="C4890" s="24">
        <v>1</v>
      </c>
      <c r="D4890" s="24">
        <v>1</v>
      </c>
    </row>
    <row r="4891" spans="1:4" x14ac:dyDescent="0.2">
      <c r="A4891" s="5">
        <v>4893</v>
      </c>
      <c r="B4891" s="24"/>
      <c r="C4891" s="24">
        <v>1</v>
      </c>
      <c r="D4891" s="24">
        <v>1</v>
      </c>
    </row>
    <row r="4892" spans="1:4" x14ac:dyDescent="0.2">
      <c r="A4892" s="5">
        <v>4894</v>
      </c>
      <c r="B4892" s="24"/>
      <c r="C4892" s="24">
        <v>1</v>
      </c>
      <c r="D4892" s="24">
        <v>1</v>
      </c>
    </row>
    <row r="4893" spans="1:4" x14ac:dyDescent="0.2">
      <c r="A4893" s="5">
        <v>4895</v>
      </c>
      <c r="B4893" s="24"/>
      <c r="C4893" s="24">
        <v>1</v>
      </c>
      <c r="D4893" s="24">
        <v>1</v>
      </c>
    </row>
    <row r="4894" spans="1:4" x14ac:dyDescent="0.2">
      <c r="A4894" s="5">
        <v>4896</v>
      </c>
      <c r="B4894" s="24"/>
      <c r="C4894" s="24">
        <v>1</v>
      </c>
      <c r="D4894" s="24">
        <v>1</v>
      </c>
    </row>
    <row r="4895" spans="1:4" x14ac:dyDescent="0.2">
      <c r="A4895" s="5">
        <v>4897</v>
      </c>
      <c r="B4895" s="24"/>
      <c r="C4895" s="24">
        <v>1</v>
      </c>
      <c r="D4895" s="24">
        <v>1</v>
      </c>
    </row>
    <row r="4896" spans="1:4" x14ac:dyDescent="0.2">
      <c r="A4896" s="5">
        <v>4898</v>
      </c>
      <c r="B4896" s="24"/>
      <c r="C4896" s="24">
        <v>1</v>
      </c>
      <c r="D4896" s="24">
        <v>1</v>
      </c>
    </row>
    <row r="4897" spans="1:4" x14ac:dyDescent="0.2">
      <c r="A4897" s="5">
        <v>4899</v>
      </c>
      <c r="B4897" s="24"/>
      <c r="C4897" s="24">
        <v>1</v>
      </c>
      <c r="D4897" s="24">
        <v>1</v>
      </c>
    </row>
    <row r="4898" spans="1:4" x14ac:dyDescent="0.2">
      <c r="A4898" s="5">
        <v>4900</v>
      </c>
      <c r="B4898" s="24"/>
      <c r="C4898" s="24">
        <v>1</v>
      </c>
      <c r="D4898" s="24">
        <v>1</v>
      </c>
    </row>
    <row r="4899" spans="1:4" x14ac:dyDescent="0.2">
      <c r="A4899" s="5">
        <v>4901</v>
      </c>
      <c r="B4899" s="24"/>
      <c r="C4899" s="24">
        <v>1</v>
      </c>
      <c r="D4899" s="24">
        <v>1</v>
      </c>
    </row>
    <row r="4900" spans="1:4" x14ac:dyDescent="0.2">
      <c r="A4900" s="5">
        <v>4902</v>
      </c>
      <c r="B4900" s="24"/>
      <c r="C4900" s="24">
        <v>1</v>
      </c>
      <c r="D4900" s="24">
        <v>1</v>
      </c>
    </row>
    <row r="4901" spans="1:4" x14ac:dyDescent="0.2">
      <c r="A4901" s="5">
        <v>4903</v>
      </c>
      <c r="B4901" s="24"/>
      <c r="C4901" s="24">
        <v>1</v>
      </c>
      <c r="D4901" s="24">
        <v>1</v>
      </c>
    </row>
    <row r="4902" spans="1:4" x14ac:dyDescent="0.2">
      <c r="A4902" s="5">
        <v>4904</v>
      </c>
      <c r="B4902" s="24"/>
      <c r="C4902" s="24">
        <v>1</v>
      </c>
      <c r="D4902" s="24">
        <v>1</v>
      </c>
    </row>
    <row r="4903" spans="1:4" x14ac:dyDescent="0.2">
      <c r="A4903" s="5">
        <v>4905</v>
      </c>
      <c r="B4903" s="24"/>
      <c r="C4903" s="24">
        <v>1</v>
      </c>
      <c r="D4903" s="24">
        <v>1</v>
      </c>
    </row>
    <row r="4904" spans="1:4" x14ac:dyDescent="0.2">
      <c r="A4904" s="5">
        <v>4906</v>
      </c>
      <c r="B4904" s="24"/>
      <c r="C4904" s="24">
        <v>1</v>
      </c>
      <c r="D4904" s="24">
        <v>1</v>
      </c>
    </row>
    <row r="4905" spans="1:4" x14ac:dyDescent="0.2">
      <c r="A4905" s="5">
        <v>4907</v>
      </c>
      <c r="B4905" s="24"/>
      <c r="C4905" s="24">
        <v>1</v>
      </c>
      <c r="D4905" s="24">
        <v>1</v>
      </c>
    </row>
    <row r="4906" spans="1:4" x14ac:dyDescent="0.2">
      <c r="A4906" s="5">
        <v>4908</v>
      </c>
      <c r="B4906" s="24"/>
      <c r="C4906" s="24">
        <v>1</v>
      </c>
      <c r="D4906" s="24">
        <v>1</v>
      </c>
    </row>
    <row r="4907" spans="1:4" x14ac:dyDescent="0.2">
      <c r="A4907" s="5">
        <v>4909</v>
      </c>
      <c r="B4907" s="24"/>
      <c r="C4907" s="24">
        <v>1</v>
      </c>
      <c r="D4907" s="24">
        <v>1</v>
      </c>
    </row>
    <row r="4908" spans="1:4" x14ac:dyDescent="0.2">
      <c r="A4908" s="5">
        <v>4910</v>
      </c>
      <c r="B4908" s="24"/>
      <c r="C4908" s="24">
        <v>1</v>
      </c>
      <c r="D4908" s="24">
        <v>1</v>
      </c>
    </row>
    <row r="4909" spans="1:4" x14ac:dyDescent="0.2">
      <c r="A4909" s="5">
        <v>4911</v>
      </c>
      <c r="B4909" s="24"/>
      <c r="C4909" s="24">
        <v>1</v>
      </c>
      <c r="D4909" s="24">
        <v>1</v>
      </c>
    </row>
    <row r="4910" spans="1:4" x14ac:dyDescent="0.2">
      <c r="A4910" s="5">
        <v>4912</v>
      </c>
      <c r="B4910" s="24"/>
      <c r="C4910" s="24">
        <v>1</v>
      </c>
      <c r="D4910" s="24">
        <v>1</v>
      </c>
    </row>
    <row r="4911" spans="1:4" x14ac:dyDescent="0.2">
      <c r="A4911" s="5">
        <v>4913</v>
      </c>
      <c r="B4911" s="24"/>
      <c r="C4911" s="24">
        <v>1</v>
      </c>
      <c r="D4911" s="24">
        <v>1</v>
      </c>
    </row>
    <row r="4912" spans="1:4" x14ac:dyDescent="0.2">
      <c r="A4912" s="5">
        <v>4914</v>
      </c>
      <c r="B4912" s="24"/>
      <c r="C4912" s="24">
        <v>1</v>
      </c>
      <c r="D4912" s="24">
        <v>1</v>
      </c>
    </row>
    <row r="4913" spans="1:4" x14ac:dyDescent="0.2">
      <c r="A4913" s="5">
        <v>4915</v>
      </c>
      <c r="B4913" s="24"/>
      <c r="C4913" s="24">
        <v>1</v>
      </c>
      <c r="D4913" s="24">
        <v>1</v>
      </c>
    </row>
    <row r="4914" spans="1:4" x14ac:dyDescent="0.2">
      <c r="A4914" s="5">
        <v>4916</v>
      </c>
      <c r="B4914" s="24"/>
      <c r="C4914" s="24">
        <v>1</v>
      </c>
      <c r="D4914" s="24">
        <v>1</v>
      </c>
    </row>
    <row r="4915" spans="1:4" x14ac:dyDescent="0.2">
      <c r="A4915" s="5">
        <v>4917</v>
      </c>
      <c r="B4915" s="24"/>
      <c r="C4915" s="24">
        <v>1</v>
      </c>
      <c r="D4915" s="24">
        <v>1</v>
      </c>
    </row>
    <row r="4916" spans="1:4" x14ac:dyDescent="0.2">
      <c r="A4916" s="5">
        <v>4918</v>
      </c>
      <c r="B4916" s="24"/>
      <c r="C4916" s="24">
        <v>1</v>
      </c>
      <c r="D4916" s="24">
        <v>1</v>
      </c>
    </row>
    <row r="4917" spans="1:4" x14ac:dyDescent="0.2">
      <c r="A4917" s="5">
        <v>4919</v>
      </c>
      <c r="B4917" s="24"/>
      <c r="C4917" s="24">
        <v>1</v>
      </c>
      <c r="D4917" s="24">
        <v>1</v>
      </c>
    </row>
    <row r="4918" spans="1:4" x14ac:dyDescent="0.2">
      <c r="A4918" s="5">
        <v>4920</v>
      </c>
      <c r="B4918" s="24"/>
      <c r="C4918" s="24">
        <v>1</v>
      </c>
      <c r="D4918" s="24">
        <v>1</v>
      </c>
    </row>
    <row r="4919" spans="1:4" x14ac:dyDescent="0.2">
      <c r="A4919" s="5">
        <v>4921</v>
      </c>
      <c r="B4919" s="24"/>
      <c r="C4919" s="24">
        <v>1</v>
      </c>
      <c r="D4919" s="24">
        <v>1</v>
      </c>
    </row>
    <row r="4920" spans="1:4" x14ac:dyDescent="0.2">
      <c r="A4920" s="5">
        <v>4922</v>
      </c>
      <c r="B4920" s="24"/>
      <c r="C4920" s="24">
        <v>1</v>
      </c>
      <c r="D4920" s="24">
        <v>1</v>
      </c>
    </row>
    <row r="4921" spans="1:4" x14ac:dyDescent="0.2">
      <c r="A4921" s="5">
        <v>4923</v>
      </c>
      <c r="B4921" s="24"/>
      <c r="C4921" s="24">
        <v>1</v>
      </c>
      <c r="D4921" s="24">
        <v>1</v>
      </c>
    </row>
    <row r="4922" spans="1:4" x14ac:dyDescent="0.2">
      <c r="A4922" s="5">
        <v>4924</v>
      </c>
      <c r="B4922" s="24"/>
      <c r="C4922" s="24">
        <v>1</v>
      </c>
      <c r="D4922" s="24">
        <v>1</v>
      </c>
    </row>
    <row r="4923" spans="1:4" x14ac:dyDescent="0.2">
      <c r="A4923" s="5">
        <v>4925</v>
      </c>
      <c r="B4923" s="24"/>
      <c r="C4923" s="24">
        <v>1</v>
      </c>
      <c r="D4923" s="24">
        <v>1</v>
      </c>
    </row>
    <row r="4924" spans="1:4" x14ac:dyDescent="0.2">
      <c r="A4924" s="5">
        <v>4926</v>
      </c>
      <c r="B4924" s="24"/>
      <c r="C4924" s="24">
        <v>1</v>
      </c>
      <c r="D4924" s="24">
        <v>1</v>
      </c>
    </row>
    <row r="4925" spans="1:4" x14ac:dyDescent="0.2">
      <c r="A4925" s="5">
        <v>4927</v>
      </c>
      <c r="B4925" s="24"/>
      <c r="C4925" s="24">
        <v>1</v>
      </c>
      <c r="D4925" s="24">
        <v>1</v>
      </c>
    </row>
    <row r="4926" spans="1:4" x14ac:dyDescent="0.2">
      <c r="A4926" s="5">
        <v>4928</v>
      </c>
      <c r="B4926" s="24"/>
      <c r="C4926" s="24">
        <v>1</v>
      </c>
      <c r="D4926" s="24">
        <v>1</v>
      </c>
    </row>
    <row r="4927" spans="1:4" x14ac:dyDescent="0.2">
      <c r="A4927" s="5">
        <v>4929</v>
      </c>
      <c r="B4927" s="24"/>
      <c r="C4927" s="24">
        <v>1</v>
      </c>
      <c r="D4927" s="24">
        <v>1</v>
      </c>
    </row>
    <row r="4928" spans="1:4" x14ac:dyDescent="0.2">
      <c r="A4928" s="5">
        <v>4930</v>
      </c>
      <c r="B4928" s="24"/>
      <c r="C4928" s="24">
        <v>1</v>
      </c>
      <c r="D4928" s="24">
        <v>1</v>
      </c>
    </row>
    <row r="4929" spans="1:4" x14ac:dyDescent="0.2">
      <c r="A4929" s="5">
        <v>4931</v>
      </c>
      <c r="B4929" s="24"/>
      <c r="C4929" s="24">
        <v>1</v>
      </c>
      <c r="D4929" s="24">
        <v>1</v>
      </c>
    </row>
    <row r="4930" spans="1:4" x14ac:dyDescent="0.2">
      <c r="A4930" s="5">
        <v>4932</v>
      </c>
      <c r="B4930" s="24"/>
      <c r="C4930" s="24">
        <v>1</v>
      </c>
      <c r="D4930" s="24">
        <v>1</v>
      </c>
    </row>
    <row r="4931" spans="1:4" x14ac:dyDescent="0.2">
      <c r="A4931" s="5">
        <v>4933</v>
      </c>
      <c r="B4931" s="24"/>
      <c r="C4931" s="24">
        <v>1</v>
      </c>
      <c r="D4931" s="24">
        <v>1</v>
      </c>
    </row>
    <row r="4932" spans="1:4" x14ac:dyDescent="0.2">
      <c r="A4932" s="5">
        <v>4934</v>
      </c>
      <c r="B4932" s="24"/>
      <c r="C4932" s="24">
        <v>1</v>
      </c>
      <c r="D4932" s="24">
        <v>1</v>
      </c>
    </row>
    <row r="4933" spans="1:4" x14ac:dyDescent="0.2">
      <c r="A4933" s="5">
        <v>4935</v>
      </c>
      <c r="B4933" s="24"/>
      <c r="C4933" s="24">
        <v>1</v>
      </c>
      <c r="D4933" s="24">
        <v>1</v>
      </c>
    </row>
    <row r="4934" spans="1:4" x14ac:dyDescent="0.2">
      <c r="A4934" s="5">
        <v>4936</v>
      </c>
      <c r="B4934" s="24"/>
      <c r="C4934" s="24">
        <v>1</v>
      </c>
      <c r="D4934" s="24">
        <v>1</v>
      </c>
    </row>
    <row r="4935" spans="1:4" x14ac:dyDescent="0.2">
      <c r="A4935" s="5">
        <v>4937</v>
      </c>
      <c r="B4935" s="24"/>
      <c r="C4935" s="24">
        <v>1</v>
      </c>
      <c r="D4935" s="24">
        <v>1</v>
      </c>
    </row>
    <row r="4936" spans="1:4" x14ac:dyDescent="0.2">
      <c r="A4936" s="5">
        <v>4938</v>
      </c>
      <c r="B4936" s="24"/>
      <c r="C4936" s="24">
        <v>1</v>
      </c>
      <c r="D4936" s="24">
        <v>1</v>
      </c>
    </row>
    <row r="4937" spans="1:4" x14ac:dyDescent="0.2">
      <c r="A4937" s="5">
        <v>4939</v>
      </c>
      <c r="B4937" s="24"/>
      <c r="C4937" s="24">
        <v>1</v>
      </c>
      <c r="D4937" s="24">
        <v>1</v>
      </c>
    </row>
    <row r="4938" spans="1:4" x14ac:dyDescent="0.2">
      <c r="A4938" s="5">
        <v>4940</v>
      </c>
      <c r="B4938" s="24"/>
      <c r="C4938" s="24">
        <v>1</v>
      </c>
      <c r="D4938" s="24">
        <v>1</v>
      </c>
    </row>
    <row r="4939" spans="1:4" x14ac:dyDescent="0.2">
      <c r="A4939" s="5">
        <v>4941</v>
      </c>
      <c r="B4939" s="24"/>
      <c r="C4939" s="24">
        <v>1</v>
      </c>
      <c r="D4939" s="24">
        <v>1</v>
      </c>
    </row>
    <row r="4940" spans="1:4" x14ac:dyDescent="0.2">
      <c r="A4940" s="5">
        <v>4942</v>
      </c>
      <c r="B4940" s="24"/>
      <c r="C4940" s="24">
        <v>1</v>
      </c>
      <c r="D4940" s="24">
        <v>1</v>
      </c>
    </row>
    <row r="4941" spans="1:4" x14ac:dyDescent="0.2">
      <c r="A4941" s="5">
        <v>4943</v>
      </c>
      <c r="B4941" s="24"/>
      <c r="C4941" s="24">
        <v>1</v>
      </c>
      <c r="D4941" s="24">
        <v>1</v>
      </c>
    </row>
    <row r="4942" spans="1:4" x14ac:dyDescent="0.2">
      <c r="A4942" s="5">
        <v>4944</v>
      </c>
      <c r="B4942" s="24"/>
      <c r="C4942" s="24">
        <v>1</v>
      </c>
      <c r="D4942" s="24">
        <v>1</v>
      </c>
    </row>
    <row r="4943" spans="1:4" x14ac:dyDescent="0.2">
      <c r="A4943" s="5">
        <v>4945</v>
      </c>
      <c r="B4943" s="24"/>
      <c r="C4943" s="24">
        <v>1</v>
      </c>
      <c r="D4943" s="24">
        <v>1</v>
      </c>
    </row>
    <row r="4944" spans="1:4" x14ac:dyDescent="0.2">
      <c r="A4944" s="5">
        <v>4946</v>
      </c>
      <c r="B4944" s="24"/>
      <c r="C4944" s="24">
        <v>1</v>
      </c>
      <c r="D4944" s="24">
        <v>1</v>
      </c>
    </row>
    <row r="4945" spans="1:4" x14ac:dyDescent="0.2">
      <c r="A4945" s="5">
        <v>4947</v>
      </c>
      <c r="B4945" s="24"/>
      <c r="C4945" s="24">
        <v>1</v>
      </c>
      <c r="D4945" s="24">
        <v>1</v>
      </c>
    </row>
    <row r="4946" spans="1:4" x14ac:dyDescent="0.2">
      <c r="A4946" s="5">
        <v>4948</v>
      </c>
      <c r="B4946" s="24"/>
      <c r="C4946" s="24">
        <v>1</v>
      </c>
      <c r="D4946" s="24">
        <v>1</v>
      </c>
    </row>
    <row r="4947" spans="1:4" x14ac:dyDescent="0.2">
      <c r="A4947" s="5">
        <v>4949</v>
      </c>
      <c r="B4947" s="24"/>
      <c r="C4947" s="24">
        <v>1</v>
      </c>
      <c r="D4947" s="24">
        <v>1</v>
      </c>
    </row>
    <row r="4948" spans="1:4" x14ac:dyDescent="0.2">
      <c r="A4948" s="5">
        <v>4950</v>
      </c>
      <c r="B4948" s="24"/>
      <c r="C4948" s="24">
        <v>1</v>
      </c>
      <c r="D4948" s="24">
        <v>1</v>
      </c>
    </row>
    <row r="4949" spans="1:4" x14ac:dyDescent="0.2">
      <c r="A4949" s="5">
        <v>4951</v>
      </c>
      <c r="B4949" s="24"/>
      <c r="C4949" s="24">
        <v>1</v>
      </c>
      <c r="D4949" s="24">
        <v>1</v>
      </c>
    </row>
    <row r="4950" spans="1:4" x14ac:dyDescent="0.2">
      <c r="A4950" s="5">
        <v>4952</v>
      </c>
      <c r="B4950" s="24"/>
      <c r="C4950" s="24">
        <v>1</v>
      </c>
      <c r="D4950" s="24">
        <v>1</v>
      </c>
    </row>
    <row r="4951" spans="1:4" x14ac:dyDescent="0.2">
      <c r="A4951" s="5">
        <v>4953</v>
      </c>
      <c r="B4951" s="24"/>
      <c r="C4951" s="24">
        <v>1</v>
      </c>
      <c r="D4951" s="24">
        <v>1</v>
      </c>
    </row>
    <row r="4952" spans="1:4" x14ac:dyDescent="0.2">
      <c r="A4952" s="5">
        <v>4954</v>
      </c>
      <c r="B4952" s="24"/>
      <c r="C4952" s="24">
        <v>1</v>
      </c>
      <c r="D4952" s="24">
        <v>1</v>
      </c>
    </row>
    <row r="4953" spans="1:4" x14ac:dyDescent="0.2">
      <c r="A4953" s="5">
        <v>4955</v>
      </c>
      <c r="B4953" s="24"/>
      <c r="C4953" s="24">
        <v>1</v>
      </c>
      <c r="D4953" s="24">
        <v>1</v>
      </c>
    </row>
    <row r="4954" spans="1:4" x14ac:dyDescent="0.2">
      <c r="A4954" s="5">
        <v>4956</v>
      </c>
      <c r="B4954" s="24"/>
      <c r="C4954" s="24">
        <v>1</v>
      </c>
      <c r="D4954" s="24">
        <v>1</v>
      </c>
    </row>
    <row r="4955" spans="1:4" x14ac:dyDescent="0.2">
      <c r="A4955" s="5">
        <v>4957</v>
      </c>
      <c r="B4955" s="24"/>
      <c r="C4955" s="24">
        <v>1</v>
      </c>
      <c r="D4955" s="24">
        <v>1</v>
      </c>
    </row>
    <row r="4956" spans="1:4" x14ac:dyDescent="0.2">
      <c r="A4956" s="5">
        <v>4958</v>
      </c>
      <c r="B4956" s="24"/>
      <c r="C4956" s="24">
        <v>1</v>
      </c>
      <c r="D4956" s="24">
        <v>1</v>
      </c>
    </row>
    <row r="4957" spans="1:4" x14ac:dyDescent="0.2">
      <c r="A4957" s="5">
        <v>4959</v>
      </c>
      <c r="B4957" s="24"/>
      <c r="C4957" s="24">
        <v>1</v>
      </c>
      <c r="D4957" s="24">
        <v>1</v>
      </c>
    </row>
    <row r="4958" spans="1:4" x14ac:dyDescent="0.2">
      <c r="A4958" s="5">
        <v>4960</v>
      </c>
      <c r="B4958" s="24"/>
      <c r="C4958" s="24">
        <v>1</v>
      </c>
      <c r="D4958" s="24">
        <v>1</v>
      </c>
    </row>
    <row r="4959" spans="1:4" x14ac:dyDescent="0.2">
      <c r="A4959" s="5">
        <v>4961</v>
      </c>
      <c r="B4959" s="24"/>
      <c r="C4959" s="24">
        <v>1</v>
      </c>
      <c r="D4959" s="24">
        <v>1</v>
      </c>
    </row>
    <row r="4960" spans="1:4" x14ac:dyDescent="0.2">
      <c r="A4960" s="5">
        <v>4962</v>
      </c>
      <c r="B4960" s="24"/>
      <c r="C4960" s="24">
        <v>1</v>
      </c>
      <c r="D4960" s="24">
        <v>1</v>
      </c>
    </row>
    <row r="4961" spans="1:4" x14ac:dyDescent="0.2">
      <c r="A4961" s="5">
        <v>4963</v>
      </c>
      <c r="B4961" s="24"/>
      <c r="C4961" s="24">
        <v>1</v>
      </c>
      <c r="D4961" s="24">
        <v>1</v>
      </c>
    </row>
    <row r="4962" spans="1:4" x14ac:dyDescent="0.2">
      <c r="A4962" s="5">
        <v>4964</v>
      </c>
      <c r="B4962" s="24"/>
      <c r="C4962" s="24">
        <v>1</v>
      </c>
      <c r="D4962" s="24">
        <v>1</v>
      </c>
    </row>
    <row r="4963" spans="1:4" x14ac:dyDescent="0.2">
      <c r="A4963" s="5">
        <v>4965</v>
      </c>
      <c r="B4963" s="24"/>
      <c r="C4963" s="24">
        <v>1</v>
      </c>
      <c r="D4963" s="24">
        <v>1</v>
      </c>
    </row>
    <row r="4964" spans="1:4" x14ac:dyDescent="0.2">
      <c r="A4964" s="5">
        <v>4966</v>
      </c>
      <c r="B4964" s="24"/>
      <c r="C4964" s="24">
        <v>1</v>
      </c>
      <c r="D4964" s="24">
        <v>1</v>
      </c>
    </row>
    <row r="4965" spans="1:4" x14ac:dyDescent="0.2">
      <c r="A4965" s="5">
        <v>4967</v>
      </c>
      <c r="B4965" s="24"/>
      <c r="C4965" s="24">
        <v>1</v>
      </c>
      <c r="D4965" s="24">
        <v>1</v>
      </c>
    </row>
    <row r="4966" spans="1:4" x14ac:dyDescent="0.2">
      <c r="A4966" s="5">
        <v>4968</v>
      </c>
      <c r="B4966" s="24"/>
      <c r="C4966" s="24">
        <v>1</v>
      </c>
      <c r="D4966" s="24">
        <v>1</v>
      </c>
    </row>
    <row r="4967" spans="1:4" x14ac:dyDescent="0.2">
      <c r="A4967" s="5">
        <v>4969</v>
      </c>
      <c r="B4967" s="24"/>
      <c r="C4967" s="24">
        <v>1</v>
      </c>
      <c r="D4967" s="24">
        <v>1</v>
      </c>
    </row>
    <row r="4968" spans="1:4" x14ac:dyDescent="0.2">
      <c r="A4968" s="5">
        <v>4970</v>
      </c>
      <c r="B4968" s="24"/>
      <c r="C4968" s="24">
        <v>1</v>
      </c>
      <c r="D4968" s="24">
        <v>1</v>
      </c>
    </row>
    <row r="4969" spans="1:4" x14ac:dyDescent="0.2">
      <c r="A4969" s="5">
        <v>4971</v>
      </c>
      <c r="B4969" s="24"/>
      <c r="C4969" s="24">
        <v>1</v>
      </c>
      <c r="D4969" s="24">
        <v>1</v>
      </c>
    </row>
    <row r="4970" spans="1:4" x14ac:dyDescent="0.2">
      <c r="A4970" s="5">
        <v>4972</v>
      </c>
      <c r="B4970" s="24"/>
      <c r="C4970" s="24">
        <v>1</v>
      </c>
      <c r="D4970" s="24">
        <v>1</v>
      </c>
    </row>
    <row r="4971" spans="1:4" x14ac:dyDescent="0.2">
      <c r="A4971" s="5">
        <v>4973</v>
      </c>
      <c r="B4971" s="24"/>
      <c r="C4971" s="24">
        <v>1</v>
      </c>
      <c r="D4971" s="24">
        <v>1</v>
      </c>
    </row>
    <row r="4972" spans="1:4" x14ac:dyDescent="0.2">
      <c r="A4972" s="5">
        <v>4974</v>
      </c>
      <c r="B4972" s="24"/>
      <c r="C4972" s="24">
        <v>1</v>
      </c>
      <c r="D4972" s="24">
        <v>1</v>
      </c>
    </row>
    <row r="4973" spans="1:4" x14ac:dyDescent="0.2">
      <c r="A4973" s="5">
        <v>4975</v>
      </c>
      <c r="B4973" s="24"/>
      <c r="C4973" s="24">
        <v>1</v>
      </c>
      <c r="D4973" s="24">
        <v>1</v>
      </c>
    </row>
    <row r="4974" spans="1:4" x14ac:dyDescent="0.2">
      <c r="A4974" s="5">
        <v>4976</v>
      </c>
      <c r="B4974" s="24"/>
      <c r="C4974" s="24">
        <v>1</v>
      </c>
      <c r="D4974" s="24">
        <v>1</v>
      </c>
    </row>
    <row r="4975" spans="1:4" x14ac:dyDescent="0.2">
      <c r="A4975" s="5">
        <v>4977</v>
      </c>
      <c r="B4975" s="24"/>
      <c r="C4975" s="24">
        <v>1</v>
      </c>
      <c r="D4975" s="24">
        <v>1</v>
      </c>
    </row>
    <row r="4976" spans="1:4" x14ac:dyDescent="0.2">
      <c r="A4976" s="5">
        <v>4978</v>
      </c>
      <c r="B4976" s="24"/>
      <c r="C4976" s="24">
        <v>1</v>
      </c>
      <c r="D4976" s="24">
        <v>1</v>
      </c>
    </row>
    <row r="4977" spans="1:4" x14ac:dyDescent="0.2">
      <c r="A4977" s="5">
        <v>4979</v>
      </c>
      <c r="B4977" s="24"/>
      <c r="C4977" s="24">
        <v>1</v>
      </c>
      <c r="D4977" s="24">
        <v>1</v>
      </c>
    </row>
    <row r="4978" spans="1:4" x14ac:dyDescent="0.2">
      <c r="A4978" s="5">
        <v>4980</v>
      </c>
      <c r="B4978" s="24"/>
      <c r="C4978" s="24">
        <v>1</v>
      </c>
      <c r="D4978" s="24">
        <v>1</v>
      </c>
    </row>
    <row r="4979" spans="1:4" x14ac:dyDescent="0.2">
      <c r="A4979" s="5">
        <v>4981</v>
      </c>
      <c r="B4979" s="24"/>
      <c r="C4979" s="24">
        <v>1</v>
      </c>
      <c r="D4979" s="24">
        <v>1</v>
      </c>
    </row>
    <row r="4980" spans="1:4" x14ac:dyDescent="0.2">
      <c r="A4980" s="5">
        <v>4982</v>
      </c>
      <c r="B4980" s="24"/>
      <c r="C4980" s="24">
        <v>1</v>
      </c>
      <c r="D4980" s="24">
        <v>1</v>
      </c>
    </row>
    <row r="4981" spans="1:4" x14ac:dyDescent="0.2">
      <c r="A4981" s="5">
        <v>4983</v>
      </c>
      <c r="B4981" s="24"/>
      <c r="C4981" s="24">
        <v>1</v>
      </c>
      <c r="D4981" s="24">
        <v>1</v>
      </c>
    </row>
    <row r="4982" spans="1:4" x14ac:dyDescent="0.2">
      <c r="A4982" s="5">
        <v>4984</v>
      </c>
      <c r="B4982" s="24"/>
      <c r="C4982" s="24">
        <v>1</v>
      </c>
      <c r="D4982" s="24">
        <v>1</v>
      </c>
    </row>
    <row r="4983" spans="1:4" x14ac:dyDescent="0.2">
      <c r="A4983" s="5">
        <v>4985</v>
      </c>
      <c r="B4983" s="24"/>
      <c r="C4983" s="24">
        <v>1</v>
      </c>
      <c r="D4983" s="24">
        <v>1</v>
      </c>
    </row>
    <row r="4984" spans="1:4" x14ac:dyDescent="0.2">
      <c r="A4984" s="5">
        <v>4986</v>
      </c>
      <c r="B4984" s="24"/>
      <c r="C4984" s="24">
        <v>1</v>
      </c>
      <c r="D4984" s="24">
        <v>1</v>
      </c>
    </row>
    <row r="4985" spans="1:4" x14ac:dyDescent="0.2">
      <c r="A4985" s="5">
        <v>4987</v>
      </c>
      <c r="B4985" s="24"/>
      <c r="C4985" s="24">
        <v>1</v>
      </c>
      <c r="D4985" s="24">
        <v>1</v>
      </c>
    </row>
    <row r="4986" spans="1:4" x14ac:dyDescent="0.2">
      <c r="A4986" s="5">
        <v>4988</v>
      </c>
      <c r="B4986" s="24"/>
      <c r="C4986" s="24">
        <v>1</v>
      </c>
      <c r="D4986" s="24">
        <v>1</v>
      </c>
    </row>
    <row r="4987" spans="1:4" x14ac:dyDescent="0.2">
      <c r="A4987" s="5">
        <v>4989</v>
      </c>
      <c r="B4987" s="24"/>
      <c r="C4987" s="24">
        <v>1</v>
      </c>
      <c r="D4987" s="24">
        <v>1</v>
      </c>
    </row>
    <row r="4988" spans="1:4" x14ac:dyDescent="0.2">
      <c r="A4988" s="5">
        <v>4990</v>
      </c>
      <c r="B4988" s="24"/>
      <c r="C4988" s="24">
        <v>1</v>
      </c>
      <c r="D4988" s="24">
        <v>1</v>
      </c>
    </row>
    <row r="4989" spans="1:4" x14ac:dyDescent="0.2">
      <c r="A4989" s="5">
        <v>4991</v>
      </c>
      <c r="B4989" s="24"/>
      <c r="C4989" s="24">
        <v>1</v>
      </c>
      <c r="D4989" s="24">
        <v>1</v>
      </c>
    </row>
    <row r="4990" spans="1:4" x14ac:dyDescent="0.2">
      <c r="A4990" s="5">
        <v>4992</v>
      </c>
      <c r="B4990" s="24"/>
      <c r="C4990" s="24">
        <v>1</v>
      </c>
      <c r="D4990" s="24">
        <v>1</v>
      </c>
    </row>
    <row r="4991" spans="1:4" x14ac:dyDescent="0.2">
      <c r="A4991" s="5">
        <v>4993</v>
      </c>
      <c r="B4991" s="24"/>
      <c r="C4991" s="24">
        <v>1</v>
      </c>
      <c r="D4991" s="24">
        <v>1</v>
      </c>
    </row>
    <row r="4992" spans="1:4" x14ac:dyDescent="0.2">
      <c r="A4992" s="5">
        <v>4994</v>
      </c>
      <c r="B4992" s="24"/>
      <c r="C4992" s="24">
        <v>1</v>
      </c>
      <c r="D4992" s="24">
        <v>1</v>
      </c>
    </row>
    <row r="4993" spans="1:4" x14ac:dyDescent="0.2">
      <c r="A4993" s="5">
        <v>4995</v>
      </c>
      <c r="B4993" s="24"/>
      <c r="C4993" s="24">
        <v>1</v>
      </c>
      <c r="D4993" s="24">
        <v>1</v>
      </c>
    </row>
    <row r="4994" spans="1:4" x14ac:dyDescent="0.2">
      <c r="A4994" s="5">
        <v>4996</v>
      </c>
      <c r="B4994" s="24"/>
      <c r="C4994" s="24">
        <v>1</v>
      </c>
      <c r="D4994" s="24">
        <v>1</v>
      </c>
    </row>
    <row r="4995" spans="1:4" x14ac:dyDescent="0.2">
      <c r="A4995" s="5">
        <v>4997</v>
      </c>
      <c r="B4995" s="24"/>
      <c r="C4995" s="24">
        <v>1</v>
      </c>
      <c r="D4995" s="24">
        <v>1</v>
      </c>
    </row>
    <row r="4996" spans="1:4" x14ac:dyDescent="0.2">
      <c r="A4996" s="5">
        <v>4998</v>
      </c>
      <c r="B4996" s="24"/>
      <c r="C4996" s="24">
        <v>1</v>
      </c>
      <c r="D4996" s="24">
        <v>1</v>
      </c>
    </row>
    <row r="4997" spans="1:4" x14ac:dyDescent="0.2">
      <c r="A4997" s="5">
        <v>4999</v>
      </c>
      <c r="B4997" s="24"/>
      <c r="C4997" s="24">
        <v>1</v>
      </c>
      <c r="D4997" s="24">
        <v>1</v>
      </c>
    </row>
    <row r="4998" spans="1:4" x14ac:dyDescent="0.2">
      <c r="A4998" s="5">
        <v>5000</v>
      </c>
      <c r="B4998" s="24"/>
      <c r="C4998" s="24">
        <v>1</v>
      </c>
      <c r="D4998" s="24">
        <v>1</v>
      </c>
    </row>
    <row r="4999" spans="1:4" x14ac:dyDescent="0.2">
      <c r="A4999" s="5">
        <v>5001</v>
      </c>
      <c r="B4999" s="24"/>
      <c r="C4999" s="24">
        <v>1</v>
      </c>
      <c r="D4999" s="24">
        <v>1</v>
      </c>
    </row>
    <row r="5000" spans="1:4" x14ac:dyDescent="0.2">
      <c r="A5000" s="5">
        <v>5002</v>
      </c>
      <c r="B5000" s="24"/>
      <c r="C5000" s="24">
        <v>1</v>
      </c>
      <c r="D5000" s="24">
        <v>1</v>
      </c>
    </row>
    <row r="5001" spans="1:4" x14ac:dyDescent="0.2">
      <c r="A5001" s="5">
        <v>5003</v>
      </c>
      <c r="B5001" s="24"/>
      <c r="C5001" s="24">
        <v>1</v>
      </c>
      <c r="D5001" s="24">
        <v>1</v>
      </c>
    </row>
    <row r="5002" spans="1:4" x14ac:dyDescent="0.2">
      <c r="A5002" s="5">
        <v>5004</v>
      </c>
      <c r="B5002" s="24"/>
      <c r="C5002" s="24">
        <v>1</v>
      </c>
      <c r="D5002" s="24">
        <v>1</v>
      </c>
    </row>
    <row r="5003" spans="1:4" x14ac:dyDescent="0.2">
      <c r="A5003" s="5">
        <v>5005</v>
      </c>
      <c r="B5003" s="24"/>
      <c r="C5003" s="24">
        <v>1</v>
      </c>
      <c r="D5003" s="24">
        <v>1</v>
      </c>
    </row>
    <row r="5004" spans="1:4" x14ac:dyDescent="0.2">
      <c r="A5004" s="5">
        <v>5006</v>
      </c>
      <c r="B5004" s="24"/>
      <c r="C5004" s="24">
        <v>1</v>
      </c>
      <c r="D5004" s="24">
        <v>1</v>
      </c>
    </row>
    <row r="5005" spans="1:4" x14ac:dyDescent="0.2">
      <c r="A5005" s="5">
        <v>5007</v>
      </c>
      <c r="B5005" s="24"/>
      <c r="C5005" s="24">
        <v>1</v>
      </c>
      <c r="D5005" s="24">
        <v>1</v>
      </c>
    </row>
    <row r="5006" spans="1:4" x14ac:dyDescent="0.2">
      <c r="A5006" s="5">
        <v>5008</v>
      </c>
      <c r="B5006" s="24"/>
      <c r="C5006" s="24">
        <v>1</v>
      </c>
      <c r="D5006" s="24">
        <v>1</v>
      </c>
    </row>
    <row r="5007" spans="1:4" x14ac:dyDescent="0.2">
      <c r="A5007" s="5">
        <v>5009</v>
      </c>
      <c r="B5007" s="24"/>
      <c r="C5007" s="24">
        <v>1</v>
      </c>
      <c r="D5007" s="24">
        <v>1</v>
      </c>
    </row>
    <row r="5008" spans="1:4" x14ac:dyDescent="0.2">
      <c r="A5008" s="5">
        <v>5010</v>
      </c>
      <c r="B5008" s="24"/>
      <c r="C5008" s="24">
        <v>1</v>
      </c>
      <c r="D5008" s="24">
        <v>1</v>
      </c>
    </row>
    <row r="5009" spans="1:4" x14ac:dyDescent="0.2">
      <c r="A5009" s="5">
        <v>5011</v>
      </c>
      <c r="B5009" s="24"/>
      <c r="C5009" s="24">
        <v>1</v>
      </c>
      <c r="D5009" s="24">
        <v>1</v>
      </c>
    </row>
    <row r="5010" spans="1:4" x14ac:dyDescent="0.2">
      <c r="A5010" s="5">
        <v>5012</v>
      </c>
      <c r="B5010" s="24"/>
      <c r="C5010" s="24">
        <v>1</v>
      </c>
      <c r="D5010" s="24">
        <v>1</v>
      </c>
    </row>
    <row r="5011" spans="1:4" x14ac:dyDescent="0.2">
      <c r="A5011" s="5">
        <v>5013</v>
      </c>
      <c r="B5011" s="24"/>
      <c r="C5011" s="24">
        <v>1</v>
      </c>
      <c r="D5011" s="24">
        <v>1</v>
      </c>
    </row>
    <row r="5012" spans="1:4" x14ac:dyDescent="0.2">
      <c r="A5012" s="5">
        <v>5014</v>
      </c>
      <c r="B5012" s="24"/>
      <c r="C5012" s="24">
        <v>1</v>
      </c>
      <c r="D5012" s="24">
        <v>1</v>
      </c>
    </row>
    <row r="5013" spans="1:4" x14ac:dyDescent="0.2">
      <c r="A5013" s="5">
        <v>5015</v>
      </c>
      <c r="B5013" s="24"/>
      <c r="C5013" s="24">
        <v>1</v>
      </c>
      <c r="D5013" s="24">
        <v>1</v>
      </c>
    </row>
    <row r="5014" spans="1:4" x14ac:dyDescent="0.2">
      <c r="A5014" s="5">
        <v>5016</v>
      </c>
      <c r="B5014" s="24"/>
      <c r="C5014" s="24">
        <v>1</v>
      </c>
      <c r="D5014" s="24">
        <v>1</v>
      </c>
    </row>
    <row r="5015" spans="1:4" x14ac:dyDescent="0.2">
      <c r="A5015" s="5">
        <v>5017</v>
      </c>
      <c r="B5015" s="24"/>
      <c r="C5015" s="24">
        <v>1</v>
      </c>
      <c r="D5015" s="24">
        <v>1</v>
      </c>
    </row>
    <row r="5016" spans="1:4" x14ac:dyDescent="0.2">
      <c r="A5016" s="5">
        <v>5018</v>
      </c>
      <c r="B5016" s="24"/>
      <c r="C5016" s="24">
        <v>1</v>
      </c>
      <c r="D5016" s="24">
        <v>1</v>
      </c>
    </row>
    <row r="5017" spans="1:4" x14ac:dyDescent="0.2">
      <c r="A5017" s="5">
        <v>5019</v>
      </c>
      <c r="B5017" s="24"/>
      <c r="C5017" s="24">
        <v>1</v>
      </c>
      <c r="D5017" s="24">
        <v>1</v>
      </c>
    </row>
    <row r="5018" spans="1:4" x14ac:dyDescent="0.2">
      <c r="A5018" s="5">
        <v>5020</v>
      </c>
      <c r="B5018" s="24"/>
      <c r="C5018" s="24">
        <v>1</v>
      </c>
      <c r="D5018" s="24">
        <v>1</v>
      </c>
    </row>
    <row r="5019" spans="1:4" x14ac:dyDescent="0.2">
      <c r="A5019" s="5">
        <v>5021</v>
      </c>
      <c r="B5019" s="24"/>
      <c r="C5019" s="24">
        <v>1</v>
      </c>
      <c r="D5019" s="24">
        <v>1</v>
      </c>
    </row>
    <row r="5020" spans="1:4" x14ac:dyDescent="0.2">
      <c r="A5020" s="5">
        <v>5022</v>
      </c>
      <c r="B5020" s="24"/>
      <c r="C5020" s="24">
        <v>1</v>
      </c>
      <c r="D5020" s="24">
        <v>1</v>
      </c>
    </row>
    <row r="5021" spans="1:4" x14ac:dyDescent="0.2">
      <c r="A5021" s="5">
        <v>5023</v>
      </c>
      <c r="B5021" s="24"/>
      <c r="C5021" s="24">
        <v>1</v>
      </c>
      <c r="D5021" s="24">
        <v>1</v>
      </c>
    </row>
    <row r="5022" spans="1:4" x14ac:dyDescent="0.2">
      <c r="A5022" s="5">
        <v>5024</v>
      </c>
      <c r="B5022" s="24"/>
      <c r="C5022" s="24">
        <v>1</v>
      </c>
      <c r="D5022" s="24">
        <v>1</v>
      </c>
    </row>
    <row r="5023" spans="1:4" x14ac:dyDescent="0.2">
      <c r="A5023" s="5">
        <v>5025</v>
      </c>
      <c r="B5023" s="24"/>
      <c r="C5023" s="24">
        <v>1</v>
      </c>
      <c r="D5023" s="24">
        <v>1</v>
      </c>
    </row>
    <row r="5024" spans="1:4" x14ac:dyDescent="0.2">
      <c r="A5024" s="5">
        <v>5026</v>
      </c>
      <c r="B5024" s="24"/>
      <c r="C5024" s="24">
        <v>1</v>
      </c>
      <c r="D5024" s="24">
        <v>1</v>
      </c>
    </row>
    <row r="5025" spans="1:4" x14ac:dyDescent="0.2">
      <c r="A5025" s="5">
        <v>5027</v>
      </c>
      <c r="B5025" s="24"/>
      <c r="C5025" s="24">
        <v>1</v>
      </c>
      <c r="D5025" s="24">
        <v>1</v>
      </c>
    </row>
    <row r="5026" spans="1:4" x14ac:dyDescent="0.2">
      <c r="A5026" s="5">
        <v>5028</v>
      </c>
      <c r="B5026" s="24"/>
      <c r="C5026" s="24">
        <v>1</v>
      </c>
      <c r="D5026" s="24">
        <v>1</v>
      </c>
    </row>
    <row r="5027" spans="1:4" x14ac:dyDescent="0.2">
      <c r="A5027" s="5">
        <v>5029</v>
      </c>
      <c r="B5027" s="24"/>
      <c r="C5027" s="24">
        <v>1</v>
      </c>
      <c r="D5027" s="24">
        <v>1</v>
      </c>
    </row>
    <row r="5028" spans="1:4" x14ac:dyDescent="0.2">
      <c r="A5028" s="5">
        <v>5030</v>
      </c>
      <c r="B5028" s="24"/>
      <c r="C5028" s="24">
        <v>1</v>
      </c>
      <c r="D5028" s="24">
        <v>1</v>
      </c>
    </row>
    <row r="5029" spans="1:4" x14ac:dyDescent="0.2">
      <c r="A5029" s="5">
        <v>5031</v>
      </c>
      <c r="B5029" s="24"/>
      <c r="C5029" s="24">
        <v>1</v>
      </c>
      <c r="D5029" s="24">
        <v>1</v>
      </c>
    </row>
    <row r="5030" spans="1:4" x14ac:dyDescent="0.2">
      <c r="A5030" s="5">
        <v>5032</v>
      </c>
      <c r="B5030" s="24"/>
      <c r="C5030" s="24">
        <v>1</v>
      </c>
      <c r="D5030" s="24">
        <v>1</v>
      </c>
    </row>
    <row r="5031" spans="1:4" x14ac:dyDescent="0.2">
      <c r="A5031" s="5">
        <v>5033</v>
      </c>
      <c r="B5031" s="24"/>
      <c r="C5031" s="24">
        <v>1</v>
      </c>
      <c r="D5031" s="24">
        <v>1</v>
      </c>
    </row>
    <row r="5032" spans="1:4" x14ac:dyDescent="0.2">
      <c r="A5032" s="5">
        <v>5034</v>
      </c>
      <c r="B5032" s="24"/>
      <c r="C5032" s="24">
        <v>1</v>
      </c>
      <c r="D5032" s="24">
        <v>1</v>
      </c>
    </row>
    <row r="5033" spans="1:4" x14ac:dyDescent="0.2">
      <c r="A5033" s="5">
        <v>5035</v>
      </c>
      <c r="B5033" s="24"/>
      <c r="C5033" s="24">
        <v>1</v>
      </c>
      <c r="D5033" s="24">
        <v>1</v>
      </c>
    </row>
    <row r="5034" spans="1:4" x14ac:dyDescent="0.2">
      <c r="A5034" s="5">
        <v>5036</v>
      </c>
      <c r="B5034" s="24"/>
      <c r="C5034" s="24">
        <v>1</v>
      </c>
      <c r="D5034" s="24">
        <v>1</v>
      </c>
    </row>
    <row r="5035" spans="1:4" x14ac:dyDescent="0.2">
      <c r="A5035" s="5">
        <v>5037</v>
      </c>
      <c r="B5035" s="24"/>
      <c r="C5035" s="24">
        <v>1</v>
      </c>
      <c r="D5035" s="24">
        <v>1</v>
      </c>
    </row>
    <row r="5036" spans="1:4" x14ac:dyDescent="0.2">
      <c r="A5036" s="5">
        <v>5038</v>
      </c>
      <c r="B5036" s="24"/>
      <c r="C5036" s="24">
        <v>1</v>
      </c>
      <c r="D5036" s="24">
        <v>1</v>
      </c>
    </row>
    <row r="5037" spans="1:4" x14ac:dyDescent="0.2">
      <c r="A5037" s="5">
        <v>5039</v>
      </c>
      <c r="B5037" s="24"/>
      <c r="C5037" s="24">
        <v>1</v>
      </c>
      <c r="D5037" s="24">
        <v>1</v>
      </c>
    </row>
    <row r="5038" spans="1:4" x14ac:dyDescent="0.2">
      <c r="A5038" s="5">
        <v>5040</v>
      </c>
      <c r="B5038" s="24"/>
      <c r="C5038" s="24">
        <v>1</v>
      </c>
      <c r="D5038" s="24">
        <v>1</v>
      </c>
    </row>
    <row r="5039" spans="1:4" x14ac:dyDescent="0.2">
      <c r="A5039" s="5">
        <v>5041</v>
      </c>
      <c r="B5039" s="24"/>
      <c r="C5039" s="24">
        <v>1</v>
      </c>
      <c r="D5039" s="24">
        <v>1</v>
      </c>
    </row>
    <row r="5040" spans="1:4" x14ac:dyDescent="0.2">
      <c r="A5040" s="5">
        <v>5042</v>
      </c>
      <c r="B5040" s="24"/>
      <c r="C5040" s="24">
        <v>1</v>
      </c>
      <c r="D5040" s="24">
        <v>1</v>
      </c>
    </row>
    <row r="5041" spans="1:4" x14ac:dyDescent="0.2">
      <c r="A5041" s="5">
        <v>5043</v>
      </c>
      <c r="B5041" s="24"/>
      <c r="C5041" s="24">
        <v>1</v>
      </c>
      <c r="D5041" s="24">
        <v>1</v>
      </c>
    </row>
    <row r="5042" spans="1:4" x14ac:dyDescent="0.2">
      <c r="A5042" s="5">
        <v>5044</v>
      </c>
      <c r="B5042" s="24"/>
      <c r="C5042" s="24">
        <v>1</v>
      </c>
      <c r="D5042" s="24">
        <v>1</v>
      </c>
    </row>
    <row r="5043" spans="1:4" x14ac:dyDescent="0.2">
      <c r="A5043" s="5">
        <v>5045</v>
      </c>
      <c r="B5043" s="24"/>
      <c r="C5043" s="24">
        <v>1</v>
      </c>
      <c r="D5043" s="24">
        <v>1</v>
      </c>
    </row>
    <row r="5044" spans="1:4" x14ac:dyDescent="0.2">
      <c r="A5044" s="5">
        <v>5046</v>
      </c>
      <c r="B5044" s="24"/>
      <c r="C5044" s="24">
        <v>1</v>
      </c>
      <c r="D5044" s="24">
        <v>1</v>
      </c>
    </row>
    <row r="5045" spans="1:4" x14ac:dyDescent="0.2">
      <c r="A5045" s="5">
        <v>5047</v>
      </c>
      <c r="B5045" s="24"/>
      <c r="C5045" s="24">
        <v>1</v>
      </c>
      <c r="D5045" s="24">
        <v>1</v>
      </c>
    </row>
    <row r="5046" spans="1:4" x14ac:dyDescent="0.2">
      <c r="A5046" s="5">
        <v>5048</v>
      </c>
      <c r="B5046" s="24"/>
      <c r="C5046" s="24">
        <v>1</v>
      </c>
      <c r="D5046" s="24">
        <v>1</v>
      </c>
    </row>
    <row r="5047" spans="1:4" x14ac:dyDescent="0.2">
      <c r="A5047" s="5">
        <v>5049</v>
      </c>
      <c r="B5047" s="24"/>
      <c r="C5047" s="24">
        <v>1</v>
      </c>
      <c r="D5047" s="24">
        <v>1</v>
      </c>
    </row>
    <row r="5048" spans="1:4" x14ac:dyDescent="0.2">
      <c r="A5048" s="5">
        <v>5050</v>
      </c>
      <c r="B5048" s="24"/>
      <c r="C5048" s="24">
        <v>1</v>
      </c>
      <c r="D5048" s="24">
        <v>1</v>
      </c>
    </row>
    <row r="5049" spans="1:4" x14ac:dyDescent="0.2">
      <c r="A5049" s="5">
        <v>5051</v>
      </c>
      <c r="B5049" s="24"/>
      <c r="C5049" s="24">
        <v>1</v>
      </c>
      <c r="D5049" s="24">
        <v>1</v>
      </c>
    </row>
    <row r="5050" spans="1:4" x14ac:dyDescent="0.2">
      <c r="A5050" s="5">
        <v>5052</v>
      </c>
      <c r="B5050" s="24"/>
      <c r="C5050" s="24">
        <v>1</v>
      </c>
      <c r="D5050" s="24">
        <v>1</v>
      </c>
    </row>
    <row r="5051" spans="1:4" x14ac:dyDescent="0.2">
      <c r="A5051" s="5">
        <v>5053</v>
      </c>
      <c r="B5051" s="24"/>
      <c r="C5051" s="24">
        <v>1</v>
      </c>
      <c r="D5051" s="24">
        <v>1</v>
      </c>
    </row>
    <row r="5052" spans="1:4" x14ac:dyDescent="0.2">
      <c r="A5052" s="5">
        <v>5054</v>
      </c>
      <c r="B5052" s="24"/>
      <c r="C5052" s="24">
        <v>1</v>
      </c>
      <c r="D5052" s="24">
        <v>1</v>
      </c>
    </row>
    <row r="5053" spans="1:4" x14ac:dyDescent="0.2">
      <c r="A5053" s="5">
        <v>5055</v>
      </c>
      <c r="B5053" s="24"/>
      <c r="C5053" s="24">
        <v>1</v>
      </c>
      <c r="D5053" s="24">
        <v>1</v>
      </c>
    </row>
    <row r="5054" spans="1:4" x14ac:dyDescent="0.2">
      <c r="A5054" s="5">
        <v>5056</v>
      </c>
      <c r="B5054" s="24"/>
      <c r="C5054" s="24">
        <v>1</v>
      </c>
      <c r="D5054" s="24">
        <v>1</v>
      </c>
    </row>
    <row r="5055" spans="1:4" x14ac:dyDescent="0.2">
      <c r="A5055" s="5">
        <v>5057</v>
      </c>
      <c r="B5055" s="24"/>
      <c r="C5055" s="24">
        <v>1</v>
      </c>
      <c r="D5055" s="24">
        <v>1</v>
      </c>
    </row>
    <row r="5056" spans="1:4" x14ac:dyDescent="0.2">
      <c r="A5056" s="5">
        <v>5058</v>
      </c>
      <c r="B5056" s="24"/>
      <c r="C5056" s="24">
        <v>1</v>
      </c>
      <c r="D5056" s="24">
        <v>1</v>
      </c>
    </row>
    <row r="5057" spans="1:4" x14ac:dyDescent="0.2">
      <c r="A5057" s="5">
        <v>5059</v>
      </c>
      <c r="B5057" s="24"/>
      <c r="C5057" s="24">
        <v>1</v>
      </c>
      <c r="D5057" s="24">
        <v>1</v>
      </c>
    </row>
    <row r="5058" spans="1:4" x14ac:dyDescent="0.2">
      <c r="A5058" s="5">
        <v>5060</v>
      </c>
      <c r="B5058" s="24"/>
      <c r="C5058" s="24">
        <v>1</v>
      </c>
      <c r="D5058" s="24">
        <v>1</v>
      </c>
    </row>
    <row r="5059" spans="1:4" x14ac:dyDescent="0.2">
      <c r="A5059" s="5">
        <v>5061</v>
      </c>
      <c r="B5059" s="24"/>
      <c r="C5059" s="24">
        <v>1</v>
      </c>
      <c r="D5059" s="24">
        <v>1</v>
      </c>
    </row>
    <row r="5060" spans="1:4" x14ac:dyDescent="0.2">
      <c r="A5060" s="5">
        <v>5062</v>
      </c>
      <c r="B5060" s="24"/>
      <c r="C5060" s="24">
        <v>1</v>
      </c>
      <c r="D5060" s="24">
        <v>1</v>
      </c>
    </row>
    <row r="5061" spans="1:4" x14ac:dyDescent="0.2">
      <c r="A5061" s="5">
        <v>5063</v>
      </c>
      <c r="B5061" s="24"/>
      <c r="C5061" s="24">
        <v>1</v>
      </c>
      <c r="D5061" s="24">
        <v>1</v>
      </c>
    </row>
    <row r="5062" spans="1:4" x14ac:dyDescent="0.2">
      <c r="A5062" s="5">
        <v>5064</v>
      </c>
      <c r="B5062" s="24"/>
      <c r="C5062" s="24">
        <v>1</v>
      </c>
      <c r="D5062" s="24">
        <v>1</v>
      </c>
    </row>
    <row r="5063" spans="1:4" x14ac:dyDescent="0.2">
      <c r="A5063" s="5">
        <v>5065</v>
      </c>
      <c r="B5063" s="24"/>
      <c r="C5063" s="24">
        <v>1</v>
      </c>
      <c r="D5063" s="24">
        <v>1</v>
      </c>
    </row>
    <row r="5064" spans="1:4" x14ac:dyDescent="0.2">
      <c r="A5064" s="5">
        <v>5066</v>
      </c>
      <c r="B5064" s="24"/>
      <c r="C5064" s="24">
        <v>1</v>
      </c>
      <c r="D5064" s="24">
        <v>1</v>
      </c>
    </row>
    <row r="5065" spans="1:4" x14ac:dyDescent="0.2">
      <c r="A5065" s="5">
        <v>5067</v>
      </c>
      <c r="B5065" s="24"/>
      <c r="C5065" s="24">
        <v>1</v>
      </c>
      <c r="D5065" s="24">
        <v>1</v>
      </c>
    </row>
    <row r="5066" spans="1:4" x14ac:dyDescent="0.2">
      <c r="A5066" s="5">
        <v>5068</v>
      </c>
      <c r="B5066" s="24"/>
      <c r="C5066" s="24">
        <v>1</v>
      </c>
      <c r="D5066" s="24">
        <v>1</v>
      </c>
    </row>
    <row r="5067" spans="1:4" x14ac:dyDescent="0.2">
      <c r="A5067" s="5">
        <v>5069</v>
      </c>
      <c r="B5067" s="24"/>
      <c r="C5067" s="24">
        <v>1</v>
      </c>
      <c r="D5067" s="24">
        <v>1</v>
      </c>
    </row>
    <row r="5068" spans="1:4" x14ac:dyDescent="0.2">
      <c r="A5068" s="5">
        <v>5070</v>
      </c>
      <c r="B5068" s="24"/>
      <c r="C5068" s="24">
        <v>1</v>
      </c>
      <c r="D5068" s="24">
        <v>1</v>
      </c>
    </row>
    <row r="5069" spans="1:4" x14ac:dyDescent="0.2">
      <c r="A5069" s="5">
        <v>5071</v>
      </c>
      <c r="B5069" s="24"/>
      <c r="C5069" s="24">
        <v>1</v>
      </c>
      <c r="D5069" s="24">
        <v>1</v>
      </c>
    </row>
    <row r="5070" spans="1:4" x14ac:dyDescent="0.2">
      <c r="A5070" s="5">
        <v>5072</v>
      </c>
      <c r="B5070" s="24"/>
      <c r="C5070" s="24">
        <v>1</v>
      </c>
      <c r="D5070" s="24">
        <v>1</v>
      </c>
    </row>
    <row r="5071" spans="1:4" x14ac:dyDescent="0.2">
      <c r="A5071" s="5">
        <v>5073</v>
      </c>
      <c r="B5071" s="24"/>
      <c r="C5071" s="24">
        <v>1</v>
      </c>
      <c r="D5071" s="24">
        <v>1</v>
      </c>
    </row>
    <row r="5072" spans="1:4" x14ac:dyDescent="0.2">
      <c r="A5072" s="5">
        <v>5074</v>
      </c>
      <c r="B5072" s="24"/>
      <c r="C5072" s="24">
        <v>1</v>
      </c>
      <c r="D5072" s="24">
        <v>1</v>
      </c>
    </row>
    <row r="5073" spans="1:4" x14ac:dyDescent="0.2">
      <c r="A5073" s="5">
        <v>5075</v>
      </c>
      <c r="B5073" s="24"/>
      <c r="C5073" s="24">
        <v>1</v>
      </c>
      <c r="D5073" s="24">
        <v>1</v>
      </c>
    </row>
    <row r="5074" spans="1:4" x14ac:dyDescent="0.2">
      <c r="A5074" s="5">
        <v>5076</v>
      </c>
      <c r="B5074" s="24"/>
      <c r="C5074" s="24">
        <v>1</v>
      </c>
      <c r="D5074" s="24">
        <v>1</v>
      </c>
    </row>
    <row r="5075" spans="1:4" x14ac:dyDescent="0.2">
      <c r="A5075" s="5">
        <v>5077</v>
      </c>
      <c r="B5075" s="24"/>
      <c r="C5075" s="24">
        <v>1</v>
      </c>
      <c r="D5075" s="24">
        <v>1</v>
      </c>
    </row>
    <row r="5076" spans="1:4" x14ac:dyDescent="0.2">
      <c r="A5076" s="5">
        <v>5078</v>
      </c>
      <c r="B5076" s="24"/>
      <c r="C5076" s="24">
        <v>1</v>
      </c>
      <c r="D5076" s="24">
        <v>1</v>
      </c>
    </row>
    <row r="5077" spans="1:4" x14ac:dyDescent="0.2">
      <c r="A5077" s="5">
        <v>5079</v>
      </c>
      <c r="B5077" s="24"/>
      <c r="C5077" s="24">
        <v>1</v>
      </c>
      <c r="D5077" s="24">
        <v>1</v>
      </c>
    </row>
    <row r="5078" spans="1:4" x14ac:dyDescent="0.2">
      <c r="A5078" s="5">
        <v>5080</v>
      </c>
      <c r="B5078" s="24"/>
      <c r="C5078" s="24">
        <v>1</v>
      </c>
      <c r="D5078" s="24">
        <v>1</v>
      </c>
    </row>
    <row r="5079" spans="1:4" x14ac:dyDescent="0.2">
      <c r="A5079" s="5">
        <v>5081</v>
      </c>
      <c r="B5079" s="24"/>
      <c r="C5079" s="24">
        <v>1</v>
      </c>
      <c r="D5079" s="24">
        <v>1</v>
      </c>
    </row>
    <row r="5080" spans="1:4" x14ac:dyDescent="0.2">
      <c r="A5080" s="5">
        <v>5082</v>
      </c>
      <c r="B5080" s="24"/>
      <c r="C5080" s="24">
        <v>1</v>
      </c>
      <c r="D5080" s="24">
        <v>1</v>
      </c>
    </row>
    <row r="5081" spans="1:4" x14ac:dyDescent="0.2">
      <c r="A5081" s="5">
        <v>5083</v>
      </c>
      <c r="B5081" s="24"/>
      <c r="C5081" s="24">
        <v>1</v>
      </c>
      <c r="D5081" s="24">
        <v>1</v>
      </c>
    </row>
    <row r="5082" spans="1:4" x14ac:dyDescent="0.2">
      <c r="A5082" s="5">
        <v>5084</v>
      </c>
      <c r="B5082" s="24"/>
      <c r="C5082" s="24">
        <v>1</v>
      </c>
      <c r="D5082" s="24">
        <v>1</v>
      </c>
    </row>
    <row r="5083" spans="1:4" x14ac:dyDescent="0.2">
      <c r="A5083" s="5">
        <v>5085</v>
      </c>
      <c r="B5083" s="24"/>
      <c r="C5083" s="24">
        <v>1</v>
      </c>
      <c r="D5083" s="24">
        <v>1</v>
      </c>
    </row>
    <row r="5084" spans="1:4" x14ac:dyDescent="0.2">
      <c r="A5084" s="5">
        <v>5086</v>
      </c>
      <c r="B5084" s="24"/>
      <c r="C5084" s="24">
        <v>1</v>
      </c>
      <c r="D5084" s="24">
        <v>1</v>
      </c>
    </row>
    <row r="5085" spans="1:4" x14ac:dyDescent="0.2">
      <c r="A5085" s="5">
        <v>5087</v>
      </c>
      <c r="B5085" s="24"/>
      <c r="C5085" s="24">
        <v>1</v>
      </c>
      <c r="D5085" s="24">
        <v>1</v>
      </c>
    </row>
    <row r="5086" spans="1:4" x14ac:dyDescent="0.2">
      <c r="A5086" s="5">
        <v>5088</v>
      </c>
      <c r="B5086" s="24"/>
      <c r="C5086" s="24">
        <v>1</v>
      </c>
      <c r="D5086" s="24">
        <v>1</v>
      </c>
    </row>
    <row r="5087" spans="1:4" x14ac:dyDescent="0.2">
      <c r="A5087" s="5">
        <v>5089</v>
      </c>
      <c r="B5087" s="24"/>
      <c r="C5087" s="24">
        <v>1</v>
      </c>
      <c r="D5087" s="24">
        <v>1</v>
      </c>
    </row>
    <row r="5088" spans="1:4" x14ac:dyDescent="0.2">
      <c r="A5088" s="5">
        <v>5090</v>
      </c>
      <c r="B5088" s="24"/>
      <c r="C5088" s="24">
        <v>1</v>
      </c>
      <c r="D5088" s="24">
        <v>1</v>
      </c>
    </row>
    <row r="5089" spans="1:4" x14ac:dyDescent="0.2">
      <c r="A5089" s="5">
        <v>5091</v>
      </c>
      <c r="B5089" s="24"/>
      <c r="C5089" s="24">
        <v>1</v>
      </c>
      <c r="D5089" s="24">
        <v>1</v>
      </c>
    </row>
    <row r="5090" spans="1:4" x14ac:dyDescent="0.2">
      <c r="A5090" s="5">
        <v>5092</v>
      </c>
      <c r="B5090" s="24"/>
      <c r="C5090" s="24">
        <v>1</v>
      </c>
      <c r="D5090" s="24">
        <v>1</v>
      </c>
    </row>
    <row r="5091" spans="1:4" x14ac:dyDescent="0.2">
      <c r="A5091" s="5">
        <v>5093</v>
      </c>
      <c r="B5091" s="24"/>
      <c r="C5091" s="24">
        <v>1</v>
      </c>
      <c r="D5091" s="24">
        <v>1</v>
      </c>
    </row>
    <row r="5092" spans="1:4" x14ac:dyDescent="0.2">
      <c r="A5092" s="5">
        <v>5094</v>
      </c>
      <c r="B5092" s="24"/>
      <c r="C5092" s="24">
        <v>1</v>
      </c>
      <c r="D5092" s="24">
        <v>1</v>
      </c>
    </row>
    <row r="5093" spans="1:4" x14ac:dyDescent="0.2">
      <c r="A5093" s="5">
        <v>5095</v>
      </c>
      <c r="B5093" s="24"/>
      <c r="C5093" s="24">
        <v>1</v>
      </c>
      <c r="D5093" s="24">
        <v>1</v>
      </c>
    </row>
    <row r="5094" spans="1:4" x14ac:dyDescent="0.2">
      <c r="A5094" s="5">
        <v>5096</v>
      </c>
      <c r="B5094" s="24"/>
      <c r="C5094" s="24">
        <v>1</v>
      </c>
      <c r="D5094" s="24">
        <v>1</v>
      </c>
    </row>
    <row r="5095" spans="1:4" x14ac:dyDescent="0.2">
      <c r="A5095" s="5">
        <v>5097</v>
      </c>
      <c r="B5095" s="24"/>
      <c r="C5095" s="24">
        <v>1</v>
      </c>
      <c r="D5095" s="24">
        <v>1</v>
      </c>
    </row>
    <row r="5096" spans="1:4" x14ac:dyDescent="0.2">
      <c r="A5096" s="5">
        <v>5098</v>
      </c>
      <c r="B5096" s="24"/>
      <c r="C5096" s="24">
        <v>1</v>
      </c>
      <c r="D5096" s="24">
        <v>1</v>
      </c>
    </row>
    <row r="5097" spans="1:4" x14ac:dyDescent="0.2">
      <c r="A5097" s="5">
        <v>5099</v>
      </c>
      <c r="B5097" s="24"/>
      <c r="C5097" s="24">
        <v>1</v>
      </c>
      <c r="D5097" s="24">
        <v>1</v>
      </c>
    </row>
    <row r="5098" spans="1:4" x14ac:dyDescent="0.2">
      <c r="A5098" s="5">
        <v>5100</v>
      </c>
      <c r="B5098" s="24"/>
      <c r="C5098" s="24">
        <v>1</v>
      </c>
      <c r="D5098" s="24">
        <v>1</v>
      </c>
    </row>
    <row r="5099" spans="1:4" x14ac:dyDescent="0.2">
      <c r="A5099" s="5">
        <v>5101</v>
      </c>
      <c r="B5099" s="24"/>
      <c r="C5099" s="24">
        <v>1</v>
      </c>
      <c r="D5099" s="24">
        <v>1</v>
      </c>
    </row>
    <row r="5100" spans="1:4" x14ac:dyDescent="0.2">
      <c r="A5100" s="5">
        <v>5102</v>
      </c>
      <c r="B5100" s="24"/>
      <c r="C5100" s="24">
        <v>1</v>
      </c>
      <c r="D5100" s="24">
        <v>1</v>
      </c>
    </row>
    <row r="5101" spans="1:4" x14ac:dyDescent="0.2">
      <c r="A5101" s="5">
        <v>5103</v>
      </c>
      <c r="B5101" s="24"/>
      <c r="C5101" s="24">
        <v>1</v>
      </c>
      <c r="D5101" s="24">
        <v>1</v>
      </c>
    </row>
    <row r="5102" spans="1:4" x14ac:dyDescent="0.2">
      <c r="A5102" s="5">
        <v>5104</v>
      </c>
      <c r="B5102" s="24"/>
      <c r="C5102" s="24">
        <v>1</v>
      </c>
      <c r="D5102" s="24">
        <v>1</v>
      </c>
    </row>
    <row r="5103" spans="1:4" x14ac:dyDescent="0.2">
      <c r="A5103" s="5">
        <v>5105</v>
      </c>
      <c r="B5103" s="24"/>
      <c r="C5103" s="24">
        <v>1</v>
      </c>
      <c r="D5103" s="24">
        <v>1</v>
      </c>
    </row>
    <row r="5104" spans="1:4" x14ac:dyDescent="0.2">
      <c r="A5104" s="5">
        <v>5106</v>
      </c>
      <c r="B5104" s="24"/>
      <c r="C5104" s="24">
        <v>1</v>
      </c>
      <c r="D5104" s="24">
        <v>1</v>
      </c>
    </row>
    <row r="5105" spans="1:4" x14ac:dyDescent="0.2">
      <c r="A5105" s="5">
        <v>5107</v>
      </c>
      <c r="B5105" s="24"/>
      <c r="C5105" s="24">
        <v>1</v>
      </c>
      <c r="D5105" s="24">
        <v>1</v>
      </c>
    </row>
    <row r="5106" spans="1:4" x14ac:dyDescent="0.2">
      <c r="A5106" s="5">
        <v>5108</v>
      </c>
      <c r="B5106" s="24"/>
      <c r="C5106" s="24">
        <v>1</v>
      </c>
      <c r="D5106" s="24">
        <v>1</v>
      </c>
    </row>
    <row r="5107" spans="1:4" x14ac:dyDescent="0.2">
      <c r="A5107" s="5">
        <v>5109</v>
      </c>
      <c r="B5107" s="24"/>
      <c r="C5107" s="24">
        <v>1</v>
      </c>
      <c r="D5107" s="24">
        <v>1</v>
      </c>
    </row>
    <row r="5108" spans="1:4" x14ac:dyDescent="0.2">
      <c r="A5108" s="5">
        <v>5110</v>
      </c>
      <c r="B5108" s="24"/>
      <c r="C5108" s="24">
        <v>1</v>
      </c>
      <c r="D5108" s="24">
        <v>1</v>
      </c>
    </row>
    <row r="5109" spans="1:4" x14ac:dyDescent="0.2">
      <c r="A5109" s="5">
        <v>5111</v>
      </c>
      <c r="B5109" s="24"/>
      <c r="C5109" s="24">
        <v>1</v>
      </c>
      <c r="D5109" s="24">
        <v>1</v>
      </c>
    </row>
    <row r="5110" spans="1:4" x14ac:dyDescent="0.2">
      <c r="A5110" s="5">
        <v>5112</v>
      </c>
      <c r="B5110" s="24"/>
      <c r="C5110" s="24">
        <v>1</v>
      </c>
      <c r="D5110" s="24">
        <v>1</v>
      </c>
    </row>
    <row r="5111" spans="1:4" x14ac:dyDescent="0.2">
      <c r="A5111" s="5">
        <v>5113</v>
      </c>
      <c r="B5111" s="24"/>
      <c r="C5111" s="24">
        <v>1</v>
      </c>
      <c r="D5111" s="24">
        <v>1</v>
      </c>
    </row>
    <row r="5112" spans="1:4" x14ac:dyDescent="0.2">
      <c r="A5112" s="5">
        <v>5114</v>
      </c>
      <c r="B5112" s="24"/>
      <c r="C5112" s="24">
        <v>1</v>
      </c>
      <c r="D5112" s="24">
        <v>1</v>
      </c>
    </row>
    <row r="5113" spans="1:4" x14ac:dyDescent="0.2">
      <c r="A5113" s="5">
        <v>5115</v>
      </c>
      <c r="B5113" s="24"/>
      <c r="C5113" s="24">
        <v>1</v>
      </c>
      <c r="D5113" s="24">
        <v>1</v>
      </c>
    </row>
    <row r="5114" spans="1:4" x14ac:dyDescent="0.2">
      <c r="A5114" s="5">
        <v>5116</v>
      </c>
      <c r="B5114" s="24"/>
      <c r="C5114" s="24">
        <v>1</v>
      </c>
      <c r="D5114" s="24">
        <v>1</v>
      </c>
    </row>
    <row r="5115" spans="1:4" x14ac:dyDescent="0.2">
      <c r="A5115" s="5">
        <v>5117</v>
      </c>
      <c r="B5115" s="24"/>
      <c r="C5115" s="24">
        <v>1</v>
      </c>
      <c r="D5115" s="24">
        <v>1</v>
      </c>
    </row>
    <row r="5116" spans="1:4" x14ac:dyDescent="0.2">
      <c r="A5116" s="5">
        <v>5118</v>
      </c>
      <c r="B5116" s="24"/>
      <c r="C5116" s="24">
        <v>1</v>
      </c>
      <c r="D5116" s="24">
        <v>1</v>
      </c>
    </row>
    <row r="5117" spans="1:4" x14ac:dyDescent="0.2">
      <c r="A5117" s="5">
        <v>5119</v>
      </c>
      <c r="B5117" s="24"/>
      <c r="C5117" s="24">
        <v>1</v>
      </c>
      <c r="D5117" s="24">
        <v>1</v>
      </c>
    </row>
    <row r="5118" spans="1:4" x14ac:dyDescent="0.2">
      <c r="A5118" s="5">
        <v>5120</v>
      </c>
      <c r="B5118" s="24"/>
      <c r="C5118" s="24">
        <v>1</v>
      </c>
      <c r="D5118" s="24">
        <v>1</v>
      </c>
    </row>
    <row r="5119" spans="1:4" x14ac:dyDescent="0.2">
      <c r="A5119" s="5">
        <v>5121</v>
      </c>
      <c r="B5119" s="24"/>
      <c r="C5119" s="24">
        <v>1</v>
      </c>
      <c r="D5119" s="24">
        <v>1</v>
      </c>
    </row>
    <row r="5120" spans="1:4" x14ac:dyDescent="0.2">
      <c r="A5120" s="5">
        <v>5122</v>
      </c>
      <c r="B5120" s="24"/>
      <c r="C5120" s="24">
        <v>1</v>
      </c>
      <c r="D5120" s="24">
        <v>1</v>
      </c>
    </row>
    <row r="5121" spans="1:4" x14ac:dyDescent="0.2">
      <c r="A5121" s="5">
        <v>5123</v>
      </c>
      <c r="B5121" s="24"/>
      <c r="C5121" s="24">
        <v>1</v>
      </c>
      <c r="D5121" s="24">
        <v>1</v>
      </c>
    </row>
    <row r="5122" spans="1:4" x14ac:dyDescent="0.2">
      <c r="A5122" s="5">
        <v>5124</v>
      </c>
      <c r="B5122" s="24"/>
      <c r="C5122" s="24">
        <v>1</v>
      </c>
      <c r="D5122" s="24">
        <v>1</v>
      </c>
    </row>
    <row r="5123" spans="1:4" x14ac:dyDescent="0.2">
      <c r="A5123" s="5">
        <v>5125</v>
      </c>
      <c r="B5123" s="24"/>
      <c r="C5123" s="24">
        <v>1</v>
      </c>
      <c r="D5123" s="24">
        <v>1</v>
      </c>
    </row>
    <row r="5124" spans="1:4" x14ac:dyDescent="0.2">
      <c r="A5124" s="5">
        <v>5126</v>
      </c>
      <c r="B5124" s="24"/>
      <c r="C5124" s="24">
        <v>1</v>
      </c>
      <c r="D5124" s="24">
        <v>1</v>
      </c>
    </row>
    <row r="5125" spans="1:4" x14ac:dyDescent="0.2">
      <c r="A5125" s="5">
        <v>5127</v>
      </c>
      <c r="B5125" s="24"/>
      <c r="C5125" s="24">
        <v>1</v>
      </c>
      <c r="D5125" s="24">
        <v>1</v>
      </c>
    </row>
    <row r="5126" spans="1:4" x14ac:dyDescent="0.2">
      <c r="A5126" s="5">
        <v>5128</v>
      </c>
      <c r="B5126" s="24"/>
      <c r="C5126" s="24">
        <v>1</v>
      </c>
      <c r="D5126" s="24">
        <v>1</v>
      </c>
    </row>
    <row r="5127" spans="1:4" x14ac:dyDescent="0.2">
      <c r="A5127" s="5">
        <v>5129</v>
      </c>
      <c r="B5127" s="24"/>
      <c r="C5127" s="24">
        <v>1</v>
      </c>
      <c r="D5127" s="24">
        <v>1</v>
      </c>
    </row>
    <row r="5128" spans="1:4" x14ac:dyDescent="0.2">
      <c r="A5128" s="5">
        <v>5130</v>
      </c>
      <c r="B5128" s="24"/>
      <c r="C5128" s="24">
        <v>1</v>
      </c>
      <c r="D5128" s="24">
        <v>1</v>
      </c>
    </row>
    <row r="5129" spans="1:4" x14ac:dyDescent="0.2">
      <c r="A5129" s="5">
        <v>5131</v>
      </c>
      <c r="B5129" s="24"/>
      <c r="C5129" s="24">
        <v>1</v>
      </c>
      <c r="D5129" s="24">
        <v>1</v>
      </c>
    </row>
    <row r="5130" spans="1:4" x14ac:dyDescent="0.2">
      <c r="A5130" s="5">
        <v>5132</v>
      </c>
      <c r="B5130" s="24"/>
      <c r="C5130" s="24">
        <v>1</v>
      </c>
      <c r="D5130" s="24">
        <v>1</v>
      </c>
    </row>
    <row r="5131" spans="1:4" x14ac:dyDescent="0.2">
      <c r="A5131" s="5">
        <v>5133</v>
      </c>
      <c r="B5131" s="24"/>
      <c r="C5131" s="24">
        <v>1</v>
      </c>
      <c r="D5131" s="24">
        <v>1</v>
      </c>
    </row>
    <row r="5132" spans="1:4" x14ac:dyDescent="0.2">
      <c r="A5132" s="5">
        <v>5134</v>
      </c>
      <c r="B5132" s="24"/>
      <c r="C5132" s="24">
        <v>1</v>
      </c>
      <c r="D5132" s="24">
        <v>1</v>
      </c>
    </row>
    <row r="5133" spans="1:4" x14ac:dyDescent="0.2">
      <c r="A5133" s="5">
        <v>5135</v>
      </c>
      <c r="B5133" s="24"/>
      <c r="C5133" s="24">
        <v>1</v>
      </c>
      <c r="D5133" s="24">
        <v>1</v>
      </c>
    </row>
    <row r="5134" spans="1:4" x14ac:dyDescent="0.2">
      <c r="A5134" s="5">
        <v>5136</v>
      </c>
      <c r="B5134" s="24"/>
      <c r="C5134" s="24">
        <v>1</v>
      </c>
      <c r="D5134" s="24">
        <v>1</v>
      </c>
    </row>
    <row r="5135" spans="1:4" x14ac:dyDescent="0.2">
      <c r="A5135" s="5">
        <v>5137</v>
      </c>
      <c r="B5135" s="24"/>
      <c r="C5135" s="24">
        <v>1</v>
      </c>
      <c r="D5135" s="24">
        <v>1</v>
      </c>
    </row>
    <row r="5136" spans="1:4" x14ac:dyDescent="0.2">
      <c r="A5136" s="5">
        <v>5138</v>
      </c>
      <c r="B5136" s="24"/>
      <c r="C5136" s="24">
        <v>1</v>
      </c>
      <c r="D5136" s="24">
        <v>1</v>
      </c>
    </row>
    <row r="5137" spans="1:4" x14ac:dyDescent="0.2">
      <c r="A5137" s="5">
        <v>5139</v>
      </c>
      <c r="B5137" s="24"/>
      <c r="C5137" s="24">
        <v>1</v>
      </c>
      <c r="D5137" s="24">
        <v>1</v>
      </c>
    </row>
    <row r="5138" spans="1:4" x14ac:dyDescent="0.2">
      <c r="A5138" s="5">
        <v>5140</v>
      </c>
      <c r="B5138" s="24"/>
      <c r="C5138" s="24">
        <v>1</v>
      </c>
      <c r="D5138" s="24">
        <v>1</v>
      </c>
    </row>
    <row r="5139" spans="1:4" x14ac:dyDescent="0.2">
      <c r="A5139" s="5">
        <v>5141</v>
      </c>
      <c r="B5139" s="24"/>
      <c r="C5139" s="24">
        <v>1</v>
      </c>
      <c r="D5139" s="24">
        <v>1</v>
      </c>
    </row>
    <row r="5140" spans="1:4" x14ac:dyDescent="0.2">
      <c r="A5140" s="5">
        <v>5142</v>
      </c>
      <c r="B5140" s="24"/>
      <c r="C5140" s="24">
        <v>1</v>
      </c>
      <c r="D5140" s="24">
        <v>1</v>
      </c>
    </row>
    <row r="5141" spans="1:4" x14ac:dyDescent="0.2">
      <c r="A5141" s="5">
        <v>5143</v>
      </c>
      <c r="B5141" s="24"/>
      <c r="C5141" s="24">
        <v>1</v>
      </c>
      <c r="D5141" s="24">
        <v>1</v>
      </c>
    </row>
    <row r="5142" spans="1:4" x14ac:dyDescent="0.2">
      <c r="A5142" s="5">
        <v>5144</v>
      </c>
      <c r="B5142" s="24"/>
      <c r="C5142" s="24">
        <v>1</v>
      </c>
      <c r="D5142" s="24">
        <v>1</v>
      </c>
    </row>
    <row r="5143" spans="1:4" x14ac:dyDescent="0.2">
      <c r="A5143" s="5">
        <v>5145</v>
      </c>
      <c r="B5143" s="24"/>
      <c r="C5143" s="24">
        <v>1</v>
      </c>
      <c r="D5143" s="24">
        <v>1</v>
      </c>
    </row>
    <row r="5144" spans="1:4" x14ac:dyDescent="0.2">
      <c r="A5144" s="5">
        <v>5146</v>
      </c>
      <c r="B5144" s="24"/>
      <c r="C5144" s="24">
        <v>1</v>
      </c>
      <c r="D5144" s="24">
        <v>1</v>
      </c>
    </row>
    <row r="5145" spans="1:4" x14ac:dyDescent="0.2">
      <c r="A5145" s="5">
        <v>5147</v>
      </c>
      <c r="B5145" s="24"/>
      <c r="C5145" s="24">
        <v>1</v>
      </c>
      <c r="D5145" s="24">
        <v>1</v>
      </c>
    </row>
    <row r="5146" spans="1:4" x14ac:dyDescent="0.2">
      <c r="A5146" s="5">
        <v>5148</v>
      </c>
      <c r="B5146" s="24"/>
      <c r="C5146" s="24">
        <v>1</v>
      </c>
      <c r="D5146" s="24">
        <v>1</v>
      </c>
    </row>
    <row r="5147" spans="1:4" x14ac:dyDescent="0.2">
      <c r="A5147" s="5">
        <v>5149</v>
      </c>
      <c r="B5147" s="24"/>
      <c r="C5147" s="24">
        <v>1</v>
      </c>
      <c r="D5147" s="24">
        <v>1</v>
      </c>
    </row>
    <row r="5148" spans="1:4" x14ac:dyDescent="0.2">
      <c r="A5148" s="5">
        <v>5150</v>
      </c>
      <c r="B5148" s="24"/>
      <c r="C5148" s="24">
        <v>1</v>
      </c>
      <c r="D5148" s="24">
        <v>1</v>
      </c>
    </row>
    <row r="5149" spans="1:4" x14ac:dyDescent="0.2">
      <c r="A5149" s="5">
        <v>5151</v>
      </c>
      <c r="B5149" s="24"/>
      <c r="C5149" s="24">
        <v>1</v>
      </c>
      <c r="D5149" s="24">
        <v>1</v>
      </c>
    </row>
    <row r="5150" spans="1:4" x14ac:dyDescent="0.2">
      <c r="A5150" s="5">
        <v>5152</v>
      </c>
      <c r="B5150" s="24"/>
      <c r="C5150" s="24">
        <v>1</v>
      </c>
      <c r="D5150" s="24">
        <v>1</v>
      </c>
    </row>
    <row r="5151" spans="1:4" x14ac:dyDescent="0.2">
      <c r="A5151" s="5">
        <v>5153</v>
      </c>
      <c r="B5151" s="24"/>
      <c r="C5151" s="24">
        <v>1</v>
      </c>
      <c r="D5151" s="24">
        <v>1</v>
      </c>
    </row>
    <row r="5152" spans="1:4" x14ac:dyDescent="0.2">
      <c r="A5152" s="5">
        <v>5154</v>
      </c>
      <c r="B5152" s="24"/>
      <c r="C5152" s="24">
        <v>1</v>
      </c>
      <c r="D5152" s="24">
        <v>1</v>
      </c>
    </row>
    <row r="5153" spans="1:4" x14ac:dyDescent="0.2">
      <c r="A5153" s="5">
        <v>5155</v>
      </c>
      <c r="B5153" s="24"/>
      <c r="C5153" s="24">
        <v>1</v>
      </c>
      <c r="D5153" s="24">
        <v>1</v>
      </c>
    </row>
    <row r="5154" spans="1:4" x14ac:dyDescent="0.2">
      <c r="A5154" s="5">
        <v>5156</v>
      </c>
      <c r="B5154" s="24"/>
      <c r="C5154" s="24">
        <v>1</v>
      </c>
      <c r="D5154" s="24">
        <v>1</v>
      </c>
    </row>
    <row r="5155" spans="1:4" x14ac:dyDescent="0.2">
      <c r="A5155" s="5">
        <v>5157</v>
      </c>
      <c r="B5155" s="24"/>
      <c r="C5155" s="24">
        <v>1</v>
      </c>
      <c r="D5155" s="24">
        <v>1</v>
      </c>
    </row>
    <row r="5156" spans="1:4" x14ac:dyDescent="0.2">
      <c r="A5156" s="5">
        <v>5158</v>
      </c>
      <c r="B5156" s="24"/>
      <c r="C5156" s="24">
        <v>1</v>
      </c>
      <c r="D5156" s="24">
        <v>1</v>
      </c>
    </row>
    <row r="5157" spans="1:4" x14ac:dyDescent="0.2">
      <c r="A5157" s="5">
        <v>5159</v>
      </c>
      <c r="B5157" s="24"/>
      <c r="C5157" s="24">
        <v>1</v>
      </c>
      <c r="D5157" s="24">
        <v>1</v>
      </c>
    </row>
    <row r="5158" spans="1:4" x14ac:dyDescent="0.2">
      <c r="A5158" s="5">
        <v>5160</v>
      </c>
      <c r="B5158" s="24"/>
      <c r="C5158" s="24">
        <v>1</v>
      </c>
      <c r="D5158" s="24">
        <v>1</v>
      </c>
    </row>
    <row r="5159" spans="1:4" x14ac:dyDescent="0.2">
      <c r="A5159" s="5">
        <v>5161</v>
      </c>
      <c r="B5159" s="24"/>
      <c r="C5159" s="24">
        <v>1</v>
      </c>
      <c r="D5159" s="24">
        <v>1</v>
      </c>
    </row>
    <row r="5160" spans="1:4" x14ac:dyDescent="0.2">
      <c r="A5160" s="5">
        <v>5162</v>
      </c>
      <c r="B5160" s="24"/>
      <c r="C5160" s="24">
        <v>1</v>
      </c>
      <c r="D5160" s="24">
        <v>1</v>
      </c>
    </row>
    <row r="5161" spans="1:4" x14ac:dyDescent="0.2">
      <c r="A5161" s="5">
        <v>5163</v>
      </c>
      <c r="B5161" s="24"/>
      <c r="C5161" s="24">
        <v>1</v>
      </c>
      <c r="D5161" s="24">
        <v>1</v>
      </c>
    </row>
    <row r="5162" spans="1:4" x14ac:dyDescent="0.2">
      <c r="A5162" s="5">
        <v>5164</v>
      </c>
      <c r="B5162" s="24"/>
      <c r="C5162" s="24">
        <v>1</v>
      </c>
      <c r="D5162" s="24">
        <v>1</v>
      </c>
    </row>
    <row r="5163" spans="1:4" x14ac:dyDescent="0.2">
      <c r="A5163" s="5">
        <v>5165</v>
      </c>
      <c r="B5163" s="24"/>
      <c r="C5163" s="24">
        <v>1</v>
      </c>
      <c r="D5163" s="24">
        <v>1</v>
      </c>
    </row>
    <row r="5164" spans="1:4" x14ac:dyDescent="0.2">
      <c r="A5164" s="5">
        <v>5166</v>
      </c>
      <c r="B5164" s="24"/>
      <c r="C5164" s="24">
        <v>1</v>
      </c>
      <c r="D5164" s="24">
        <v>1</v>
      </c>
    </row>
    <row r="5165" spans="1:4" x14ac:dyDescent="0.2">
      <c r="A5165" s="5">
        <v>5167</v>
      </c>
      <c r="B5165" s="24"/>
      <c r="C5165" s="24">
        <v>1</v>
      </c>
      <c r="D5165" s="24">
        <v>1</v>
      </c>
    </row>
    <row r="5166" spans="1:4" x14ac:dyDescent="0.2">
      <c r="A5166" s="5">
        <v>5168</v>
      </c>
      <c r="B5166" s="24"/>
      <c r="C5166" s="24">
        <v>1</v>
      </c>
      <c r="D5166" s="24">
        <v>1</v>
      </c>
    </row>
    <row r="5167" spans="1:4" x14ac:dyDescent="0.2">
      <c r="A5167" s="5">
        <v>5169</v>
      </c>
      <c r="B5167" s="24"/>
      <c r="C5167" s="24">
        <v>1</v>
      </c>
      <c r="D5167" s="24">
        <v>1</v>
      </c>
    </row>
    <row r="5168" spans="1:4" x14ac:dyDescent="0.2">
      <c r="A5168" s="5">
        <v>5170</v>
      </c>
      <c r="B5168" s="24"/>
      <c r="C5168" s="24">
        <v>1</v>
      </c>
      <c r="D5168" s="24">
        <v>1</v>
      </c>
    </row>
    <row r="5169" spans="1:4" x14ac:dyDescent="0.2">
      <c r="A5169" s="5">
        <v>5171</v>
      </c>
      <c r="B5169" s="24"/>
      <c r="C5169" s="24">
        <v>1</v>
      </c>
      <c r="D5169" s="24">
        <v>1</v>
      </c>
    </row>
    <row r="5170" spans="1:4" x14ac:dyDescent="0.2">
      <c r="A5170" s="5">
        <v>5172</v>
      </c>
      <c r="B5170" s="24"/>
      <c r="C5170" s="24">
        <v>1</v>
      </c>
      <c r="D5170" s="24">
        <v>1</v>
      </c>
    </row>
    <row r="5171" spans="1:4" x14ac:dyDescent="0.2">
      <c r="A5171" s="5">
        <v>5173</v>
      </c>
      <c r="B5171" s="24"/>
      <c r="C5171" s="24">
        <v>1</v>
      </c>
      <c r="D5171" s="24">
        <v>1</v>
      </c>
    </row>
    <row r="5172" spans="1:4" x14ac:dyDescent="0.2">
      <c r="A5172" s="5">
        <v>5174</v>
      </c>
      <c r="B5172" s="24"/>
      <c r="C5172" s="24">
        <v>1</v>
      </c>
      <c r="D5172" s="24">
        <v>1</v>
      </c>
    </row>
    <row r="5173" spans="1:4" x14ac:dyDescent="0.2">
      <c r="A5173" s="5">
        <v>5175</v>
      </c>
      <c r="B5173" s="24"/>
      <c r="C5173" s="24">
        <v>1</v>
      </c>
      <c r="D5173" s="24">
        <v>1</v>
      </c>
    </row>
    <row r="5174" spans="1:4" x14ac:dyDescent="0.2">
      <c r="A5174" s="5">
        <v>5176</v>
      </c>
      <c r="B5174" s="24"/>
      <c r="C5174" s="24">
        <v>1</v>
      </c>
      <c r="D5174" s="24">
        <v>1</v>
      </c>
    </row>
    <row r="5175" spans="1:4" x14ac:dyDescent="0.2">
      <c r="A5175" s="5">
        <v>5177</v>
      </c>
      <c r="B5175" s="24"/>
      <c r="C5175" s="24">
        <v>1</v>
      </c>
      <c r="D5175" s="24">
        <v>1</v>
      </c>
    </row>
    <row r="5176" spans="1:4" x14ac:dyDescent="0.2">
      <c r="A5176" s="5">
        <v>5178</v>
      </c>
      <c r="B5176" s="24"/>
      <c r="C5176" s="24">
        <v>1</v>
      </c>
      <c r="D5176" s="24">
        <v>1</v>
      </c>
    </row>
    <row r="5177" spans="1:4" x14ac:dyDescent="0.2">
      <c r="A5177" s="5">
        <v>5179</v>
      </c>
      <c r="B5177" s="24"/>
      <c r="C5177" s="24">
        <v>1</v>
      </c>
      <c r="D5177" s="24">
        <v>1</v>
      </c>
    </row>
    <row r="5178" spans="1:4" x14ac:dyDescent="0.2">
      <c r="A5178" s="5">
        <v>5180</v>
      </c>
      <c r="B5178" s="24"/>
      <c r="C5178" s="24">
        <v>1</v>
      </c>
      <c r="D5178" s="24">
        <v>1</v>
      </c>
    </row>
    <row r="5179" spans="1:4" x14ac:dyDescent="0.2">
      <c r="A5179" s="5">
        <v>5181</v>
      </c>
      <c r="B5179" s="24"/>
      <c r="C5179" s="24">
        <v>1</v>
      </c>
      <c r="D5179" s="24">
        <v>1</v>
      </c>
    </row>
    <row r="5180" spans="1:4" x14ac:dyDescent="0.2">
      <c r="A5180" s="5">
        <v>5182</v>
      </c>
      <c r="B5180" s="24"/>
      <c r="C5180" s="24">
        <v>1</v>
      </c>
      <c r="D5180" s="24">
        <v>1</v>
      </c>
    </row>
    <row r="5181" spans="1:4" x14ac:dyDescent="0.2">
      <c r="A5181" s="5">
        <v>5183</v>
      </c>
      <c r="B5181" s="24"/>
      <c r="C5181" s="24">
        <v>1</v>
      </c>
      <c r="D5181" s="24">
        <v>1</v>
      </c>
    </row>
    <row r="5182" spans="1:4" x14ac:dyDescent="0.2">
      <c r="A5182" s="5">
        <v>5184</v>
      </c>
      <c r="B5182" s="24"/>
      <c r="C5182" s="24">
        <v>1</v>
      </c>
      <c r="D5182" s="24">
        <v>1</v>
      </c>
    </row>
    <row r="5183" spans="1:4" x14ac:dyDescent="0.2">
      <c r="A5183" s="5">
        <v>5185</v>
      </c>
      <c r="B5183" s="24"/>
      <c r="C5183" s="24">
        <v>1</v>
      </c>
      <c r="D5183" s="24">
        <v>1</v>
      </c>
    </row>
    <row r="5184" spans="1:4" x14ac:dyDescent="0.2">
      <c r="A5184" s="5">
        <v>5186</v>
      </c>
      <c r="B5184" s="24"/>
      <c r="C5184" s="24">
        <v>1</v>
      </c>
      <c r="D5184" s="24">
        <v>1</v>
      </c>
    </row>
    <row r="5185" spans="1:4" x14ac:dyDescent="0.2">
      <c r="A5185" s="5">
        <v>5187</v>
      </c>
      <c r="B5185" s="24"/>
      <c r="C5185" s="24">
        <v>1</v>
      </c>
      <c r="D5185" s="24">
        <v>1</v>
      </c>
    </row>
    <row r="5186" spans="1:4" x14ac:dyDescent="0.2">
      <c r="A5186" s="5">
        <v>5188</v>
      </c>
      <c r="B5186" s="24"/>
      <c r="C5186" s="24">
        <v>1</v>
      </c>
      <c r="D5186" s="24">
        <v>1</v>
      </c>
    </row>
    <row r="5187" spans="1:4" x14ac:dyDescent="0.2">
      <c r="A5187" s="5">
        <v>5189</v>
      </c>
      <c r="B5187" s="24"/>
      <c r="C5187" s="24">
        <v>1</v>
      </c>
      <c r="D5187" s="24">
        <v>1</v>
      </c>
    </row>
    <row r="5188" spans="1:4" x14ac:dyDescent="0.2">
      <c r="A5188" s="5">
        <v>5190</v>
      </c>
      <c r="B5188" s="24"/>
      <c r="C5188" s="24">
        <v>1</v>
      </c>
      <c r="D5188" s="24">
        <v>1</v>
      </c>
    </row>
    <row r="5189" spans="1:4" x14ac:dyDescent="0.2">
      <c r="A5189" s="5">
        <v>5191</v>
      </c>
      <c r="B5189" s="24"/>
      <c r="C5189" s="24">
        <v>1</v>
      </c>
      <c r="D5189" s="24">
        <v>1</v>
      </c>
    </row>
    <row r="5190" spans="1:4" x14ac:dyDescent="0.2">
      <c r="A5190" s="5">
        <v>5192</v>
      </c>
      <c r="B5190" s="24"/>
      <c r="C5190" s="24">
        <v>1</v>
      </c>
      <c r="D5190" s="24">
        <v>1</v>
      </c>
    </row>
    <row r="5191" spans="1:4" x14ac:dyDescent="0.2">
      <c r="A5191" s="5">
        <v>5193</v>
      </c>
      <c r="B5191" s="24"/>
      <c r="C5191" s="24">
        <v>1</v>
      </c>
      <c r="D5191" s="24">
        <v>1</v>
      </c>
    </row>
    <row r="5192" spans="1:4" x14ac:dyDescent="0.2">
      <c r="A5192" s="5">
        <v>5194</v>
      </c>
      <c r="B5192" s="24"/>
      <c r="C5192" s="24">
        <v>1</v>
      </c>
      <c r="D5192" s="24">
        <v>1</v>
      </c>
    </row>
    <row r="5193" spans="1:4" x14ac:dyDescent="0.2">
      <c r="A5193" s="5">
        <v>5195</v>
      </c>
      <c r="B5193" s="24"/>
      <c r="C5193" s="24">
        <v>1</v>
      </c>
      <c r="D5193" s="24">
        <v>1</v>
      </c>
    </row>
    <row r="5194" spans="1:4" x14ac:dyDescent="0.2">
      <c r="A5194" s="5">
        <v>5196</v>
      </c>
      <c r="B5194" s="24"/>
      <c r="C5194" s="24">
        <v>1</v>
      </c>
      <c r="D5194" s="24">
        <v>1</v>
      </c>
    </row>
    <row r="5195" spans="1:4" x14ac:dyDescent="0.2">
      <c r="A5195" s="5">
        <v>5197</v>
      </c>
      <c r="B5195" s="24"/>
      <c r="C5195" s="24">
        <v>1</v>
      </c>
      <c r="D5195" s="24">
        <v>1</v>
      </c>
    </row>
    <row r="5196" spans="1:4" x14ac:dyDescent="0.2">
      <c r="A5196" s="5">
        <v>5198</v>
      </c>
      <c r="B5196" s="24"/>
      <c r="C5196" s="24">
        <v>1</v>
      </c>
      <c r="D5196" s="24">
        <v>1</v>
      </c>
    </row>
    <row r="5197" spans="1:4" x14ac:dyDescent="0.2">
      <c r="A5197" s="5">
        <v>5199</v>
      </c>
      <c r="B5197" s="24"/>
      <c r="C5197" s="24">
        <v>1</v>
      </c>
      <c r="D5197" s="24">
        <v>1</v>
      </c>
    </row>
    <row r="5198" spans="1:4" x14ac:dyDescent="0.2">
      <c r="A5198" s="5">
        <v>5200</v>
      </c>
      <c r="B5198" s="24"/>
      <c r="C5198" s="24">
        <v>1</v>
      </c>
      <c r="D5198" s="24">
        <v>1</v>
      </c>
    </row>
    <row r="5199" spans="1:4" x14ac:dyDescent="0.2">
      <c r="A5199" s="5">
        <v>5201</v>
      </c>
      <c r="B5199" s="24"/>
      <c r="C5199" s="24">
        <v>1</v>
      </c>
      <c r="D5199" s="24">
        <v>1</v>
      </c>
    </row>
    <row r="5200" spans="1:4" x14ac:dyDescent="0.2">
      <c r="A5200" s="5">
        <v>5202</v>
      </c>
      <c r="B5200" s="24"/>
      <c r="C5200" s="24">
        <v>1</v>
      </c>
      <c r="D5200" s="24">
        <v>1</v>
      </c>
    </row>
    <row r="5201" spans="1:4" x14ac:dyDescent="0.2">
      <c r="A5201" s="5">
        <v>5203</v>
      </c>
      <c r="B5201" s="24"/>
      <c r="C5201" s="24">
        <v>1</v>
      </c>
      <c r="D5201" s="24">
        <v>1</v>
      </c>
    </row>
    <row r="5202" spans="1:4" x14ac:dyDescent="0.2">
      <c r="A5202" s="5">
        <v>5204</v>
      </c>
      <c r="B5202" s="24"/>
      <c r="C5202" s="24">
        <v>1</v>
      </c>
      <c r="D5202" s="24">
        <v>1</v>
      </c>
    </row>
    <row r="5203" spans="1:4" x14ac:dyDescent="0.2">
      <c r="A5203" s="5">
        <v>5205</v>
      </c>
      <c r="B5203" s="24"/>
      <c r="C5203" s="24">
        <v>1</v>
      </c>
      <c r="D5203" s="24">
        <v>1</v>
      </c>
    </row>
    <row r="5204" spans="1:4" x14ac:dyDescent="0.2">
      <c r="A5204" s="5">
        <v>5206</v>
      </c>
      <c r="B5204" s="24"/>
      <c r="C5204" s="24">
        <v>1</v>
      </c>
      <c r="D5204" s="24">
        <v>1</v>
      </c>
    </row>
    <row r="5205" spans="1:4" x14ac:dyDescent="0.2">
      <c r="A5205" s="5">
        <v>5207</v>
      </c>
      <c r="B5205" s="24"/>
      <c r="C5205" s="24">
        <v>1</v>
      </c>
      <c r="D5205" s="24">
        <v>1</v>
      </c>
    </row>
    <row r="5206" spans="1:4" x14ac:dyDescent="0.2">
      <c r="A5206" s="5">
        <v>5208</v>
      </c>
      <c r="B5206" s="24"/>
      <c r="C5206" s="24">
        <v>1</v>
      </c>
      <c r="D5206" s="24">
        <v>1</v>
      </c>
    </row>
    <row r="5207" spans="1:4" x14ac:dyDescent="0.2">
      <c r="A5207" s="5">
        <v>5209</v>
      </c>
      <c r="B5207" s="24"/>
      <c r="C5207" s="24">
        <v>1</v>
      </c>
      <c r="D5207" s="24">
        <v>1</v>
      </c>
    </row>
    <row r="5208" spans="1:4" x14ac:dyDescent="0.2">
      <c r="A5208" s="5">
        <v>5210</v>
      </c>
      <c r="B5208" s="24"/>
      <c r="C5208" s="24">
        <v>1</v>
      </c>
      <c r="D5208" s="24">
        <v>1</v>
      </c>
    </row>
    <row r="5209" spans="1:4" x14ac:dyDescent="0.2">
      <c r="A5209" s="5">
        <v>5211</v>
      </c>
      <c r="B5209" s="24"/>
      <c r="C5209" s="24">
        <v>1</v>
      </c>
      <c r="D5209" s="24">
        <v>1</v>
      </c>
    </row>
    <row r="5210" spans="1:4" x14ac:dyDescent="0.2">
      <c r="A5210" s="5">
        <v>5212</v>
      </c>
      <c r="B5210" s="24"/>
      <c r="C5210" s="24">
        <v>1</v>
      </c>
      <c r="D5210" s="24">
        <v>1</v>
      </c>
    </row>
    <row r="5211" spans="1:4" x14ac:dyDescent="0.2">
      <c r="A5211" s="5">
        <v>5213</v>
      </c>
      <c r="B5211" s="24"/>
      <c r="C5211" s="24">
        <v>1</v>
      </c>
      <c r="D5211" s="24">
        <v>1</v>
      </c>
    </row>
    <row r="5212" spans="1:4" x14ac:dyDescent="0.2">
      <c r="A5212" s="5">
        <v>5214</v>
      </c>
      <c r="B5212" s="24"/>
      <c r="C5212" s="24">
        <v>1</v>
      </c>
      <c r="D5212" s="24">
        <v>1</v>
      </c>
    </row>
    <row r="5213" spans="1:4" x14ac:dyDescent="0.2">
      <c r="A5213" s="5">
        <v>5215</v>
      </c>
      <c r="B5213" s="24"/>
      <c r="C5213" s="24">
        <v>1</v>
      </c>
      <c r="D5213" s="24">
        <v>1</v>
      </c>
    </row>
    <row r="5214" spans="1:4" x14ac:dyDescent="0.2">
      <c r="A5214" s="5">
        <v>5216</v>
      </c>
      <c r="B5214" s="24"/>
      <c r="C5214" s="24">
        <v>1</v>
      </c>
      <c r="D5214" s="24">
        <v>1</v>
      </c>
    </row>
    <row r="5215" spans="1:4" x14ac:dyDescent="0.2">
      <c r="A5215" s="5">
        <v>5217</v>
      </c>
      <c r="B5215" s="24"/>
      <c r="C5215" s="24">
        <v>1</v>
      </c>
      <c r="D5215" s="24">
        <v>1</v>
      </c>
    </row>
    <row r="5216" spans="1:4" x14ac:dyDescent="0.2">
      <c r="A5216" s="5">
        <v>5218</v>
      </c>
      <c r="B5216" s="24"/>
      <c r="C5216" s="24">
        <v>1</v>
      </c>
      <c r="D5216" s="24">
        <v>1</v>
      </c>
    </row>
    <row r="5217" spans="1:4" x14ac:dyDescent="0.2">
      <c r="A5217" s="5">
        <v>5219</v>
      </c>
      <c r="B5217" s="24"/>
      <c r="C5217" s="24">
        <v>1</v>
      </c>
      <c r="D5217" s="24">
        <v>1</v>
      </c>
    </row>
    <row r="5218" spans="1:4" x14ac:dyDescent="0.2">
      <c r="A5218" s="5">
        <v>5220</v>
      </c>
      <c r="B5218" s="24"/>
      <c r="C5218" s="24">
        <v>1</v>
      </c>
      <c r="D5218" s="24">
        <v>1</v>
      </c>
    </row>
    <row r="5219" spans="1:4" x14ac:dyDescent="0.2">
      <c r="A5219" s="5">
        <v>5221</v>
      </c>
      <c r="B5219" s="24"/>
      <c r="C5219" s="24">
        <v>1</v>
      </c>
      <c r="D5219" s="24">
        <v>1</v>
      </c>
    </row>
    <row r="5220" spans="1:4" x14ac:dyDescent="0.2">
      <c r="A5220" s="5">
        <v>5222</v>
      </c>
      <c r="B5220" s="24"/>
      <c r="C5220" s="24">
        <v>1</v>
      </c>
      <c r="D5220" s="24">
        <v>1</v>
      </c>
    </row>
    <row r="5221" spans="1:4" x14ac:dyDescent="0.2">
      <c r="A5221" s="5">
        <v>5223</v>
      </c>
      <c r="B5221" s="24"/>
      <c r="C5221" s="24">
        <v>1</v>
      </c>
      <c r="D5221" s="24">
        <v>1</v>
      </c>
    </row>
    <row r="5222" spans="1:4" x14ac:dyDescent="0.2">
      <c r="A5222" s="5">
        <v>5224</v>
      </c>
      <c r="B5222" s="24"/>
      <c r="C5222" s="24">
        <v>1</v>
      </c>
      <c r="D5222" s="24">
        <v>1</v>
      </c>
    </row>
    <row r="5223" spans="1:4" x14ac:dyDescent="0.2">
      <c r="A5223" s="5">
        <v>5225</v>
      </c>
      <c r="B5223" s="24"/>
      <c r="C5223" s="24">
        <v>1</v>
      </c>
      <c r="D5223" s="24">
        <v>1</v>
      </c>
    </row>
    <row r="5224" spans="1:4" x14ac:dyDescent="0.2">
      <c r="A5224" s="5">
        <v>5226</v>
      </c>
      <c r="B5224" s="24"/>
      <c r="C5224" s="24">
        <v>1</v>
      </c>
      <c r="D5224" s="24">
        <v>1</v>
      </c>
    </row>
    <row r="5225" spans="1:4" x14ac:dyDescent="0.2">
      <c r="A5225" s="5">
        <v>5227</v>
      </c>
      <c r="B5225" s="24"/>
      <c r="C5225" s="24">
        <v>1</v>
      </c>
      <c r="D5225" s="24">
        <v>1</v>
      </c>
    </row>
    <row r="5226" spans="1:4" x14ac:dyDescent="0.2">
      <c r="A5226" s="5">
        <v>5228</v>
      </c>
      <c r="B5226" s="24"/>
      <c r="C5226" s="24">
        <v>1</v>
      </c>
      <c r="D5226" s="24">
        <v>1</v>
      </c>
    </row>
    <row r="5227" spans="1:4" x14ac:dyDescent="0.2">
      <c r="A5227" s="5">
        <v>5229</v>
      </c>
      <c r="B5227" s="24"/>
      <c r="C5227" s="24">
        <v>1</v>
      </c>
      <c r="D5227" s="24">
        <v>1</v>
      </c>
    </row>
    <row r="5228" spans="1:4" x14ac:dyDescent="0.2">
      <c r="A5228" s="5">
        <v>5230</v>
      </c>
      <c r="B5228" s="24"/>
      <c r="C5228" s="24">
        <v>1</v>
      </c>
      <c r="D5228" s="24">
        <v>1</v>
      </c>
    </row>
    <row r="5229" spans="1:4" x14ac:dyDescent="0.2">
      <c r="A5229" s="5">
        <v>5231</v>
      </c>
      <c r="B5229" s="24"/>
      <c r="C5229" s="24">
        <v>1</v>
      </c>
      <c r="D5229" s="24">
        <v>1</v>
      </c>
    </row>
    <row r="5230" spans="1:4" x14ac:dyDescent="0.2">
      <c r="A5230" s="5">
        <v>5232</v>
      </c>
      <c r="B5230" s="24"/>
      <c r="C5230" s="24">
        <v>1</v>
      </c>
      <c r="D5230" s="24">
        <v>1</v>
      </c>
    </row>
    <row r="5231" spans="1:4" x14ac:dyDescent="0.2">
      <c r="A5231" s="5">
        <v>5233</v>
      </c>
      <c r="B5231" s="24"/>
      <c r="C5231" s="24">
        <v>1</v>
      </c>
      <c r="D5231" s="24">
        <v>1</v>
      </c>
    </row>
    <row r="5232" spans="1:4" x14ac:dyDescent="0.2">
      <c r="A5232" s="5">
        <v>5234</v>
      </c>
      <c r="B5232" s="24"/>
      <c r="C5232" s="24">
        <v>1</v>
      </c>
      <c r="D5232" s="24">
        <v>1</v>
      </c>
    </row>
    <row r="5233" spans="1:4" x14ac:dyDescent="0.2">
      <c r="A5233" s="5">
        <v>5235</v>
      </c>
      <c r="B5233" s="24"/>
      <c r="C5233" s="24">
        <v>1</v>
      </c>
      <c r="D5233" s="24">
        <v>1</v>
      </c>
    </row>
    <row r="5234" spans="1:4" x14ac:dyDescent="0.2">
      <c r="A5234" s="5">
        <v>5236</v>
      </c>
      <c r="B5234" s="24"/>
      <c r="C5234" s="24">
        <v>1</v>
      </c>
      <c r="D5234" s="24">
        <v>1</v>
      </c>
    </row>
    <row r="5235" spans="1:4" x14ac:dyDescent="0.2">
      <c r="A5235" s="5">
        <v>5237</v>
      </c>
      <c r="B5235" s="24"/>
      <c r="C5235" s="24">
        <v>1</v>
      </c>
      <c r="D5235" s="24">
        <v>1</v>
      </c>
    </row>
    <row r="5236" spans="1:4" x14ac:dyDescent="0.2">
      <c r="A5236" s="5">
        <v>5238</v>
      </c>
      <c r="B5236" s="24"/>
      <c r="C5236" s="24">
        <v>1</v>
      </c>
      <c r="D5236" s="24">
        <v>1</v>
      </c>
    </row>
    <row r="5237" spans="1:4" x14ac:dyDescent="0.2">
      <c r="A5237" s="5">
        <v>5239</v>
      </c>
      <c r="B5237" s="24"/>
      <c r="C5237" s="24">
        <v>1</v>
      </c>
      <c r="D5237" s="24">
        <v>1</v>
      </c>
    </row>
    <row r="5238" spans="1:4" x14ac:dyDescent="0.2">
      <c r="A5238" s="5">
        <v>5240</v>
      </c>
      <c r="B5238" s="24"/>
      <c r="C5238" s="24">
        <v>1</v>
      </c>
      <c r="D5238" s="24">
        <v>1</v>
      </c>
    </row>
    <row r="5239" spans="1:4" x14ac:dyDescent="0.2">
      <c r="A5239" s="5">
        <v>5241</v>
      </c>
      <c r="B5239" s="24"/>
      <c r="C5239" s="24">
        <v>1</v>
      </c>
      <c r="D5239" s="24">
        <v>1</v>
      </c>
    </row>
    <row r="5240" spans="1:4" x14ac:dyDescent="0.2">
      <c r="A5240" s="5">
        <v>5242</v>
      </c>
      <c r="B5240" s="24"/>
      <c r="C5240" s="24">
        <v>1</v>
      </c>
      <c r="D5240" s="24">
        <v>1</v>
      </c>
    </row>
    <row r="5241" spans="1:4" x14ac:dyDescent="0.2">
      <c r="A5241" s="5">
        <v>5243</v>
      </c>
      <c r="B5241" s="24"/>
      <c r="C5241" s="24">
        <v>1</v>
      </c>
      <c r="D5241" s="24">
        <v>1</v>
      </c>
    </row>
    <row r="5242" spans="1:4" x14ac:dyDescent="0.2">
      <c r="A5242" s="5">
        <v>5244</v>
      </c>
      <c r="B5242" s="24"/>
      <c r="C5242" s="24">
        <v>1</v>
      </c>
      <c r="D5242" s="24">
        <v>1</v>
      </c>
    </row>
    <row r="5243" spans="1:4" x14ac:dyDescent="0.2">
      <c r="A5243" s="5">
        <v>5245</v>
      </c>
      <c r="B5243" s="24"/>
      <c r="C5243" s="24">
        <v>1</v>
      </c>
      <c r="D5243" s="24">
        <v>1</v>
      </c>
    </row>
    <row r="5244" spans="1:4" x14ac:dyDescent="0.2">
      <c r="A5244" s="5">
        <v>5246</v>
      </c>
      <c r="B5244" s="24"/>
      <c r="C5244" s="24">
        <v>1</v>
      </c>
      <c r="D5244" s="24">
        <v>1</v>
      </c>
    </row>
    <row r="5245" spans="1:4" x14ac:dyDescent="0.2">
      <c r="A5245" s="5">
        <v>5247</v>
      </c>
      <c r="B5245" s="24"/>
      <c r="C5245" s="24">
        <v>1</v>
      </c>
      <c r="D5245" s="24">
        <v>1</v>
      </c>
    </row>
    <row r="5246" spans="1:4" x14ac:dyDescent="0.2">
      <c r="A5246" s="5">
        <v>5248</v>
      </c>
      <c r="B5246" s="24"/>
      <c r="C5246" s="24">
        <v>1</v>
      </c>
      <c r="D5246" s="24">
        <v>1</v>
      </c>
    </row>
    <row r="5247" spans="1:4" x14ac:dyDescent="0.2">
      <c r="A5247" s="5">
        <v>5249</v>
      </c>
      <c r="B5247" s="24"/>
      <c r="C5247" s="24">
        <v>1</v>
      </c>
      <c r="D5247" s="24">
        <v>1</v>
      </c>
    </row>
    <row r="5248" spans="1:4" x14ac:dyDescent="0.2">
      <c r="A5248" s="5">
        <v>5250</v>
      </c>
      <c r="B5248" s="24"/>
      <c r="C5248" s="24">
        <v>1</v>
      </c>
      <c r="D5248" s="24">
        <v>1</v>
      </c>
    </row>
    <row r="5249" spans="1:4" x14ac:dyDescent="0.2">
      <c r="A5249" s="5">
        <v>5251</v>
      </c>
      <c r="B5249" s="24"/>
      <c r="C5249" s="24">
        <v>1</v>
      </c>
      <c r="D5249" s="24">
        <v>1</v>
      </c>
    </row>
    <row r="5250" spans="1:4" x14ac:dyDescent="0.2">
      <c r="A5250" s="5">
        <v>5252</v>
      </c>
      <c r="B5250" s="24"/>
      <c r="C5250" s="24">
        <v>1</v>
      </c>
      <c r="D5250" s="24">
        <v>1</v>
      </c>
    </row>
    <row r="5251" spans="1:4" x14ac:dyDescent="0.2">
      <c r="A5251" s="5">
        <v>5253</v>
      </c>
      <c r="B5251" s="24"/>
      <c r="C5251" s="24">
        <v>1</v>
      </c>
      <c r="D5251" s="24">
        <v>1</v>
      </c>
    </row>
    <row r="5252" spans="1:4" x14ac:dyDescent="0.2">
      <c r="A5252" s="5">
        <v>5254</v>
      </c>
      <c r="B5252" s="24"/>
      <c r="C5252" s="24">
        <v>1</v>
      </c>
      <c r="D5252" s="24">
        <v>1</v>
      </c>
    </row>
    <row r="5253" spans="1:4" x14ac:dyDescent="0.2">
      <c r="A5253" s="5">
        <v>5255</v>
      </c>
      <c r="B5253" s="24"/>
      <c r="C5253" s="24">
        <v>1</v>
      </c>
      <c r="D5253" s="24">
        <v>1</v>
      </c>
    </row>
    <row r="5254" spans="1:4" x14ac:dyDescent="0.2">
      <c r="A5254" s="5">
        <v>5256</v>
      </c>
      <c r="B5254" s="24"/>
      <c r="C5254" s="24">
        <v>1</v>
      </c>
      <c r="D5254" s="24">
        <v>1</v>
      </c>
    </row>
    <row r="5255" spans="1:4" x14ac:dyDescent="0.2">
      <c r="A5255" s="5">
        <v>5257</v>
      </c>
      <c r="B5255" s="24"/>
      <c r="C5255" s="24">
        <v>1</v>
      </c>
      <c r="D5255" s="24">
        <v>1</v>
      </c>
    </row>
    <row r="5256" spans="1:4" x14ac:dyDescent="0.2">
      <c r="A5256" s="5">
        <v>5258</v>
      </c>
      <c r="B5256" s="24"/>
      <c r="C5256" s="24">
        <v>1</v>
      </c>
      <c r="D5256" s="24">
        <v>1</v>
      </c>
    </row>
    <row r="5257" spans="1:4" x14ac:dyDescent="0.2">
      <c r="A5257" s="5">
        <v>5259</v>
      </c>
      <c r="B5257" s="24"/>
      <c r="C5257" s="24">
        <v>1</v>
      </c>
      <c r="D5257" s="24">
        <v>1</v>
      </c>
    </row>
    <row r="5258" spans="1:4" x14ac:dyDescent="0.2">
      <c r="A5258" s="5">
        <v>5260</v>
      </c>
      <c r="B5258" s="24"/>
      <c r="C5258" s="24">
        <v>1</v>
      </c>
      <c r="D5258" s="24">
        <v>1</v>
      </c>
    </row>
    <row r="5259" spans="1:4" x14ac:dyDescent="0.2">
      <c r="A5259" s="5">
        <v>5261</v>
      </c>
      <c r="B5259" s="24"/>
      <c r="C5259" s="24">
        <v>1</v>
      </c>
      <c r="D5259" s="24">
        <v>1</v>
      </c>
    </row>
    <row r="5260" spans="1:4" x14ac:dyDescent="0.2">
      <c r="A5260" s="5">
        <v>5262</v>
      </c>
      <c r="B5260" s="24"/>
      <c r="C5260" s="24">
        <v>1</v>
      </c>
      <c r="D5260" s="24">
        <v>1</v>
      </c>
    </row>
    <row r="5261" spans="1:4" x14ac:dyDescent="0.2">
      <c r="A5261" s="5">
        <v>5263</v>
      </c>
      <c r="B5261" s="24"/>
      <c r="C5261" s="24">
        <v>1</v>
      </c>
      <c r="D5261" s="24">
        <v>1</v>
      </c>
    </row>
    <row r="5262" spans="1:4" x14ac:dyDescent="0.2">
      <c r="A5262" s="5">
        <v>5264</v>
      </c>
      <c r="B5262" s="24"/>
      <c r="C5262" s="24">
        <v>1</v>
      </c>
      <c r="D5262" s="24">
        <v>1</v>
      </c>
    </row>
    <row r="5263" spans="1:4" x14ac:dyDescent="0.2">
      <c r="A5263" s="5">
        <v>5265</v>
      </c>
      <c r="B5263" s="24"/>
      <c r="C5263" s="24">
        <v>1</v>
      </c>
      <c r="D5263" s="24">
        <v>1</v>
      </c>
    </row>
    <row r="5264" spans="1:4" x14ac:dyDescent="0.2">
      <c r="A5264" s="5">
        <v>5266</v>
      </c>
      <c r="B5264" s="24"/>
      <c r="C5264" s="24">
        <v>1</v>
      </c>
      <c r="D5264" s="24">
        <v>1</v>
      </c>
    </row>
    <row r="5265" spans="1:4" x14ac:dyDescent="0.2">
      <c r="A5265" s="5">
        <v>5267</v>
      </c>
      <c r="B5265" s="24"/>
      <c r="C5265" s="24">
        <v>1</v>
      </c>
      <c r="D5265" s="24">
        <v>1</v>
      </c>
    </row>
    <row r="5266" spans="1:4" x14ac:dyDescent="0.2">
      <c r="A5266" s="5">
        <v>5268</v>
      </c>
      <c r="B5266" s="24"/>
      <c r="C5266" s="24">
        <v>1</v>
      </c>
      <c r="D5266" s="24">
        <v>1</v>
      </c>
    </row>
    <row r="5267" spans="1:4" x14ac:dyDescent="0.2">
      <c r="A5267" s="5">
        <v>5269</v>
      </c>
      <c r="B5267" s="24"/>
      <c r="C5267" s="24">
        <v>1</v>
      </c>
      <c r="D5267" s="24">
        <v>1</v>
      </c>
    </row>
    <row r="5268" spans="1:4" x14ac:dyDescent="0.2">
      <c r="A5268" s="5">
        <v>5270</v>
      </c>
      <c r="B5268" s="24"/>
      <c r="C5268" s="24">
        <v>1</v>
      </c>
      <c r="D5268" s="24">
        <v>1</v>
      </c>
    </row>
    <row r="5269" spans="1:4" x14ac:dyDescent="0.2">
      <c r="A5269" s="5">
        <v>5271</v>
      </c>
      <c r="B5269" s="24"/>
      <c r="C5269" s="24">
        <v>1</v>
      </c>
      <c r="D5269" s="24">
        <v>1</v>
      </c>
    </row>
    <row r="5270" spans="1:4" x14ac:dyDescent="0.2">
      <c r="A5270" s="5">
        <v>5272</v>
      </c>
      <c r="B5270" s="24"/>
      <c r="C5270" s="24">
        <v>1</v>
      </c>
      <c r="D5270" s="24">
        <v>1</v>
      </c>
    </row>
    <row r="5271" spans="1:4" x14ac:dyDescent="0.2">
      <c r="A5271" s="5">
        <v>5273</v>
      </c>
      <c r="B5271" s="24"/>
      <c r="C5271" s="24">
        <v>1</v>
      </c>
      <c r="D5271" s="24">
        <v>1</v>
      </c>
    </row>
    <row r="5272" spans="1:4" x14ac:dyDescent="0.2">
      <c r="A5272" s="5">
        <v>5274</v>
      </c>
      <c r="B5272" s="24"/>
      <c r="C5272" s="24">
        <v>1</v>
      </c>
      <c r="D5272" s="24">
        <v>1</v>
      </c>
    </row>
    <row r="5273" spans="1:4" x14ac:dyDescent="0.2">
      <c r="A5273" s="5">
        <v>5275</v>
      </c>
      <c r="B5273" s="24"/>
      <c r="C5273" s="24">
        <v>1</v>
      </c>
      <c r="D5273" s="24">
        <v>1</v>
      </c>
    </row>
    <row r="5274" spans="1:4" x14ac:dyDescent="0.2">
      <c r="A5274" s="5">
        <v>5276</v>
      </c>
      <c r="B5274" s="24"/>
      <c r="C5274" s="24">
        <v>1</v>
      </c>
      <c r="D5274" s="24">
        <v>1</v>
      </c>
    </row>
    <row r="5275" spans="1:4" x14ac:dyDescent="0.2">
      <c r="A5275" s="5">
        <v>5277</v>
      </c>
      <c r="B5275" s="24"/>
      <c r="C5275" s="24">
        <v>1</v>
      </c>
      <c r="D5275" s="24">
        <v>1</v>
      </c>
    </row>
    <row r="5276" spans="1:4" x14ac:dyDescent="0.2">
      <c r="A5276" s="5">
        <v>5278</v>
      </c>
      <c r="B5276" s="24"/>
      <c r="C5276" s="24">
        <v>1</v>
      </c>
      <c r="D5276" s="24">
        <v>1</v>
      </c>
    </row>
    <row r="5277" spans="1:4" x14ac:dyDescent="0.2">
      <c r="A5277" s="5">
        <v>5279</v>
      </c>
      <c r="B5277" s="24"/>
      <c r="C5277" s="24">
        <v>1</v>
      </c>
      <c r="D5277" s="24">
        <v>1</v>
      </c>
    </row>
    <row r="5278" spans="1:4" x14ac:dyDescent="0.2">
      <c r="A5278" s="5">
        <v>5280</v>
      </c>
      <c r="B5278" s="24"/>
      <c r="C5278" s="24">
        <v>1</v>
      </c>
      <c r="D5278" s="24">
        <v>1</v>
      </c>
    </row>
    <row r="5279" spans="1:4" x14ac:dyDescent="0.2">
      <c r="A5279" s="5">
        <v>5281</v>
      </c>
      <c r="B5279" s="24"/>
      <c r="C5279" s="24">
        <v>1</v>
      </c>
      <c r="D5279" s="24">
        <v>1</v>
      </c>
    </row>
    <row r="5280" spans="1:4" x14ac:dyDescent="0.2">
      <c r="A5280" s="5">
        <v>5282</v>
      </c>
      <c r="B5280" s="24"/>
      <c r="C5280" s="24">
        <v>1</v>
      </c>
      <c r="D5280" s="24">
        <v>1</v>
      </c>
    </row>
    <row r="5281" spans="1:4" x14ac:dyDescent="0.2">
      <c r="A5281" s="5">
        <v>5283</v>
      </c>
      <c r="B5281" s="24"/>
      <c r="C5281" s="24">
        <v>1</v>
      </c>
      <c r="D5281" s="24">
        <v>1</v>
      </c>
    </row>
    <row r="5282" spans="1:4" x14ac:dyDescent="0.2">
      <c r="A5282" s="5">
        <v>5284</v>
      </c>
      <c r="B5282" s="24"/>
      <c r="C5282" s="24">
        <v>1</v>
      </c>
      <c r="D5282" s="24">
        <v>1</v>
      </c>
    </row>
    <row r="5283" spans="1:4" x14ac:dyDescent="0.2">
      <c r="A5283" s="5">
        <v>5285</v>
      </c>
      <c r="B5283" s="24"/>
      <c r="C5283" s="24">
        <v>1</v>
      </c>
      <c r="D5283" s="24">
        <v>1</v>
      </c>
    </row>
    <row r="5284" spans="1:4" x14ac:dyDescent="0.2">
      <c r="A5284" s="5">
        <v>5286</v>
      </c>
      <c r="B5284" s="24"/>
      <c r="C5284" s="24">
        <v>1</v>
      </c>
      <c r="D5284" s="24">
        <v>1</v>
      </c>
    </row>
    <row r="5285" spans="1:4" x14ac:dyDescent="0.2">
      <c r="A5285" s="5">
        <v>5287</v>
      </c>
      <c r="B5285" s="24"/>
      <c r="C5285" s="24">
        <v>1</v>
      </c>
      <c r="D5285" s="24">
        <v>1</v>
      </c>
    </row>
    <row r="5286" spans="1:4" x14ac:dyDescent="0.2">
      <c r="A5286" s="5">
        <v>5288</v>
      </c>
      <c r="B5286" s="24"/>
      <c r="C5286" s="24">
        <v>1</v>
      </c>
      <c r="D5286" s="24">
        <v>1</v>
      </c>
    </row>
    <row r="5287" spans="1:4" x14ac:dyDescent="0.2">
      <c r="A5287" s="5">
        <v>5289</v>
      </c>
      <c r="B5287" s="24"/>
      <c r="C5287" s="24">
        <v>1</v>
      </c>
      <c r="D5287" s="24">
        <v>1</v>
      </c>
    </row>
    <row r="5288" spans="1:4" x14ac:dyDescent="0.2">
      <c r="A5288" s="5">
        <v>5290</v>
      </c>
      <c r="B5288" s="24"/>
      <c r="C5288" s="24">
        <v>1</v>
      </c>
      <c r="D5288" s="24">
        <v>1</v>
      </c>
    </row>
    <row r="5289" spans="1:4" x14ac:dyDescent="0.2">
      <c r="A5289" s="5">
        <v>5291</v>
      </c>
      <c r="B5289" s="24"/>
      <c r="C5289" s="24">
        <v>1</v>
      </c>
      <c r="D5289" s="24">
        <v>1</v>
      </c>
    </row>
    <row r="5290" spans="1:4" x14ac:dyDescent="0.2">
      <c r="A5290" s="5">
        <v>5292</v>
      </c>
      <c r="B5290" s="24"/>
      <c r="C5290" s="24">
        <v>1</v>
      </c>
      <c r="D5290" s="24">
        <v>1</v>
      </c>
    </row>
    <row r="5291" spans="1:4" x14ac:dyDescent="0.2">
      <c r="A5291" s="5">
        <v>5293</v>
      </c>
      <c r="B5291" s="24"/>
      <c r="C5291" s="24">
        <v>1</v>
      </c>
      <c r="D5291" s="24">
        <v>1</v>
      </c>
    </row>
    <row r="5292" spans="1:4" x14ac:dyDescent="0.2">
      <c r="A5292" s="5">
        <v>5294</v>
      </c>
      <c r="B5292" s="24"/>
      <c r="C5292" s="24">
        <v>1</v>
      </c>
      <c r="D5292" s="24">
        <v>1</v>
      </c>
    </row>
    <row r="5293" spans="1:4" x14ac:dyDescent="0.2">
      <c r="A5293" s="5">
        <v>5295</v>
      </c>
      <c r="B5293" s="24"/>
      <c r="C5293" s="24">
        <v>1</v>
      </c>
      <c r="D5293" s="24">
        <v>1</v>
      </c>
    </row>
    <row r="5294" spans="1:4" x14ac:dyDescent="0.2">
      <c r="A5294" s="5">
        <v>5296</v>
      </c>
      <c r="B5294" s="24"/>
      <c r="C5294" s="24">
        <v>1</v>
      </c>
      <c r="D5294" s="24">
        <v>1</v>
      </c>
    </row>
    <row r="5295" spans="1:4" x14ac:dyDescent="0.2">
      <c r="A5295" s="5">
        <v>5297</v>
      </c>
      <c r="B5295" s="24"/>
      <c r="C5295" s="24">
        <v>1</v>
      </c>
      <c r="D5295" s="24">
        <v>1</v>
      </c>
    </row>
    <row r="5296" spans="1:4" x14ac:dyDescent="0.2">
      <c r="A5296" s="5">
        <v>5298</v>
      </c>
      <c r="B5296" s="24"/>
      <c r="C5296" s="24">
        <v>1</v>
      </c>
      <c r="D5296" s="24">
        <v>1</v>
      </c>
    </row>
    <row r="5297" spans="1:4" x14ac:dyDescent="0.2">
      <c r="A5297" s="5">
        <v>5299</v>
      </c>
      <c r="B5297" s="24"/>
      <c r="C5297" s="24">
        <v>1</v>
      </c>
      <c r="D5297" s="24">
        <v>1</v>
      </c>
    </row>
    <row r="5298" spans="1:4" x14ac:dyDescent="0.2">
      <c r="A5298" s="5">
        <v>5300</v>
      </c>
      <c r="B5298" s="24"/>
      <c r="C5298" s="24">
        <v>1</v>
      </c>
      <c r="D5298" s="24">
        <v>1</v>
      </c>
    </row>
    <row r="5299" spans="1:4" x14ac:dyDescent="0.2">
      <c r="A5299" s="5">
        <v>5301</v>
      </c>
      <c r="B5299" s="24"/>
      <c r="C5299" s="24">
        <v>1</v>
      </c>
      <c r="D5299" s="24">
        <v>1</v>
      </c>
    </row>
    <row r="5300" spans="1:4" x14ac:dyDescent="0.2">
      <c r="A5300" s="5">
        <v>5302</v>
      </c>
      <c r="B5300" s="24"/>
      <c r="C5300" s="24">
        <v>1</v>
      </c>
      <c r="D5300" s="24">
        <v>1</v>
      </c>
    </row>
    <row r="5301" spans="1:4" x14ac:dyDescent="0.2">
      <c r="A5301" s="5">
        <v>5303</v>
      </c>
      <c r="B5301" s="24"/>
      <c r="C5301" s="24">
        <v>1</v>
      </c>
      <c r="D5301" s="24">
        <v>1</v>
      </c>
    </row>
    <row r="5302" spans="1:4" x14ac:dyDescent="0.2">
      <c r="A5302" s="5">
        <v>5304</v>
      </c>
      <c r="B5302" s="24"/>
      <c r="C5302" s="24">
        <v>1</v>
      </c>
      <c r="D5302" s="24">
        <v>1</v>
      </c>
    </row>
    <row r="5303" spans="1:4" x14ac:dyDescent="0.2">
      <c r="A5303" s="5">
        <v>5305</v>
      </c>
      <c r="B5303" s="24"/>
      <c r="C5303" s="24">
        <v>1</v>
      </c>
      <c r="D5303" s="24">
        <v>1</v>
      </c>
    </row>
    <row r="5304" spans="1:4" x14ac:dyDescent="0.2">
      <c r="A5304" s="5">
        <v>5306</v>
      </c>
      <c r="B5304" s="24"/>
      <c r="C5304" s="24">
        <v>1</v>
      </c>
      <c r="D5304" s="24">
        <v>1</v>
      </c>
    </row>
    <row r="5305" spans="1:4" x14ac:dyDescent="0.2">
      <c r="A5305" s="5">
        <v>5307</v>
      </c>
      <c r="B5305" s="24"/>
      <c r="C5305" s="24">
        <v>1</v>
      </c>
      <c r="D5305" s="24">
        <v>1</v>
      </c>
    </row>
    <row r="5306" spans="1:4" x14ac:dyDescent="0.2">
      <c r="A5306" s="5">
        <v>5308</v>
      </c>
      <c r="B5306" s="24"/>
      <c r="C5306" s="24">
        <v>1</v>
      </c>
      <c r="D5306" s="24">
        <v>1</v>
      </c>
    </row>
    <row r="5307" spans="1:4" x14ac:dyDescent="0.2">
      <c r="A5307" s="5">
        <v>5309</v>
      </c>
      <c r="B5307" s="24"/>
      <c r="C5307" s="24">
        <v>1</v>
      </c>
      <c r="D5307" s="24">
        <v>1</v>
      </c>
    </row>
    <row r="5308" spans="1:4" x14ac:dyDescent="0.2">
      <c r="A5308" s="5">
        <v>5310</v>
      </c>
      <c r="B5308" s="24"/>
      <c r="C5308" s="24">
        <v>1</v>
      </c>
      <c r="D5308" s="24">
        <v>1</v>
      </c>
    </row>
    <row r="5309" spans="1:4" x14ac:dyDescent="0.2">
      <c r="A5309" s="5">
        <v>5311</v>
      </c>
      <c r="B5309" s="24"/>
      <c r="C5309" s="24">
        <v>1</v>
      </c>
      <c r="D5309" s="24">
        <v>1</v>
      </c>
    </row>
    <row r="5310" spans="1:4" x14ac:dyDescent="0.2">
      <c r="A5310" s="5">
        <v>5312</v>
      </c>
      <c r="B5310" s="24"/>
      <c r="C5310" s="24">
        <v>1</v>
      </c>
      <c r="D5310" s="24">
        <v>1</v>
      </c>
    </row>
    <row r="5311" spans="1:4" x14ac:dyDescent="0.2">
      <c r="A5311" s="5">
        <v>5313</v>
      </c>
      <c r="B5311" s="24"/>
      <c r="C5311" s="24">
        <v>1</v>
      </c>
      <c r="D5311" s="24">
        <v>1</v>
      </c>
    </row>
    <row r="5312" spans="1:4" x14ac:dyDescent="0.2">
      <c r="A5312" s="5">
        <v>5314</v>
      </c>
      <c r="B5312" s="24"/>
      <c r="C5312" s="24">
        <v>1</v>
      </c>
      <c r="D5312" s="24">
        <v>1</v>
      </c>
    </row>
    <row r="5313" spans="1:4" x14ac:dyDescent="0.2">
      <c r="A5313" s="5">
        <v>5315</v>
      </c>
      <c r="B5313" s="24"/>
      <c r="C5313" s="24">
        <v>1</v>
      </c>
      <c r="D5313" s="24">
        <v>1</v>
      </c>
    </row>
    <row r="5314" spans="1:4" x14ac:dyDescent="0.2">
      <c r="A5314" s="5">
        <v>5316</v>
      </c>
      <c r="B5314" s="24"/>
      <c r="C5314" s="24">
        <v>1</v>
      </c>
      <c r="D5314" s="24">
        <v>1</v>
      </c>
    </row>
    <row r="5315" spans="1:4" x14ac:dyDescent="0.2">
      <c r="A5315" s="5">
        <v>5317</v>
      </c>
      <c r="B5315" s="24"/>
      <c r="C5315" s="24">
        <v>1</v>
      </c>
      <c r="D5315" s="24">
        <v>1</v>
      </c>
    </row>
    <row r="5316" spans="1:4" x14ac:dyDescent="0.2">
      <c r="A5316" s="5">
        <v>5318</v>
      </c>
      <c r="B5316" s="24"/>
      <c r="C5316" s="24">
        <v>1</v>
      </c>
      <c r="D5316" s="24">
        <v>1</v>
      </c>
    </row>
    <row r="5317" spans="1:4" x14ac:dyDescent="0.2">
      <c r="A5317" s="5">
        <v>5319</v>
      </c>
      <c r="B5317" s="24"/>
      <c r="C5317" s="24">
        <v>1</v>
      </c>
      <c r="D5317" s="24">
        <v>1</v>
      </c>
    </row>
    <row r="5318" spans="1:4" x14ac:dyDescent="0.2">
      <c r="A5318" s="5">
        <v>5320</v>
      </c>
      <c r="B5318" s="24"/>
      <c r="C5318" s="24">
        <v>1</v>
      </c>
      <c r="D5318" s="24">
        <v>1</v>
      </c>
    </row>
    <row r="5319" spans="1:4" x14ac:dyDescent="0.2">
      <c r="A5319" s="5">
        <v>5321</v>
      </c>
      <c r="B5319" s="24"/>
      <c r="C5319" s="24">
        <v>1</v>
      </c>
      <c r="D5319" s="24">
        <v>1</v>
      </c>
    </row>
    <row r="5320" spans="1:4" x14ac:dyDescent="0.2">
      <c r="A5320" s="5">
        <v>5322</v>
      </c>
      <c r="B5320" s="24"/>
      <c r="C5320" s="24">
        <v>1</v>
      </c>
      <c r="D5320" s="24">
        <v>1</v>
      </c>
    </row>
    <row r="5321" spans="1:4" x14ac:dyDescent="0.2">
      <c r="A5321" s="5">
        <v>5323</v>
      </c>
      <c r="B5321" s="24"/>
      <c r="C5321" s="24">
        <v>1</v>
      </c>
      <c r="D5321" s="24">
        <v>1</v>
      </c>
    </row>
    <row r="5322" spans="1:4" x14ac:dyDescent="0.2">
      <c r="A5322" s="5">
        <v>5324</v>
      </c>
      <c r="B5322" s="24"/>
      <c r="C5322" s="24">
        <v>1</v>
      </c>
      <c r="D5322" s="24">
        <v>1</v>
      </c>
    </row>
    <row r="5323" spans="1:4" x14ac:dyDescent="0.2">
      <c r="A5323" s="5">
        <v>5325</v>
      </c>
      <c r="B5323" s="24"/>
      <c r="C5323" s="24">
        <v>1</v>
      </c>
      <c r="D5323" s="24">
        <v>1</v>
      </c>
    </row>
    <row r="5324" spans="1:4" x14ac:dyDescent="0.2">
      <c r="A5324" s="5">
        <v>5326</v>
      </c>
      <c r="B5324" s="24"/>
      <c r="C5324" s="24">
        <v>1</v>
      </c>
      <c r="D5324" s="24">
        <v>1</v>
      </c>
    </row>
    <row r="5325" spans="1:4" x14ac:dyDescent="0.2">
      <c r="A5325" s="5">
        <v>5327</v>
      </c>
      <c r="B5325" s="24"/>
      <c r="C5325" s="24">
        <v>1</v>
      </c>
      <c r="D5325" s="24">
        <v>1</v>
      </c>
    </row>
    <row r="5326" spans="1:4" x14ac:dyDescent="0.2">
      <c r="A5326" s="5">
        <v>5328</v>
      </c>
      <c r="B5326" s="24"/>
      <c r="C5326" s="24">
        <v>1</v>
      </c>
      <c r="D5326" s="24">
        <v>1</v>
      </c>
    </row>
    <row r="5327" spans="1:4" x14ac:dyDescent="0.2">
      <c r="A5327" s="5">
        <v>5329</v>
      </c>
      <c r="B5327" s="24"/>
      <c r="C5327" s="24">
        <v>1</v>
      </c>
      <c r="D5327" s="24">
        <v>1</v>
      </c>
    </row>
    <row r="5328" spans="1:4" x14ac:dyDescent="0.2">
      <c r="A5328" s="5">
        <v>5330</v>
      </c>
      <c r="B5328" s="24"/>
      <c r="C5328" s="24">
        <v>1</v>
      </c>
      <c r="D5328" s="24">
        <v>1</v>
      </c>
    </row>
    <row r="5329" spans="1:4" x14ac:dyDescent="0.2">
      <c r="A5329" s="5">
        <v>5331</v>
      </c>
      <c r="B5329" s="24"/>
      <c r="C5329" s="24">
        <v>1</v>
      </c>
      <c r="D5329" s="24">
        <v>1</v>
      </c>
    </row>
    <row r="5330" spans="1:4" x14ac:dyDescent="0.2">
      <c r="A5330" s="5">
        <v>5332</v>
      </c>
      <c r="B5330" s="24"/>
      <c r="C5330" s="24">
        <v>1</v>
      </c>
      <c r="D5330" s="24">
        <v>1</v>
      </c>
    </row>
    <row r="5331" spans="1:4" x14ac:dyDescent="0.2">
      <c r="A5331" s="5">
        <v>5333</v>
      </c>
      <c r="B5331" s="24"/>
      <c r="C5331" s="24">
        <v>1</v>
      </c>
      <c r="D5331" s="24">
        <v>1</v>
      </c>
    </row>
    <row r="5332" spans="1:4" x14ac:dyDescent="0.2">
      <c r="A5332" s="5">
        <v>5334</v>
      </c>
      <c r="B5332" s="24"/>
      <c r="C5332" s="24">
        <v>1</v>
      </c>
      <c r="D5332" s="24">
        <v>1</v>
      </c>
    </row>
    <row r="5333" spans="1:4" x14ac:dyDescent="0.2">
      <c r="A5333" s="5">
        <v>5335</v>
      </c>
      <c r="B5333" s="24"/>
      <c r="C5333" s="24">
        <v>1</v>
      </c>
      <c r="D5333" s="24">
        <v>1</v>
      </c>
    </row>
    <row r="5334" spans="1:4" x14ac:dyDescent="0.2">
      <c r="A5334" s="5">
        <v>5336</v>
      </c>
      <c r="B5334" s="24"/>
      <c r="C5334" s="24">
        <v>1</v>
      </c>
      <c r="D5334" s="24">
        <v>1</v>
      </c>
    </row>
    <row r="5335" spans="1:4" x14ac:dyDescent="0.2">
      <c r="A5335" s="5">
        <v>5337</v>
      </c>
      <c r="B5335" s="24"/>
      <c r="C5335" s="24">
        <v>1</v>
      </c>
      <c r="D5335" s="24">
        <v>1</v>
      </c>
    </row>
    <row r="5336" spans="1:4" x14ac:dyDescent="0.2">
      <c r="A5336" s="5">
        <v>5338</v>
      </c>
      <c r="B5336" s="24"/>
      <c r="C5336" s="24">
        <v>1</v>
      </c>
      <c r="D5336" s="24">
        <v>1</v>
      </c>
    </row>
    <row r="5337" spans="1:4" x14ac:dyDescent="0.2">
      <c r="A5337" s="5">
        <v>5339</v>
      </c>
      <c r="B5337" s="24"/>
      <c r="C5337" s="24">
        <v>1</v>
      </c>
      <c r="D5337" s="24">
        <v>1</v>
      </c>
    </row>
    <row r="5338" spans="1:4" x14ac:dyDescent="0.2">
      <c r="A5338" s="5">
        <v>5340</v>
      </c>
      <c r="B5338" s="24"/>
      <c r="C5338" s="24">
        <v>1</v>
      </c>
      <c r="D5338" s="24">
        <v>1</v>
      </c>
    </row>
    <row r="5339" spans="1:4" x14ac:dyDescent="0.2">
      <c r="A5339" s="5">
        <v>5341</v>
      </c>
      <c r="B5339" s="24"/>
      <c r="C5339" s="24">
        <v>1</v>
      </c>
      <c r="D5339" s="24">
        <v>1</v>
      </c>
    </row>
    <row r="5340" spans="1:4" x14ac:dyDescent="0.2">
      <c r="A5340" s="5">
        <v>5342</v>
      </c>
      <c r="B5340" s="24"/>
      <c r="C5340" s="24">
        <v>1</v>
      </c>
      <c r="D5340" s="24">
        <v>1</v>
      </c>
    </row>
    <row r="5341" spans="1:4" x14ac:dyDescent="0.2">
      <c r="A5341" s="5">
        <v>5343</v>
      </c>
      <c r="B5341" s="24"/>
      <c r="C5341" s="24">
        <v>1</v>
      </c>
      <c r="D5341" s="24">
        <v>1</v>
      </c>
    </row>
    <row r="5342" spans="1:4" x14ac:dyDescent="0.2">
      <c r="A5342" s="5">
        <v>5344</v>
      </c>
      <c r="B5342" s="24"/>
      <c r="C5342" s="24">
        <v>1</v>
      </c>
      <c r="D5342" s="24">
        <v>1</v>
      </c>
    </row>
    <row r="5343" spans="1:4" x14ac:dyDescent="0.2">
      <c r="A5343" s="5">
        <v>5345</v>
      </c>
      <c r="B5343" s="24"/>
      <c r="C5343" s="24">
        <v>1</v>
      </c>
      <c r="D5343" s="24">
        <v>1</v>
      </c>
    </row>
    <row r="5344" spans="1:4" x14ac:dyDescent="0.2">
      <c r="A5344" s="5">
        <v>5346</v>
      </c>
      <c r="B5344" s="24"/>
      <c r="C5344" s="24">
        <v>1</v>
      </c>
      <c r="D5344" s="24">
        <v>1</v>
      </c>
    </row>
    <row r="5345" spans="1:4" x14ac:dyDescent="0.2">
      <c r="A5345" s="5">
        <v>5347</v>
      </c>
      <c r="B5345" s="24"/>
      <c r="C5345" s="24">
        <v>1</v>
      </c>
      <c r="D5345" s="24">
        <v>1</v>
      </c>
    </row>
    <row r="5346" spans="1:4" x14ac:dyDescent="0.2">
      <c r="A5346" s="5">
        <v>5348</v>
      </c>
      <c r="B5346" s="24"/>
      <c r="C5346" s="24">
        <v>1</v>
      </c>
      <c r="D5346" s="24">
        <v>1</v>
      </c>
    </row>
    <row r="5347" spans="1:4" x14ac:dyDescent="0.2">
      <c r="A5347" s="5">
        <v>5349</v>
      </c>
      <c r="B5347" s="24"/>
      <c r="C5347" s="24">
        <v>1</v>
      </c>
      <c r="D5347" s="24">
        <v>1</v>
      </c>
    </row>
    <row r="5348" spans="1:4" x14ac:dyDescent="0.2">
      <c r="A5348" s="5">
        <v>5350</v>
      </c>
      <c r="B5348" s="24"/>
      <c r="C5348" s="24">
        <v>1</v>
      </c>
      <c r="D5348" s="24">
        <v>1</v>
      </c>
    </row>
    <row r="5349" spans="1:4" x14ac:dyDescent="0.2">
      <c r="A5349" s="5">
        <v>5351</v>
      </c>
      <c r="B5349" s="24"/>
      <c r="C5349" s="24">
        <v>1</v>
      </c>
      <c r="D5349" s="24">
        <v>1</v>
      </c>
    </row>
    <row r="5350" spans="1:4" x14ac:dyDescent="0.2">
      <c r="A5350" s="5">
        <v>5352</v>
      </c>
      <c r="B5350" s="24"/>
      <c r="C5350" s="24">
        <v>1</v>
      </c>
      <c r="D5350" s="24">
        <v>1</v>
      </c>
    </row>
    <row r="5351" spans="1:4" x14ac:dyDescent="0.2">
      <c r="A5351" s="5">
        <v>5353</v>
      </c>
      <c r="B5351" s="24"/>
      <c r="C5351" s="24">
        <v>1</v>
      </c>
      <c r="D5351" s="24">
        <v>1</v>
      </c>
    </row>
    <row r="5352" spans="1:4" x14ac:dyDescent="0.2">
      <c r="A5352" s="5">
        <v>5354</v>
      </c>
      <c r="B5352" s="24"/>
      <c r="C5352" s="24">
        <v>1</v>
      </c>
      <c r="D5352" s="24">
        <v>1</v>
      </c>
    </row>
    <row r="5353" spans="1:4" x14ac:dyDescent="0.2">
      <c r="A5353" s="5">
        <v>5355</v>
      </c>
      <c r="B5353" s="24"/>
      <c r="C5353" s="24">
        <v>1</v>
      </c>
      <c r="D5353" s="24">
        <v>1</v>
      </c>
    </row>
    <row r="5354" spans="1:4" x14ac:dyDescent="0.2">
      <c r="A5354" s="5">
        <v>5356</v>
      </c>
      <c r="B5354" s="24"/>
      <c r="C5354" s="24">
        <v>1</v>
      </c>
      <c r="D5354" s="24">
        <v>1</v>
      </c>
    </row>
    <row r="5355" spans="1:4" x14ac:dyDescent="0.2">
      <c r="A5355" s="5">
        <v>5357</v>
      </c>
      <c r="B5355" s="24"/>
      <c r="C5355" s="24">
        <v>1</v>
      </c>
      <c r="D5355" s="24">
        <v>1</v>
      </c>
    </row>
    <row r="5356" spans="1:4" x14ac:dyDescent="0.2">
      <c r="A5356" s="5">
        <v>5358</v>
      </c>
      <c r="B5356" s="24"/>
      <c r="C5356" s="24">
        <v>1</v>
      </c>
      <c r="D5356" s="24">
        <v>1</v>
      </c>
    </row>
    <row r="5357" spans="1:4" x14ac:dyDescent="0.2">
      <c r="A5357" s="5">
        <v>5359</v>
      </c>
      <c r="B5357" s="24"/>
      <c r="C5357" s="24">
        <v>1</v>
      </c>
      <c r="D5357" s="24">
        <v>1</v>
      </c>
    </row>
    <row r="5358" spans="1:4" x14ac:dyDescent="0.2">
      <c r="A5358" s="5">
        <v>5360</v>
      </c>
      <c r="B5358" s="24"/>
      <c r="C5358" s="24">
        <v>1</v>
      </c>
      <c r="D5358" s="24">
        <v>1</v>
      </c>
    </row>
    <row r="5359" spans="1:4" x14ac:dyDescent="0.2">
      <c r="A5359" s="5">
        <v>5361</v>
      </c>
      <c r="B5359" s="24"/>
      <c r="C5359" s="24">
        <v>1</v>
      </c>
      <c r="D5359" s="24">
        <v>1</v>
      </c>
    </row>
    <row r="5360" spans="1:4" x14ac:dyDescent="0.2">
      <c r="A5360" s="5">
        <v>5362</v>
      </c>
      <c r="B5360" s="24"/>
      <c r="C5360" s="24">
        <v>1</v>
      </c>
      <c r="D5360" s="24">
        <v>1</v>
      </c>
    </row>
    <row r="5361" spans="1:4" x14ac:dyDescent="0.2">
      <c r="A5361" s="5">
        <v>5363</v>
      </c>
      <c r="B5361" s="24"/>
      <c r="C5361" s="24">
        <v>1</v>
      </c>
      <c r="D5361" s="24">
        <v>1</v>
      </c>
    </row>
    <row r="5362" spans="1:4" x14ac:dyDescent="0.2">
      <c r="A5362" s="5">
        <v>5364</v>
      </c>
      <c r="B5362" s="24"/>
      <c r="C5362" s="24">
        <v>1</v>
      </c>
      <c r="D5362" s="24">
        <v>1</v>
      </c>
    </row>
    <row r="5363" spans="1:4" x14ac:dyDescent="0.2">
      <c r="A5363" s="5">
        <v>5365</v>
      </c>
      <c r="B5363" s="24"/>
      <c r="C5363" s="24">
        <v>1</v>
      </c>
      <c r="D5363" s="24">
        <v>1</v>
      </c>
    </row>
    <row r="5364" spans="1:4" x14ac:dyDescent="0.2">
      <c r="A5364" s="5">
        <v>5366</v>
      </c>
      <c r="B5364" s="24"/>
      <c r="C5364" s="24">
        <v>1</v>
      </c>
      <c r="D5364" s="24">
        <v>1</v>
      </c>
    </row>
    <row r="5365" spans="1:4" x14ac:dyDescent="0.2">
      <c r="A5365" s="5">
        <v>5367</v>
      </c>
      <c r="B5365" s="24"/>
      <c r="C5365" s="24">
        <v>1</v>
      </c>
      <c r="D5365" s="24">
        <v>1</v>
      </c>
    </row>
    <row r="5366" spans="1:4" x14ac:dyDescent="0.2">
      <c r="A5366" s="5">
        <v>5368</v>
      </c>
      <c r="B5366" s="24"/>
      <c r="C5366" s="24">
        <v>1</v>
      </c>
      <c r="D5366" s="24">
        <v>1</v>
      </c>
    </row>
    <row r="5367" spans="1:4" x14ac:dyDescent="0.2">
      <c r="A5367" s="5">
        <v>5369</v>
      </c>
      <c r="B5367" s="24"/>
      <c r="C5367" s="24">
        <v>1</v>
      </c>
      <c r="D5367" s="24">
        <v>1</v>
      </c>
    </row>
    <row r="5368" spans="1:4" x14ac:dyDescent="0.2">
      <c r="A5368" s="5">
        <v>5370</v>
      </c>
      <c r="B5368" s="24"/>
      <c r="C5368" s="24">
        <v>1</v>
      </c>
      <c r="D5368" s="24">
        <v>1</v>
      </c>
    </row>
    <row r="5369" spans="1:4" x14ac:dyDescent="0.2">
      <c r="A5369" s="5">
        <v>5371</v>
      </c>
      <c r="B5369" s="24"/>
      <c r="C5369" s="24">
        <v>1</v>
      </c>
      <c r="D5369" s="24">
        <v>1</v>
      </c>
    </row>
    <row r="5370" spans="1:4" x14ac:dyDescent="0.2">
      <c r="A5370" s="5">
        <v>5372</v>
      </c>
      <c r="B5370" s="24"/>
      <c r="C5370" s="24">
        <v>1</v>
      </c>
      <c r="D5370" s="24">
        <v>1</v>
      </c>
    </row>
    <row r="5371" spans="1:4" x14ac:dyDescent="0.2">
      <c r="A5371" s="5">
        <v>5373</v>
      </c>
      <c r="B5371" s="24"/>
      <c r="C5371" s="24">
        <v>1</v>
      </c>
      <c r="D5371" s="24">
        <v>1</v>
      </c>
    </row>
    <row r="5372" spans="1:4" x14ac:dyDescent="0.2">
      <c r="A5372" s="5">
        <v>5374</v>
      </c>
      <c r="B5372" s="24"/>
      <c r="C5372" s="24">
        <v>1</v>
      </c>
      <c r="D5372" s="24">
        <v>1</v>
      </c>
    </row>
    <row r="5373" spans="1:4" x14ac:dyDescent="0.2">
      <c r="A5373" s="5">
        <v>5375</v>
      </c>
      <c r="B5373" s="24"/>
      <c r="C5373" s="24">
        <v>1</v>
      </c>
      <c r="D5373" s="24">
        <v>1</v>
      </c>
    </row>
    <row r="5374" spans="1:4" x14ac:dyDescent="0.2">
      <c r="A5374" s="5">
        <v>5376</v>
      </c>
      <c r="B5374" s="24"/>
      <c r="C5374" s="24">
        <v>1</v>
      </c>
      <c r="D5374" s="24">
        <v>1</v>
      </c>
    </row>
    <row r="5375" spans="1:4" x14ac:dyDescent="0.2">
      <c r="A5375" s="5">
        <v>5377</v>
      </c>
      <c r="B5375" s="24"/>
      <c r="C5375" s="24">
        <v>1</v>
      </c>
      <c r="D5375" s="24">
        <v>1</v>
      </c>
    </row>
    <row r="5376" spans="1:4" x14ac:dyDescent="0.2">
      <c r="A5376" s="5">
        <v>5378</v>
      </c>
      <c r="B5376" s="24"/>
      <c r="C5376" s="24">
        <v>1</v>
      </c>
      <c r="D5376" s="24">
        <v>1</v>
      </c>
    </row>
    <row r="5377" spans="1:4" x14ac:dyDescent="0.2">
      <c r="A5377" s="5">
        <v>5379</v>
      </c>
      <c r="B5377" s="24"/>
      <c r="C5377" s="24">
        <v>1</v>
      </c>
      <c r="D5377" s="24">
        <v>1</v>
      </c>
    </row>
    <row r="5378" spans="1:4" x14ac:dyDescent="0.2">
      <c r="A5378" s="5">
        <v>5380</v>
      </c>
      <c r="B5378" s="24"/>
      <c r="C5378" s="24">
        <v>1</v>
      </c>
      <c r="D5378" s="24">
        <v>1</v>
      </c>
    </row>
    <row r="5379" spans="1:4" x14ac:dyDescent="0.2">
      <c r="A5379" s="5">
        <v>5381</v>
      </c>
      <c r="B5379" s="24"/>
      <c r="C5379" s="24">
        <v>1</v>
      </c>
      <c r="D5379" s="24">
        <v>1</v>
      </c>
    </row>
    <row r="5380" spans="1:4" x14ac:dyDescent="0.2">
      <c r="A5380" s="5">
        <v>5382</v>
      </c>
      <c r="B5380" s="24"/>
      <c r="C5380" s="24">
        <v>1</v>
      </c>
      <c r="D5380" s="24">
        <v>1</v>
      </c>
    </row>
    <row r="5381" spans="1:4" x14ac:dyDescent="0.2">
      <c r="A5381" s="5">
        <v>5383</v>
      </c>
      <c r="B5381" s="24"/>
      <c r="C5381" s="24">
        <v>1</v>
      </c>
      <c r="D5381" s="24">
        <v>1</v>
      </c>
    </row>
    <row r="5382" spans="1:4" x14ac:dyDescent="0.2">
      <c r="A5382" s="5">
        <v>5384</v>
      </c>
      <c r="B5382" s="24"/>
      <c r="C5382" s="24">
        <v>1</v>
      </c>
      <c r="D5382" s="24">
        <v>1</v>
      </c>
    </row>
    <row r="5383" spans="1:4" x14ac:dyDescent="0.2">
      <c r="A5383" s="5">
        <v>5385</v>
      </c>
      <c r="B5383" s="24"/>
      <c r="C5383" s="24">
        <v>1</v>
      </c>
      <c r="D5383" s="24">
        <v>1</v>
      </c>
    </row>
    <row r="5384" spans="1:4" x14ac:dyDescent="0.2">
      <c r="A5384" s="5">
        <v>5386</v>
      </c>
      <c r="B5384" s="24"/>
      <c r="C5384" s="24">
        <v>1</v>
      </c>
      <c r="D5384" s="24">
        <v>1</v>
      </c>
    </row>
    <row r="5385" spans="1:4" x14ac:dyDescent="0.2">
      <c r="A5385" s="5">
        <v>5387</v>
      </c>
      <c r="B5385" s="24"/>
      <c r="C5385" s="24">
        <v>1</v>
      </c>
      <c r="D5385" s="24">
        <v>1</v>
      </c>
    </row>
    <row r="5386" spans="1:4" x14ac:dyDescent="0.2">
      <c r="A5386" s="5">
        <v>5388</v>
      </c>
      <c r="B5386" s="24"/>
      <c r="C5386" s="24">
        <v>1</v>
      </c>
      <c r="D5386" s="24">
        <v>1</v>
      </c>
    </row>
    <row r="5387" spans="1:4" x14ac:dyDescent="0.2">
      <c r="A5387" s="5">
        <v>5389</v>
      </c>
      <c r="B5387" s="24"/>
      <c r="C5387" s="24">
        <v>1</v>
      </c>
      <c r="D5387" s="24">
        <v>1</v>
      </c>
    </row>
    <row r="5388" spans="1:4" x14ac:dyDescent="0.2">
      <c r="A5388" s="5">
        <v>5390</v>
      </c>
      <c r="B5388" s="24"/>
      <c r="C5388" s="24">
        <v>1</v>
      </c>
      <c r="D5388" s="24">
        <v>1</v>
      </c>
    </row>
    <row r="5389" spans="1:4" x14ac:dyDescent="0.2">
      <c r="A5389" s="5">
        <v>5391</v>
      </c>
      <c r="B5389" s="24"/>
      <c r="C5389" s="24">
        <v>1</v>
      </c>
      <c r="D5389" s="24">
        <v>1</v>
      </c>
    </row>
    <row r="5390" spans="1:4" x14ac:dyDescent="0.2">
      <c r="A5390" s="5">
        <v>5392</v>
      </c>
      <c r="B5390" s="24"/>
      <c r="C5390" s="24">
        <v>1</v>
      </c>
      <c r="D5390" s="24">
        <v>1</v>
      </c>
    </row>
    <row r="5391" spans="1:4" x14ac:dyDescent="0.2">
      <c r="A5391" s="5">
        <v>5393</v>
      </c>
      <c r="B5391" s="24"/>
      <c r="C5391" s="24">
        <v>1</v>
      </c>
      <c r="D5391" s="24">
        <v>1</v>
      </c>
    </row>
    <row r="5392" spans="1:4" x14ac:dyDescent="0.2">
      <c r="A5392" s="5">
        <v>5394</v>
      </c>
      <c r="B5392" s="24"/>
      <c r="C5392" s="24">
        <v>1</v>
      </c>
      <c r="D5392" s="24">
        <v>1</v>
      </c>
    </row>
    <row r="5393" spans="1:4" x14ac:dyDescent="0.2">
      <c r="A5393" s="5">
        <v>5395</v>
      </c>
      <c r="B5393" s="24"/>
      <c r="C5393" s="24">
        <v>1</v>
      </c>
      <c r="D5393" s="24">
        <v>1</v>
      </c>
    </row>
    <row r="5394" spans="1:4" x14ac:dyDescent="0.2">
      <c r="A5394" s="5">
        <v>5396</v>
      </c>
      <c r="B5394" s="24"/>
      <c r="C5394" s="24">
        <v>1</v>
      </c>
      <c r="D5394" s="24">
        <v>1</v>
      </c>
    </row>
    <row r="5395" spans="1:4" x14ac:dyDescent="0.2">
      <c r="A5395" s="5">
        <v>5397</v>
      </c>
      <c r="B5395" s="24"/>
      <c r="C5395" s="24">
        <v>1</v>
      </c>
      <c r="D5395" s="24">
        <v>1</v>
      </c>
    </row>
    <row r="5396" spans="1:4" x14ac:dyDescent="0.2">
      <c r="A5396" s="5">
        <v>5398</v>
      </c>
      <c r="B5396" s="24"/>
      <c r="C5396" s="24">
        <v>1</v>
      </c>
      <c r="D5396" s="24">
        <v>1</v>
      </c>
    </row>
    <row r="5397" spans="1:4" x14ac:dyDescent="0.2">
      <c r="A5397" s="5">
        <v>5399</v>
      </c>
      <c r="B5397" s="24"/>
      <c r="C5397" s="24">
        <v>1</v>
      </c>
      <c r="D5397" s="24">
        <v>1</v>
      </c>
    </row>
    <row r="5398" spans="1:4" x14ac:dyDescent="0.2">
      <c r="A5398" s="5">
        <v>5400</v>
      </c>
      <c r="B5398" s="24"/>
      <c r="C5398" s="24">
        <v>1</v>
      </c>
      <c r="D5398" s="24">
        <v>1</v>
      </c>
    </row>
    <row r="5399" spans="1:4" x14ac:dyDescent="0.2">
      <c r="A5399" s="5">
        <v>5401</v>
      </c>
      <c r="B5399" s="24"/>
      <c r="C5399" s="24">
        <v>1</v>
      </c>
      <c r="D5399" s="24">
        <v>1</v>
      </c>
    </row>
    <row r="5400" spans="1:4" x14ac:dyDescent="0.2">
      <c r="A5400" s="5">
        <v>5402</v>
      </c>
      <c r="B5400" s="24"/>
      <c r="C5400" s="24">
        <v>1</v>
      </c>
      <c r="D5400" s="24">
        <v>1</v>
      </c>
    </row>
    <row r="5401" spans="1:4" x14ac:dyDescent="0.2">
      <c r="A5401" s="5">
        <v>5403</v>
      </c>
      <c r="B5401" s="24"/>
      <c r="C5401" s="24">
        <v>1</v>
      </c>
      <c r="D5401" s="24">
        <v>1</v>
      </c>
    </row>
    <row r="5402" spans="1:4" x14ac:dyDescent="0.2">
      <c r="A5402" s="5">
        <v>5404</v>
      </c>
      <c r="B5402" s="24"/>
      <c r="C5402" s="24">
        <v>1</v>
      </c>
      <c r="D5402" s="24">
        <v>1</v>
      </c>
    </row>
    <row r="5403" spans="1:4" x14ac:dyDescent="0.2">
      <c r="A5403" s="5">
        <v>5405</v>
      </c>
      <c r="B5403" s="24"/>
      <c r="C5403" s="24">
        <v>1</v>
      </c>
      <c r="D5403" s="24">
        <v>1</v>
      </c>
    </row>
    <row r="5404" spans="1:4" x14ac:dyDescent="0.2">
      <c r="A5404" s="5">
        <v>5406</v>
      </c>
      <c r="B5404" s="24"/>
      <c r="C5404" s="24">
        <v>1</v>
      </c>
      <c r="D5404" s="24">
        <v>1</v>
      </c>
    </row>
    <row r="5405" spans="1:4" x14ac:dyDescent="0.2">
      <c r="A5405" s="5">
        <v>5407</v>
      </c>
      <c r="B5405" s="24"/>
      <c r="C5405" s="24">
        <v>1</v>
      </c>
      <c r="D5405" s="24">
        <v>1</v>
      </c>
    </row>
    <row r="5406" spans="1:4" x14ac:dyDescent="0.2">
      <c r="A5406" s="5">
        <v>5408</v>
      </c>
      <c r="B5406" s="24"/>
      <c r="C5406" s="24">
        <v>1</v>
      </c>
      <c r="D5406" s="24">
        <v>1</v>
      </c>
    </row>
    <row r="5407" spans="1:4" x14ac:dyDescent="0.2">
      <c r="A5407" s="5">
        <v>5409</v>
      </c>
      <c r="B5407" s="24"/>
      <c r="C5407" s="24">
        <v>1</v>
      </c>
      <c r="D5407" s="24">
        <v>1</v>
      </c>
    </row>
    <row r="5408" spans="1:4" x14ac:dyDescent="0.2">
      <c r="A5408" s="5">
        <v>5410</v>
      </c>
      <c r="B5408" s="24"/>
      <c r="C5408" s="24">
        <v>1</v>
      </c>
      <c r="D5408" s="24">
        <v>1</v>
      </c>
    </row>
    <row r="5409" spans="1:4" x14ac:dyDescent="0.2">
      <c r="A5409" s="5">
        <v>5411</v>
      </c>
      <c r="B5409" s="24"/>
      <c r="C5409" s="24">
        <v>1</v>
      </c>
      <c r="D5409" s="24">
        <v>1</v>
      </c>
    </row>
    <row r="5410" spans="1:4" x14ac:dyDescent="0.2">
      <c r="A5410" s="5">
        <v>5412</v>
      </c>
      <c r="B5410" s="24"/>
      <c r="C5410" s="24">
        <v>1</v>
      </c>
      <c r="D5410" s="24">
        <v>1</v>
      </c>
    </row>
    <row r="5411" spans="1:4" x14ac:dyDescent="0.2">
      <c r="A5411" s="5">
        <v>5413</v>
      </c>
      <c r="B5411" s="24"/>
      <c r="C5411" s="24">
        <v>1</v>
      </c>
      <c r="D5411" s="24">
        <v>1</v>
      </c>
    </row>
    <row r="5412" spans="1:4" x14ac:dyDescent="0.2">
      <c r="A5412" s="5">
        <v>5414</v>
      </c>
      <c r="B5412" s="24"/>
      <c r="C5412" s="24">
        <v>1</v>
      </c>
      <c r="D5412" s="24">
        <v>1</v>
      </c>
    </row>
    <row r="5413" spans="1:4" x14ac:dyDescent="0.2">
      <c r="A5413" s="5">
        <v>5415</v>
      </c>
      <c r="B5413" s="24"/>
      <c r="C5413" s="24">
        <v>1</v>
      </c>
      <c r="D5413" s="24">
        <v>1</v>
      </c>
    </row>
    <row r="5414" spans="1:4" x14ac:dyDescent="0.2">
      <c r="A5414" s="5">
        <v>5416</v>
      </c>
      <c r="B5414" s="24"/>
      <c r="C5414" s="24">
        <v>1</v>
      </c>
      <c r="D5414" s="24">
        <v>1</v>
      </c>
    </row>
    <row r="5415" spans="1:4" x14ac:dyDescent="0.2">
      <c r="A5415" s="5">
        <v>5417</v>
      </c>
      <c r="B5415" s="24"/>
      <c r="C5415" s="24">
        <v>1</v>
      </c>
      <c r="D5415" s="24">
        <v>1</v>
      </c>
    </row>
    <row r="5416" spans="1:4" x14ac:dyDescent="0.2">
      <c r="A5416" s="5">
        <v>5418</v>
      </c>
      <c r="B5416" s="24"/>
      <c r="C5416" s="24">
        <v>1</v>
      </c>
      <c r="D5416" s="24">
        <v>1</v>
      </c>
    </row>
    <row r="5417" spans="1:4" x14ac:dyDescent="0.2">
      <c r="A5417" s="5">
        <v>5419</v>
      </c>
      <c r="B5417" s="24"/>
      <c r="C5417" s="24">
        <v>1</v>
      </c>
      <c r="D5417" s="24">
        <v>1</v>
      </c>
    </row>
    <row r="5418" spans="1:4" x14ac:dyDescent="0.2">
      <c r="A5418" s="5">
        <v>5420</v>
      </c>
      <c r="B5418" s="24"/>
      <c r="C5418" s="24">
        <v>1</v>
      </c>
      <c r="D5418" s="24">
        <v>1</v>
      </c>
    </row>
    <row r="5419" spans="1:4" x14ac:dyDescent="0.2">
      <c r="A5419" s="5">
        <v>5421</v>
      </c>
      <c r="B5419" s="24"/>
      <c r="C5419" s="24">
        <v>1</v>
      </c>
      <c r="D5419" s="24">
        <v>1</v>
      </c>
    </row>
    <row r="5420" spans="1:4" x14ac:dyDescent="0.2">
      <c r="A5420" s="5">
        <v>5422</v>
      </c>
      <c r="B5420" s="24"/>
      <c r="C5420" s="24">
        <v>1</v>
      </c>
      <c r="D5420" s="24">
        <v>1</v>
      </c>
    </row>
    <row r="5421" spans="1:4" x14ac:dyDescent="0.2">
      <c r="A5421" s="5">
        <v>5423</v>
      </c>
      <c r="B5421" s="24"/>
      <c r="C5421" s="24">
        <v>1</v>
      </c>
      <c r="D5421" s="24">
        <v>1</v>
      </c>
    </row>
    <row r="5422" spans="1:4" x14ac:dyDescent="0.2">
      <c r="A5422" s="5">
        <v>5424</v>
      </c>
      <c r="B5422" s="24"/>
      <c r="C5422" s="24">
        <v>1</v>
      </c>
      <c r="D5422" s="24">
        <v>1</v>
      </c>
    </row>
    <row r="5423" spans="1:4" x14ac:dyDescent="0.2">
      <c r="A5423" s="5">
        <v>5425</v>
      </c>
      <c r="B5423" s="24"/>
      <c r="C5423" s="24">
        <v>1</v>
      </c>
      <c r="D5423" s="24">
        <v>1</v>
      </c>
    </row>
    <row r="5424" spans="1:4" x14ac:dyDescent="0.2">
      <c r="A5424" s="5">
        <v>5426</v>
      </c>
      <c r="B5424" s="24"/>
      <c r="C5424" s="24">
        <v>1</v>
      </c>
      <c r="D5424" s="24">
        <v>1</v>
      </c>
    </row>
    <row r="5425" spans="1:4" x14ac:dyDescent="0.2">
      <c r="A5425" s="5">
        <v>5427</v>
      </c>
      <c r="B5425" s="24"/>
      <c r="C5425" s="24">
        <v>1</v>
      </c>
      <c r="D5425" s="24">
        <v>1</v>
      </c>
    </row>
    <row r="5426" spans="1:4" x14ac:dyDescent="0.2">
      <c r="A5426" s="5">
        <v>5428</v>
      </c>
      <c r="B5426" s="24"/>
      <c r="C5426" s="24">
        <v>1</v>
      </c>
      <c r="D5426" s="24">
        <v>1</v>
      </c>
    </row>
    <row r="5427" spans="1:4" x14ac:dyDescent="0.2">
      <c r="A5427" s="5">
        <v>5429</v>
      </c>
      <c r="B5427" s="24"/>
      <c r="C5427" s="24">
        <v>1</v>
      </c>
      <c r="D5427" s="24">
        <v>1</v>
      </c>
    </row>
    <row r="5428" spans="1:4" x14ac:dyDescent="0.2">
      <c r="A5428" s="5">
        <v>5430</v>
      </c>
      <c r="B5428" s="24"/>
      <c r="C5428" s="24">
        <v>1</v>
      </c>
      <c r="D5428" s="24">
        <v>1</v>
      </c>
    </row>
    <row r="5429" spans="1:4" x14ac:dyDescent="0.2">
      <c r="A5429" s="5">
        <v>5431</v>
      </c>
      <c r="B5429" s="24"/>
      <c r="C5429" s="24">
        <v>1</v>
      </c>
      <c r="D5429" s="24">
        <v>1</v>
      </c>
    </row>
    <row r="5430" spans="1:4" x14ac:dyDescent="0.2">
      <c r="A5430" s="5">
        <v>5432</v>
      </c>
      <c r="B5430" s="24"/>
      <c r="C5430" s="24">
        <v>1</v>
      </c>
      <c r="D5430" s="24">
        <v>1</v>
      </c>
    </row>
    <row r="5431" spans="1:4" x14ac:dyDescent="0.2">
      <c r="A5431" s="5">
        <v>5433</v>
      </c>
      <c r="B5431" s="24"/>
      <c r="C5431" s="24">
        <v>1</v>
      </c>
      <c r="D5431" s="24">
        <v>1</v>
      </c>
    </row>
    <row r="5432" spans="1:4" x14ac:dyDescent="0.2">
      <c r="A5432" s="5">
        <v>5434</v>
      </c>
      <c r="B5432" s="24"/>
      <c r="C5432" s="24">
        <v>1</v>
      </c>
      <c r="D5432" s="24">
        <v>1</v>
      </c>
    </row>
    <row r="5433" spans="1:4" x14ac:dyDescent="0.2">
      <c r="A5433" s="5">
        <v>5435</v>
      </c>
      <c r="B5433" s="24"/>
      <c r="C5433" s="24">
        <v>1</v>
      </c>
      <c r="D5433" s="24">
        <v>1</v>
      </c>
    </row>
    <row r="5434" spans="1:4" x14ac:dyDescent="0.2">
      <c r="A5434" s="5">
        <v>5436</v>
      </c>
      <c r="B5434" s="24"/>
      <c r="C5434" s="24">
        <v>1</v>
      </c>
      <c r="D5434" s="24">
        <v>1</v>
      </c>
    </row>
    <row r="5435" spans="1:4" x14ac:dyDescent="0.2">
      <c r="A5435" s="5">
        <v>5437</v>
      </c>
      <c r="B5435" s="24"/>
      <c r="C5435" s="24">
        <v>1</v>
      </c>
      <c r="D5435" s="24">
        <v>1</v>
      </c>
    </row>
    <row r="5436" spans="1:4" x14ac:dyDescent="0.2">
      <c r="A5436" s="5">
        <v>5438</v>
      </c>
      <c r="B5436" s="24"/>
      <c r="C5436" s="24">
        <v>1</v>
      </c>
      <c r="D5436" s="24">
        <v>1</v>
      </c>
    </row>
    <row r="5437" spans="1:4" x14ac:dyDescent="0.2">
      <c r="A5437" s="5">
        <v>5439</v>
      </c>
      <c r="B5437" s="24"/>
      <c r="C5437" s="24">
        <v>1</v>
      </c>
      <c r="D5437" s="24">
        <v>1</v>
      </c>
    </row>
    <row r="5438" spans="1:4" x14ac:dyDescent="0.2">
      <c r="A5438" s="5">
        <v>5440</v>
      </c>
      <c r="B5438" s="24"/>
      <c r="C5438" s="24">
        <v>1</v>
      </c>
      <c r="D5438" s="24">
        <v>1</v>
      </c>
    </row>
    <row r="5439" spans="1:4" x14ac:dyDescent="0.2">
      <c r="A5439" s="5">
        <v>5441</v>
      </c>
      <c r="B5439" s="24"/>
      <c r="C5439" s="24">
        <v>1</v>
      </c>
      <c r="D5439" s="24">
        <v>1</v>
      </c>
    </row>
    <row r="5440" spans="1:4" x14ac:dyDescent="0.2">
      <c r="A5440" s="5">
        <v>5442</v>
      </c>
      <c r="B5440" s="24"/>
      <c r="C5440" s="24">
        <v>1</v>
      </c>
      <c r="D5440" s="24">
        <v>1</v>
      </c>
    </row>
    <row r="5441" spans="1:4" x14ac:dyDescent="0.2">
      <c r="A5441" s="5">
        <v>5443</v>
      </c>
      <c r="B5441" s="24"/>
      <c r="C5441" s="24">
        <v>1</v>
      </c>
      <c r="D5441" s="24">
        <v>1</v>
      </c>
    </row>
    <row r="5442" spans="1:4" x14ac:dyDescent="0.2">
      <c r="A5442" s="5">
        <v>5444</v>
      </c>
      <c r="B5442" s="24"/>
      <c r="C5442" s="24">
        <v>1</v>
      </c>
      <c r="D5442" s="24">
        <v>1</v>
      </c>
    </row>
    <row r="5443" spans="1:4" x14ac:dyDescent="0.2">
      <c r="A5443" s="5">
        <v>5445</v>
      </c>
      <c r="B5443" s="24"/>
      <c r="C5443" s="24">
        <v>1</v>
      </c>
      <c r="D5443" s="24">
        <v>1</v>
      </c>
    </row>
    <row r="5444" spans="1:4" x14ac:dyDescent="0.2">
      <c r="A5444" s="5">
        <v>5446</v>
      </c>
      <c r="B5444" s="24"/>
      <c r="C5444" s="24">
        <v>1</v>
      </c>
      <c r="D5444" s="24">
        <v>1</v>
      </c>
    </row>
    <row r="5445" spans="1:4" x14ac:dyDescent="0.2">
      <c r="A5445" s="5">
        <v>5447</v>
      </c>
      <c r="B5445" s="24"/>
      <c r="C5445" s="24">
        <v>1</v>
      </c>
      <c r="D5445" s="24">
        <v>1</v>
      </c>
    </row>
    <row r="5446" spans="1:4" x14ac:dyDescent="0.2">
      <c r="A5446" s="5">
        <v>5448</v>
      </c>
      <c r="B5446" s="24"/>
      <c r="C5446" s="24">
        <v>1</v>
      </c>
      <c r="D5446" s="24">
        <v>1</v>
      </c>
    </row>
    <row r="5447" spans="1:4" x14ac:dyDescent="0.2">
      <c r="A5447" s="5">
        <v>5449</v>
      </c>
      <c r="B5447" s="24"/>
      <c r="C5447" s="24">
        <v>1</v>
      </c>
      <c r="D5447" s="24">
        <v>1</v>
      </c>
    </row>
    <row r="5448" spans="1:4" x14ac:dyDescent="0.2">
      <c r="A5448" s="5">
        <v>5450</v>
      </c>
      <c r="B5448" s="24"/>
      <c r="C5448" s="24">
        <v>1</v>
      </c>
      <c r="D5448" s="24">
        <v>1</v>
      </c>
    </row>
    <row r="5449" spans="1:4" x14ac:dyDescent="0.2">
      <c r="A5449" s="5">
        <v>5451</v>
      </c>
      <c r="B5449" s="24"/>
      <c r="C5449" s="24">
        <v>1</v>
      </c>
      <c r="D5449" s="24">
        <v>1</v>
      </c>
    </row>
    <row r="5450" spans="1:4" x14ac:dyDescent="0.2">
      <c r="A5450" s="5">
        <v>5452</v>
      </c>
      <c r="B5450" s="24"/>
      <c r="C5450" s="24">
        <v>1</v>
      </c>
      <c r="D5450" s="24">
        <v>1</v>
      </c>
    </row>
    <row r="5451" spans="1:4" x14ac:dyDescent="0.2">
      <c r="A5451" s="5">
        <v>5453</v>
      </c>
      <c r="B5451" s="24"/>
      <c r="C5451" s="24">
        <v>1</v>
      </c>
      <c r="D5451" s="24">
        <v>1</v>
      </c>
    </row>
    <row r="5452" spans="1:4" x14ac:dyDescent="0.2">
      <c r="A5452" s="5">
        <v>5454</v>
      </c>
      <c r="B5452" s="24"/>
      <c r="C5452" s="24">
        <v>1</v>
      </c>
      <c r="D5452" s="24">
        <v>1</v>
      </c>
    </row>
    <row r="5453" spans="1:4" x14ac:dyDescent="0.2">
      <c r="A5453" s="5">
        <v>5455</v>
      </c>
      <c r="B5453" s="24"/>
      <c r="C5453" s="24">
        <v>1</v>
      </c>
      <c r="D5453" s="24">
        <v>1</v>
      </c>
    </row>
    <row r="5454" spans="1:4" x14ac:dyDescent="0.2">
      <c r="A5454" s="5">
        <v>5456</v>
      </c>
      <c r="B5454" s="24"/>
      <c r="C5454" s="24">
        <v>1</v>
      </c>
      <c r="D5454" s="24">
        <v>1</v>
      </c>
    </row>
    <row r="5455" spans="1:4" x14ac:dyDescent="0.2">
      <c r="A5455" s="5">
        <v>5457</v>
      </c>
      <c r="B5455" s="24"/>
      <c r="C5455" s="24">
        <v>1</v>
      </c>
      <c r="D5455" s="24">
        <v>1</v>
      </c>
    </row>
    <row r="5456" spans="1:4" x14ac:dyDescent="0.2">
      <c r="A5456" s="5">
        <v>5458</v>
      </c>
      <c r="B5456" s="24"/>
      <c r="C5456" s="24">
        <v>1</v>
      </c>
      <c r="D5456" s="24">
        <v>1</v>
      </c>
    </row>
    <row r="5457" spans="1:4" x14ac:dyDescent="0.2">
      <c r="A5457" s="5">
        <v>5459</v>
      </c>
      <c r="B5457" s="24"/>
      <c r="C5457" s="24">
        <v>1</v>
      </c>
      <c r="D5457" s="24">
        <v>1</v>
      </c>
    </row>
    <row r="5458" spans="1:4" x14ac:dyDescent="0.2">
      <c r="A5458" s="5">
        <v>5460</v>
      </c>
      <c r="B5458" s="24"/>
      <c r="C5458" s="24">
        <v>1</v>
      </c>
      <c r="D5458" s="24">
        <v>1</v>
      </c>
    </row>
    <row r="5459" spans="1:4" x14ac:dyDescent="0.2">
      <c r="A5459" s="5">
        <v>5461</v>
      </c>
      <c r="B5459" s="24"/>
      <c r="C5459" s="24">
        <v>1</v>
      </c>
      <c r="D5459" s="24">
        <v>1</v>
      </c>
    </row>
    <row r="5460" spans="1:4" x14ac:dyDescent="0.2">
      <c r="A5460" s="5">
        <v>5462</v>
      </c>
      <c r="B5460" s="24"/>
      <c r="C5460" s="24">
        <v>1</v>
      </c>
      <c r="D5460" s="24">
        <v>1</v>
      </c>
    </row>
    <row r="5461" spans="1:4" x14ac:dyDescent="0.2">
      <c r="A5461" s="5">
        <v>5463</v>
      </c>
      <c r="B5461" s="24"/>
      <c r="C5461" s="24">
        <v>1</v>
      </c>
      <c r="D5461" s="24">
        <v>1</v>
      </c>
    </row>
    <row r="5462" spans="1:4" x14ac:dyDescent="0.2">
      <c r="A5462" s="5">
        <v>5464</v>
      </c>
      <c r="B5462" s="24"/>
      <c r="C5462" s="24">
        <v>1</v>
      </c>
      <c r="D5462" s="24">
        <v>1</v>
      </c>
    </row>
    <row r="5463" spans="1:4" x14ac:dyDescent="0.2">
      <c r="A5463" s="5">
        <v>5465</v>
      </c>
      <c r="B5463" s="24"/>
      <c r="C5463" s="24">
        <v>1</v>
      </c>
      <c r="D5463" s="24">
        <v>1</v>
      </c>
    </row>
    <row r="5464" spans="1:4" x14ac:dyDescent="0.2">
      <c r="A5464" s="5">
        <v>5466</v>
      </c>
      <c r="B5464" s="24"/>
      <c r="C5464" s="24">
        <v>1</v>
      </c>
      <c r="D5464" s="24">
        <v>1</v>
      </c>
    </row>
    <row r="5465" spans="1:4" x14ac:dyDescent="0.2">
      <c r="A5465" s="5">
        <v>5467</v>
      </c>
      <c r="B5465" s="24"/>
      <c r="C5465" s="24">
        <v>1</v>
      </c>
      <c r="D5465" s="24">
        <v>1</v>
      </c>
    </row>
    <row r="5466" spans="1:4" x14ac:dyDescent="0.2">
      <c r="A5466" s="5">
        <v>5468</v>
      </c>
      <c r="B5466" s="24"/>
      <c r="C5466" s="24">
        <v>1</v>
      </c>
      <c r="D5466" s="24">
        <v>1</v>
      </c>
    </row>
    <row r="5467" spans="1:4" x14ac:dyDescent="0.2">
      <c r="A5467" s="5">
        <v>5469</v>
      </c>
      <c r="B5467" s="24"/>
      <c r="C5467" s="24">
        <v>1</v>
      </c>
      <c r="D5467" s="24">
        <v>1</v>
      </c>
    </row>
    <row r="5468" spans="1:4" x14ac:dyDescent="0.2">
      <c r="A5468" s="5">
        <v>5470</v>
      </c>
      <c r="B5468" s="24"/>
      <c r="C5468" s="24">
        <v>1</v>
      </c>
      <c r="D5468" s="24">
        <v>1</v>
      </c>
    </row>
    <row r="5469" spans="1:4" x14ac:dyDescent="0.2">
      <c r="A5469" s="5">
        <v>5471</v>
      </c>
      <c r="B5469" s="24"/>
      <c r="C5469" s="24">
        <v>1</v>
      </c>
      <c r="D5469" s="24">
        <v>1</v>
      </c>
    </row>
    <row r="5470" spans="1:4" x14ac:dyDescent="0.2">
      <c r="A5470" s="5">
        <v>5472</v>
      </c>
      <c r="B5470" s="24"/>
      <c r="C5470" s="24">
        <v>1</v>
      </c>
      <c r="D5470" s="24">
        <v>1</v>
      </c>
    </row>
    <row r="5471" spans="1:4" x14ac:dyDescent="0.2">
      <c r="A5471" s="5">
        <v>5473</v>
      </c>
      <c r="B5471" s="24"/>
      <c r="C5471" s="24">
        <v>1</v>
      </c>
      <c r="D5471" s="24">
        <v>1</v>
      </c>
    </row>
    <row r="5472" spans="1:4" x14ac:dyDescent="0.2">
      <c r="A5472" s="5">
        <v>5474</v>
      </c>
      <c r="B5472" s="24"/>
      <c r="C5472" s="24">
        <v>1</v>
      </c>
      <c r="D5472" s="24">
        <v>1</v>
      </c>
    </row>
    <row r="5473" spans="1:4" x14ac:dyDescent="0.2">
      <c r="A5473" s="5">
        <v>5475</v>
      </c>
      <c r="B5473" s="24"/>
      <c r="C5473" s="24">
        <v>1</v>
      </c>
      <c r="D5473" s="24">
        <v>1</v>
      </c>
    </row>
    <row r="5474" spans="1:4" x14ac:dyDescent="0.2">
      <c r="A5474" s="5">
        <v>5476</v>
      </c>
      <c r="B5474" s="24"/>
      <c r="C5474" s="24">
        <v>1</v>
      </c>
      <c r="D5474" s="24">
        <v>1</v>
      </c>
    </row>
    <row r="5475" spans="1:4" x14ac:dyDescent="0.2">
      <c r="A5475" s="5">
        <v>5477</v>
      </c>
      <c r="B5475" s="24"/>
      <c r="C5475" s="24">
        <v>1</v>
      </c>
      <c r="D5475" s="24">
        <v>1</v>
      </c>
    </row>
    <row r="5476" spans="1:4" x14ac:dyDescent="0.2">
      <c r="A5476" s="5">
        <v>5478</v>
      </c>
      <c r="B5476" s="24"/>
      <c r="C5476" s="24">
        <v>1</v>
      </c>
      <c r="D5476" s="24">
        <v>1</v>
      </c>
    </row>
    <row r="5477" spans="1:4" x14ac:dyDescent="0.2">
      <c r="A5477" s="5">
        <v>5479</v>
      </c>
      <c r="B5477" s="24"/>
      <c r="C5477" s="24">
        <v>1</v>
      </c>
      <c r="D5477" s="24">
        <v>1</v>
      </c>
    </row>
    <row r="5478" spans="1:4" x14ac:dyDescent="0.2">
      <c r="A5478" s="5">
        <v>5480</v>
      </c>
      <c r="B5478" s="24"/>
      <c r="C5478" s="24">
        <v>1</v>
      </c>
      <c r="D5478" s="24">
        <v>1</v>
      </c>
    </row>
    <row r="5479" spans="1:4" x14ac:dyDescent="0.2">
      <c r="A5479" s="5">
        <v>5481</v>
      </c>
      <c r="B5479" s="24"/>
      <c r="C5479" s="24">
        <v>1</v>
      </c>
      <c r="D5479" s="24">
        <v>1</v>
      </c>
    </row>
    <row r="5480" spans="1:4" x14ac:dyDescent="0.2">
      <c r="A5480" s="5">
        <v>5482</v>
      </c>
      <c r="B5480" s="24"/>
      <c r="C5480" s="24">
        <v>1</v>
      </c>
      <c r="D5480" s="24">
        <v>1</v>
      </c>
    </row>
    <row r="5481" spans="1:4" x14ac:dyDescent="0.2">
      <c r="A5481" s="5">
        <v>5483</v>
      </c>
      <c r="B5481" s="24"/>
      <c r="C5481" s="24">
        <v>1</v>
      </c>
      <c r="D5481" s="24">
        <v>1</v>
      </c>
    </row>
    <row r="5482" spans="1:4" x14ac:dyDescent="0.2">
      <c r="A5482" s="5">
        <v>5484</v>
      </c>
      <c r="B5482" s="24"/>
      <c r="C5482" s="24">
        <v>1</v>
      </c>
      <c r="D5482" s="24">
        <v>1</v>
      </c>
    </row>
    <row r="5483" spans="1:4" x14ac:dyDescent="0.2">
      <c r="A5483" s="5">
        <v>5485</v>
      </c>
      <c r="B5483" s="24"/>
      <c r="C5483" s="24">
        <v>1</v>
      </c>
      <c r="D5483" s="24">
        <v>1</v>
      </c>
    </row>
    <row r="5484" spans="1:4" x14ac:dyDescent="0.2">
      <c r="A5484" s="5">
        <v>5486</v>
      </c>
      <c r="B5484" s="24"/>
      <c r="C5484" s="24">
        <v>1</v>
      </c>
      <c r="D5484" s="24">
        <v>1</v>
      </c>
    </row>
    <row r="5485" spans="1:4" x14ac:dyDescent="0.2">
      <c r="A5485" s="5">
        <v>5487</v>
      </c>
      <c r="B5485" s="24"/>
      <c r="C5485" s="24">
        <v>1</v>
      </c>
      <c r="D5485" s="24">
        <v>1</v>
      </c>
    </row>
    <row r="5486" spans="1:4" x14ac:dyDescent="0.2">
      <c r="A5486" s="5">
        <v>5488</v>
      </c>
      <c r="B5486" s="24"/>
      <c r="C5486" s="24">
        <v>1</v>
      </c>
      <c r="D5486" s="24">
        <v>1</v>
      </c>
    </row>
    <row r="5487" spans="1:4" x14ac:dyDescent="0.2">
      <c r="A5487" s="5">
        <v>5489</v>
      </c>
      <c r="B5487" s="24"/>
      <c r="C5487" s="24">
        <v>1</v>
      </c>
      <c r="D5487" s="24">
        <v>1</v>
      </c>
    </row>
    <row r="5488" spans="1:4" x14ac:dyDescent="0.2">
      <c r="A5488" s="5">
        <v>5490</v>
      </c>
      <c r="B5488" s="24"/>
      <c r="C5488" s="24">
        <v>1</v>
      </c>
      <c r="D5488" s="24">
        <v>1</v>
      </c>
    </row>
    <row r="5489" spans="1:4" x14ac:dyDescent="0.2">
      <c r="A5489" s="5">
        <v>5491</v>
      </c>
      <c r="B5489" s="24"/>
      <c r="C5489" s="24">
        <v>1</v>
      </c>
      <c r="D5489" s="24">
        <v>1</v>
      </c>
    </row>
    <row r="5490" spans="1:4" x14ac:dyDescent="0.2">
      <c r="A5490" s="5">
        <v>5492</v>
      </c>
      <c r="B5490" s="24"/>
      <c r="C5490" s="24">
        <v>1</v>
      </c>
      <c r="D5490" s="24">
        <v>1</v>
      </c>
    </row>
    <row r="5491" spans="1:4" x14ac:dyDescent="0.2">
      <c r="A5491" s="5">
        <v>5493</v>
      </c>
      <c r="B5491" s="24"/>
      <c r="C5491" s="24">
        <v>1</v>
      </c>
      <c r="D5491" s="24">
        <v>1</v>
      </c>
    </row>
    <row r="5492" spans="1:4" x14ac:dyDescent="0.2">
      <c r="A5492" s="5">
        <v>5494</v>
      </c>
      <c r="B5492" s="24"/>
      <c r="C5492" s="24">
        <v>1</v>
      </c>
      <c r="D5492" s="24">
        <v>1</v>
      </c>
    </row>
    <row r="5493" spans="1:4" x14ac:dyDescent="0.2">
      <c r="A5493" s="5">
        <v>5495</v>
      </c>
      <c r="B5493" s="24"/>
      <c r="C5493" s="24">
        <v>1</v>
      </c>
      <c r="D5493" s="24">
        <v>1</v>
      </c>
    </row>
    <row r="5494" spans="1:4" x14ac:dyDescent="0.2">
      <c r="A5494" s="5">
        <v>5496</v>
      </c>
      <c r="B5494" s="24"/>
      <c r="C5494" s="24">
        <v>1</v>
      </c>
      <c r="D5494" s="24">
        <v>1</v>
      </c>
    </row>
    <row r="5495" spans="1:4" x14ac:dyDescent="0.2">
      <c r="A5495" s="5">
        <v>5497</v>
      </c>
      <c r="B5495" s="24"/>
      <c r="C5495" s="24">
        <v>1</v>
      </c>
      <c r="D5495" s="24">
        <v>1</v>
      </c>
    </row>
    <row r="5496" spans="1:4" x14ac:dyDescent="0.2">
      <c r="A5496" s="5">
        <v>5498</v>
      </c>
      <c r="B5496" s="24"/>
      <c r="C5496" s="24">
        <v>1</v>
      </c>
      <c r="D5496" s="24">
        <v>1</v>
      </c>
    </row>
    <row r="5497" spans="1:4" x14ac:dyDescent="0.2">
      <c r="A5497" s="5">
        <v>5499</v>
      </c>
      <c r="B5497" s="24"/>
      <c r="C5497" s="24">
        <v>1</v>
      </c>
      <c r="D5497" s="24">
        <v>1</v>
      </c>
    </row>
    <row r="5498" spans="1:4" x14ac:dyDescent="0.2">
      <c r="A5498" s="5">
        <v>5500</v>
      </c>
      <c r="B5498" s="24"/>
      <c r="C5498" s="24">
        <v>1</v>
      </c>
      <c r="D5498" s="24">
        <v>1</v>
      </c>
    </row>
    <row r="5499" spans="1:4" x14ac:dyDescent="0.2">
      <c r="A5499" s="5">
        <v>5501</v>
      </c>
      <c r="B5499" s="24"/>
      <c r="C5499" s="24">
        <v>1</v>
      </c>
      <c r="D5499" s="24">
        <v>1</v>
      </c>
    </row>
    <row r="5500" spans="1:4" x14ac:dyDescent="0.2">
      <c r="A5500" s="5">
        <v>5502</v>
      </c>
      <c r="B5500" s="24"/>
      <c r="C5500" s="24">
        <v>1</v>
      </c>
      <c r="D5500" s="24">
        <v>1</v>
      </c>
    </row>
    <row r="5501" spans="1:4" x14ac:dyDescent="0.2">
      <c r="A5501" s="5">
        <v>5503</v>
      </c>
      <c r="B5501" s="24"/>
      <c r="C5501" s="24">
        <v>1</v>
      </c>
      <c r="D5501" s="24">
        <v>1</v>
      </c>
    </row>
    <row r="5502" spans="1:4" x14ac:dyDescent="0.2">
      <c r="A5502" s="5">
        <v>5504</v>
      </c>
      <c r="B5502" s="24"/>
      <c r="C5502" s="24">
        <v>1</v>
      </c>
      <c r="D5502" s="24">
        <v>1</v>
      </c>
    </row>
    <row r="5503" spans="1:4" x14ac:dyDescent="0.2">
      <c r="A5503" s="5">
        <v>5505</v>
      </c>
      <c r="B5503" s="24"/>
      <c r="C5503" s="24">
        <v>1</v>
      </c>
      <c r="D5503" s="24">
        <v>1</v>
      </c>
    </row>
    <row r="5504" spans="1:4" x14ac:dyDescent="0.2">
      <c r="A5504" s="5">
        <v>5506</v>
      </c>
      <c r="B5504" s="24"/>
      <c r="C5504" s="24">
        <v>1</v>
      </c>
      <c r="D5504" s="24">
        <v>1</v>
      </c>
    </row>
    <row r="5505" spans="1:4" x14ac:dyDescent="0.2">
      <c r="A5505" s="5">
        <v>5507</v>
      </c>
      <c r="B5505" s="24"/>
      <c r="C5505" s="24">
        <v>1</v>
      </c>
      <c r="D5505" s="24">
        <v>1</v>
      </c>
    </row>
    <row r="5506" spans="1:4" x14ac:dyDescent="0.2">
      <c r="A5506" s="5">
        <v>5508</v>
      </c>
      <c r="B5506" s="24"/>
      <c r="C5506" s="24">
        <v>1</v>
      </c>
      <c r="D5506" s="24">
        <v>1</v>
      </c>
    </row>
    <row r="5507" spans="1:4" x14ac:dyDescent="0.2">
      <c r="A5507" s="5">
        <v>5509</v>
      </c>
      <c r="B5507" s="24"/>
      <c r="C5507" s="24">
        <v>1</v>
      </c>
      <c r="D5507" s="24">
        <v>1</v>
      </c>
    </row>
    <row r="5508" spans="1:4" x14ac:dyDescent="0.2">
      <c r="A5508" s="5">
        <v>5510</v>
      </c>
      <c r="B5508" s="24"/>
      <c r="C5508" s="24">
        <v>1</v>
      </c>
      <c r="D5508" s="24">
        <v>1</v>
      </c>
    </row>
    <row r="5509" spans="1:4" x14ac:dyDescent="0.2">
      <c r="A5509" s="5">
        <v>5511</v>
      </c>
      <c r="B5509" s="24"/>
      <c r="C5509" s="24">
        <v>1</v>
      </c>
      <c r="D5509" s="24">
        <v>1</v>
      </c>
    </row>
    <row r="5510" spans="1:4" x14ac:dyDescent="0.2">
      <c r="A5510" s="5">
        <v>5512</v>
      </c>
      <c r="B5510" s="24"/>
      <c r="C5510" s="24">
        <v>1</v>
      </c>
      <c r="D5510" s="24">
        <v>1</v>
      </c>
    </row>
    <row r="5511" spans="1:4" x14ac:dyDescent="0.2">
      <c r="A5511" s="5">
        <v>5513</v>
      </c>
      <c r="B5511" s="24"/>
      <c r="C5511" s="24">
        <v>1</v>
      </c>
      <c r="D5511" s="24">
        <v>1</v>
      </c>
    </row>
    <row r="5512" spans="1:4" x14ac:dyDescent="0.2">
      <c r="A5512" s="5">
        <v>5514</v>
      </c>
      <c r="B5512" s="24"/>
      <c r="C5512" s="24">
        <v>1</v>
      </c>
      <c r="D5512" s="24">
        <v>1</v>
      </c>
    </row>
    <row r="5513" spans="1:4" x14ac:dyDescent="0.2">
      <c r="A5513" s="5">
        <v>5515</v>
      </c>
      <c r="B5513" s="24"/>
      <c r="C5513" s="24">
        <v>1</v>
      </c>
      <c r="D5513" s="24">
        <v>1</v>
      </c>
    </row>
    <row r="5514" spans="1:4" x14ac:dyDescent="0.2">
      <c r="A5514" s="5">
        <v>5516</v>
      </c>
      <c r="B5514" s="24"/>
      <c r="C5514" s="24">
        <v>1</v>
      </c>
      <c r="D5514" s="24">
        <v>1</v>
      </c>
    </row>
    <row r="5515" spans="1:4" x14ac:dyDescent="0.2">
      <c r="A5515" s="5">
        <v>5517</v>
      </c>
      <c r="B5515" s="24"/>
      <c r="C5515" s="24">
        <v>1</v>
      </c>
      <c r="D5515" s="24">
        <v>1</v>
      </c>
    </row>
    <row r="5516" spans="1:4" x14ac:dyDescent="0.2">
      <c r="A5516" s="5">
        <v>5518</v>
      </c>
      <c r="B5516" s="24"/>
      <c r="C5516" s="24">
        <v>1</v>
      </c>
      <c r="D5516" s="24">
        <v>1</v>
      </c>
    </row>
    <row r="5517" spans="1:4" x14ac:dyDescent="0.2">
      <c r="A5517" s="5">
        <v>5519</v>
      </c>
      <c r="B5517" s="24"/>
      <c r="C5517" s="24">
        <v>1</v>
      </c>
      <c r="D5517" s="24">
        <v>1</v>
      </c>
    </row>
    <row r="5518" spans="1:4" x14ac:dyDescent="0.2">
      <c r="A5518" s="5">
        <v>5520</v>
      </c>
      <c r="B5518" s="24"/>
      <c r="C5518" s="24">
        <v>1</v>
      </c>
      <c r="D5518" s="24">
        <v>1</v>
      </c>
    </row>
    <row r="5519" spans="1:4" x14ac:dyDescent="0.2">
      <c r="A5519" s="5">
        <v>5521</v>
      </c>
      <c r="B5519" s="24"/>
      <c r="C5519" s="24">
        <v>1</v>
      </c>
      <c r="D5519" s="24">
        <v>1</v>
      </c>
    </row>
    <row r="5520" spans="1:4" x14ac:dyDescent="0.2">
      <c r="A5520" s="5">
        <v>5522</v>
      </c>
      <c r="B5520" s="24"/>
      <c r="C5520" s="24">
        <v>1</v>
      </c>
      <c r="D5520" s="24">
        <v>1</v>
      </c>
    </row>
    <row r="5521" spans="1:4" x14ac:dyDescent="0.2">
      <c r="A5521" s="5">
        <v>5523</v>
      </c>
      <c r="B5521" s="24"/>
      <c r="C5521" s="24">
        <v>1</v>
      </c>
      <c r="D5521" s="24">
        <v>1</v>
      </c>
    </row>
    <row r="5522" spans="1:4" x14ac:dyDescent="0.2">
      <c r="A5522" s="5">
        <v>5524</v>
      </c>
      <c r="B5522" s="24"/>
      <c r="C5522" s="24">
        <v>1</v>
      </c>
      <c r="D5522" s="24">
        <v>1</v>
      </c>
    </row>
    <row r="5523" spans="1:4" x14ac:dyDescent="0.2">
      <c r="A5523" s="5">
        <v>5525</v>
      </c>
      <c r="B5523" s="24"/>
      <c r="C5523" s="24">
        <v>1</v>
      </c>
      <c r="D5523" s="24">
        <v>1</v>
      </c>
    </row>
    <row r="5524" spans="1:4" x14ac:dyDescent="0.2">
      <c r="A5524" s="5">
        <v>5526</v>
      </c>
      <c r="B5524" s="24"/>
      <c r="C5524" s="24">
        <v>1</v>
      </c>
      <c r="D5524" s="24">
        <v>1</v>
      </c>
    </row>
    <row r="5525" spans="1:4" x14ac:dyDescent="0.2">
      <c r="A5525" s="5">
        <v>5527</v>
      </c>
      <c r="B5525" s="24"/>
      <c r="C5525" s="24">
        <v>1</v>
      </c>
      <c r="D5525" s="24">
        <v>1</v>
      </c>
    </row>
    <row r="5526" spans="1:4" x14ac:dyDescent="0.2">
      <c r="A5526" s="5">
        <v>5528</v>
      </c>
      <c r="B5526" s="24"/>
      <c r="C5526" s="24">
        <v>1</v>
      </c>
      <c r="D5526" s="24">
        <v>1</v>
      </c>
    </row>
    <row r="5527" spans="1:4" x14ac:dyDescent="0.2">
      <c r="A5527" s="5">
        <v>5529</v>
      </c>
      <c r="B5527" s="24"/>
      <c r="C5527" s="24">
        <v>1</v>
      </c>
      <c r="D5527" s="24">
        <v>1</v>
      </c>
    </row>
    <row r="5528" spans="1:4" x14ac:dyDescent="0.2">
      <c r="A5528" s="5">
        <v>5530</v>
      </c>
      <c r="B5528" s="24"/>
      <c r="C5528" s="24">
        <v>1</v>
      </c>
      <c r="D5528" s="24">
        <v>1</v>
      </c>
    </row>
    <row r="5529" spans="1:4" x14ac:dyDescent="0.2">
      <c r="A5529" s="5">
        <v>5531</v>
      </c>
      <c r="B5529" s="24"/>
      <c r="C5529" s="24">
        <v>1</v>
      </c>
      <c r="D5529" s="24">
        <v>1</v>
      </c>
    </row>
    <row r="5530" spans="1:4" x14ac:dyDescent="0.2">
      <c r="A5530" s="5">
        <v>5532</v>
      </c>
      <c r="B5530" s="24"/>
      <c r="C5530" s="24">
        <v>1</v>
      </c>
      <c r="D5530" s="24">
        <v>1</v>
      </c>
    </row>
    <row r="5531" spans="1:4" x14ac:dyDescent="0.2">
      <c r="A5531" s="5">
        <v>5533</v>
      </c>
      <c r="B5531" s="24"/>
      <c r="C5531" s="24">
        <v>1</v>
      </c>
      <c r="D5531" s="24">
        <v>1</v>
      </c>
    </row>
    <row r="5532" spans="1:4" x14ac:dyDescent="0.2">
      <c r="A5532" s="5">
        <v>5534</v>
      </c>
      <c r="B5532" s="24"/>
      <c r="C5532" s="24">
        <v>1</v>
      </c>
      <c r="D5532" s="24">
        <v>1</v>
      </c>
    </row>
    <row r="5533" spans="1:4" x14ac:dyDescent="0.2">
      <c r="A5533" s="5">
        <v>5535</v>
      </c>
      <c r="B5533" s="24"/>
      <c r="C5533" s="24">
        <v>1</v>
      </c>
      <c r="D5533" s="24">
        <v>1</v>
      </c>
    </row>
    <row r="5534" spans="1:4" x14ac:dyDescent="0.2">
      <c r="A5534" s="5">
        <v>5536</v>
      </c>
      <c r="B5534" s="24"/>
      <c r="C5534" s="24">
        <v>1</v>
      </c>
      <c r="D5534" s="24">
        <v>1</v>
      </c>
    </row>
    <row r="5535" spans="1:4" x14ac:dyDescent="0.2">
      <c r="A5535" s="5">
        <v>5537</v>
      </c>
      <c r="B5535" s="24"/>
      <c r="C5535" s="24">
        <v>1</v>
      </c>
      <c r="D5535" s="24">
        <v>1</v>
      </c>
    </row>
    <row r="5536" spans="1:4" x14ac:dyDescent="0.2">
      <c r="A5536" s="5">
        <v>5538</v>
      </c>
      <c r="B5536" s="24"/>
      <c r="C5536" s="24">
        <v>1</v>
      </c>
      <c r="D5536" s="24">
        <v>1</v>
      </c>
    </row>
    <row r="5537" spans="1:4" x14ac:dyDescent="0.2">
      <c r="A5537" s="5">
        <v>5539</v>
      </c>
      <c r="B5537" s="24"/>
      <c r="C5537" s="24">
        <v>1</v>
      </c>
      <c r="D5537" s="24">
        <v>1</v>
      </c>
    </row>
    <row r="5538" spans="1:4" x14ac:dyDescent="0.2">
      <c r="A5538" s="5">
        <v>5540</v>
      </c>
      <c r="B5538" s="24"/>
      <c r="C5538" s="24">
        <v>1</v>
      </c>
      <c r="D5538" s="24">
        <v>1</v>
      </c>
    </row>
    <row r="5539" spans="1:4" x14ac:dyDescent="0.2">
      <c r="A5539" s="5">
        <v>5541</v>
      </c>
      <c r="B5539" s="24"/>
      <c r="C5539" s="24">
        <v>1</v>
      </c>
      <c r="D5539" s="24">
        <v>1</v>
      </c>
    </row>
    <row r="5540" spans="1:4" x14ac:dyDescent="0.2">
      <c r="A5540" s="5">
        <v>5542</v>
      </c>
      <c r="B5540" s="24"/>
      <c r="C5540" s="24">
        <v>1</v>
      </c>
      <c r="D5540" s="24">
        <v>1</v>
      </c>
    </row>
    <row r="5541" spans="1:4" x14ac:dyDescent="0.2">
      <c r="A5541" s="5">
        <v>5543</v>
      </c>
      <c r="B5541" s="24"/>
      <c r="C5541" s="24">
        <v>1</v>
      </c>
      <c r="D5541" s="24">
        <v>1</v>
      </c>
    </row>
    <row r="5542" spans="1:4" x14ac:dyDescent="0.2">
      <c r="A5542" s="5">
        <v>5544</v>
      </c>
      <c r="B5542" s="24"/>
      <c r="C5542" s="24">
        <v>1</v>
      </c>
      <c r="D5542" s="24">
        <v>1</v>
      </c>
    </row>
    <row r="5543" spans="1:4" x14ac:dyDescent="0.2">
      <c r="A5543" s="5">
        <v>5545</v>
      </c>
      <c r="B5543" s="24"/>
      <c r="C5543" s="24">
        <v>1</v>
      </c>
      <c r="D5543" s="24">
        <v>1</v>
      </c>
    </row>
    <row r="5544" spans="1:4" x14ac:dyDescent="0.2">
      <c r="A5544" s="5">
        <v>5546</v>
      </c>
      <c r="B5544" s="24"/>
      <c r="C5544" s="24">
        <v>1</v>
      </c>
      <c r="D5544" s="24">
        <v>1</v>
      </c>
    </row>
    <row r="5545" spans="1:4" x14ac:dyDescent="0.2">
      <c r="A5545" s="5">
        <v>5547</v>
      </c>
      <c r="B5545" s="24"/>
      <c r="C5545" s="24">
        <v>1</v>
      </c>
      <c r="D5545" s="24">
        <v>1</v>
      </c>
    </row>
    <row r="5546" spans="1:4" x14ac:dyDescent="0.2">
      <c r="A5546" s="5">
        <v>5548</v>
      </c>
      <c r="B5546" s="24"/>
      <c r="C5546" s="24">
        <v>1</v>
      </c>
      <c r="D5546" s="24">
        <v>1</v>
      </c>
    </row>
    <row r="5547" spans="1:4" x14ac:dyDescent="0.2">
      <c r="A5547" s="5">
        <v>5549</v>
      </c>
      <c r="B5547" s="24"/>
      <c r="C5547" s="24">
        <v>1</v>
      </c>
      <c r="D5547" s="24">
        <v>1</v>
      </c>
    </row>
    <row r="5548" spans="1:4" x14ac:dyDescent="0.2">
      <c r="A5548" s="5">
        <v>5550</v>
      </c>
      <c r="B5548" s="24"/>
      <c r="C5548" s="24">
        <v>1</v>
      </c>
      <c r="D5548" s="24">
        <v>1</v>
      </c>
    </row>
    <row r="5549" spans="1:4" x14ac:dyDescent="0.2">
      <c r="A5549" s="5">
        <v>5551</v>
      </c>
      <c r="B5549" s="24"/>
      <c r="C5549" s="24">
        <v>1</v>
      </c>
      <c r="D5549" s="24">
        <v>1</v>
      </c>
    </row>
    <row r="5550" spans="1:4" x14ac:dyDescent="0.2">
      <c r="A5550" s="5">
        <v>5552</v>
      </c>
      <c r="B5550" s="24"/>
      <c r="C5550" s="24">
        <v>1</v>
      </c>
      <c r="D5550" s="24">
        <v>1</v>
      </c>
    </row>
    <row r="5551" spans="1:4" x14ac:dyDescent="0.2">
      <c r="A5551" s="5">
        <v>5553</v>
      </c>
      <c r="B5551" s="24"/>
      <c r="C5551" s="24">
        <v>1</v>
      </c>
      <c r="D5551" s="24">
        <v>1</v>
      </c>
    </row>
    <row r="5552" spans="1:4" x14ac:dyDescent="0.2">
      <c r="A5552" s="5">
        <v>5554</v>
      </c>
      <c r="B5552" s="24"/>
      <c r="C5552" s="24">
        <v>1</v>
      </c>
      <c r="D5552" s="24">
        <v>1</v>
      </c>
    </row>
    <row r="5553" spans="1:4" x14ac:dyDescent="0.2">
      <c r="A5553" s="5">
        <v>5555</v>
      </c>
      <c r="B5553" s="24"/>
      <c r="C5553" s="24">
        <v>1</v>
      </c>
      <c r="D5553" s="24">
        <v>1</v>
      </c>
    </row>
    <row r="5554" spans="1:4" x14ac:dyDescent="0.2">
      <c r="A5554" s="5">
        <v>5556</v>
      </c>
      <c r="B5554" s="24"/>
      <c r="C5554" s="24">
        <v>1</v>
      </c>
      <c r="D5554" s="24">
        <v>1</v>
      </c>
    </row>
    <row r="5555" spans="1:4" x14ac:dyDescent="0.2">
      <c r="A5555" s="5">
        <v>5557</v>
      </c>
      <c r="B5555" s="24"/>
      <c r="C5555" s="24">
        <v>1</v>
      </c>
      <c r="D5555" s="24">
        <v>1</v>
      </c>
    </row>
    <row r="5556" spans="1:4" x14ac:dyDescent="0.2">
      <c r="A5556" s="5">
        <v>5558</v>
      </c>
      <c r="B5556" s="24"/>
      <c r="C5556" s="24">
        <v>1</v>
      </c>
      <c r="D5556" s="24">
        <v>1</v>
      </c>
    </row>
    <row r="5557" spans="1:4" x14ac:dyDescent="0.2">
      <c r="A5557" s="5">
        <v>5559</v>
      </c>
      <c r="B5557" s="24"/>
      <c r="C5557" s="24">
        <v>1</v>
      </c>
      <c r="D5557" s="24">
        <v>1</v>
      </c>
    </row>
    <row r="5558" spans="1:4" x14ac:dyDescent="0.2">
      <c r="A5558" s="5">
        <v>5560</v>
      </c>
      <c r="B5558" s="24"/>
      <c r="C5558" s="24">
        <v>1</v>
      </c>
      <c r="D5558" s="24">
        <v>1</v>
      </c>
    </row>
    <row r="5559" spans="1:4" x14ac:dyDescent="0.2">
      <c r="A5559" s="5">
        <v>5561</v>
      </c>
      <c r="B5559" s="24"/>
      <c r="C5559" s="24">
        <v>1</v>
      </c>
      <c r="D5559" s="24">
        <v>1</v>
      </c>
    </row>
    <row r="5560" spans="1:4" x14ac:dyDescent="0.2">
      <c r="A5560" s="5">
        <v>5562</v>
      </c>
      <c r="B5560" s="24"/>
      <c r="C5560" s="24">
        <v>1</v>
      </c>
      <c r="D5560" s="24">
        <v>1</v>
      </c>
    </row>
    <row r="5561" spans="1:4" x14ac:dyDescent="0.2">
      <c r="A5561" s="5">
        <v>5563</v>
      </c>
      <c r="B5561" s="24"/>
      <c r="C5561" s="24">
        <v>1</v>
      </c>
      <c r="D5561" s="24">
        <v>1</v>
      </c>
    </row>
    <row r="5562" spans="1:4" x14ac:dyDescent="0.2">
      <c r="A5562" s="5">
        <v>5564</v>
      </c>
      <c r="B5562" s="24"/>
      <c r="C5562" s="24">
        <v>1</v>
      </c>
      <c r="D5562" s="24">
        <v>1</v>
      </c>
    </row>
    <row r="5563" spans="1:4" x14ac:dyDescent="0.2">
      <c r="A5563" s="5">
        <v>5565</v>
      </c>
      <c r="B5563" s="24"/>
      <c r="C5563" s="24">
        <v>1</v>
      </c>
      <c r="D5563" s="24">
        <v>1</v>
      </c>
    </row>
    <row r="5564" spans="1:4" x14ac:dyDescent="0.2">
      <c r="A5564" s="5">
        <v>5566</v>
      </c>
      <c r="B5564" s="24"/>
      <c r="C5564" s="24">
        <v>1</v>
      </c>
      <c r="D5564" s="24">
        <v>1</v>
      </c>
    </row>
    <row r="5565" spans="1:4" x14ac:dyDescent="0.2">
      <c r="A5565" s="5">
        <v>5567</v>
      </c>
      <c r="B5565" s="24"/>
      <c r="C5565" s="24">
        <v>1</v>
      </c>
      <c r="D5565" s="24">
        <v>1</v>
      </c>
    </row>
    <row r="5566" spans="1:4" x14ac:dyDescent="0.2">
      <c r="A5566" s="5">
        <v>5568</v>
      </c>
      <c r="B5566" s="24"/>
      <c r="C5566" s="24">
        <v>1</v>
      </c>
      <c r="D5566" s="24">
        <v>1</v>
      </c>
    </row>
    <row r="5567" spans="1:4" x14ac:dyDescent="0.2">
      <c r="A5567" s="5">
        <v>5569</v>
      </c>
      <c r="B5567" s="24"/>
      <c r="C5567" s="24">
        <v>1</v>
      </c>
      <c r="D5567" s="24">
        <v>1</v>
      </c>
    </row>
    <row r="5568" spans="1:4" x14ac:dyDescent="0.2">
      <c r="A5568" s="5">
        <v>5570</v>
      </c>
      <c r="B5568" s="24"/>
      <c r="C5568" s="24">
        <v>1</v>
      </c>
      <c r="D5568" s="24">
        <v>1</v>
      </c>
    </row>
    <row r="5569" spans="1:4" x14ac:dyDescent="0.2">
      <c r="A5569" s="5">
        <v>5571</v>
      </c>
      <c r="B5569" s="24"/>
      <c r="C5569" s="24">
        <v>1</v>
      </c>
      <c r="D5569" s="24">
        <v>1</v>
      </c>
    </row>
    <row r="5570" spans="1:4" x14ac:dyDescent="0.2">
      <c r="A5570" s="5">
        <v>5572</v>
      </c>
      <c r="B5570" s="24"/>
      <c r="C5570" s="24">
        <v>1</v>
      </c>
      <c r="D5570" s="24">
        <v>1</v>
      </c>
    </row>
    <row r="5571" spans="1:4" x14ac:dyDescent="0.2">
      <c r="A5571" s="5">
        <v>5573</v>
      </c>
      <c r="B5571" s="24"/>
      <c r="C5571" s="24">
        <v>1</v>
      </c>
      <c r="D5571" s="24">
        <v>1</v>
      </c>
    </row>
    <row r="5572" spans="1:4" x14ac:dyDescent="0.2">
      <c r="A5572" s="5">
        <v>5574</v>
      </c>
      <c r="B5572" s="24"/>
      <c r="C5572" s="24">
        <v>1</v>
      </c>
      <c r="D5572" s="24">
        <v>1</v>
      </c>
    </row>
    <row r="5573" spans="1:4" x14ac:dyDescent="0.2">
      <c r="A5573" s="5">
        <v>5575</v>
      </c>
      <c r="B5573" s="24"/>
      <c r="C5573" s="24">
        <v>1</v>
      </c>
      <c r="D5573" s="24">
        <v>1</v>
      </c>
    </row>
    <row r="5574" spans="1:4" x14ac:dyDescent="0.2">
      <c r="A5574" s="5">
        <v>5576</v>
      </c>
      <c r="B5574" s="24"/>
      <c r="C5574" s="24">
        <v>1</v>
      </c>
      <c r="D5574" s="24">
        <v>1</v>
      </c>
    </row>
    <row r="5575" spans="1:4" x14ac:dyDescent="0.2">
      <c r="A5575" s="5">
        <v>5577</v>
      </c>
      <c r="B5575" s="24"/>
      <c r="C5575" s="24">
        <v>1</v>
      </c>
      <c r="D5575" s="24">
        <v>1</v>
      </c>
    </row>
    <row r="5576" spans="1:4" x14ac:dyDescent="0.2">
      <c r="A5576" s="5">
        <v>5578</v>
      </c>
      <c r="B5576" s="24"/>
      <c r="C5576" s="24">
        <v>1</v>
      </c>
      <c r="D5576" s="24">
        <v>1</v>
      </c>
    </row>
    <row r="5577" spans="1:4" x14ac:dyDescent="0.2">
      <c r="A5577" s="5">
        <v>5579</v>
      </c>
      <c r="B5577" s="24"/>
      <c r="C5577" s="24">
        <v>1</v>
      </c>
      <c r="D5577" s="24">
        <v>1</v>
      </c>
    </row>
    <row r="5578" spans="1:4" x14ac:dyDescent="0.2">
      <c r="A5578" s="5">
        <v>5580</v>
      </c>
      <c r="B5578" s="24"/>
      <c r="C5578" s="24">
        <v>1</v>
      </c>
      <c r="D5578" s="24">
        <v>1</v>
      </c>
    </row>
    <row r="5579" spans="1:4" x14ac:dyDescent="0.2">
      <c r="A5579" s="5">
        <v>5581</v>
      </c>
      <c r="B5579" s="24"/>
      <c r="C5579" s="24">
        <v>1</v>
      </c>
      <c r="D5579" s="24">
        <v>1</v>
      </c>
    </row>
    <row r="5580" spans="1:4" x14ac:dyDescent="0.2">
      <c r="A5580" s="5">
        <v>5582</v>
      </c>
      <c r="B5580" s="24"/>
      <c r="C5580" s="24">
        <v>1</v>
      </c>
      <c r="D5580" s="24">
        <v>1</v>
      </c>
    </row>
    <row r="5581" spans="1:4" x14ac:dyDescent="0.2">
      <c r="A5581" s="5">
        <v>5583</v>
      </c>
      <c r="B5581" s="24"/>
      <c r="C5581" s="24">
        <v>1</v>
      </c>
      <c r="D5581" s="24">
        <v>1</v>
      </c>
    </row>
    <row r="5582" spans="1:4" x14ac:dyDescent="0.2">
      <c r="A5582" s="5">
        <v>5584</v>
      </c>
      <c r="B5582" s="24"/>
      <c r="C5582" s="24">
        <v>1</v>
      </c>
      <c r="D5582" s="24">
        <v>1</v>
      </c>
    </row>
    <row r="5583" spans="1:4" x14ac:dyDescent="0.2">
      <c r="A5583" s="5">
        <v>5585</v>
      </c>
      <c r="B5583" s="24"/>
      <c r="C5583" s="24">
        <v>1</v>
      </c>
      <c r="D5583" s="24">
        <v>1</v>
      </c>
    </row>
    <row r="5584" spans="1:4" x14ac:dyDescent="0.2">
      <c r="A5584" s="5">
        <v>5586</v>
      </c>
      <c r="B5584" s="24"/>
      <c r="C5584" s="24">
        <v>1</v>
      </c>
      <c r="D5584" s="24">
        <v>1</v>
      </c>
    </row>
    <row r="5585" spans="1:4" x14ac:dyDescent="0.2">
      <c r="A5585" s="5">
        <v>5587</v>
      </c>
      <c r="B5585" s="24"/>
      <c r="C5585" s="24">
        <v>1</v>
      </c>
      <c r="D5585" s="24">
        <v>1</v>
      </c>
    </row>
    <row r="5586" spans="1:4" x14ac:dyDescent="0.2">
      <c r="A5586" s="5">
        <v>5588</v>
      </c>
      <c r="B5586" s="24"/>
      <c r="C5586" s="24">
        <v>1</v>
      </c>
      <c r="D5586" s="24">
        <v>1</v>
      </c>
    </row>
    <row r="5587" spans="1:4" x14ac:dyDescent="0.2">
      <c r="A5587" s="5">
        <v>5589</v>
      </c>
      <c r="B5587" s="24"/>
      <c r="C5587" s="24">
        <v>1</v>
      </c>
      <c r="D5587" s="24">
        <v>1</v>
      </c>
    </row>
    <row r="5588" spans="1:4" x14ac:dyDescent="0.2">
      <c r="A5588" s="5">
        <v>5590</v>
      </c>
      <c r="B5588" s="24"/>
      <c r="C5588" s="24">
        <v>1</v>
      </c>
      <c r="D5588" s="24">
        <v>1</v>
      </c>
    </row>
    <row r="5589" spans="1:4" x14ac:dyDescent="0.2">
      <c r="A5589" s="5">
        <v>5591</v>
      </c>
      <c r="B5589" s="24"/>
      <c r="C5589" s="24">
        <v>1</v>
      </c>
      <c r="D5589" s="24">
        <v>1</v>
      </c>
    </row>
    <row r="5590" spans="1:4" x14ac:dyDescent="0.2">
      <c r="A5590" s="5">
        <v>5592</v>
      </c>
      <c r="B5590" s="24"/>
      <c r="C5590" s="24">
        <v>1</v>
      </c>
      <c r="D5590" s="24">
        <v>1</v>
      </c>
    </row>
    <row r="5591" spans="1:4" x14ac:dyDescent="0.2">
      <c r="A5591" s="5">
        <v>5593</v>
      </c>
      <c r="B5591" s="24"/>
      <c r="C5591" s="24">
        <v>1</v>
      </c>
      <c r="D5591" s="24">
        <v>1</v>
      </c>
    </row>
    <row r="5592" spans="1:4" x14ac:dyDescent="0.2">
      <c r="A5592" s="5">
        <v>5594</v>
      </c>
      <c r="B5592" s="24"/>
      <c r="C5592" s="24">
        <v>1</v>
      </c>
      <c r="D5592" s="24">
        <v>1</v>
      </c>
    </row>
    <row r="5593" spans="1:4" x14ac:dyDescent="0.2">
      <c r="A5593" s="5">
        <v>5595</v>
      </c>
      <c r="B5593" s="24"/>
      <c r="C5593" s="24">
        <v>1</v>
      </c>
      <c r="D5593" s="24">
        <v>1</v>
      </c>
    </row>
    <row r="5594" spans="1:4" x14ac:dyDescent="0.2">
      <c r="A5594" s="5">
        <v>5596</v>
      </c>
      <c r="B5594" s="24"/>
      <c r="C5594" s="24">
        <v>1</v>
      </c>
      <c r="D5594" s="24">
        <v>1</v>
      </c>
    </row>
    <row r="5595" spans="1:4" x14ac:dyDescent="0.2">
      <c r="A5595" s="5">
        <v>5597</v>
      </c>
      <c r="B5595" s="24"/>
      <c r="C5595" s="24">
        <v>1</v>
      </c>
      <c r="D5595" s="24">
        <v>1</v>
      </c>
    </row>
    <row r="5596" spans="1:4" x14ac:dyDescent="0.2">
      <c r="A5596" s="5">
        <v>5598</v>
      </c>
      <c r="B5596" s="24"/>
      <c r="C5596" s="24">
        <v>1</v>
      </c>
      <c r="D5596" s="24">
        <v>1</v>
      </c>
    </row>
    <row r="5597" spans="1:4" x14ac:dyDescent="0.2">
      <c r="A5597" s="5">
        <v>5599</v>
      </c>
      <c r="B5597" s="24"/>
      <c r="C5597" s="24">
        <v>1</v>
      </c>
      <c r="D5597" s="24">
        <v>1</v>
      </c>
    </row>
    <row r="5598" spans="1:4" x14ac:dyDescent="0.2">
      <c r="A5598" s="5">
        <v>5600</v>
      </c>
      <c r="B5598" s="24"/>
      <c r="C5598" s="24">
        <v>1</v>
      </c>
      <c r="D5598" s="24">
        <v>1</v>
      </c>
    </row>
    <row r="5599" spans="1:4" x14ac:dyDescent="0.2">
      <c r="A5599" s="5">
        <v>5601</v>
      </c>
      <c r="B5599" s="24"/>
      <c r="C5599" s="24">
        <v>1</v>
      </c>
      <c r="D5599" s="24">
        <v>1</v>
      </c>
    </row>
    <row r="5600" spans="1:4" x14ac:dyDescent="0.2">
      <c r="A5600" s="5">
        <v>5602</v>
      </c>
      <c r="B5600" s="24"/>
      <c r="C5600" s="24">
        <v>1</v>
      </c>
      <c r="D5600" s="24">
        <v>1</v>
      </c>
    </row>
    <row r="5601" spans="1:4" x14ac:dyDescent="0.2">
      <c r="A5601" s="5">
        <v>5603</v>
      </c>
      <c r="B5601" s="24"/>
      <c r="C5601" s="24">
        <v>1</v>
      </c>
      <c r="D5601" s="24">
        <v>1</v>
      </c>
    </row>
    <row r="5602" spans="1:4" x14ac:dyDescent="0.2">
      <c r="A5602" s="5">
        <v>5604</v>
      </c>
      <c r="B5602" s="24"/>
      <c r="C5602" s="24">
        <v>1</v>
      </c>
      <c r="D5602" s="24">
        <v>1</v>
      </c>
    </row>
    <row r="5603" spans="1:4" x14ac:dyDescent="0.2">
      <c r="A5603" s="5">
        <v>5605</v>
      </c>
      <c r="B5603" s="24"/>
      <c r="C5603" s="24">
        <v>1</v>
      </c>
      <c r="D5603" s="24">
        <v>1</v>
      </c>
    </row>
    <row r="5604" spans="1:4" x14ac:dyDescent="0.2">
      <c r="A5604" s="5">
        <v>5606</v>
      </c>
      <c r="B5604" s="24"/>
      <c r="C5604" s="24">
        <v>1</v>
      </c>
      <c r="D5604" s="24">
        <v>1</v>
      </c>
    </row>
    <row r="5605" spans="1:4" x14ac:dyDescent="0.2">
      <c r="A5605" s="5">
        <v>5607</v>
      </c>
      <c r="B5605" s="24"/>
      <c r="C5605" s="24">
        <v>1</v>
      </c>
      <c r="D5605" s="24">
        <v>1</v>
      </c>
    </row>
    <row r="5606" spans="1:4" x14ac:dyDescent="0.2">
      <c r="A5606" s="5">
        <v>5608</v>
      </c>
      <c r="B5606" s="24"/>
      <c r="C5606" s="24">
        <v>1</v>
      </c>
      <c r="D5606" s="24">
        <v>1</v>
      </c>
    </row>
    <row r="5607" spans="1:4" x14ac:dyDescent="0.2">
      <c r="A5607" s="5">
        <v>5609</v>
      </c>
      <c r="B5607" s="24"/>
      <c r="C5607" s="24">
        <v>1</v>
      </c>
      <c r="D5607" s="24">
        <v>1</v>
      </c>
    </row>
    <row r="5608" spans="1:4" x14ac:dyDescent="0.2">
      <c r="A5608" s="5">
        <v>5610</v>
      </c>
      <c r="B5608" s="24"/>
      <c r="C5608" s="24">
        <v>1</v>
      </c>
      <c r="D5608" s="24">
        <v>1</v>
      </c>
    </row>
    <row r="5609" spans="1:4" x14ac:dyDescent="0.2">
      <c r="A5609" s="5">
        <v>5611</v>
      </c>
      <c r="B5609" s="24"/>
      <c r="C5609" s="24">
        <v>1</v>
      </c>
      <c r="D5609" s="24">
        <v>1</v>
      </c>
    </row>
    <row r="5610" spans="1:4" x14ac:dyDescent="0.2">
      <c r="A5610" s="5">
        <v>5612</v>
      </c>
      <c r="B5610" s="24"/>
      <c r="C5610" s="24">
        <v>1</v>
      </c>
      <c r="D5610" s="24">
        <v>1</v>
      </c>
    </row>
    <row r="5611" spans="1:4" x14ac:dyDescent="0.2">
      <c r="A5611" s="5">
        <v>5613</v>
      </c>
      <c r="B5611" s="24"/>
      <c r="C5611" s="24">
        <v>1</v>
      </c>
      <c r="D5611" s="24">
        <v>1</v>
      </c>
    </row>
    <row r="5612" spans="1:4" x14ac:dyDescent="0.2">
      <c r="A5612" s="5">
        <v>5614</v>
      </c>
      <c r="B5612" s="24"/>
      <c r="C5612" s="24">
        <v>1</v>
      </c>
      <c r="D5612" s="24">
        <v>1</v>
      </c>
    </row>
    <row r="5613" spans="1:4" x14ac:dyDescent="0.2">
      <c r="A5613" s="5">
        <v>5615</v>
      </c>
      <c r="B5613" s="24"/>
      <c r="C5613" s="24">
        <v>1</v>
      </c>
      <c r="D5613" s="24">
        <v>1</v>
      </c>
    </row>
    <row r="5614" spans="1:4" x14ac:dyDescent="0.2">
      <c r="A5614" s="5">
        <v>5616</v>
      </c>
      <c r="B5614" s="24"/>
      <c r="C5614" s="24">
        <v>1</v>
      </c>
      <c r="D5614" s="24">
        <v>1</v>
      </c>
    </row>
    <row r="5615" spans="1:4" x14ac:dyDescent="0.2">
      <c r="A5615" s="5">
        <v>5617</v>
      </c>
      <c r="B5615" s="24"/>
      <c r="C5615" s="24">
        <v>1</v>
      </c>
      <c r="D5615" s="24">
        <v>1</v>
      </c>
    </row>
    <row r="5616" spans="1:4" x14ac:dyDescent="0.2">
      <c r="A5616" s="5">
        <v>5618</v>
      </c>
      <c r="B5616" s="24"/>
      <c r="C5616" s="24">
        <v>1</v>
      </c>
      <c r="D5616" s="24">
        <v>1</v>
      </c>
    </row>
    <row r="5617" spans="1:4" x14ac:dyDescent="0.2">
      <c r="A5617" s="5">
        <v>5619</v>
      </c>
      <c r="B5617" s="24"/>
      <c r="C5617" s="24">
        <v>1</v>
      </c>
      <c r="D5617" s="24">
        <v>1</v>
      </c>
    </row>
    <row r="5618" spans="1:4" x14ac:dyDescent="0.2">
      <c r="A5618" s="5">
        <v>5620</v>
      </c>
      <c r="B5618" s="24"/>
      <c r="C5618" s="24">
        <v>1</v>
      </c>
      <c r="D5618" s="24">
        <v>1</v>
      </c>
    </row>
    <row r="5619" spans="1:4" x14ac:dyDescent="0.2">
      <c r="A5619" s="5">
        <v>5621</v>
      </c>
      <c r="B5619" s="24"/>
      <c r="C5619" s="24">
        <v>1</v>
      </c>
      <c r="D5619" s="24">
        <v>1</v>
      </c>
    </row>
    <row r="5620" spans="1:4" x14ac:dyDescent="0.2">
      <c r="A5620" s="5">
        <v>5622</v>
      </c>
      <c r="B5620" s="24"/>
      <c r="C5620" s="24">
        <v>1</v>
      </c>
      <c r="D5620" s="24">
        <v>1</v>
      </c>
    </row>
    <row r="5621" spans="1:4" x14ac:dyDescent="0.2">
      <c r="A5621" s="5">
        <v>5623</v>
      </c>
      <c r="B5621" s="24"/>
      <c r="C5621" s="24">
        <v>1</v>
      </c>
      <c r="D5621" s="24">
        <v>1</v>
      </c>
    </row>
    <row r="5622" spans="1:4" x14ac:dyDescent="0.2">
      <c r="A5622" s="5">
        <v>5624</v>
      </c>
      <c r="B5622" s="24"/>
      <c r="C5622" s="24">
        <v>1</v>
      </c>
      <c r="D5622" s="24">
        <v>1</v>
      </c>
    </row>
    <row r="5623" spans="1:4" x14ac:dyDescent="0.2">
      <c r="A5623" s="5">
        <v>5625</v>
      </c>
      <c r="B5623" s="24"/>
      <c r="C5623" s="24">
        <v>1</v>
      </c>
      <c r="D5623" s="24">
        <v>1</v>
      </c>
    </row>
    <row r="5624" spans="1:4" x14ac:dyDescent="0.2">
      <c r="A5624" s="5">
        <v>5626</v>
      </c>
      <c r="B5624" s="24"/>
      <c r="C5624" s="24">
        <v>1</v>
      </c>
      <c r="D5624" s="24">
        <v>1</v>
      </c>
    </row>
    <row r="5625" spans="1:4" x14ac:dyDescent="0.2">
      <c r="A5625" s="5">
        <v>5627</v>
      </c>
      <c r="B5625" s="24"/>
      <c r="C5625" s="24">
        <v>1</v>
      </c>
      <c r="D5625" s="24">
        <v>1</v>
      </c>
    </row>
    <row r="5626" spans="1:4" x14ac:dyDescent="0.2">
      <c r="A5626" s="5">
        <v>5628</v>
      </c>
      <c r="B5626" s="24"/>
      <c r="C5626" s="24">
        <v>1</v>
      </c>
      <c r="D5626" s="24">
        <v>1</v>
      </c>
    </row>
    <row r="5627" spans="1:4" x14ac:dyDescent="0.2">
      <c r="A5627" s="5">
        <v>5629</v>
      </c>
      <c r="B5627" s="24"/>
      <c r="C5627" s="24">
        <v>1</v>
      </c>
      <c r="D5627" s="24">
        <v>1</v>
      </c>
    </row>
    <row r="5628" spans="1:4" x14ac:dyDescent="0.2">
      <c r="A5628" s="5">
        <v>5630</v>
      </c>
      <c r="B5628" s="24"/>
      <c r="C5628" s="24">
        <v>1</v>
      </c>
      <c r="D5628" s="24">
        <v>1</v>
      </c>
    </row>
    <row r="5629" spans="1:4" x14ac:dyDescent="0.2">
      <c r="A5629" s="5">
        <v>5631</v>
      </c>
      <c r="B5629" s="24"/>
      <c r="C5629" s="24">
        <v>1</v>
      </c>
      <c r="D5629" s="24">
        <v>1</v>
      </c>
    </row>
    <row r="5630" spans="1:4" x14ac:dyDescent="0.2">
      <c r="A5630" s="5">
        <v>5632</v>
      </c>
      <c r="B5630" s="24"/>
      <c r="C5630" s="24">
        <v>1</v>
      </c>
      <c r="D5630" s="24">
        <v>1</v>
      </c>
    </row>
    <row r="5631" spans="1:4" x14ac:dyDescent="0.2">
      <c r="A5631" s="5">
        <v>5633</v>
      </c>
      <c r="B5631" s="24"/>
      <c r="C5631" s="24">
        <v>1</v>
      </c>
      <c r="D5631" s="24">
        <v>1</v>
      </c>
    </row>
    <row r="5632" spans="1:4" x14ac:dyDescent="0.2">
      <c r="A5632" s="5">
        <v>5634</v>
      </c>
      <c r="B5632" s="24"/>
      <c r="C5632" s="24">
        <v>1</v>
      </c>
      <c r="D5632" s="24">
        <v>1</v>
      </c>
    </row>
    <row r="5633" spans="1:4" x14ac:dyDescent="0.2">
      <c r="A5633" s="5">
        <v>5635</v>
      </c>
      <c r="B5633" s="24"/>
      <c r="C5633" s="24">
        <v>1</v>
      </c>
      <c r="D5633" s="24">
        <v>1</v>
      </c>
    </row>
    <row r="5634" spans="1:4" x14ac:dyDescent="0.2">
      <c r="A5634" s="5">
        <v>5636</v>
      </c>
      <c r="B5634" s="24"/>
      <c r="C5634" s="24">
        <v>1</v>
      </c>
      <c r="D5634" s="24">
        <v>1</v>
      </c>
    </row>
    <row r="5635" spans="1:4" x14ac:dyDescent="0.2">
      <c r="A5635" s="5">
        <v>5637</v>
      </c>
      <c r="B5635" s="24"/>
      <c r="C5635" s="24">
        <v>1</v>
      </c>
      <c r="D5635" s="24">
        <v>1</v>
      </c>
    </row>
    <row r="5636" spans="1:4" x14ac:dyDescent="0.2">
      <c r="A5636" s="5">
        <v>5638</v>
      </c>
      <c r="B5636" s="24"/>
      <c r="C5636" s="24">
        <v>1</v>
      </c>
      <c r="D5636" s="24">
        <v>1</v>
      </c>
    </row>
    <row r="5637" spans="1:4" x14ac:dyDescent="0.2">
      <c r="A5637" s="5">
        <v>5639</v>
      </c>
      <c r="B5637" s="24"/>
      <c r="C5637" s="24">
        <v>1</v>
      </c>
      <c r="D5637" s="24">
        <v>1</v>
      </c>
    </row>
    <row r="5638" spans="1:4" x14ac:dyDescent="0.2">
      <c r="A5638" s="5">
        <v>5640</v>
      </c>
      <c r="B5638" s="24"/>
      <c r="C5638" s="24">
        <v>1</v>
      </c>
      <c r="D5638" s="24">
        <v>1</v>
      </c>
    </row>
    <row r="5639" spans="1:4" x14ac:dyDescent="0.2">
      <c r="A5639" s="5">
        <v>5641</v>
      </c>
      <c r="B5639" s="24"/>
      <c r="C5639" s="24">
        <v>1</v>
      </c>
      <c r="D5639" s="24">
        <v>1</v>
      </c>
    </row>
    <row r="5640" spans="1:4" x14ac:dyDescent="0.2">
      <c r="A5640" s="5">
        <v>5642</v>
      </c>
      <c r="B5640" s="24"/>
      <c r="C5640" s="24">
        <v>1</v>
      </c>
      <c r="D5640" s="24">
        <v>1</v>
      </c>
    </row>
    <row r="5641" spans="1:4" x14ac:dyDescent="0.2">
      <c r="A5641" s="5">
        <v>5643</v>
      </c>
      <c r="B5641" s="24"/>
      <c r="C5641" s="24">
        <v>1</v>
      </c>
      <c r="D5641" s="24">
        <v>1</v>
      </c>
    </row>
    <row r="5642" spans="1:4" x14ac:dyDescent="0.2">
      <c r="A5642" s="5">
        <v>5644</v>
      </c>
      <c r="B5642" s="24"/>
      <c r="C5642" s="24">
        <v>1</v>
      </c>
      <c r="D5642" s="24">
        <v>1</v>
      </c>
    </row>
    <row r="5643" spans="1:4" x14ac:dyDescent="0.2">
      <c r="A5643" s="5">
        <v>5645</v>
      </c>
      <c r="B5643" s="24"/>
      <c r="C5643" s="24">
        <v>1</v>
      </c>
      <c r="D5643" s="24">
        <v>1</v>
      </c>
    </row>
    <row r="5644" spans="1:4" x14ac:dyDescent="0.2">
      <c r="A5644" s="5">
        <v>5646</v>
      </c>
      <c r="B5644" s="24"/>
      <c r="C5644" s="24">
        <v>1</v>
      </c>
      <c r="D5644" s="24">
        <v>1</v>
      </c>
    </row>
    <row r="5645" spans="1:4" x14ac:dyDescent="0.2">
      <c r="A5645" s="5">
        <v>5647</v>
      </c>
      <c r="B5645" s="24"/>
      <c r="C5645" s="24">
        <v>1</v>
      </c>
      <c r="D5645" s="24">
        <v>1</v>
      </c>
    </row>
    <row r="5646" spans="1:4" x14ac:dyDescent="0.2">
      <c r="A5646" s="5">
        <v>5648</v>
      </c>
      <c r="B5646" s="24"/>
      <c r="C5646" s="24">
        <v>1</v>
      </c>
      <c r="D5646" s="24">
        <v>1</v>
      </c>
    </row>
    <row r="5647" spans="1:4" x14ac:dyDescent="0.2">
      <c r="A5647" s="5">
        <v>5649</v>
      </c>
      <c r="B5647" s="24"/>
      <c r="C5647" s="24">
        <v>1</v>
      </c>
      <c r="D5647" s="24">
        <v>1</v>
      </c>
    </row>
    <row r="5648" spans="1:4" x14ac:dyDescent="0.2">
      <c r="A5648" s="5">
        <v>5650</v>
      </c>
      <c r="B5648" s="24"/>
      <c r="C5648" s="24">
        <v>1</v>
      </c>
      <c r="D5648" s="24">
        <v>1</v>
      </c>
    </row>
    <row r="5649" spans="1:4" x14ac:dyDescent="0.2">
      <c r="A5649" s="5">
        <v>5651</v>
      </c>
      <c r="B5649" s="24"/>
      <c r="C5649" s="24">
        <v>1</v>
      </c>
      <c r="D5649" s="24">
        <v>1</v>
      </c>
    </row>
    <row r="5650" spans="1:4" x14ac:dyDescent="0.2">
      <c r="A5650" s="5">
        <v>5652</v>
      </c>
      <c r="B5650" s="24"/>
      <c r="C5650" s="24">
        <v>1</v>
      </c>
      <c r="D5650" s="24">
        <v>1</v>
      </c>
    </row>
    <row r="5651" spans="1:4" x14ac:dyDescent="0.2">
      <c r="A5651" s="5">
        <v>5653</v>
      </c>
      <c r="B5651" s="24"/>
      <c r="C5651" s="24">
        <v>1</v>
      </c>
      <c r="D5651" s="24">
        <v>1</v>
      </c>
    </row>
    <row r="5652" spans="1:4" x14ac:dyDescent="0.2">
      <c r="A5652" s="5">
        <v>5654</v>
      </c>
      <c r="B5652" s="24"/>
      <c r="C5652" s="24">
        <v>1</v>
      </c>
      <c r="D5652" s="24">
        <v>1</v>
      </c>
    </row>
    <row r="5653" spans="1:4" x14ac:dyDescent="0.2">
      <c r="A5653" s="5">
        <v>5655</v>
      </c>
      <c r="B5653" s="24"/>
      <c r="C5653" s="24">
        <v>1</v>
      </c>
      <c r="D5653" s="24">
        <v>1</v>
      </c>
    </row>
    <row r="5654" spans="1:4" x14ac:dyDescent="0.2">
      <c r="A5654" s="5">
        <v>5656</v>
      </c>
      <c r="B5654" s="24"/>
      <c r="C5654" s="24">
        <v>1</v>
      </c>
      <c r="D5654" s="24">
        <v>1</v>
      </c>
    </row>
    <row r="5655" spans="1:4" x14ac:dyDescent="0.2">
      <c r="A5655" s="5">
        <v>5657</v>
      </c>
      <c r="B5655" s="24"/>
      <c r="C5655" s="24">
        <v>1</v>
      </c>
      <c r="D5655" s="24">
        <v>1</v>
      </c>
    </row>
    <row r="5656" spans="1:4" x14ac:dyDescent="0.2">
      <c r="A5656" s="5">
        <v>5658</v>
      </c>
      <c r="B5656" s="24"/>
      <c r="C5656" s="24">
        <v>1</v>
      </c>
      <c r="D5656" s="24">
        <v>1</v>
      </c>
    </row>
    <row r="5657" spans="1:4" x14ac:dyDescent="0.2">
      <c r="A5657" s="5">
        <v>5659</v>
      </c>
      <c r="B5657" s="24"/>
      <c r="C5657" s="24">
        <v>1</v>
      </c>
      <c r="D5657" s="24">
        <v>1</v>
      </c>
    </row>
    <row r="5658" spans="1:4" x14ac:dyDescent="0.2">
      <c r="A5658" s="5">
        <v>5660</v>
      </c>
      <c r="B5658" s="24"/>
      <c r="C5658" s="24">
        <v>1</v>
      </c>
      <c r="D5658" s="24">
        <v>1</v>
      </c>
    </row>
    <row r="5659" spans="1:4" x14ac:dyDescent="0.2">
      <c r="A5659" s="5">
        <v>5661</v>
      </c>
      <c r="B5659" s="24"/>
      <c r="C5659" s="24">
        <v>1</v>
      </c>
      <c r="D5659" s="24">
        <v>1</v>
      </c>
    </row>
    <row r="5660" spans="1:4" x14ac:dyDescent="0.2">
      <c r="A5660" s="5">
        <v>5662</v>
      </c>
      <c r="B5660" s="24"/>
      <c r="C5660" s="24">
        <v>1</v>
      </c>
      <c r="D5660" s="24">
        <v>1</v>
      </c>
    </row>
    <row r="5661" spans="1:4" x14ac:dyDescent="0.2">
      <c r="A5661" s="5">
        <v>5663</v>
      </c>
      <c r="B5661" s="24"/>
      <c r="C5661" s="24">
        <v>1</v>
      </c>
      <c r="D5661" s="24">
        <v>1</v>
      </c>
    </row>
    <row r="5662" spans="1:4" x14ac:dyDescent="0.2">
      <c r="A5662" s="5">
        <v>5664</v>
      </c>
      <c r="B5662" s="24"/>
      <c r="C5662" s="24">
        <v>1</v>
      </c>
      <c r="D5662" s="24">
        <v>1</v>
      </c>
    </row>
    <row r="5663" spans="1:4" x14ac:dyDescent="0.2">
      <c r="A5663" s="5">
        <v>5665</v>
      </c>
      <c r="B5663" s="24"/>
      <c r="C5663" s="24">
        <v>1</v>
      </c>
      <c r="D5663" s="24">
        <v>1</v>
      </c>
    </row>
    <row r="5664" spans="1:4" x14ac:dyDescent="0.2">
      <c r="A5664" s="5">
        <v>5666</v>
      </c>
      <c r="B5664" s="24"/>
      <c r="C5664" s="24">
        <v>1</v>
      </c>
      <c r="D5664" s="24">
        <v>1</v>
      </c>
    </row>
    <row r="5665" spans="1:4" x14ac:dyDescent="0.2">
      <c r="A5665" s="5">
        <v>5667</v>
      </c>
      <c r="B5665" s="24"/>
      <c r="C5665" s="24">
        <v>1</v>
      </c>
      <c r="D5665" s="24">
        <v>1</v>
      </c>
    </row>
    <row r="5666" spans="1:4" x14ac:dyDescent="0.2">
      <c r="A5666" s="5">
        <v>5668</v>
      </c>
      <c r="B5666" s="24"/>
      <c r="C5666" s="24">
        <v>1</v>
      </c>
      <c r="D5666" s="24">
        <v>1</v>
      </c>
    </row>
    <row r="5667" spans="1:4" x14ac:dyDescent="0.2">
      <c r="A5667" s="5">
        <v>5669</v>
      </c>
      <c r="B5667" s="24"/>
      <c r="C5667" s="24">
        <v>1</v>
      </c>
      <c r="D5667" s="24">
        <v>1</v>
      </c>
    </row>
    <row r="5668" spans="1:4" x14ac:dyDescent="0.2">
      <c r="A5668" s="5">
        <v>5670</v>
      </c>
      <c r="B5668" s="24"/>
      <c r="C5668" s="24">
        <v>1</v>
      </c>
      <c r="D5668" s="24">
        <v>1</v>
      </c>
    </row>
    <row r="5669" spans="1:4" x14ac:dyDescent="0.2">
      <c r="A5669" s="5">
        <v>5671</v>
      </c>
      <c r="B5669" s="24"/>
      <c r="C5669" s="24">
        <v>1</v>
      </c>
      <c r="D5669" s="24">
        <v>1</v>
      </c>
    </row>
    <row r="5670" spans="1:4" x14ac:dyDescent="0.2">
      <c r="A5670" s="5">
        <v>5672</v>
      </c>
      <c r="B5670" s="24"/>
      <c r="C5670" s="24">
        <v>1</v>
      </c>
      <c r="D5670" s="24">
        <v>1</v>
      </c>
    </row>
    <row r="5671" spans="1:4" x14ac:dyDescent="0.2">
      <c r="A5671" s="5">
        <v>5673</v>
      </c>
      <c r="B5671" s="24"/>
      <c r="C5671" s="24">
        <v>1</v>
      </c>
      <c r="D5671" s="24">
        <v>1</v>
      </c>
    </row>
    <row r="5672" spans="1:4" x14ac:dyDescent="0.2">
      <c r="A5672" s="5">
        <v>5674</v>
      </c>
      <c r="B5672" s="24"/>
      <c r="C5672" s="24">
        <v>1</v>
      </c>
      <c r="D5672" s="24">
        <v>1</v>
      </c>
    </row>
    <row r="5673" spans="1:4" x14ac:dyDescent="0.2">
      <c r="A5673" s="5">
        <v>5675</v>
      </c>
      <c r="B5673" s="24"/>
      <c r="C5673" s="24">
        <v>1</v>
      </c>
      <c r="D5673" s="24">
        <v>1</v>
      </c>
    </row>
    <row r="5674" spans="1:4" x14ac:dyDescent="0.2">
      <c r="A5674" s="5">
        <v>5676</v>
      </c>
      <c r="B5674" s="24"/>
      <c r="C5674" s="24">
        <v>1</v>
      </c>
      <c r="D5674" s="24">
        <v>1</v>
      </c>
    </row>
    <row r="5675" spans="1:4" x14ac:dyDescent="0.2">
      <c r="A5675" s="5">
        <v>5677</v>
      </c>
      <c r="B5675" s="24"/>
      <c r="C5675" s="24">
        <v>1</v>
      </c>
      <c r="D5675" s="24">
        <v>1</v>
      </c>
    </row>
    <row r="5676" spans="1:4" x14ac:dyDescent="0.2">
      <c r="A5676" s="5">
        <v>5678</v>
      </c>
      <c r="B5676" s="24"/>
      <c r="C5676" s="24">
        <v>1</v>
      </c>
      <c r="D5676" s="24">
        <v>1</v>
      </c>
    </row>
    <row r="5677" spans="1:4" x14ac:dyDescent="0.2">
      <c r="A5677" s="5">
        <v>5679</v>
      </c>
      <c r="B5677" s="24"/>
      <c r="C5677" s="24">
        <v>1</v>
      </c>
      <c r="D5677" s="24">
        <v>1</v>
      </c>
    </row>
    <row r="5678" spans="1:4" x14ac:dyDescent="0.2">
      <c r="A5678" s="5">
        <v>5680</v>
      </c>
      <c r="B5678" s="24"/>
      <c r="C5678" s="24">
        <v>1</v>
      </c>
      <c r="D5678" s="24">
        <v>1</v>
      </c>
    </row>
    <row r="5679" spans="1:4" x14ac:dyDescent="0.2">
      <c r="A5679" s="5">
        <v>5681</v>
      </c>
      <c r="B5679" s="24"/>
      <c r="C5679" s="24">
        <v>1</v>
      </c>
      <c r="D5679" s="24">
        <v>1</v>
      </c>
    </row>
    <row r="5680" spans="1:4" x14ac:dyDescent="0.2">
      <c r="A5680" s="5">
        <v>5682</v>
      </c>
      <c r="B5680" s="24"/>
      <c r="C5680" s="24">
        <v>1</v>
      </c>
      <c r="D5680" s="24">
        <v>1</v>
      </c>
    </row>
    <row r="5681" spans="1:4" x14ac:dyDescent="0.2">
      <c r="A5681" s="5">
        <v>5683</v>
      </c>
      <c r="B5681" s="24"/>
      <c r="C5681" s="24">
        <v>1</v>
      </c>
      <c r="D5681" s="24">
        <v>1</v>
      </c>
    </row>
    <row r="5682" spans="1:4" x14ac:dyDescent="0.2">
      <c r="A5682" s="5">
        <v>5684</v>
      </c>
      <c r="B5682" s="24"/>
      <c r="C5682" s="24">
        <v>1</v>
      </c>
      <c r="D5682" s="24">
        <v>1</v>
      </c>
    </row>
    <row r="5683" spans="1:4" x14ac:dyDescent="0.2">
      <c r="A5683" s="5">
        <v>5685</v>
      </c>
      <c r="B5683" s="24"/>
      <c r="C5683" s="24">
        <v>1</v>
      </c>
      <c r="D5683" s="24">
        <v>1</v>
      </c>
    </row>
    <row r="5684" spans="1:4" x14ac:dyDescent="0.2">
      <c r="A5684" s="5">
        <v>5686</v>
      </c>
      <c r="B5684" s="24"/>
      <c r="C5684" s="24">
        <v>1</v>
      </c>
      <c r="D5684" s="24">
        <v>1</v>
      </c>
    </row>
    <row r="5685" spans="1:4" x14ac:dyDescent="0.2">
      <c r="A5685" s="5">
        <v>5687</v>
      </c>
      <c r="B5685" s="24"/>
      <c r="C5685" s="24">
        <v>1</v>
      </c>
      <c r="D5685" s="24">
        <v>1</v>
      </c>
    </row>
    <row r="5686" spans="1:4" x14ac:dyDescent="0.2">
      <c r="A5686" s="5">
        <v>5688</v>
      </c>
      <c r="B5686" s="24"/>
      <c r="C5686" s="24">
        <v>1</v>
      </c>
      <c r="D5686" s="24">
        <v>1</v>
      </c>
    </row>
    <row r="5687" spans="1:4" x14ac:dyDescent="0.2">
      <c r="A5687" s="5">
        <v>5689</v>
      </c>
      <c r="B5687" s="24"/>
      <c r="C5687" s="24">
        <v>1</v>
      </c>
      <c r="D5687" s="24">
        <v>1</v>
      </c>
    </row>
    <row r="5688" spans="1:4" x14ac:dyDescent="0.2">
      <c r="A5688" s="5">
        <v>5690</v>
      </c>
      <c r="B5688" s="24"/>
      <c r="C5688" s="24">
        <v>1</v>
      </c>
      <c r="D5688" s="24">
        <v>1</v>
      </c>
    </row>
    <row r="5689" spans="1:4" x14ac:dyDescent="0.2">
      <c r="A5689" s="5">
        <v>5691</v>
      </c>
      <c r="B5689" s="24"/>
      <c r="C5689" s="24">
        <v>1</v>
      </c>
      <c r="D5689" s="24">
        <v>1</v>
      </c>
    </row>
    <row r="5690" spans="1:4" x14ac:dyDescent="0.2">
      <c r="A5690" s="5">
        <v>5692</v>
      </c>
      <c r="B5690" s="24"/>
      <c r="C5690" s="24">
        <v>1</v>
      </c>
      <c r="D5690" s="24">
        <v>1</v>
      </c>
    </row>
    <row r="5691" spans="1:4" x14ac:dyDescent="0.2">
      <c r="A5691" s="5">
        <v>5693</v>
      </c>
      <c r="B5691" s="24"/>
      <c r="C5691" s="24">
        <v>1</v>
      </c>
      <c r="D5691" s="24">
        <v>1</v>
      </c>
    </row>
    <row r="5692" spans="1:4" x14ac:dyDescent="0.2">
      <c r="A5692" s="5">
        <v>5694</v>
      </c>
      <c r="B5692" s="24"/>
      <c r="C5692" s="24">
        <v>1</v>
      </c>
      <c r="D5692" s="24">
        <v>1</v>
      </c>
    </row>
    <row r="5693" spans="1:4" x14ac:dyDescent="0.2">
      <c r="A5693" s="5">
        <v>5695</v>
      </c>
      <c r="B5693" s="24"/>
      <c r="C5693" s="24">
        <v>1</v>
      </c>
      <c r="D5693" s="24">
        <v>1</v>
      </c>
    </row>
    <row r="5694" spans="1:4" x14ac:dyDescent="0.2">
      <c r="A5694" s="5">
        <v>5696</v>
      </c>
      <c r="B5694" s="24"/>
      <c r="C5694" s="24">
        <v>1</v>
      </c>
      <c r="D5694" s="24">
        <v>1</v>
      </c>
    </row>
    <row r="5695" spans="1:4" x14ac:dyDescent="0.2">
      <c r="A5695" s="5">
        <v>5697</v>
      </c>
      <c r="B5695" s="24"/>
      <c r="C5695" s="24">
        <v>1</v>
      </c>
      <c r="D5695" s="24">
        <v>1</v>
      </c>
    </row>
    <row r="5696" spans="1:4" x14ac:dyDescent="0.2">
      <c r="A5696" s="5">
        <v>5698</v>
      </c>
      <c r="B5696" s="24"/>
      <c r="C5696" s="24">
        <v>1</v>
      </c>
      <c r="D5696" s="24">
        <v>1</v>
      </c>
    </row>
    <row r="5697" spans="1:4" x14ac:dyDescent="0.2">
      <c r="A5697" s="5">
        <v>5699</v>
      </c>
      <c r="B5697" s="24"/>
      <c r="C5697" s="24">
        <v>1</v>
      </c>
      <c r="D5697" s="24">
        <v>1</v>
      </c>
    </row>
    <row r="5698" spans="1:4" x14ac:dyDescent="0.2">
      <c r="A5698" s="5">
        <v>5700</v>
      </c>
      <c r="B5698" s="24"/>
      <c r="C5698" s="24">
        <v>1</v>
      </c>
      <c r="D5698" s="24">
        <v>1</v>
      </c>
    </row>
    <row r="5699" spans="1:4" x14ac:dyDescent="0.2">
      <c r="A5699" s="5">
        <v>5701</v>
      </c>
      <c r="B5699" s="24"/>
      <c r="C5699" s="24">
        <v>1</v>
      </c>
      <c r="D5699" s="24">
        <v>1</v>
      </c>
    </row>
    <row r="5700" spans="1:4" x14ac:dyDescent="0.2">
      <c r="A5700" s="5">
        <v>5702</v>
      </c>
      <c r="B5700" s="24"/>
      <c r="C5700" s="24">
        <v>1</v>
      </c>
      <c r="D5700" s="24">
        <v>1</v>
      </c>
    </row>
    <row r="5701" spans="1:4" x14ac:dyDescent="0.2">
      <c r="A5701" s="5">
        <v>5703</v>
      </c>
      <c r="B5701" s="24"/>
      <c r="C5701" s="24">
        <v>1</v>
      </c>
      <c r="D5701" s="24">
        <v>1</v>
      </c>
    </row>
    <row r="5702" spans="1:4" x14ac:dyDescent="0.2">
      <c r="A5702" s="5">
        <v>5704</v>
      </c>
      <c r="B5702" s="24"/>
      <c r="C5702" s="24">
        <v>1</v>
      </c>
      <c r="D5702" s="24">
        <v>1</v>
      </c>
    </row>
    <row r="5703" spans="1:4" x14ac:dyDescent="0.2">
      <c r="A5703" s="5">
        <v>5705</v>
      </c>
      <c r="B5703" s="24"/>
      <c r="C5703" s="24">
        <v>1</v>
      </c>
      <c r="D5703" s="24">
        <v>1</v>
      </c>
    </row>
    <row r="5704" spans="1:4" x14ac:dyDescent="0.2">
      <c r="A5704" s="5">
        <v>5706</v>
      </c>
      <c r="B5704" s="24"/>
      <c r="C5704" s="24">
        <v>1</v>
      </c>
      <c r="D5704" s="24">
        <v>1</v>
      </c>
    </row>
    <row r="5705" spans="1:4" x14ac:dyDescent="0.2">
      <c r="A5705" s="5">
        <v>5707</v>
      </c>
      <c r="B5705" s="24"/>
      <c r="C5705" s="24">
        <v>1</v>
      </c>
      <c r="D5705" s="24">
        <v>1</v>
      </c>
    </row>
    <row r="5706" spans="1:4" x14ac:dyDescent="0.2">
      <c r="A5706" s="5">
        <v>5708</v>
      </c>
      <c r="B5706" s="24"/>
      <c r="C5706" s="24">
        <v>1</v>
      </c>
      <c r="D5706" s="24">
        <v>1</v>
      </c>
    </row>
    <row r="5707" spans="1:4" x14ac:dyDescent="0.2">
      <c r="A5707" s="5">
        <v>5709</v>
      </c>
      <c r="B5707" s="24"/>
      <c r="C5707" s="24">
        <v>1</v>
      </c>
      <c r="D5707" s="24">
        <v>1</v>
      </c>
    </row>
    <row r="5708" spans="1:4" x14ac:dyDescent="0.2">
      <c r="A5708" s="5">
        <v>5710</v>
      </c>
      <c r="B5708" s="24"/>
      <c r="C5708" s="24">
        <v>1</v>
      </c>
      <c r="D5708" s="24">
        <v>1</v>
      </c>
    </row>
    <row r="5709" spans="1:4" x14ac:dyDescent="0.2">
      <c r="A5709" s="5">
        <v>5711</v>
      </c>
      <c r="B5709" s="24"/>
      <c r="C5709" s="24">
        <v>1</v>
      </c>
      <c r="D5709" s="24">
        <v>1</v>
      </c>
    </row>
    <row r="5710" spans="1:4" x14ac:dyDescent="0.2">
      <c r="A5710" s="5">
        <v>5712</v>
      </c>
      <c r="B5710" s="24"/>
      <c r="C5710" s="24">
        <v>1</v>
      </c>
      <c r="D5710" s="24">
        <v>1</v>
      </c>
    </row>
    <row r="5711" spans="1:4" x14ac:dyDescent="0.2">
      <c r="A5711" s="5">
        <v>5713</v>
      </c>
      <c r="B5711" s="24"/>
      <c r="C5711" s="24">
        <v>1</v>
      </c>
      <c r="D5711" s="24">
        <v>1</v>
      </c>
    </row>
    <row r="5712" spans="1:4" x14ac:dyDescent="0.2">
      <c r="A5712" s="5">
        <v>5714</v>
      </c>
      <c r="B5712" s="24"/>
      <c r="C5712" s="24">
        <v>1</v>
      </c>
      <c r="D5712" s="24">
        <v>1</v>
      </c>
    </row>
    <row r="5713" spans="1:4" x14ac:dyDescent="0.2">
      <c r="A5713" s="5">
        <v>5715</v>
      </c>
      <c r="B5713" s="24"/>
      <c r="C5713" s="24">
        <v>1</v>
      </c>
      <c r="D5713" s="24">
        <v>1</v>
      </c>
    </row>
    <row r="5714" spans="1:4" x14ac:dyDescent="0.2">
      <c r="A5714" s="5">
        <v>5716</v>
      </c>
      <c r="B5714" s="24"/>
      <c r="C5714" s="24">
        <v>1</v>
      </c>
      <c r="D5714" s="24">
        <v>1</v>
      </c>
    </row>
    <row r="5715" spans="1:4" x14ac:dyDescent="0.2">
      <c r="A5715" s="5">
        <v>5717</v>
      </c>
      <c r="B5715" s="24"/>
      <c r="C5715" s="24">
        <v>1</v>
      </c>
      <c r="D5715" s="24">
        <v>1</v>
      </c>
    </row>
    <row r="5716" spans="1:4" x14ac:dyDescent="0.2">
      <c r="A5716" s="5">
        <v>5718</v>
      </c>
      <c r="B5716" s="24"/>
      <c r="C5716" s="24">
        <v>1</v>
      </c>
      <c r="D5716" s="24">
        <v>1</v>
      </c>
    </row>
    <row r="5717" spans="1:4" x14ac:dyDescent="0.2">
      <c r="A5717" s="5">
        <v>5719</v>
      </c>
      <c r="B5717" s="24"/>
      <c r="C5717" s="24">
        <v>1</v>
      </c>
      <c r="D5717" s="24">
        <v>1</v>
      </c>
    </row>
    <row r="5718" spans="1:4" x14ac:dyDescent="0.2">
      <c r="A5718" s="5">
        <v>5720</v>
      </c>
      <c r="B5718" s="24"/>
      <c r="C5718" s="24">
        <v>1</v>
      </c>
      <c r="D5718" s="24">
        <v>1</v>
      </c>
    </row>
    <row r="5719" spans="1:4" x14ac:dyDescent="0.2">
      <c r="A5719" s="5">
        <v>5721</v>
      </c>
      <c r="B5719" s="24"/>
      <c r="C5719" s="24">
        <v>1</v>
      </c>
      <c r="D5719" s="24">
        <v>1</v>
      </c>
    </row>
    <row r="5720" spans="1:4" x14ac:dyDescent="0.2">
      <c r="A5720" s="5">
        <v>5722</v>
      </c>
      <c r="B5720" s="24"/>
      <c r="C5720" s="24">
        <v>1</v>
      </c>
      <c r="D5720" s="24">
        <v>1</v>
      </c>
    </row>
    <row r="5721" spans="1:4" x14ac:dyDescent="0.2">
      <c r="A5721" s="5">
        <v>5723</v>
      </c>
      <c r="B5721" s="24"/>
      <c r="C5721" s="24">
        <v>1</v>
      </c>
      <c r="D5721" s="24">
        <v>1</v>
      </c>
    </row>
    <row r="5722" spans="1:4" x14ac:dyDescent="0.2">
      <c r="A5722" s="5">
        <v>5724</v>
      </c>
      <c r="B5722" s="24"/>
      <c r="C5722" s="24">
        <v>1</v>
      </c>
      <c r="D5722" s="24">
        <v>1</v>
      </c>
    </row>
    <row r="5723" spans="1:4" x14ac:dyDescent="0.2">
      <c r="A5723" s="5">
        <v>5725</v>
      </c>
      <c r="B5723" s="24"/>
      <c r="C5723" s="24">
        <v>1</v>
      </c>
      <c r="D5723" s="24">
        <v>1</v>
      </c>
    </row>
    <row r="5724" spans="1:4" x14ac:dyDescent="0.2">
      <c r="A5724" s="5">
        <v>5726</v>
      </c>
      <c r="B5724" s="24"/>
      <c r="C5724" s="24">
        <v>1</v>
      </c>
      <c r="D5724" s="24">
        <v>1</v>
      </c>
    </row>
    <row r="5725" spans="1:4" x14ac:dyDescent="0.2">
      <c r="A5725" s="5">
        <v>5727</v>
      </c>
      <c r="B5725" s="24"/>
      <c r="C5725" s="24">
        <v>1</v>
      </c>
      <c r="D5725" s="24">
        <v>1</v>
      </c>
    </row>
    <row r="5726" spans="1:4" x14ac:dyDescent="0.2">
      <c r="A5726" s="5">
        <v>5728</v>
      </c>
      <c r="B5726" s="24"/>
      <c r="C5726" s="24">
        <v>1</v>
      </c>
      <c r="D5726" s="24">
        <v>1</v>
      </c>
    </row>
    <row r="5727" spans="1:4" x14ac:dyDescent="0.2">
      <c r="A5727" s="5">
        <v>5729</v>
      </c>
      <c r="B5727" s="24"/>
      <c r="C5727" s="24">
        <v>1</v>
      </c>
      <c r="D5727" s="24">
        <v>1</v>
      </c>
    </row>
    <row r="5728" spans="1:4" x14ac:dyDescent="0.2">
      <c r="A5728" s="5">
        <v>5730</v>
      </c>
      <c r="B5728" s="24"/>
      <c r="C5728" s="24">
        <v>1</v>
      </c>
      <c r="D5728" s="24">
        <v>1</v>
      </c>
    </row>
    <row r="5729" spans="1:4" x14ac:dyDescent="0.2">
      <c r="A5729" s="5">
        <v>5731</v>
      </c>
      <c r="B5729" s="24"/>
      <c r="C5729" s="24">
        <v>1</v>
      </c>
      <c r="D5729" s="24">
        <v>1</v>
      </c>
    </row>
    <row r="5730" spans="1:4" x14ac:dyDescent="0.2">
      <c r="A5730" s="5">
        <v>5732</v>
      </c>
      <c r="B5730" s="24"/>
      <c r="C5730" s="24">
        <v>1</v>
      </c>
      <c r="D5730" s="24">
        <v>1</v>
      </c>
    </row>
    <row r="5731" spans="1:4" x14ac:dyDescent="0.2">
      <c r="A5731" s="5">
        <v>5733</v>
      </c>
      <c r="B5731" s="24"/>
      <c r="C5731" s="24">
        <v>1</v>
      </c>
      <c r="D5731" s="24">
        <v>1</v>
      </c>
    </row>
    <row r="5732" spans="1:4" x14ac:dyDescent="0.2">
      <c r="A5732" s="5">
        <v>5734</v>
      </c>
      <c r="B5732" s="24"/>
      <c r="C5732" s="24">
        <v>1</v>
      </c>
      <c r="D5732" s="24">
        <v>1</v>
      </c>
    </row>
    <row r="5733" spans="1:4" x14ac:dyDescent="0.2">
      <c r="A5733" s="5">
        <v>5735</v>
      </c>
      <c r="B5733" s="24"/>
      <c r="C5733" s="24">
        <v>1</v>
      </c>
      <c r="D5733" s="24">
        <v>1</v>
      </c>
    </row>
    <row r="5734" spans="1:4" x14ac:dyDescent="0.2">
      <c r="A5734" s="5">
        <v>5736</v>
      </c>
      <c r="B5734" s="24"/>
      <c r="C5734" s="24">
        <v>1</v>
      </c>
      <c r="D5734" s="24">
        <v>1</v>
      </c>
    </row>
    <row r="5735" spans="1:4" x14ac:dyDescent="0.2">
      <c r="A5735" s="5">
        <v>5737</v>
      </c>
      <c r="B5735" s="24"/>
      <c r="C5735" s="24">
        <v>1</v>
      </c>
      <c r="D5735" s="24">
        <v>1</v>
      </c>
    </row>
    <row r="5736" spans="1:4" x14ac:dyDescent="0.2">
      <c r="A5736" s="5">
        <v>5738</v>
      </c>
      <c r="B5736" s="24"/>
      <c r="C5736" s="24">
        <v>1</v>
      </c>
      <c r="D5736" s="24">
        <v>1</v>
      </c>
    </row>
    <row r="5737" spans="1:4" x14ac:dyDescent="0.2">
      <c r="A5737" s="5">
        <v>5739</v>
      </c>
      <c r="B5737" s="24"/>
      <c r="C5737" s="24">
        <v>1</v>
      </c>
      <c r="D5737" s="24">
        <v>1</v>
      </c>
    </row>
    <row r="5738" spans="1:4" x14ac:dyDescent="0.2">
      <c r="A5738" s="5">
        <v>5740</v>
      </c>
      <c r="B5738" s="24"/>
      <c r="C5738" s="24">
        <v>1</v>
      </c>
      <c r="D5738" s="24">
        <v>1</v>
      </c>
    </row>
    <row r="5739" spans="1:4" x14ac:dyDescent="0.2">
      <c r="A5739" s="5">
        <v>5741</v>
      </c>
      <c r="B5739" s="24"/>
      <c r="C5739" s="24">
        <v>1</v>
      </c>
      <c r="D5739" s="24">
        <v>1</v>
      </c>
    </row>
    <row r="5740" spans="1:4" x14ac:dyDescent="0.2">
      <c r="A5740" s="5">
        <v>5742</v>
      </c>
      <c r="B5740" s="24"/>
      <c r="C5740" s="24">
        <v>1</v>
      </c>
      <c r="D5740" s="24">
        <v>1</v>
      </c>
    </row>
    <row r="5741" spans="1:4" x14ac:dyDescent="0.2">
      <c r="A5741" s="5">
        <v>5743</v>
      </c>
      <c r="B5741" s="24"/>
      <c r="C5741" s="24">
        <v>1</v>
      </c>
      <c r="D5741" s="24">
        <v>1</v>
      </c>
    </row>
    <row r="5742" spans="1:4" x14ac:dyDescent="0.2">
      <c r="A5742" s="5">
        <v>5744</v>
      </c>
      <c r="B5742" s="24"/>
      <c r="C5742" s="24">
        <v>1</v>
      </c>
      <c r="D5742" s="24">
        <v>1</v>
      </c>
    </row>
    <row r="5743" spans="1:4" x14ac:dyDescent="0.2">
      <c r="A5743" s="5">
        <v>5745</v>
      </c>
      <c r="B5743" s="24"/>
      <c r="C5743" s="24">
        <v>1</v>
      </c>
      <c r="D5743" s="24">
        <v>1</v>
      </c>
    </row>
    <row r="5744" spans="1:4" x14ac:dyDescent="0.2">
      <c r="A5744" s="5">
        <v>5746</v>
      </c>
      <c r="B5744" s="24"/>
      <c r="C5744" s="24">
        <v>1</v>
      </c>
      <c r="D5744" s="24">
        <v>1</v>
      </c>
    </row>
    <row r="5745" spans="1:4" x14ac:dyDescent="0.2">
      <c r="A5745" s="5">
        <v>5747</v>
      </c>
      <c r="B5745" s="24"/>
      <c r="C5745" s="24">
        <v>1</v>
      </c>
      <c r="D5745" s="24">
        <v>1</v>
      </c>
    </row>
    <row r="5746" spans="1:4" x14ac:dyDescent="0.2">
      <c r="A5746" s="5">
        <v>5748</v>
      </c>
      <c r="B5746" s="24"/>
      <c r="C5746" s="24">
        <v>1</v>
      </c>
      <c r="D5746" s="24">
        <v>1</v>
      </c>
    </row>
    <row r="5747" spans="1:4" x14ac:dyDescent="0.2">
      <c r="A5747" s="5">
        <v>5749</v>
      </c>
      <c r="B5747" s="24"/>
      <c r="C5747" s="24">
        <v>1</v>
      </c>
      <c r="D5747" s="24">
        <v>1</v>
      </c>
    </row>
    <row r="5748" spans="1:4" x14ac:dyDescent="0.2">
      <c r="A5748" s="5">
        <v>5750</v>
      </c>
      <c r="B5748" s="24"/>
      <c r="C5748" s="24">
        <v>1</v>
      </c>
      <c r="D5748" s="24">
        <v>1</v>
      </c>
    </row>
    <row r="5749" spans="1:4" x14ac:dyDescent="0.2">
      <c r="A5749" s="5">
        <v>5751</v>
      </c>
      <c r="B5749" s="24"/>
      <c r="C5749" s="24">
        <v>1</v>
      </c>
      <c r="D5749" s="24">
        <v>1</v>
      </c>
    </row>
    <row r="5750" spans="1:4" x14ac:dyDescent="0.2">
      <c r="A5750" s="5">
        <v>5752</v>
      </c>
      <c r="B5750" s="24"/>
      <c r="C5750" s="24">
        <v>1</v>
      </c>
      <c r="D5750" s="24">
        <v>1</v>
      </c>
    </row>
    <row r="5751" spans="1:4" x14ac:dyDescent="0.2">
      <c r="A5751" s="5">
        <v>5753</v>
      </c>
      <c r="B5751" s="24"/>
      <c r="C5751" s="24">
        <v>1</v>
      </c>
      <c r="D5751" s="24">
        <v>1</v>
      </c>
    </row>
    <row r="5752" spans="1:4" x14ac:dyDescent="0.2">
      <c r="A5752" s="5">
        <v>5754</v>
      </c>
      <c r="B5752" s="24"/>
      <c r="C5752" s="24">
        <v>1</v>
      </c>
      <c r="D5752" s="24">
        <v>1</v>
      </c>
    </row>
    <row r="5753" spans="1:4" x14ac:dyDescent="0.2">
      <c r="A5753" s="5">
        <v>5755</v>
      </c>
      <c r="B5753" s="24"/>
      <c r="C5753" s="24">
        <v>1</v>
      </c>
      <c r="D5753" s="24">
        <v>1</v>
      </c>
    </row>
    <row r="5754" spans="1:4" x14ac:dyDescent="0.2">
      <c r="A5754" s="5">
        <v>5756</v>
      </c>
      <c r="B5754" s="24"/>
      <c r="C5754" s="24">
        <v>1</v>
      </c>
      <c r="D5754" s="24">
        <v>1</v>
      </c>
    </row>
    <row r="5755" spans="1:4" x14ac:dyDescent="0.2">
      <c r="A5755" s="5">
        <v>5757</v>
      </c>
      <c r="B5755" s="24"/>
      <c r="C5755" s="24">
        <v>1</v>
      </c>
      <c r="D5755" s="24">
        <v>1</v>
      </c>
    </row>
    <row r="5756" spans="1:4" x14ac:dyDescent="0.2">
      <c r="A5756" s="5">
        <v>5758</v>
      </c>
      <c r="B5756" s="24"/>
      <c r="C5756" s="24">
        <v>1</v>
      </c>
      <c r="D5756" s="24">
        <v>1</v>
      </c>
    </row>
    <row r="5757" spans="1:4" x14ac:dyDescent="0.2">
      <c r="A5757" s="5">
        <v>5759</v>
      </c>
      <c r="B5757" s="24"/>
      <c r="C5757" s="24">
        <v>1</v>
      </c>
      <c r="D5757" s="24">
        <v>1</v>
      </c>
    </row>
    <row r="5758" spans="1:4" x14ac:dyDescent="0.2">
      <c r="A5758" s="5">
        <v>5760</v>
      </c>
      <c r="B5758" s="24"/>
      <c r="C5758" s="24">
        <v>1</v>
      </c>
      <c r="D5758" s="24">
        <v>1</v>
      </c>
    </row>
    <row r="5759" spans="1:4" x14ac:dyDescent="0.2">
      <c r="A5759" s="5">
        <v>5761</v>
      </c>
      <c r="B5759" s="24"/>
      <c r="C5759" s="24">
        <v>1</v>
      </c>
      <c r="D5759" s="24">
        <v>1</v>
      </c>
    </row>
    <row r="5760" spans="1:4" x14ac:dyDescent="0.2">
      <c r="A5760" s="5">
        <v>5762</v>
      </c>
      <c r="B5760" s="24"/>
      <c r="C5760" s="24">
        <v>1</v>
      </c>
      <c r="D5760" s="24">
        <v>1</v>
      </c>
    </row>
    <row r="5761" spans="1:4" x14ac:dyDescent="0.2">
      <c r="A5761" s="5">
        <v>5763</v>
      </c>
      <c r="B5761" s="24"/>
      <c r="C5761" s="24">
        <v>1</v>
      </c>
      <c r="D5761" s="24">
        <v>1</v>
      </c>
    </row>
    <row r="5762" spans="1:4" x14ac:dyDescent="0.2">
      <c r="A5762" s="5">
        <v>5764</v>
      </c>
      <c r="B5762" s="24"/>
      <c r="C5762" s="24">
        <v>1</v>
      </c>
      <c r="D5762" s="24">
        <v>1</v>
      </c>
    </row>
    <row r="5763" spans="1:4" x14ac:dyDescent="0.2">
      <c r="A5763" s="5">
        <v>5765</v>
      </c>
      <c r="B5763" s="24"/>
      <c r="C5763" s="24">
        <v>1</v>
      </c>
      <c r="D5763" s="24">
        <v>1</v>
      </c>
    </row>
    <row r="5764" spans="1:4" x14ac:dyDescent="0.2">
      <c r="A5764" s="5">
        <v>5766</v>
      </c>
      <c r="B5764" s="24"/>
      <c r="C5764" s="24">
        <v>1</v>
      </c>
      <c r="D5764" s="24">
        <v>1</v>
      </c>
    </row>
    <row r="5765" spans="1:4" x14ac:dyDescent="0.2">
      <c r="A5765" s="5">
        <v>5767</v>
      </c>
      <c r="B5765" s="24"/>
      <c r="C5765" s="24">
        <v>1</v>
      </c>
      <c r="D5765" s="24">
        <v>1</v>
      </c>
    </row>
    <row r="5766" spans="1:4" x14ac:dyDescent="0.2">
      <c r="A5766" s="5">
        <v>5768</v>
      </c>
      <c r="B5766" s="24"/>
      <c r="C5766" s="24">
        <v>1</v>
      </c>
      <c r="D5766" s="24">
        <v>1</v>
      </c>
    </row>
    <row r="5767" spans="1:4" x14ac:dyDescent="0.2">
      <c r="A5767" s="5">
        <v>5769</v>
      </c>
      <c r="B5767" s="24"/>
      <c r="C5767" s="24">
        <v>1</v>
      </c>
      <c r="D5767" s="24">
        <v>1</v>
      </c>
    </row>
    <row r="5768" spans="1:4" x14ac:dyDescent="0.2">
      <c r="A5768" s="5">
        <v>5770</v>
      </c>
      <c r="B5768" s="24"/>
      <c r="C5768" s="24">
        <v>1</v>
      </c>
      <c r="D5768" s="24">
        <v>1</v>
      </c>
    </row>
    <row r="5769" spans="1:4" x14ac:dyDescent="0.2">
      <c r="A5769" s="5">
        <v>5771</v>
      </c>
      <c r="B5769" s="24"/>
      <c r="C5769" s="24">
        <v>1</v>
      </c>
      <c r="D5769" s="24">
        <v>1</v>
      </c>
    </row>
    <row r="5770" spans="1:4" x14ac:dyDescent="0.2">
      <c r="A5770" s="5">
        <v>5772</v>
      </c>
      <c r="B5770" s="24"/>
      <c r="C5770" s="24">
        <v>1</v>
      </c>
      <c r="D5770" s="24">
        <v>1</v>
      </c>
    </row>
    <row r="5771" spans="1:4" x14ac:dyDescent="0.2">
      <c r="A5771" s="5">
        <v>5773</v>
      </c>
      <c r="B5771" s="24"/>
      <c r="C5771" s="24">
        <v>1</v>
      </c>
      <c r="D5771" s="24">
        <v>1</v>
      </c>
    </row>
    <row r="5772" spans="1:4" x14ac:dyDescent="0.2">
      <c r="A5772" s="5">
        <v>5774</v>
      </c>
      <c r="B5772" s="24"/>
      <c r="C5772" s="24">
        <v>1</v>
      </c>
      <c r="D5772" s="24">
        <v>1</v>
      </c>
    </row>
    <row r="5773" spans="1:4" x14ac:dyDescent="0.2">
      <c r="A5773" s="5">
        <v>5775</v>
      </c>
      <c r="B5773" s="24"/>
      <c r="C5773" s="24">
        <v>1</v>
      </c>
      <c r="D5773" s="24">
        <v>1</v>
      </c>
    </row>
    <row r="5774" spans="1:4" x14ac:dyDescent="0.2">
      <c r="A5774" s="5">
        <v>5776</v>
      </c>
      <c r="B5774" s="24"/>
      <c r="C5774" s="24">
        <v>1</v>
      </c>
      <c r="D5774" s="24">
        <v>1</v>
      </c>
    </row>
    <row r="5775" spans="1:4" x14ac:dyDescent="0.2">
      <c r="A5775" s="5">
        <v>5777</v>
      </c>
      <c r="B5775" s="24"/>
      <c r="C5775" s="24">
        <v>1</v>
      </c>
      <c r="D5775" s="24">
        <v>1</v>
      </c>
    </row>
    <row r="5776" spans="1:4" x14ac:dyDescent="0.2">
      <c r="A5776" s="5">
        <v>5778</v>
      </c>
      <c r="B5776" s="24"/>
      <c r="C5776" s="24">
        <v>1</v>
      </c>
      <c r="D5776" s="24">
        <v>1</v>
      </c>
    </row>
    <row r="5777" spans="1:4" x14ac:dyDescent="0.2">
      <c r="A5777" s="5">
        <v>5779</v>
      </c>
      <c r="B5777" s="24"/>
      <c r="C5777" s="24">
        <v>1</v>
      </c>
      <c r="D5777" s="24">
        <v>1</v>
      </c>
    </row>
    <row r="5778" spans="1:4" x14ac:dyDescent="0.2">
      <c r="A5778" s="5">
        <v>5780</v>
      </c>
      <c r="B5778" s="24"/>
      <c r="C5778" s="24">
        <v>1</v>
      </c>
      <c r="D5778" s="24">
        <v>1</v>
      </c>
    </row>
    <row r="5779" spans="1:4" x14ac:dyDescent="0.2">
      <c r="A5779" s="5">
        <v>5781</v>
      </c>
      <c r="B5779" s="24"/>
      <c r="C5779" s="24">
        <v>1</v>
      </c>
      <c r="D5779" s="24">
        <v>1</v>
      </c>
    </row>
    <row r="5780" spans="1:4" x14ac:dyDescent="0.2">
      <c r="A5780" s="5">
        <v>5782</v>
      </c>
      <c r="B5780" s="24"/>
      <c r="C5780" s="24">
        <v>1</v>
      </c>
      <c r="D5780" s="24">
        <v>1</v>
      </c>
    </row>
    <row r="5781" spans="1:4" x14ac:dyDescent="0.2">
      <c r="A5781" s="5">
        <v>5783</v>
      </c>
      <c r="B5781" s="24"/>
      <c r="C5781" s="24">
        <v>1</v>
      </c>
      <c r="D5781" s="24">
        <v>1</v>
      </c>
    </row>
    <row r="5782" spans="1:4" x14ac:dyDescent="0.2">
      <c r="A5782" s="5">
        <v>5784</v>
      </c>
      <c r="B5782" s="24"/>
      <c r="C5782" s="24">
        <v>1</v>
      </c>
      <c r="D5782" s="24">
        <v>1</v>
      </c>
    </row>
    <row r="5783" spans="1:4" x14ac:dyDescent="0.2">
      <c r="A5783" s="5">
        <v>5785</v>
      </c>
      <c r="B5783" s="24"/>
      <c r="C5783" s="24">
        <v>1</v>
      </c>
      <c r="D5783" s="24">
        <v>1</v>
      </c>
    </row>
    <row r="5784" spans="1:4" x14ac:dyDescent="0.2">
      <c r="A5784" s="5">
        <v>5786</v>
      </c>
      <c r="B5784" s="24"/>
      <c r="C5784" s="24">
        <v>1</v>
      </c>
      <c r="D5784" s="24">
        <v>1</v>
      </c>
    </row>
    <row r="5785" spans="1:4" x14ac:dyDescent="0.2">
      <c r="A5785" s="5">
        <v>5787</v>
      </c>
      <c r="B5785" s="24"/>
      <c r="C5785" s="24">
        <v>1</v>
      </c>
      <c r="D5785" s="24">
        <v>1</v>
      </c>
    </row>
    <row r="5786" spans="1:4" x14ac:dyDescent="0.2">
      <c r="A5786" s="5">
        <v>5788</v>
      </c>
      <c r="B5786" s="24"/>
      <c r="C5786" s="24">
        <v>1</v>
      </c>
      <c r="D5786" s="24">
        <v>1</v>
      </c>
    </row>
    <row r="5787" spans="1:4" x14ac:dyDescent="0.2">
      <c r="A5787" s="5">
        <v>5789</v>
      </c>
      <c r="B5787" s="24"/>
      <c r="C5787" s="24">
        <v>1</v>
      </c>
      <c r="D5787" s="24">
        <v>1</v>
      </c>
    </row>
    <row r="5788" spans="1:4" x14ac:dyDescent="0.2">
      <c r="A5788" s="5">
        <v>5790</v>
      </c>
      <c r="B5788" s="24"/>
      <c r="C5788" s="24">
        <v>1</v>
      </c>
      <c r="D5788" s="24">
        <v>1</v>
      </c>
    </row>
    <row r="5789" spans="1:4" x14ac:dyDescent="0.2">
      <c r="A5789" s="5">
        <v>5791</v>
      </c>
      <c r="B5789" s="24"/>
      <c r="C5789" s="24">
        <v>1</v>
      </c>
      <c r="D5789" s="24">
        <v>1</v>
      </c>
    </row>
    <row r="5790" spans="1:4" x14ac:dyDescent="0.2">
      <c r="A5790" s="5">
        <v>5792</v>
      </c>
      <c r="B5790" s="24"/>
      <c r="C5790" s="24">
        <v>1</v>
      </c>
      <c r="D5790" s="24">
        <v>1</v>
      </c>
    </row>
    <row r="5791" spans="1:4" x14ac:dyDescent="0.2">
      <c r="A5791" s="5">
        <v>5793</v>
      </c>
      <c r="B5791" s="24"/>
      <c r="C5791" s="24">
        <v>1</v>
      </c>
      <c r="D5791" s="24">
        <v>1</v>
      </c>
    </row>
    <row r="5792" spans="1:4" x14ac:dyDescent="0.2">
      <c r="A5792" s="5">
        <v>5794</v>
      </c>
      <c r="B5792" s="24"/>
      <c r="C5792" s="24">
        <v>1</v>
      </c>
      <c r="D5792" s="24">
        <v>1</v>
      </c>
    </row>
    <row r="5793" spans="1:4" x14ac:dyDescent="0.2">
      <c r="A5793" s="5">
        <v>5795</v>
      </c>
      <c r="B5793" s="24"/>
      <c r="C5793" s="24">
        <v>1</v>
      </c>
      <c r="D5793" s="24">
        <v>1</v>
      </c>
    </row>
    <row r="5794" spans="1:4" x14ac:dyDescent="0.2">
      <c r="A5794" s="5">
        <v>5796</v>
      </c>
      <c r="B5794" s="24"/>
      <c r="C5794" s="24">
        <v>1</v>
      </c>
      <c r="D5794" s="24">
        <v>1</v>
      </c>
    </row>
    <row r="5795" spans="1:4" x14ac:dyDescent="0.2">
      <c r="A5795" s="5">
        <v>5797</v>
      </c>
      <c r="B5795" s="24"/>
      <c r="C5795" s="24">
        <v>1</v>
      </c>
      <c r="D5795" s="24">
        <v>1</v>
      </c>
    </row>
    <row r="5796" spans="1:4" x14ac:dyDescent="0.2">
      <c r="A5796" s="5">
        <v>5798</v>
      </c>
      <c r="B5796" s="24"/>
      <c r="C5796" s="24">
        <v>1</v>
      </c>
      <c r="D5796" s="24">
        <v>1</v>
      </c>
    </row>
    <row r="5797" spans="1:4" x14ac:dyDescent="0.2">
      <c r="A5797" s="5">
        <v>5799</v>
      </c>
      <c r="B5797" s="24"/>
      <c r="C5797" s="24">
        <v>1</v>
      </c>
      <c r="D5797" s="24">
        <v>1</v>
      </c>
    </row>
    <row r="5798" spans="1:4" x14ac:dyDescent="0.2">
      <c r="A5798" s="5">
        <v>5800</v>
      </c>
      <c r="B5798" s="24"/>
      <c r="C5798" s="24">
        <v>1</v>
      </c>
      <c r="D5798" s="24">
        <v>1</v>
      </c>
    </row>
    <row r="5799" spans="1:4" x14ac:dyDescent="0.2">
      <c r="A5799" s="5">
        <v>5801</v>
      </c>
      <c r="B5799" s="24"/>
      <c r="C5799" s="24">
        <v>1</v>
      </c>
      <c r="D5799" s="24">
        <v>1</v>
      </c>
    </row>
    <row r="5800" spans="1:4" x14ac:dyDescent="0.2">
      <c r="A5800" s="5">
        <v>5802</v>
      </c>
      <c r="B5800" s="24"/>
      <c r="C5800" s="24">
        <v>1</v>
      </c>
      <c r="D5800" s="24">
        <v>1</v>
      </c>
    </row>
    <row r="5801" spans="1:4" x14ac:dyDescent="0.2">
      <c r="A5801" s="5">
        <v>5803</v>
      </c>
      <c r="B5801" s="24"/>
      <c r="C5801" s="24">
        <v>1</v>
      </c>
      <c r="D5801" s="24">
        <v>1</v>
      </c>
    </row>
    <row r="5802" spans="1:4" x14ac:dyDescent="0.2">
      <c r="A5802" s="5">
        <v>5804</v>
      </c>
      <c r="B5802" s="24"/>
      <c r="C5802" s="24">
        <v>1</v>
      </c>
      <c r="D5802" s="24">
        <v>1</v>
      </c>
    </row>
    <row r="5803" spans="1:4" x14ac:dyDescent="0.2">
      <c r="A5803" s="5">
        <v>5805</v>
      </c>
      <c r="B5803" s="24"/>
      <c r="C5803" s="24">
        <v>1</v>
      </c>
      <c r="D5803" s="24">
        <v>1</v>
      </c>
    </row>
    <row r="5804" spans="1:4" x14ac:dyDescent="0.2">
      <c r="A5804" s="5">
        <v>5806</v>
      </c>
      <c r="B5804" s="24"/>
      <c r="C5804" s="24">
        <v>1</v>
      </c>
      <c r="D5804" s="24">
        <v>1</v>
      </c>
    </row>
    <row r="5805" spans="1:4" x14ac:dyDescent="0.2">
      <c r="A5805" s="5">
        <v>5807</v>
      </c>
      <c r="B5805" s="24"/>
      <c r="C5805" s="24">
        <v>1</v>
      </c>
      <c r="D5805" s="24">
        <v>1</v>
      </c>
    </row>
    <row r="5806" spans="1:4" x14ac:dyDescent="0.2">
      <c r="A5806" s="5">
        <v>5808</v>
      </c>
      <c r="B5806" s="24"/>
      <c r="C5806" s="24">
        <v>1</v>
      </c>
      <c r="D5806" s="24">
        <v>1</v>
      </c>
    </row>
    <row r="5807" spans="1:4" x14ac:dyDescent="0.2">
      <c r="A5807" s="5">
        <v>5809</v>
      </c>
      <c r="B5807" s="24"/>
      <c r="C5807" s="24">
        <v>1</v>
      </c>
      <c r="D5807" s="24">
        <v>1</v>
      </c>
    </row>
    <row r="5808" spans="1:4" x14ac:dyDescent="0.2">
      <c r="A5808" s="5">
        <v>5810</v>
      </c>
      <c r="B5808" s="24"/>
      <c r="C5808" s="24">
        <v>1</v>
      </c>
      <c r="D5808" s="24">
        <v>1</v>
      </c>
    </row>
    <row r="5809" spans="1:4" x14ac:dyDescent="0.2">
      <c r="A5809" s="5">
        <v>5811</v>
      </c>
      <c r="B5809" s="24"/>
      <c r="C5809" s="24">
        <v>1</v>
      </c>
      <c r="D5809" s="24">
        <v>1</v>
      </c>
    </row>
    <row r="5810" spans="1:4" x14ac:dyDescent="0.2">
      <c r="A5810" s="5">
        <v>5812</v>
      </c>
      <c r="B5810" s="24"/>
      <c r="C5810" s="24">
        <v>1</v>
      </c>
      <c r="D5810" s="24">
        <v>1</v>
      </c>
    </row>
    <row r="5811" spans="1:4" x14ac:dyDescent="0.2">
      <c r="A5811" s="5">
        <v>5813</v>
      </c>
      <c r="B5811" s="24"/>
      <c r="C5811" s="24">
        <v>1</v>
      </c>
      <c r="D5811" s="24">
        <v>1</v>
      </c>
    </row>
    <row r="5812" spans="1:4" x14ac:dyDescent="0.2">
      <c r="A5812" s="5">
        <v>5814</v>
      </c>
      <c r="B5812" s="24"/>
      <c r="C5812" s="24">
        <v>1</v>
      </c>
      <c r="D5812" s="24">
        <v>1</v>
      </c>
    </row>
    <row r="5813" spans="1:4" x14ac:dyDescent="0.2">
      <c r="A5813" s="5">
        <v>5815</v>
      </c>
      <c r="B5813" s="24"/>
      <c r="C5813" s="24">
        <v>1</v>
      </c>
      <c r="D5813" s="24">
        <v>1</v>
      </c>
    </row>
    <row r="5814" spans="1:4" x14ac:dyDescent="0.2">
      <c r="A5814" s="5">
        <v>5816</v>
      </c>
      <c r="B5814" s="24"/>
      <c r="C5814" s="24">
        <v>1</v>
      </c>
      <c r="D5814" s="24">
        <v>1</v>
      </c>
    </row>
    <row r="5815" spans="1:4" x14ac:dyDescent="0.2">
      <c r="A5815" s="5">
        <v>5817</v>
      </c>
      <c r="B5815" s="24"/>
      <c r="C5815" s="24">
        <v>1</v>
      </c>
      <c r="D5815" s="24">
        <v>1</v>
      </c>
    </row>
    <row r="5816" spans="1:4" x14ac:dyDescent="0.2">
      <c r="A5816" s="5">
        <v>5818</v>
      </c>
      <c r="B5816" s="24"/>
      <c r="C5816" s="24">
        <v>1</v>
      </c>
      <c r="D5816" s="24">
        <v>1</v>
      </c>
    </row>
    <row r="5817" spans="1:4" x14ac:dyDescent="0.2">
      <c r="A5817" s="5">
        <v>5819</v>
      </c>
      <c r="B5817" s="24"/>
      <c r="C5817" s="24">
        <v>1</v>
      </c>
      <c r="D5817" s="24">
        <v>1</v>
      </c>
    </row>
    <row r="5818" spans="1:4" x14ac:dyDescent="0.2">
      <c r="A5818" s="5">
        <v>5820</v>
      </c>
      <c r="B5818" s="24"/>
      <c r="C5818" s="24">
        <v>1</v>
      </c>
      <c r="D5818" s="24">
        <v>1</v>
      </c>
    </row>
    <row r="5819" spans="1:4" x14ac:dyDescent="0.2">
      <c r="A5819" s="5">
        <v>5821</v>
      </c>
      <c r="B5819" s="24"/>
      <c r="C5819" s="24">
        <v>1</v>
      </c>
      <c r="D5819" s="24">
        <v>1</v>
      </c>
    </row>
    <row r="5820" spans="1:4" x14ac:dyDescent="0.2">
      <c r="A5820" s="5">
        <v>5822</v>
      </c>
      <c r="B5820" s="24"/>
      <c r="C5820" s="24">
        <v>1</v>
      </c>
      <c r="D5820" s="24">
        <v>1</v>
      </c>
    </row>
    <row r="5821" spans="1:4" x14ac:dyDescent="0.2">
      <c r="A5821" s="5">
        <v>5823</v>
      </c>
      <c r="B5821" s="24"/>
      <c r="C5821" s="24">
        <v>1</v>
      </c>
      <c r="D5821" s="24">
        <v>1</v>
      </c>
    </row>
    <row r="5822" spans="1:4" x14ac:dyDescent="0.2">
      <c r="A5822" s="5">
        <v>5824</v>
      </c>
      <c r="B5822" s="24"/>
      <c r="C5822" s="24">
        <v>1</v>
      </c>
      <c r="D5822" s="24">
        <v>1</v>
      </c>
    </row>
    <row r="5823" spans="1:4" x14ac:dyDescent="0.2">
      <c r="A5823" s="5">
        <v>5825</v>
      </c>
      <c r="B5823" s="24"/>
      <c r="C5823" s="24">
        <v>1</v>
      </c>
      <c r="D5823" s="24">
        <v>1</v>
      </c>
    </row>
    <row r="5824" spans="1:4" x14ac:dyDescent="0.2">
      <c r="A5824" s="5">
        <v>5826</v>
      </c>
      <c r="B5824" s="24"/>
      <c r="C5824" s="24">
        <v>1</v>
      </c>
      <c r="D5824" s="24">
        <v>1</v>
      </c>
    </row>
    <row r="5825" spans="1:4" x14ac:dyDescent="0.2">
      <c r="A5825" s="5">
        <v>5827</v>
      </c>
      <c r="B5825" s="24"/>
      <c r="C5825" s="24">
        <v>1</v>
      </c>
      <c r="D5825" s="24">
        <v>1</v>
      </c>
    </row>
    <row r="5826" spans="1:4" x14ac:dyDescent="0.2">
      <c r="A5826" s="5">
        <v>5828</v>
      </c>
      <c r="B5826" s="24"/>
      <c r="C5826" s="24">
        <v>1</v>
      </c>
      <c r="D5826" s="24">
        <v>1</v>
      </c>
    </row>
    <row r="5827" spans="1:4" x14ac:dyDescent="0.2">
      <c r="A5827" s="5">
        <v>5829</v>
      </c>
      <c r="B5827" s="24"/>
      <c r="C5827" s="24">
        <v>1</v>
      </c>
      <c r="D5827" s="24">
        <v>1</v>
      </c>
    </row>
    <row r="5828" spans="1:4" x14ac:dyDescent="0.2">
      <c r="A5828" s="5">
        <v>5830</v>
      </c>
      <c r="B5828" s="24"/>
      <c r="C5828" s="24">
        <v>1</v>
      </c>
      <c r="D5828" s="24">
        <v>1</v>
      </c>
    </row>
    <row r="5829" spans="1:4" x14ac:dyDescent="0.2">
      <c r="A5829" s="5">
        <v>5831</v>
      </c>
      <c r="B5829" s="24"/>
      <c r="C5829" s="24">
        <v>1</v>
      </c>
      <c r="D5829" s="24">
        <v>1</v>
      </c>
    </row>
    <row r="5830" spans="1:4" x14ac:dyDescent="0.2">
      <c r="A5830" s="5">
        <v>5832</v>
      </c>
      <c r="B5830" s="24"/>
      <c r="C5830" s="24">
        <v>1</v>
      </c>
      <c r="D5830" s="24">
        <v>1</v>
      </c>
    </row>
    <row r="5831" spans="1:4" x14ac:dyDescent="0.2">
      <c r="A5831" s="5">
        <v>5833</v>
      </c>
      <c r="B5831" s="24"/>
      <c r="C5831" s="24">
        <v>1</v>
      </c>
      <c r="D5831" s="24">
        <v>1</v>
      </c>
    </row>
    <row r="5832" spans="1:4" x14ac:dyDescent="0.2">
      <c r="A5832" s="5">
        <v>5834</v>
      </c>
      <c r="B5832" s="24"/>
      <c r="C5832" s="24">
        <v>1</v>
      </c>
      <c r="D5832" s="24">
        <v>1</v>
      </c>
    </row>
    <row r="5833" spans="1:4" x14ac:dyDescent="0.2">
      <c r="A5833" s="5">
        <v>5835</v>
      </c>
      <c r="B5833" s="24"/>
      <c r="C5833" s="24">
        <v>1</v>
      </c>
      <c r="D5833" s="24">
        <v>1</v>
      </c>
    </row>
    <row r="5834" spans="1:4" x14ac:dyDescent="0.2">
      <c r="A5834" s="5">
        <v>5836</v>
      </c>
      <c r="B5834" s="24"/>
      <c r="C5834" s="24">
        <v>1</v>
      </c>
      <c r="D5834" s="24">
        <v>1</v>
      </c>
    </row>
    <row r="5835" spans="1:4" x14ac:dyDescent="0.2">
      <c r="A5835" s="5">
        <v>5837</v>
      </c>
      <c r="B5835" s="24"/>
      <c r="C5835" s="24">
        <v>1</v>
      </c>
      <c r="D5835" s="24">
        <v>1</v>
      </c>
    </row>
    <row r="5836" spans="1:4" x14ac:dyDescent="0.2">
      <c r="A5836" s="5">
        <v>5838</v>
      </c>
      <c r="B5836" s="24"/>
      <c r="C5836" s="24">
        <v>1</v>
      </c>
      <c r="D5836" s="24">
        <v>1</v>
      </c>
    </row>
    <row r="5837" spans="1:4" x14ac:dyDescent="0.2">
      <c r="A5837" s="5">
        <v>5839</v>
      </c>
      <c r="B5837" s="24"/>
      <c r="C5837" s="24">
        <v>1</v>
      </c>
      <c r="D5837" s="24">
        <v>1</v>
      </c>
    </row>
    <row r="5838" spans="1:4" x14ac:dyDescent="0.2">
      <c r="A5838" s="5">
        <v>5840</v>
      </c>
      <c r="B5838" s="24"/>
      <c r="C5838" s="24">
        <v>1</v>
      </c>
      <c r="D5838" s="24">
        <v>1</v>
      </c>
    </row>
    <row r="5839" spans="1:4" x14ac:dyDescent="0.2">
      <c r="A5839" s="5">
        <v>5841</v>
      </c>
      <c r="B5839" s="24"/>
      <c r="C5839" s="24">
        <v>1</v>
      </c>
      <c r="D5839" s="24">
        <v>1</v>
      </c>
    </row>
    <row r="5840" spans="1:4" x14ac:dyDescent="0.2">
      <c r="A5840" s="5">
        <v>5842</v>
      </c>
      <c r="B5840" s="24"/>
      <c r="C5840" s="24">
        <v>1</v>
      </c>
      <c r="D5840" s="24">
        <v>1</v>
      </c>
    </row>
    <row r="5841" spans="1:4" x14ac:dyDescent="0.2">
      <c r="A5841" s="5">
        <v>5843</v>
      </c>
      <c r="B5841" s="24"/>
      <c r="C5841" s="24">
        <v>1</v>
      </c>
      <c r="D5841" s="24">
        <v>1</v>
      </c>
    </row>
    <row r="5842" spans="1:4" x14ac:dyDescent="0.2">
      <c r="A5842" s="5">
        <v>5844</v>
      </c>
      <c r="B5842" s="24"/>
      <c r="C5842" s="24">
        <v>1</v>
      </c>
      <c r="D5842" s="24">
        <v>1</v>
      </c>
    </row>
    <row r="5843" spans="1:4" x14ac:dyDescent="0.2">
      <c r="A5843" s="5">
        <v>5845</v>
      </c>
      <c r="B5843" s="24"/>
      <c r="C5843" s="24">
        <v>1</v>
      </c>
      <c r="D5843" s="24">
        <v>1</v>
      </c>
    </row>
    <row r="5844" spans="1:4" x14ac:dyDescent="0.2">
      <c r="A5844" s="5">
        <v>5846</v>
      </c>
      <c r="B5844" s="24"/>
      <c r="C5844" s="24">
        <v>1</v>
      </c>
      <c r="D5844" s="24">
        <v>1</v>
      </c>
    </row>
    <row r="5845" spans="1:4" x14ac:dyDescent="0.2">
      <c r="A5845" s="5">
        <v>5847</v>
      </c>
      <c r="B5845" s="24"/>
      <c r="C5845" s="24">
        <v>1</v>
      </c>
      <c r="D5845" s="24">
        <v>1</v>
      </c>
    </row>
    <row r="5846" spans="1:4" x14ac:dyDescent="0.2">
      <c r="A5846" s="5">
        <v>5848</v>
      </c>
      <c r="B5846" s="24"/>
      <c r="C5846" s="24">
        <v>1</v>
      </c>
      <c r="D5846" s="24">
        <v>1</v>
      </c>
    </row>
    <row r="5847" spans="1:4" x14ac:dyDescent="0.2">
      <c r="A5847" s="5">
        <v>5849</v>
      </c>
      <c r="B5847" s="24"/>
      <c r="C5847" s="24">
        <v>1</v>
      </c>
      <c r="D5847" s="24">
        <v>1</v>
      </c>
    </row>
    <row r="5848" spans="1:4" x14ac:dyDescent="0.2">
      <c r="A5848" s="5">
        <v>5850</v>
      </c>
      <c r="B5848" s="24"/>
      <c r="C5848" s="24">
        <v>1</v>
      </c>
      <c r="D5848" s="24">
        <v>1</v>
      </c>
    </row>
    <row r="5849" spans="1:4" x14ac:dyDescent="0.2">
      <c r="A5849" s="5">
        <v>5851</v>
      </c>
      <c r="B5849" s="24"/>
      <c r="C5849" s="24">
        <v>1</v>
      </c>
      <c r="D5849" s="24">
        <v>1</v>
      </c>
    </row>
    <row r="5850" spans="1:4" x14ac:dyDescent="0.2">
      <c r="A5850" s="5">
        <v>5852</v>
      </c>
      <c r="B5850" s="24"/>
      <c r="C5850" s="24">
        <v>1</v>
      </c>
      <c r="D5850" s="24">
        <v>1</v>
      </c>
    </row>
    <row r="5851" spans="1:4" x14ac:dyDescent="0.2">
      <c r="A5851" s="5">
        <v>5853</v>
      </c>
      <c r="B5851" s="24"/>
      <c r="C5851" s="24">
        <v>1</v>
      </c>
      <c r="D5851" s="24">
        <v>1</v>
      </c>
    </row>
    <row r="5852" spans="1:4" x14ac:dyDescent="0.2">
      <c r="A5852" s="5">
        <v>5854</v>
      </c>
      <c r="B5852" s="24"/>
      <c r="C5852" s="24">
        <v>1</v>
      </c>
      <c r="D5852" s="24">
        <v>1</v>
      </c>
    </row>
    <row r="5853" spans="1:4" x14ac:dyDescent="0.2">
      <c r="A5853" s="5">
        <v>5855</v>
      </c>
      <c r="B5853" s="24"/>
      <c r="C5853" s="24">
        <v>1</v>
      </c>
      <c r="D5853" s="24">
        <v>1</v>
      </c>
    </row>
    <row r="5854" spans="1:4" x14ac:dyDescent="0.2">
      <c r="A5854" s="5">
        <v>5856</v>
      </c>
      <c r="B5854" s="24"/>
      <c r="C5854" s="24">
        <v>1</v>
      </c>
      <c r="D5854" s="24">
        <v>1</v>
      </c>
    </row>
    <row r="5855" spans="1:4" x14ac:dyDescent="0.2">
      <c r="A5855" s="5">
        <v>5857</v>
      </c>
      <c r="B5855" s="24"/>
      <c r="C5855" s="24">
        <v>1</v>
      </c>
      <c r="D5855" s="24">
        <v>1</v>
      </c>
    </row>
    <row r="5856" spans="1:4" x14ac:dyDescent="0.2">
      <c r="A5856" s="5">
        <v>5858</v>
      </c>
      <c r="B5856" s="24"/>
      <c r="C5856" s="24">
        <v>1</v>
      </c>
      <c r="D5856" s="24">
        <v>1</v>
      </c>
    </row>
    <row r="5857" spans="1:4" x14ac:dyDescent="0.2">
      <c r="A5857" s="5">
        <v>5859</v>
      </c>
      <c r="B5857" s="24"/>
      <c r="C5857" s="24">
        <v>1</v>
      </c>
      <c r="D5857" s="24">
        <v>1</v>
      </c>
    </row>
    <row r="5858" spans="1:4" x14ac:dyDescent="0.2">
      <c r="A5858" s="5">
        <v>5860</v>
      </c>
      <c r="B5858" s="24"/>
      <c r="C5858" s="24">
        <v>1</v>
      </c>
      <c r="D5858" s="24">
        <v>1</v>
      </c>
    </row>
    <row r="5859" spans="1:4" x14ac:dyDescent="0.2">
      <c r="A5859" s="5">
        <v>5861</v>
      </c>
      <c r="B5859" s="24"/>
      <c r="C5859" s="24">
        <v>1</v>
      </c>
      <c r="D5859" s="24">
        <v>1</v>
      </c>
    </row>
    <row r="5860" spans="1:4" x14ac:dyDescent="0.2">
      <c r="A5860" s="5">
        <v>5862</v>
      </c>
      <c r="B5860" s="24"/>
      <c r="C5860" s="24">
        <v>1</v>
      </c>
      <c r="D5860" s="24">
        <v>1</v>
      </c>
    </row>
    <row r="5861" spans="1:4" x14ac:dyDescent="0.2">
      <c r="A5861" s="5">
        <v>5863</v>
      </c>
      <c r="B5861" s="24"/>
      <c r="C5861" s="24">
        <v>1</v>
      </c>
      <c r="D5861" s="24">
        <v>1</v>
      </c>
    </row>
    <row r="5862" spans="1:4" x14ac:dyDescent="0.2">
      <c r="A5862" s="5">
        <v>5864</v>
      </c>
      <c r="B5862" s="24"/>
      <c r="C5862" s="24">
        <v>1</v>
      </c>
      <c r="D5862" s="24">
        <v>1</v>
      </c>
    </row>
    <row r="5863" spans="1:4" x14ac:dyDescent="0.2">
      <c r="A5863" s="5">
        <v>5865</v>
      </c>
      <c r="B5863" s="24"/>
      <c r="C5863" s="24">
        <v>1</v>
      </c>
      <c r="D5863" s="24">
        <v>1</v>
      </c>
    </row>
    <row r="5864" spans="1:4" x14ac:dyDescent="0.2">
      <c r="A5864" s="5">
        <v>5866</v>
      </c>
      <c r="B5864" s="24"/>
      <c r="C5864" s="24">
        <v>1</v>
      </c>
      <c r="D5864" s="24">
        <v>1</v>
      </c>
    </row>
    <row r="5865" spans="1:4" x14ac:dyDescent="0.2">
      <c r="A5865" s="5">
        <v>5867</v>
      </c>
      <c r="B5865" s="24"/>
      <c r="C5865" s="24">
        <v>1</v>
      </c>
      <c r="D5865" s="24">
        <v>1</v>
      </c>
    </row>
    <row r="5866" spans="1:4" x14ac:dyDescent="0.2">
      <c r="A5866" s="5">
        <v>5868</v>
      </c>
      <c r="B5866" s="24"/>
      <c r="C5866" s="24">
        <v>1</v>
      </c>
      <c r="D5866" s="24">
        <v>1</v>
      </c>
    </row>
    <row r="5867" spans="1:4" x14ac:dyDescent="0.2">
      <c r="A5867" s="5">
        <v>5869</v>
      </c>
      <c r="B5867" s="24"/>
      <c r="C5867" s="24">
        <v>1</v>
      </c>
      <c r="D5867" s="24">
        <v>1</v>
      </c>
    </row>
    <row r="5868" spans="1:4" x14ac:dyDescent="0.2">
      <c r="A5868" s="5">
        <v>5870</v>
      </c>
      <c r="B5868" s="24"/>
      <c r="C5868" s="24">
        <v>1</v>
      </c>
      <c r="D5868" s="24">
        <v>1</v>
      </c>
    </row>
    <row r="5869" spans="1:4" x14ac:dyDescent="0.2">
      <c r="A5869" s="5">
        <v>5871</v>
      </c>
      <c r="B5869" s="24"/>
      <c r="C5869" s="24">
        <v>1</v>
      </c>
      <c r="D5869" s="24">
        <v>1</v>
      </c>
    </row>
    <row r="5870" spans="1:4" x14ac:dyDescent="0.2">
      <c r="A5870" s="5">
        <v>5872</v>
      </c>
      <c r="B5870" s="24"/>
      <c r="C5870" s="24">
        <v>1</v>
      </c>
      <c r="D5870" s="24">
        <v>1</v>
      </c>
    </row>
    <row r="5871" spans="1:4" x14ac:dyDescent="0.2">
      <c r="A5871" s="5">
        <v>5873</v>
      </c>
      <c r="B5871" s="24"/>
      <c r="C5871" s="24">
        <v>1</v>
      </c>
      <c r="D5871" s="24">
        <v>1</v>
      </c>
    </row>
    <row r="5872" spans="1:4" x14ac:dyDescent="0.2">
      <c r="A5872" s="5">
        <v>5874</v>
      </c>
      <c r="B5872" s="24"/>
      <c r="C5872" s="24">
        <v>1</v>
      </c>
      <c r="D5872" s="24">
        <v>1</v>
      </c>
    </row>
    <row r="5873" spans="1:4" x14ac:dyDescent="0.2">
      <c r="A5873" s="5">
        <v>5875</v>
      </c>
      <c r="B5873" s="24"/>
      <c r="C5873" s="24">
        <v>1</v>
      </c>
      <c r="D5873" s="24">
        <v>1</v>
      </c>
    </row>
    <row r="5874" spans="1:4" x14ac:dyDescent="0.2">
      <c r="A5874" s="5">
        <v>5876</v>
      </c>
      <c r="B5874" s="24"/>
      <c r="C5874" s="24">
        <v>1</v>
      </c>
      <c r="D5874" s="24">
        <v>1</v>
      </c>
    </row>
    <row r="5875" spans="1:4" x14ac:dyDescent="0.2">
      <c r="A5875" s="5">
        <v>5877</v>
      </c>
      <c r="B5875" s="24"/>
      <c r="C5875" s="24">
        <v>1</v>
      </c>
      <c r="D5875" s="24">
        <v>1</v>
      </c>
    </row>
    <row r="5876" spans="1:4" x14ac:dyDescent="0.2">
      <c r="A5876" s="5">
        <v>5878</v>
      </c>
      <c r="B5876" s="24"/>
      <c r="C5876" s="24">
        <v>1</v>
      </c>
      <c r="D5876" s="24">
        <v>1</v>
      </c>
    </row>
    <row r="5877" spans="1:4" x14ac:dyDescent="0.2">
      <c r="A5877" s="5">
        <v>5879</v>
      </c>
      <c r="B5877" s="24"/>
      <c r="C5877" s="24">
        <v>1</v>
      </c>
      <c r="D5877" s="24">
        <v>1</v>
      </c>
    </row>
    <row r="5878" spans="1:4" x14ac:dyDescent="0.2">
      <c r="A5878" s="5">
        <v>5880</v>
      </c>
      <c r="B5878" s="24"/>
      <c r="C5878" s="24">
        <v>1</v>
      </c>
      <c r="D5878" s="24">
        <v>1</v>
      </c>
    </row>
    <row r="5879" spans="1:4" x14ac:dyDescent="0.2">
      <c r="A5879" s="5">
        <v>5881</v>
      </c>
      <c r="B5879" s="24"/>
      <c r="C5879" s="24">
        <v>1</v>
      </c>
      <c r="D5879" s="24">
        <v>1</v>
      </c>
    </row>
    <row r="5880" spans="1:4" x14ac:dyDescent="0.2">
      <c r="A5880" s="5">
        <v>5882</v>
      </c>
      <c r="B5880" s="24"/>
      <c r="C5880" s="24">
        <v>1</v>
      </c>
      <c r="D5880" s="24">
        <v>1</v>
      </c>
    </row>
    <row r="5881" spans="1:4" x14ac:dyDescent="0.2">
      <c r="A5881" s="5">
        <v>5883</v>
      </c>
      <c r="B5881" s="24"/>
      <c r="C5881" s="24">
        <v>1</v>
      </c>
      <c r="D5881" s="24">
        <v>1</v>
      </c>
    </row>
    <row r="5882" spans="1:4" x14ac:dyDescent="0.2">
      <c r="A5882" s="5">
        <v>5884</v>
      </c>
      <c r="B5882" s="24"/>
      <c r="C5882" s="24">
        <v>1</v>
      </c>
      <c r="D5882" s="24">
        <v>1</v>
      </c>
    </row>
    <row r="5883" spans="1:4" x14ac:dyDescent="0.2">
      <c r="A5883" s="5">
        <v>5885</v>
      </c>
      <c r="B5883" s="24"/>
      <c r="C5883" s="24">
        <v>1</v>
      </c>
      <c r="D5883" s="24">
        <v>1</v>
      </c>
    </row>
    <row r="5884" spans="1:4" x14ac:dyDescent="0.2">
      <c r="A5884" s="5">
        <v>5886</v>
      </c>
      <c r="B5884" s="24"/>
      <c r="C5884" s="24">
        <v>1</v>
      </c>
      <c r="D5884" s="24">
        <v>1</v>
      </c>
    </row>
    <row r="5885" spans="1:4" x14ac:dyDescent="0.2">
      <c r="A5885" s="5">
        <v>5887</v>
      </c>
      <c r="B5885" s="24"/>
      <c r="C5885" s="24">
        <v>1</v>
      </c>
      <c r="D5885" s="24">
        <v>1</v>
      </c>
    </row>
    <row r="5886" spans="1:4" x14ac:dyDescent="0.2">
      <c r="A5886" s="5">
        <v>5888</v>
      </c>
      <c r="B5886" s="24"/>
      <c r="C5886" s="24">
        <v>1</v>
      </c>
      <c r="D5886" s="24">
        <v>1</v>
      </c>
    </row>
    <row r="5887" spans="1:4" x14ac:dyDescent="0.2">
      <c r="A5887" s="5">
        <v>5889</v>
      </c>
      <c r="B5887" s="24"/>
      <c r="C5887" s="24">
        <v>1</v>
      </c>
      <c r="D5887" s="24">
        <v>1</v>
      </c>
    </row>
    <row r="5888" spans="1:4" x14ac:dyDescent="0.2">
      <c r="A5888" s="5">
        <v>5890</v>
      </c>
      <c r="B5888" s="24"/>
      <c r="C5888" s="24">
        <v>1</v>
      </c>
      <c r="D5888" s="24">
        <v>1</v>
      </c>
    </row>
    <row r="5889" spans="1:4" x14ac:dyDescent="0.2">
      <c r="A5889" s="5">
        <v>5891</v>
      </c>
      <c r="B5889" s="24"/>
      <c r="C5889" s="24">
        <v>1</v>
      </c>
      <c r="D5889" s="24">
        <v>1</v>
      </c>
    </row>
    <row r="5890" spans="1:4" x14ac:dyDescent="0.2">
      <c r="A5890" s="5">
        <v>5892</v>
      </c>
      <c r="B5890" s="24"/>
      <c r="C5890" s="24">
        <v>1</v>
      </c>
      <c r="D5890" s="24">
        <v>1</v>
      </c>
    </row>
    <row r="5891" spans="1:4" x14ac:dyDescent="0.2">
      <c r="A5891" s="5">
        <v>5893</v>
      </c>
      <c r="B5891" s="24"/>
      <c r="C5891" s="24">
        <v>1</v>
      </c>
      <c r="D5891" s="24">
        <v>1</v>
      </c>
    </row>
    <row r="5892" spans="1:4" x14ac:dyDescent="0.2">
      <c r="A5892" s="5">
        <v>5894</v>
      </c>
      <c r="B5892" s="24"/>
      <c r="C5892" s="24">
        <v>1</v>
      </c>
      <c r="D5892" s="24">
        <v>1</v>
      </c>
    </row>
    <row r="5893" spans="1:4" x14ac:dyDescent="0.2">
      <c r="A5893" s="5">
        <v>5895</v>
      </c>
      <c r="B5893" s="24"/>
      <c r="C5893" s="24">
        <v>1</v>
      </c>
      <c r="D5893" s="24">
        <v>1</v>
      </c>
    </row>
    <row r="5894" spans="1:4" x14ac:dyDescent="0.2">
      <c r="A5894" s="5">
        <v>5896</v>
      </c>
      <c r="B5894" s="24"/>
      <c r="C5894" s="24">
        <v>1</v>
      </c>
      <c r="D5894" s="24">
        <v>1</v>
      </c>
    </row>
    <row r="5895" spans="1:4" x14ac:dyDescent="0.2">
      <c r="A5895" s="5">
        <v>5897</v>
      </c>
      <c r="B5895" s="24"/>
      <c r="C5895" s="24">
        <v>1</v>
      </c>
      <c r="D5895" s="24">
        <v>1</v>
      </c>
    </row>
    <row r="5896" spans="1:4" x14ac:dyDescent="0.2">
      <c r="A5896" s="5">
        <v>5898</v>
      </c>
      <c r="B5896" s="24"/>
      <c r="C5896" s="24">
        <v>1</v>
      </c>
      <c r="D5896" s="24">
        <v>1</v>
      </c>
    </row>
    <row r="5897" spans="1:4" x14ac:dyDescent="0.2">
      <c r="A5897" s="5">
        <v>5899</v>
      </c>
      <c r="B5897" s="24"/>
      <c r="C5897" s="24">
        <v>1</v>
      </c>
      <c r="D5897" s="24">
        <v>1</v>
      </c>
    </row>
    <row r="5898" spans="1:4" x14ac:dyDescent="0.2">
      <c r="A5898" s="5">
        <v>5900</v>
      </c>
      <c r="B5898" s="24"/>
      <c r="C5898" s="24">
        <v>1</v>
      </c>
      <c r="D5898" s="24">
        <v>1</v>
      </c>
    </row>
    <row r="5899" spans="1:4" x14ac:dyDescent="0.2">
      <c r="A5899" s="5">
        <v>5901</v>
      </c>
      <c r="B5899" s="24"/>
      <c r="C5899" s="24">
        <v>1</v>
      </c>
      <c r="D5899" s="24">
        <v>1</v>
      </c>
    </row>
    <row r="5900" spans="1:4" x14ac:dyDescent="0.2">
      <c r="A5900" s="5">
        <v>5902</v>
      </c>
      <c r="B5900" s="24"/>
      <c r="C5900" s="24">
        <v>1</v>
      </c>
      <c r="D5900" s="24">
        <v>1</v>
      </c>
    </row>
    <row r="5901" spans="1:4" x14ac:dyDescent="0.2">
      <c r="A5901" s="5">
        <v>5903</v>
      </c>
      <c r="B5901" s="24"/>
      <c r="C5901" s="24">
        <v>1</v>
      </c>
      <c r="D5901" s="24">
        <v>1</v>
      </c>
    </row>
    <row r="5902" spans="1:4" x14ac:dyDescent="0.2">
      <c r="A5902" s="5">
        <v>5904</v>
      </c>
      <c r="B5902" s="24"/>
      <c r="C5902" s="24">
        <v>1</v>
      </c>
      <c r="D5902" s="24">
        <v>1</v>
      </c>
    </row>
    <row r="5903" spans="1:4" x14ac:dyDescent="0.2">
      <c r="A5903" s="5">
        <v>5905</v>
      </c>
      <c r="B5903" s="24"/>
      <c r="C5903" s="24">
        <v>1</v>
      </c>
      <c r="D5903" s="24">
        <v>1</v>
      </c>
    </row>
    <row r="5904" spans="1:4" x14ac:dyDescent="0.2">
      <c r="A5904" s="5">
        <v>5906</v>
      </c>
      <c r="B5904" s="24"/>
      <c r="C5904" s="24">
        <v>1</v>
      </c>
      <c r="D5904" s="24">
        <v>1</v>
      </c>
    </row>
    <row r="5905" spans="1:4" x14ac:dyDescent="0.2">
      <c r="A5905" s="5">
        <v>5907</v>
      </c>
      <c r="B5905" s="24"/>
      <c r="C5905" s="24">
        <v>1</v>
      </c>
      <c r="D5905" s="24">
        <v>1</v>
      </c>
    </row>
    <row r="5906" spans="1:4" x14ac:dyDescent="0.2">
      <c r="A5906" s="5">
        <v>5908</v>
      </c>
      <c r="B5906" s="24"/>
      <c r="C5906" s="24">
        <v>1</v>
      </c>
      <c r="D5906" s="24">
        <v>1</v>
      </c>
    </row>
    <row r="5907" spans="1:4" x14ac:dyDescent="0.2">
      <c r="A5907" s="5">
        <v>5909</v>
      </c>
      <c r="B5907" s="24"/>
      <c r="C5907" s="24">
        <v>1</v>
      </c>
      <c r="D5907" s="24">
        <v>1</v>
      </c>
    </row>
    <row r="5908" spans="1:4" x14ac:dyDescent="0.2">
      <c r="A5908" s="5">
        <v>5910</v>
      </c>
      <c r="B5908" s="24"/>
      <c r="C5908" s="24">
        <v>1</v>
      </c>
      <c r="D5908" s="24">
        <v>1</v>
      </c>
    </row>
    <row r="5909" spans="1:4" x14ac:dyDescent="0.2">
      <c r="A5909" s="5">
        <v>5911</v>
      </c>
      <c r="B5909" s="24"/>
      <c r="C5909" s="24">
        <v>1</v>
      </c>
      <c r="D5909" s="24">
        <v>1</v>
      </c>
    </row>
    <row r="5910" spans="1:4" x14ac:dyDescent="0.2">
      <c r="A5910" s="5">
        <v>5912</v>
      </c>
      <c r="B5910" s="24"/>
      <c r="C5910" s="24">
        <v>1</v>
      </c>
      <c r="D5910" s="24">
        <v>1</v>
      </c>
    </row>
    <row r="5911" spans="1:4" x14ac:dyDescent="0.2">
      <c r="A5911" s="5">
        <v>5913</v>
      </c>
      <c r="B5911" s="24"/>
      <c r="C5911" s="24">
        <v>1</v>
      </c>
      <c r="D5911" s="24">
        <v>1</v>
      </c>
    </row>
    <row r="5912" spans="1:4" x14ac:dyDescent="0.2">
      <c r="A5912" s="5">
        <v>5914</v>
      </c>
      <c r="B5912" s="24"/>
      <c r="C5912" s="24">
        <v>1</v>
      </c>
      <c r="D5912" s="24">
        <v>1</v>
      </c>
    </row>
    <row r="5913" spans="1:4" x14ac:dyDescent="0.2">
      <c r="A5913" s="5">
        <v>5915</v>
      </c>
      <c r="B5913" s="24"/>
      <c r="C5913" s="24">
        <v>1</v>
      </c>
      <c r="D5913" s="24">
        <v>1</v>
      </c>
    </row>
    <row r="5914" spans="1:4" x14ac:dyDescent="0.2">
      <c r="A5914" s="5">
        <v>5916</v>
      </c>
      <c r="B5914" s="24"/>
      <c r="C5914" s="24">
        <v>1</v>
      </c>
      <c r="D5914" s="24">
        <v>1</v>
      </c>
    </row>
    <row r="5915" spans="1:4" x14ac:dyDescent="0.2">
      <c r="A5915" s="5">
        <v>5917</v>
      </c>
      <c r="B5915" s="24"/>
      <c r="C5915" s="24">
        <v>1</v>
      </c>
      <c r="D5915" s="24">
        <v>1</v>
      </c>
    </row>
    <row r="5916" spans="1:4" x14ac:dyDescent="0.2">
      <c r="A5916" s="5">
        <v>5918</v>
      </c>
      <c r="B5916" s="24"/>
      <c r="C5916" s="24">
        <v>1</v>
      </c>
      <c r="D5916" s="24">
        <v>1</v>
      </c>
    </row>
    <row r="5917" spans="1:4" x14ac:dyDescent="0.2">
      <c r="A5917" s="5">
        <v>5919</v>
      </c>
      <c r="B5917" s="24"/>
      <c r="C5917" s="24">
        <v>1</v>
      </c>
      <c r="D5917" s="24">
        <v>1</v>
      </c>
    </row>
    <row r="5918" spans="1:4" x14ac:dyDescent="0.2">
      <c r="A5918" s="5">
        <v>5920</v>
      </c>
      <c r="B5918" s="24"/>
      <c r="C5918" s="24">
        <v>1</v>
      </c>
      <c r="D5918" s="24">
        <v>1</v>
      </c>
    </row>
    <row r="5919" spans="1:4" x14ac:dyDescent="0.2">
      <c r="A5919" s="5">
        <v>5921</v>
      </c>
      <c r="B5919" s="24"/>
      <c r="C5919" s="24">
        <v>1</v>
      </c>
      <c r="D5919" s="24">
        <v>1</v>
      </c>
    </row>
    <row r="5920" spans="1:4" x14ac:dyDescent="0.2">
      <c r="A5920" s="5">
        <v>5922</v>
      </c>
      <c r="B5920" s="24"/>
      <c r="C5920" s="24">
        <v>1</v>
      </c>
      <c r="D5920" s="24">
        <v>1</v>
      </c>
    </row>
    <row r="5921" spans="1:4" x14ac:dyDescent="0.2">
      <c r="A5921" s="5">
        <v>5923</v>
      </c>
      <c r="B5921" s="24"/>
      <c r="C5921" s="24">
        <v>1</v>
      </c>
      <c r="D5921" s="24">
        <v>1</v>
      </c>
    </row>
    <row r="5922" spans="1:4" x14ac:dyDescent="0.2">
      <c r="A5922" s="5">
        <v>5924</v>
      </c>
      <c r="B5922" s="24"/>
      <c r="C5922" s="24">
        <v>1</v>
      </c>
      <c r="D5922" s="24">
        <v>1</v>
      </c>
    </row>
    <row r="5923" spans="1:4" x14ac:dyDescent="0.2">
      <c r="A5923" s="5">
        <v>5925</v>
      </c>
      <c r="B5923" s="24"/>
      <c r="C5923" s="24">
        <v>1</v>
      </c>
      <c r="D5923" s="24">
        <v>1</v>
      </c>
    </row>
    <row r="5924" spans="1:4" x14ac:dyDescent="0.2">
      <c r="A5924" s="5">
        <v>5926</v>
      </c>
      <c r="B5924" s="24"/>
      <c r="C5924" s="24">
        <v>1</v>
      </c>
      <c r="D5924" s="24">
        <v>1</v>
      </c>
    </row>
    <row r="5925" spans="1:4" x14ac:dyDescent="0.2">
      <c r="A5925" s="5">
        <v>5927</v>
      </c>
      <c r="B5925" s="24"/>
      <c r="C5925" s="24">
        <v>1</v>
      </c>
      <c r="D5925" s="24">
        <v>1</v>
      </c>
    </row>
    <row r="5926" spans="1:4" x14ac:dyDescent="0.2">
      <c r="A5926" s="5">
        <v>5928</v>
      </c>
      <c r="B5926" s="24"/>
      <c r="C5926" s="24">
        <v>1</v>
      </c>
      <c r="D5926" s="24">
        <v>1</v>
      </c>
    </row>
    <row r="5927" spans="1:4" x14ac:dyDescent="0.2">
      <c r="A5927" s="5">
        <v>5929</v>
      </c>
      <c r="B5927" s="24"/>
      <c r="C5927" s="24">
        <v>1</v>
      </c>
      <c r="D5927" s="24">
        <v>1</v>
      </c>
    </row>
    <row r="5928" spans="1:4" x14ac:dyDescent="0.2">
      <c r="A5928" s="5">
        <v>5930</v>
      </c>
      <c r="B5928" s="24"/>
      <c r="C5928" s="24">
        <v>1</v>
      </c>
      <c r="D5928" s="24">
        <v>1</v>
      </c>
    </row>
    <row r="5929" spans="1:4" x14ac:dyDescent="0.2">
      <c r="A5929" s="5">
        <v>5931</v>
      </c>
      <c r="B5929" s="24"/>
      <c r="C5929" s="24">
        <v>1</v>
      </c>
      <c r="D5929" s="24">
        <v>1</v>
      </c>
    </row>
    <row r="5930" spans="1:4" x14ac:dyDescent="0.2">
      <c r="A5930" s="5">
        <v>5932</v>
      </c>
      <c r="B5930" s="24"/>
      <c r="C5930" s="24">
        <v>1</v>
      </c>
      <c r="D5930" s="24">
        <v>1</v>
      </c>
    </row>
    <row r="5931" spans="1:4" x14ac:dyDescent="0.2">
      <c r="A5931" s="5">
        <v>5933</v>
      </c>
      <c r="B5931" s="24"/>
      <c r="C5931" s="24">
        <v>1</v>
      </c>
      <c r="D5931" s="24">
        <v>1</v>
      </c>
    </row>
    <row r="5932" spans="1:4" x14ac:dyDescent="0.2">
      <c r="A5932" s="5">
        <v>5934</v>
      </c>
      <c r="B5932" s="24"/>
      <c r="C5932" s="24">
        <v>1</v>
      </c>
      <c r="D5932" s="24">
        <v>1</v>
      </c>
    </row>
    <row r="5933" spans="1:4" x14ac:dyDescent="0.2">
      <c r="A5933" s="5">
        <v>5935</v>
      </c>
      <c r="B5933" s="24"/>
      <c r="C5933" s="24">
        <v>1</v>
      </c>
      <c r="D5933" s="24">
        <v>1</v>
      </c>
    </row>
    <row r="5934" spans="1:4" x14ac:dyDescent="0.2">
      <c r="A5934" s="5">
        <v>5936</v>
      </c>
      <c r="B5934" s="24"/>
      <c r="C5934" s="24">
        <v>1</v>
      </c>
      <c r="D5934" s="24">
        <v>1</v>
      </c>
    </row>
    <row r="5935" spans="1:4" x14ac:dyDescent="0.2">
      <c r="A5935" s="5">
        <v>5937</v>
      </c>
      <c r="B5935" s="24"/>
      <c r="C5935" s="24">
        <v>1</v>
      </c>
      <c r="D5935" s="24">
        <v>1</v>
      </c>
    </row>
    <row r="5936" spans="1:4" x14ac:dyDescent="0.2">
      <c r="A5936" s="5">
        <v>5938</v>
      </c>
      <c r="B5936" s="24"/>
      <c r="C5936" s="24">
        <v>1</v>
      </c>
      <c r="D5936" s="24">
        <v>1</v>
      </c>
    </row>
    <row r="5937" spans="1:4" x14ac:dyDescent="0.2">
      <c r="A5937" s="5">
        <v>5939</v>
      </c>
      <c r="B5937" s="24"/>
      <c r="C5937" s="24">
        <v>1</v>
      </c>
      <c r="D5937" s="24">
        <v>1</v>
      </c>
    </row>
    <row r="5938" spans="1:4" x14ac:dyDescent="0.2">
      <c r="A5938" s="5">
        <v>5940</v>
      </c>
      <c r="B5938" s="24"/>
      <c r="C5938" s="24">
        <v>1</v>
      </c>
      <c r="D5938" s="24">
        <v>1</v>
      </c>
    </row>
    <row r="5939" spans="1:4" x14ac:dyDescent="0.2">
      <c r="A5939" s="5">
        <v>5941</v>
      </c>
      <c r="B5939" s="24"/>
      <c r="C5939" s="24">
        <v>1</v>
      </c>
      <c r="D5939" s="24">
        <v>1</v>
      </c>
    </row>
    <row r="5940" spans="1:4" x14ac:dyDescent="0.2">
      <c r="A5940" s="5">
        <v>5942</v>
      </c>
      <c r="B5940" s="24"/>
      <c r="C5940" s="24">
        <v>1</v>
      </c>
      <c r="D5940" s="24">
        <v>1</v>
      </c>
    </row>
    <row r="5941" spans="1:4" x14ac:dyDescent="0.2">
      <c r="A5941" s="5">
        <v>5943</v>
      </c>
      <c r="B5941" s="24"/>
      <c r="C5941" s="24">
        <v>1</v>
      </c>
      <c r="D5941" s="24">
        <v>1</v>
      </c>
    </row>
    <row r="5942" spans="1:4" x14ac:dyDescent="0.2">
      <c r="A5942" s="5">
        <v>5944</v>
      </c>
      <c r="B5942" s="24"/>
      <c r="C5942" s="24">
        <v>1</v>
      </c>
      <c r="D5942" s="24">
        <v>1</v>
      </c>
    </row>
    <row r="5943" spans="1:4" x14ac:dyDescent="0.2">
      <c r="A5943" s="5">
        <v>5945</v>
      </c>
      <c r="B5943" s="24"/>
      <c r="C5943" s="24">
        <v>1</v>
      </c>
      <c r="D5943" s="24">
        <v>1</v>
      </c>
    </row>
    <row r="5944" spans="1:4" x14ac:dyDescent="0.2">
      <c r="A5944" s="5">
        <v>5946</v>
      </c>
      <c r="B5944" s="24"/>
      <c r="C5944" s="24">
        <v>1</v>
      </c>
      <c r="D5944" s="24">
        <v>1</v>
      </c>
    </row>
    <row r="5945" spans="1:4" x14ac:dyDescent="0.2">
      <c r="A5945" s="5">
        <v>5947</v>
      </c>
      <c r="B5945" s="24"/>
      <c r="C5945" s="24">
        <v>1</v>
      </c>
      <c r="D5945" s="24">
        <v>1</v>
      </c>
    </row>
    <row r="5946" spans="1:4" x14ac:dyDescent="0.2">
      <c r="A5946" s="5">
        <v>5948</v>
      </c>
      <c r="B5946" s="24"/>
      <c r="C5946" s="24">
        <v>1</v>
      </c>
      <c r="D5946" s="24">
        <v>1</v>
      </c>
    </row>
    <row r="5947" spans="1:4" x14ac:dyDescent="0.2">
      <c r="A5947" s="5">
        <v>5949</v>
      </c>
      <c r="B5947" s="24"/>
      <c r="C5947" s="24">
        <v>1</v>
      </c>
      <c r="D5947" s="24">
        <v>1</v>
      </c>
    </row>
    <row r="5948" spans="1:4" x14ac:dyDescent="0.2">
      <c r="A5948" s="5">
        <v>5950</v>
      </c>
      <c r="B5948" s="24"/>
      <c r="C5948" s="24">
        <v>1</v>
      </c>
      <c r="D5948" s="24">
        <v>1</v>
      </c>
    </row>
    <row r="5949" spans="1:4" x14ac:dyDescent="0.2">
      <c r="A5949" s="5">
        <v>5951</v>
      </c>
      <c r="B5949" s="24"/>
      <c r="C5949" s="24">
        <v>1</v>
      </c>
      <c r="D5949" s="24">
        <v>1</v>
      </c>
    </row>
    <row r="5950" spans="1:4" x14ac:dyDescent="0.2">
      <c r="A5950" s="5">
        <v>5952</v>
      </c>
      <c r="B5950" s="24"/>
      <c r="C5950" s="24">
        <v>1</v>
      </c>
      <c r="D5950" s="24">
        <v>1</v>
      </c>
    </row>
    <row r="5951" spans="1:4" x14ac:dyDescent="0.2">
      <c r="A5951" s="5">
        <v>5953</v>
      </c>
      <c r="B5951" s="24"/>
      <c r="C5951" s="24">
        <v>1</v>
      </c>
      <c r="D5951" s="24">
        <v>1</v>
      </c>
    </row>
    <row r="5952" spans="1:4" x14ac:dyDescent="0.2">
      <c r="A5952" s="5">
        <v>5954</v>
      </c>
      <c r="B5952" s="24"/>
      <c r="C5952" s="24">
        <v>1</v>
      </c>
      <c r="D5952" s="24">
        <v>1</v>
      </c>
    </row>
    <row r="5953" spans="1:4" x14ac:dyDescent="0.2">
      <c r="A5953" s="5">
        <v>5955</v>
      </c>
      <c r="B5953" s="24"/>
      <c r="C5953" s="24">
        <v>1</v>
      </c>
      <c r="D5953" s="24">
        <v>1</v>
      </c>
    </row>
    <row r="5954" spans="1:4" x14ac:dyDescent="0.2">
      <c r="A5954" s="5">
        <v>5956</v>
      </c>
      <c r="B5954" s="24"/>
      <c r="C5954" s="24">
        <v>1</v>
      </c>
      <c r="D5954" s="24">
        <v>1</v>
      </c>
    </row>
    <row r="5955" spans="1:4" x14ac:dyDescent="0.2">
      <c r="A5955" s="5">
        <v>5957</v>
      </c>
      <c r="B5955" s="24"/>
      <c r="C5955" s="24">
        <v>1</v>
      </c>
      <c r="D5955" s="24">
        <v>1</v>
      </c>
    </row>
    <row r="5956" spans="1:4" x14ac:dyDescent="0.2">
      <c r="A5956" s="5">
        <v>5958</v>
      </c>
      <c r="B5956" s="24"/>
      <c r="C5956" s="24">
        <v>1</v>
      </c>
      <c r="D5956" s="24">
        <v>1</v>
      </c>
    </row>
    <row r="5957" spans="1:4" x14ac:dyDescent="0.2">
      <c r="A5957" s="5">
        <v>5959</v>
      </c>
      <c r="B5957" s="24"/>
      <c r="C5957" s="24">
        <v>1</v>
      </c>
      <c r="D5957" s="24">
        <v>1</v>
      </c>
    </row>
    <row r="5958" spans="1:4" x14ac:dyDescent="0.2">
      <c r="A5958" s="5">
        <v>5960</v>
      </c>
      <c r="B5958" s="24"/>
      <c r="C5958" s="24">
        <v>1</v>
      </c>
      <c r="D5958" s="24">
        <v>1</v>
      </c>
    </row>
    <row r="5959" spans="1:4" x14ac:dyDescent="0.2">
      <c r="A5959" s="5">
        <v>5961</v>
      </c>
      <c r="B5959" s="24"/>
      <c r="C5959" s="24">
        <v>1</v>
      </c>
      <c r="D5959" s="24">
        <v>1</v>
      </c>
    </row>
    <row r="5960" spans="1:4" x14ac:dyDescent="0.2">
      <c r="A5960" s="5">
        <v>5962</v>
      </c>
      <c r="B5960" s="24"/>
      <c r="C5960" s="24">
        <v>1</v>
      </c>
      <c r="D5960" s="24">
        <v>1</v>
      </c>
    </row>
    <row r="5961" spans="1:4" x14ac:dyDescent="0.2">
      <c r="A5961" s="5">
        <v>5963</v>
      </c>
      <c r="B5961" s="24"/>
      <c r="C5961" s="24">
        <v>1</v>
      </c>
      <c r="D5961" s="24">
        <v>1</v>
      </c>
    </row>
    <row r="5962" spans="1:4" x14ac:dyDescent="0.2">
      <c r="A5962" s="5">
        <v>5964</v>
      </c>
      <c r="B5962" s="24"/>
      <c r="C5962" s="24">
        <v>1</v>
      </c>
      <c r="D5962" s="24">
        <v>1</v>
      </c>
    </row>
    <row r="5963" spans="1:4" x14ac:dyDescent="0.2">
      <c r="A5963" s="5">
        <v>5965</v>
      </c>
      <c r="B5963" s="24"/>
      <c r="C5963" s="24">
        <v>1</v>
      </c>
      <c r="D5963" s="24">
        <v>1</v>
      </c>
    </row>
    <row r="5964" spans="1:4" x14ac:dyDescent="0.2">
      <c r="A5964" s="5">
        <v>5966</v>
      </c>
      <c r="B5964" s="24"/>
      <c r="C5964" s="24">
        <v>1</v>
      </c>
      <c r="D5964" s="24">
        <v>1</v>
      </c>
    </row>
    <row r="5965" spans="1:4" x14ac:dyDescent="0.2">
      <c r="A5965" s="5">
        <v>5967</v>
      </c>
      <c r="B5965" s="24"/>
      <c r="C5965" s="24">
        <v>1</v>
      </c>
      <c r="D5965" s="24">
        <v>1</v>
      </c>
    </row>
    <row r="5966" spans="1:4" x14ac:dyDescent="0.2">
      <c r="A5966" s="5">
        <v>5968</v>
      </c>
      <c r="B5966" s="24"/>
      <c r="C5966" s="24">
        <v>1</v>
      </c>
      <c r="D5966" s="24">
        <v>1</v>
      </c>
    </row>
    <row r="5967" spans="1:4" x14ac:dyDescent="0.2">
      <c r="A5967" s="5">
        <v>5969</v>
      </c>
      <c r="B5967" s="24"/>
      <c r="C5967" s="24">
        <v>1</v>
      </c>
      <c r="D5967" s="24">
        <v>1</v>
      </c>
    </row>
    <row r="5968" spans="1:4" x14ac:dyDescent="0.2">
      <c r="A5968" s="5">
        <v>5970</v>
      </c>
      <c r="B5968" s="24"/>
      <c r="C5968" s="24">
        <v>1</v>
      </c>
      <c r="D5968" s="24">
        <v>1</v>
      </c>
    </row>
    <row r="5969" spans="1:4" x14ac:dyDescent="0.2">
      <c r="A5969" s="5">
        <v>5971</v>
      </c>
      <c r="B5969" s="24"/>
      <c r="C5969" s="24">
        <v>1</v>
      </c>
      <c r="D5969" s="24">
        <v>1</v>
      </c>
    </row>
    <row r="5970" spans="1:4" x14ac:dyDescent="0.2">
      <c r="A5970" s="5">
        <v>5972</v>
      </c>
      <c r="B5970" s="24"/>
      <c r="C5970" s="24">
        <v>1</v>
      </c>
      <c r="D5970" s="24">
        <v>1</v>
      </c>
    </row>
    <row r="5971" spans="1:4" x14ac:dyDescent="0.2">
      <c r="A5971" s="5">
        <v>5973</v>
      </c>
      <c r="B5971" s="24"/>
      <c r="C5971" s="24">
        <v>1</v>
      </c>
      <c r="D5971" s="24">
        <v>1</v>
      </c>
    </row>
    <row r="5972" spans="1:4" x14ac:dyDescent="0.2">
      <c r="A5972" s="5">
        <v>5974</v>
      </c>
      <c r="B5972" s="24"/>
      <c r="C5972" s="24">
        <v>1</v>
      </c>
      <c r="D5972" s="24">
        <v>1</v>
      </c>
    </row>
    <row r="5973" spans="1:4" x14ac:dyDescent="0.2">
      <c r="A5973" s="5">
        <v>5975</v>
      </c>
      <c r="B5973" s="24"/>
      <c r="C5973" s="24">
        <v>1</v>
      </c>
      <c r="D5973" s="24">
        <v>1</v>
      </c>
    </row>
    <row r="5974" spans="1:4" x14ac:dyDescent="0.2">
      <c r="A5974" s="5">
        <v>5976</v>
      </c>
      <c r="B5974" s="24"/>
      <c r="C5974" s="24">
        <v>1</v>
      </c>
      <c r="D5974" s="24">
        <v>1</v>
      </c>
    </row>
    <row r="5975" spans="1:4" x14ac:dyDescent="0.2">
      <c r="A5975" s="5">
        <v>5977</v>
      </c>
      <c r="B5975" s="24"/>
      <c r="C5975" s="24">
        <v>1</v>
      </c>
      <c r="D5975" s="24">
        <v>1</v>
      </c>
    </row>
    <row r="5976" spans="1:4" x14ac:dyDescent="0.2">
      <c r="A5976" s="5">
        <v>5978</v>
      </c>
      <c r="B5976" s="24"/>
      <c r="C5976" s="24">
        <v>1</v>
      </c>
      <c r="D5976" s="24">
        <v>1</v>
      </c>
    </row>
    <row r="5977" spans="1:4" x14ac:dyDescent="0.2">
      <c r="A5977" s="5">
        <v>5979</v>
      </c>
      <c r="B5977" s="24"/>
      <c r="C5977" s="24">
        <v>1</v>
      </c>
      <c r="D5977" s="24">
        <v>1</v>
      </c>
    </row>
    <row r="5978" spans="1:4" x14ac:dyDescent="0.2">
      <c r="A5978" s="5">
        <v>5980</v>
      </c>
      <c r="B5978" s="24"/>
      <c r="C5978" s="24">
        <v>1</v>
      </c>
      <c r="D5978" s="24">
        <v>1</v>
      </c>
    </row>
    <row r="5979" spans="1:4" x14ac:dyDescent="0.2">
      <c r="A5979" s="5">
        <v>5981</v>
      </c>
      <c r="B5979" s="24"/>
      <c r="C5979" s="24">
        <v>1</v>
      </c>
      <c r="D5979" s="24">
        <v>1</v>
      </c>
    </row>
    <row r="5980" spans="1:4" x14ac:dyDescent="0.2">
      <c r="A5980" s="5">
        <v>5982</v>
      </c>
      <c r="B5980" s="24"/>
      <c r="C5980" s="24">
        <v>1</v>
      </c>
      <c r="D5980" s="24">
        <v>1</v>
      </c>
    </row>
    <row r="5981" spans="1:4" x14ac:dyDescent="0.2">
      <c r="A5981" s="5">
        <v>5983</v>
      </c>
      <c r="B5981" s="24"/>
      <c r="C5981" s="24">
        <v>1</v>
      </c>
      <c r="D5981" s="24">
        <v>1</v>
      </c>
    </row>
    <row r="5982" spans="1:4" x14ac:dyDescent="0.2">
      <c r="A5982" s="5">
        <v>5984</v>
      </c>
      <c r="B5982" s="24"/>
      <c r="C5982" s="24">
        <v>1</v>
      </c>
      <c r="D5982" s="24">
        <v>1</v>
      </c>
    </row>
    <row r="5983" spans="1:4" x14ac:dyDescent="0.2">
      <c r="A5983" s="5">
        <v>5985</v>
      </c>
      <c r="B5983" s="24"/>
      <c r="C5983" s="24">
        <v>1</v>
      </c>
      <c r="D5983" s="24">
        <v>1</v>
      </c>
    </row>
    <row r="5984" spans="1:4" x14ac:dyDescent="0.2">
      <c r="A5984" s="5">
        <v>5986</v>
      </c>
      <c r="B5984" s="24"/>
      <c r="C5984" s="24">
        <v>1</v>
      </c>
      <c r="D5984" s="24">
        <v>1</v>
      </c>
    </row>
    <row r="5985" spans="1:4" x14ac:dyDescent="0.2">
      <c r="A5985" s="5">
        <v>5987</v>
      </c>
      <c r="B5985" s="24"/>
      <c r="C5985" s="24">
        <v>1</v>
      </c>
      <c r="D5985" s="24">
        <v>1</v>
      </c>
    </row>
    <row r="5986" spans="1:4" x14ac:dyDescent="0.2">
      <c r="A5986" s="5">
        <v>5988</v>
      </c>
      <c r="B5986" s="24"/>
      <c r="C5986" s="24">
        <v>1</v>
      </c>
      <c r="D5986" s="24">
        <v>1</v>
      </c>
    </row>
    <row r="5987" spans="1:4" x14ac:dyDescent="0.2">
      <c r="A5987" s="5">
        <v>5989</v>
      </c>
      <c r="B5987" s="24"/>
      <c r="C5987" s="24">
        <v>1</v>
      </c>
      <c r="D5987" s="24">
        <v>1</v>
      </c>
    </row>
    <row r="5988" spans="1:4" x14ac:dyDescent="0.2">
      <c r="A5988" s="5">
        <v>5990</v>
      </c>
      <c r="B5988" s="24"/>
      <c r="C5988" s="24">
        <v>1</v>
      </c>
      <c r="D5988" s="24">
        <v>1</v>
      </c>
    </row>
    <row r="5989" spans="1:4" x14ac:dyDescent="0.2">
      <c r="A5989" s="5">
        <v>5991</v>
      </c>
      <c r="B5989" s="24"/>
      <c r="C5989" s="24">
        <v>1</v>
      </c>
      <c r="D5989" s="24">
        <v>1</v>
      </c>
    </row>
    <row r="5990" spans="1:4" x14ac:dyDescent="0.2">
      <c r="A5990" s="5">
        <v>5992</v>
      </c>
      <c r="B5990" s="24"/>
      <c r="C5990" s="24">
        <v>1</v>
      </c>
      <c r="D5990" s="24">
        <v>1</v>
      </c>
    </row>
    <row r="5991" spans="1:4" x14ac:dyDescent="0.2">
      <c r="A5991" s="5">
        <v>5993</v>
      </c>
      <c r="B5991" s="24"/>
      <c r="C5991" s="24">
        <v>1</v>
      </c>
      <c r="D5991" s="24">
        <v>1</v>
      </c>
    </row>
    <row r="5992" spans="1:4" x14ac:dyDescent="0.2">
      <c r="A5992" s="5">
        <v>5994</v>
      </c>
      <c r="B5992" s="24"/>
      <c r="C5992" s="24">
        <v>1</v>
      </c>
      <c r="D5992" s="24">
        <v>1</v>
      </c>
    </row>
    <row r="5993" spans="1:4" x14ac:dyDescent="0.2">
      <c r="A5993" s="5">
        <v>5995</v>
      </c>
      <c r="B5993" s="24"/>
      <c r="C5993" s="24">
        <v>1</v>
      </c>
      <c r="D5993" s="24">
        <v>1</v>
      </c>
    </row>
    <row r="5994" spans="1:4" x14ac:dyDescent="0.2">
      <c r="A5994" s="5">
        <v>5996</v>
      </c>
      <c r="B5994" s="24"/>
      <c r="C5994" s="24">
        <v>1</v>
      </c>
      <c r="D5994" s="24">
        <v>1</v>
      </c>
    </row>
    <row r="5995" spans="1:4" x14ac:dyDescent="0.2">
      <c r="A5995" s="5">
        <v>5997</v>
      </c>
      <c r="B5995" s="24"/>
      <c r="C5995" s="24">
        <v>1</v>
      </c>
      <c r="D5995" s="24">
        <v>1</v>
      </c>
    </row>
    <row r="5996" spans="1:4" x14ac:dyDescent="0.2">
      <c r="A5996" s="5">
        <v>5998</v>
      </c>
      <c r="B5996" s="24"/>
      <c r="C5996" s="24">
        <v>1</v>
      </c>
      <c r="D5996" s="24">
        <v>1</v>
      </c>
    </row>
    <row r="5997" spans="1:4" x14ac:dyDescent="0.2">
      <c r="A5997" s="5">
        <v>5999</v>
      </c>
      <c r="B5997" s="24"/>
      <c r="C5997" s="24">
        <v>1</v>
      </c>
      <c r="D5997" s="24">
        <v>1</v>
      </c>
    </row>
    <row r="5998" spans="1:4" x14ac:dyDescent="0.2">
      <c r="A5998" s="5">
        <v>6000</v>
      </c>
      <c r="B5998" s="24"/>
      <c r="C5998" s="24">
        <v>1</v>
      </c>
      <c r="D5998" s="24">
        <v>1</v>
      </c>
    </row>
    <row r="5999" spans="1:4" x14ac:dyDescent="0.2">
      <c r="A5999" s="5">
        <v>6001</v>
      </c>
      <c r="B5999" s="24"/>
      <c r="C5999" s="24">
        <v>1</v>
      </c>
      <c r="D5999" s="24">
        <v>1</v>
      </c>
    </row>
    <row r="6000" spans="1:4" x14ac:dyDescent="0.2">
      <c r="A6000" s="5">
        <v>6002</v>
      </c>
      <c r="B6000" s="24"/>
      <c r="C6000" s="24">
        <v>1</v>
      </c>
      <c r="D6000" s="24">
        <v>1</v>
      </c>
    </row>
    <row r="6001" spans="1:4" x14ac:dyDescent="0.2">
      <c r="A6001" s="5">
        <v>6003</v>
      </c>
      <c r="B6001" s="24"/>
      <c r="C6001" s="24">
        <v>1</v>
      </c>
      <c r="D6001" s="24">
        <v>1</v>
      </c>
    </row>
    <row r="6002" spans="1:4" x14ac:dyDescent="0.2">
      <c r="A6002" s="5">
        <v>6004</v>
      </c>
      <c r="B6002" s="24"/>
      <c r="C6002" s="24">
        <v>1</v>
      </c>
      <c r="D6002" s="24">
        <v>1</v>
      </c>
    </row>
    <row r="6003" spans="1:4" x14ac:dyDescent="0.2">
      <c r="A6003" s="5">
        <v>6005</v>
      </c>
      <c r="B6003" s="24"/>
      <c r="C6003" s="24">
        <v>1</v>
      </c>
      <c r="D6003" s="24">
        <v>1</v>
      </c>
    </row>
    <row r="6004" spans="1:4" x14ac:dyDescent="0.2">
      <c r="A6004" s="5">
        <v>6006</v>
      </c>
      <c r="B6004" s="24"/>
      <c r="C6004" s="24">
        <v>1</v>
      </c>
      <c r="D6004" s="24">
        <v>1</v>
      </c>
    </row>
    <row r="6005" spans="1:4" x14ac:dyDescent="0.2">
      <c r="A6005" s="5">
        <v>6007</v>
      </c>
      <c r="B6005" s="24"/>
      <c r="C6005" s="24">
        <v>1</v>
      </c>
      <c r="D6005" s="24">
        <v>1</v>
      </c>
    </row>
    <row r="6006" spans="1:4" x14ac:dyDescent="0.2">
      <c r="A6006" s="5">
        <v>6008</v>
      </c>
      <c r="B6006" s="24"/>
      <c r="C6006" s="24">
        <v>1</v>
      </c>
      <c r="D6006" s="24">
        <v>1</v>
      </c>
    </row>
    <row r="6007" spans="1:4" x14ac:dyDescent="0.2">
      <c r="A6007" s="5">
        <v>6009</v>
      </c>
      <c r="B6007" s="24"/>
      <c r="C6007" s="24">
        <v>1</v>
      </c>
      <c r="D6007" s="24">
        <v>1</v>
      </c>
    </row>
    <row r="6008" spans="1:4" x14ac:dyDescent="0.2">
      <c r="A6008" s="5">
        <v>6010</v>
      </c>
      <c r="B6008" s="24"/>
      <c r="C6008" s="24">
        <v>1</v>
      </c>
      <c r="D6008" s="24">
        <v>1</v>
      </c>
    </row>
    <row r="6009" spans="1:4" x14ac:dyDescent="0.2">
      <c r="A6009" s="5">
        <v>6011</v>
      </c>
      <c r="B6009" s="24"/>
      <c r="C6009" s="24">
        <v>1</v>
      </c>
      <c r="D6009" s="24">
        <v>1</v>
      </c>
    </row>
    <row r="6010" spans="1:4" x14ac:dyDescent="0.2">
      <c r="A6010" s="5">
        <v>6012</v>
      </c>
      <c r="B6010" s="24"/>
      <c r="C6010" s="24">
        <v>1</v>
      </c>
      <c r="D6010" s="24">
        <v>1</v>
      </c>
    </row>
    <row r="6011" spans="1:4" x14ac:dyDescent="0.2">
      <c r="A6011" s="5">
        <v>6013</v>
      </c>
      <c r="B6011" s="24"/>
      <c r="C6011" s="24">
        <v>1</v>
      </c>
      <c r="D6011" s="24">
        <v>1</v>
      </c>
    </row>
    <row r="6012" spans="1:4" x14ac:dyDescent="0.2">
      <c r="A6012" s="5">
        <v>6014</v>
      </c>
      <c r="B6012" s="24"/>
      <c r="C6012" s="24">
        <v>1</v>
      </c>
      <c r="D6012" s="24">
        <v>1</v>
      </c>
    </row>
    <row r="6013" spans="1:4" x14ac:dyDescent="0.2">
      <c r="A6013" s="5">
        <v>6015</v>
      </c>
      <c r="B6013" s="24"/>
      <c r="C6013" s="24">
        <v>1</v>
      </c>
      <c r="D6013" s="24">
        <v>1</v>
      </c>
    </row>
    <row r="6014" spans="1:4" x14ac:dyDescent="0.2">
      <c r="A6014" s="5">
        <v>6016</v>
      </c>
      <c r="B6014" s="24"/>
      <c r="C6014" s="24">
        <v>1</v>
      </c>
      <c r="D6014" s="24">
        <v>1</v>
      </c>
    </row>
    <row r="6015" spans="1:4" x14ac:dyDescent="0.2">
      <c r="A6015" s="5">
        <v>6017</v>
      </c>
      <c r="B6015" s="24"/>
      <c r="C6015" s="24">
        <v>1</v>
      </c>
      <c r="D6015" s="24">
        <v>1</v>
      </c>
    </row>
    <row r="6016" spans="1:4" x14ac:dyDescent="0.2">
      <c r="A6016" s="5">
        <v>6018</v>
      </c>
      <c r="B6016" s="24"/>
      <c r="C6016" s="24">
        <v>1</v>
      </c>
      <c r="D6016" s="24">
        <v>1</v>
      </c>
    </row>
    <row r="6017" spans="1:4" x14ac:dyDescent="0.2">
      <c r="A6017" s="5">
        <v>6019</v>
      </c>
      <c r="B6017" s="24"/>
      <c r="C6017" s="24">
        <v>1</v>
      </c>
      <c r="D6017" s="24">
        <v>1</v>
      </c>
    </row>
    <row r="6018" spans="1:4" x14ac:dyDescent="0.2">
      <c r="A6018" s="5">
        <v>6020</v>
      </c>
      <c r="B6018" s="24"/>
      <c r="C6018" s="24">
        <v>1</v>
      </c>
      <c r="D6018" s="24">
        <v>1</v>
      </c>
    </row>
    <row r="6019" spans="1:4" x14ac:dyDescent="0.2">
      <c r="A6019" s="5">
        <v>6021</v>
      </c>
      <c r="B6019" s="24"/>
      <c r="C6019" s="24">
        <v>1</v>
      </c>
      <c r="D6019" s="24">
        <v>1</v>
      </c>
    </row>
    <row r="6020" spans="1:4" x14ac:dyDescent="0.2">
      <c r="A6020" s="5">
        <v>6022</v>
      </c>
      <c r="B6020" s="24"/>
      <c r="C6020" s="24">
        <v>1</v>
      </c>
      <c r="D6020" s="24">
        <v>1</v>
      </c>
    </row>
    <row r="6021" spans="1:4" x14ac:dyDescent="0.2">
      <c r="A6021" s="5">
        <v>6023</v>
      </c>
      <c r="B6021" s="24"/>
      <c r="C6021" s="24">
        <v>1</v>
      </c>
      <c r="D6021" s="24">
        <v>1</v>
      </c>
    </row>
    <row r="6022" spans="1:4" x14ac:dyDescent="0.2">
      <c r="A6022" s="5">
        <v>6024</v>
      </c>
      <c r="B6022" s="24"/>
      <c r="C6022" s="24">
        <v>1</v>
      </c>
      <c r="D6022" s="24">
        <v>1</v>
      </c>
    </row>
    <row r="6023" spans="1:4" x14ac:dyDescent="0.2">
      <c r="A6023" s="5">
        <v>6025</v>
      </c>
      <c r="B6023" s="24"/>
      <c r="C6023" s="24">
        <v>1</v>
      </c>
      <c r="D6023" s="24">
        <v>1</v>
      </c>
    </row>
    <row r="6024" spans="1:4" x14ac:dyDescent="0.2">
      <c r="A6024" s="5">
        <v>6026</v>
      </c>
      <c r="B6024" s="24"/>
      <c r="C6024" s="24">
        <v>1</v>
      </c>
      <c r="D6024" s="24">
        <v>1</v>
      </c>
    </row>
    <row r="6025" spans="1:4" x14ac:dyDescent="0.2">
      <c r="A6025" s="5">
        <v>6027</v>
      </c>
      <c r="B6025" s="24"/>
      <c r="C6025" s="24">
        <v>1</v>
      </c>
      <c r="D6025" s="24">
        <v>1</v>
      </c>
    </row>
    <row r="6026" spans="1:4" x14ac:dyDescent="0.2">
      <c r="A6026" s="5">
        <v>6028</v>
      </c>
      <c r="B6026" s="24"/>
      <c r="C6026" s="24">
        <v>1</v>
      </c>
      <c r="D6026" s="24">
        <v>1</v>
      </c>
    </row>
    <row r="6027" spans="1:4" x14ac:dyDescent="0.2">
      <c r="A6027" s="5">
        <v>6029</v>
      </c>
      <c r="B6027" s="24"/>
      <c r="C6027" s="24">
        <v>1</v>
      </c>
      <c r="D6027" s="24">
        <v>1</v>
      </c>
    </row>
    <row r="6028" spans="1:4" x14ac:dyDescent="0.2">
      <c r="A6028" s="5">
        <v>6030</v>
      </c>
      <c r="B6028" s="24"/>
      <c r="C6028" s="24">
        <v>1</v>
      </c>
      <c r="D6028" s="24">
        <v>1</v>
      </c>
    </row>
    <row r="6029" spans="1:4" x14ac:dyDescent="0.2">
      <c r="A6029" s="5">
        <v>6031</v>
      </c>
      <c r="B6029" s="24"/>
      <c r="C6029" s="24">
        <v>1</v>
      </c>
      <c r="D6029" s="24">
        <v>1</v>
      </c>
    </row>
    <row r="6030" spans="1:4" x14ac:dyDescent="0.2">
      <c r="A6030" s="5">
        <v>6032</v>
      </c>
      <c r="B6030" s="24"/>
      <c r="C6030" s="24">
        <v>1</v>
      </c>
      <c r="D6030" s="24">
        <v>1</v>
      </c>
    </row>
    <row r="6031" spans="1:4" x14ac:dyDescent="0.2">
      <c r="A6031" s="5">
        <v>6033</v>
      </c>
      <c r="B6031" s="24"/>
      <c r="C6031" s="24">
        <v>1</v>
      </c>
      <c r="D6031" s="24">
        <v>1</v>
      </c>
    </row>
    <row r="6032" spans="1:4" x14ac:dyDescent="0.2">
      <c r="A6032" s="5">
        <v>6034</v>
      </c>
      <c r="B6032" s="24"/>
      <c r="C6032" s="24">
        <v>1</v>
      </c>
      <c r="D6032" s="24">
        <v>1</v>
      </c>
    </row>
    <row r="6033" spans="1:4" x14ac:dyDescent="0.2">
      <c r="A6033" s="5">
        <v>6035</v>
      </c>
      <c r="B6033" s="24"/>
      <c r="C6033" s="24">
        <v>1</v>
      </c>
      <c r="D6033" s="24">
        <v>1</v>
      </c>
    </row>
    <row r="6034" spans="1:4" x14ac:dyDescent="0.2">
      <c r="A6034" s="5">
        <v>6036</v>
      </c>
      <c r="B6034" s="24"/>
      <c r="C6034" s="24">
        <v>1</v>
      </c>
      <c r="D6034" s="24">
        <v>1</v>
      </c>
    </row>
    <row r="6035" spans="1:4" x14ac:dyDescent="0.2">
      <c r="A6035" s="5">
        <v>6037</v>
      </c>
      <c r="B6035" s="24"/>
      <c r="C6035" s="24">
        <v>1</v>
      </c>
      <c r="D6035" s="24">
        <v>1</v>
      </c>
    </row>
    <row r="6036" spans="1:4" x14ac:dyDescent="0.2">
      <c r="A6036" s="5">
        <v>6038</v>
      </c>
      <c r="B6036" s="24"/>
      <c r="C6036" s="24">
        <v>1</v>
      </c>
      <c r="D6036" s="24">
        <v>1</v>
      </c>
    </row>
    <row r="6037" spans="1:4" x14ac:dyDescent="0.2">
      <c r="A6037" s="5">
        <v>6039</v>
      </c>
      <c r="B6037" s="24"/>
      <c r="C6037" s="24">
        <v>1</v>
      </c>
      <c r="D6037" s="24">
        <v>1</v>
      </c>
    </row>
    <row r="6038" spans="1:4" x14ac:dyDescent="0.2">
      <c r="A6038" s="5">
        <v>6040</v>
      </c>
      <c r="B6038" s="24"/>
      <c r="C6038" s="24">
        <v>1</v>
      </c>
      <c r="D6038" s="24">
        <v>1</v>
      </c>
    </row>
    <row r="6039" spans="1:4" x14ac:dyDescent="0.2">
      <c r="A6039" s="5">
        <v>6041</v>
      </c>
      <c r="B6039" s="24"/>
      <c r="C6039" s="24">
        <v>1</v>
      </c>
      <c r="D6039" s="24">
        <v>1</v>
      </c>
    </row>
    <row r="6040" spans="1:4" x14ac:dyDescent="0.2">
      <c r="A6040" s="5">
        <v>6042</v>
      </c>
      <c r="B6040" s="24"/>
      <c r="C6040" s="24">
        <v>1</v>
      </c>
      <c r="D6040" s="24">
        <v>1</v>
      </c>
    </row>
    <row r="6041" spans="1:4" x14ac:dyDescent="0.2">
      <c r="A6041" s="5">
        <v>6043</v>
      </c>
      <c r="B6041" s="24"/>
      <c r="C6041" s="24">
        <v>1</v>
      </c>
      <c r="D6041" s="24">
        <v>1</v>
      </c>
    </row>
    <row r="6042" spans="1:4" x14ac:dyDescent="0.2">
      <c r="A6042" s="5">
        <v>6044</v>
      </c>
      <c r="B6042" s="24"/>
      <c r="C6042" s="24">
        <v>1</v>
      </c>
      <c r="D6042" s="24">
        <v>1</v>
      </c>
    </row>
    <row r="6043" spans="1:4" x14ac:dyDescent="0.2">
      <c r="A6043" s="5">
        <v>6045</v>
      </c>
      <c r="B6043" s="24"/>
      <c r="C6043" s="24">
        <v>1</v>
      </c>
      <c r="D6043" s="24">
        <v>1</v>
      </c>
    </row>
    <row r="6044" spans="1:4" x14ac:dyDescent="0.2">
      <c r="A6044" s="5">
        <v>6046</v>
      </c>
      <c r="B6044" s="24"/>
      <c r="C6044" s="24">
        <v>1</v>
      </c>
      <c r="D6044" s="24">
        <v>1</v>
      </c>
    </row>
    <row r="6045" spans="1:4" x14ac:dyDescent="0.2">
      <c r="A6045" s="5">
        <v>6047</v>
      </c>
      <c r="B6045" s="24"/>
      <c r="C6045" s="24">
        <v>1</v>
      </c>
      <c r="D6045" s="24">
        <v>1</v>
      </c>
    </row>
    <row r="6046" spans="1:4" x14ac:dyDescent="0.2">
      <c r="A6046" s="5">
        <v>6048</v>
      </c>
      <c r="B6046" s="24"/>
      <c r="C6046" s="24">
        <v>1</v>
      </c>
      <c r="D6046" s="24">
        <v>1</v>
      </c>
    </row>
    <row r="6047" spans="1:4" x14ac:dyDescent="0.2">
      <c r="A6047" s="5">
        <v>6049</v>
      </c>
      <c r="B6047" s="24"/>
      <c r="C6047" s="24">
        <v>1</v>
      </c>
      <c r="D6047" s="24">
        <v>1</v>
      </c>
    </row>
    <row r="6048" spans="1:4" x14ac:dyDescent="0.2">
      <c r="A6048" s="5">
        <v>6050</v>
      </c>
      <c r="B6048" s="24"/>
      <c r="C6048" s="24">
        <v>1</v>
      </c>
      <c r="D6048" s="24">
        <v>1</v>
      </c>
    </row>
    <row r="6049" spans="1:4" x14ac:dyDescent="0.2">
      <c r="A6049" s="5">
        <v>6051</v>
      </c>
      <c r="B6049" s="24"/>
      <c r="C6049" s="24">
        <v>1</v>
      </c>
      <c r="D6049" s="24">
        <v>1</v>
      </c>
    </row>
    <row r="6050" spans="1:4" x14ac:dyDescent="0.2">
      <c r="A6050" s="5">
        <v>6052</v>
      </c>
      <c r="B6050" s="24"/>
      <c r="C6050" s="24">
        <v>1</v>
      </c>
      <c r="D6050" s="24">
        <v>1</v>
      </c>
    </row>
    <row r="6051" spans="1:4" x14ac:dyDescent="0.2">
      <c r="A6051" s="5">
        <v>6053</v>
      </c>
      <c r="B6051" s="24"/>
      <c r="C6051" s="24">
        <v>1</v>
      </c>
      <c r="D6051" s="24">
        <v>1</v>
      </c>
    </row>
    <row r="6052" spans="1:4" x14ac:dyDescent="0.2">
      <c r="A6052" s="5">
        <v>6054</v>
      </c>
      <c r="B6052" s="24"/>
      <c r="C6052" s="24">
        <v>1</v>
      </c>
      <c r="D6052" s="24">
        <v>1</v>
      </c>
    </row>
    <row r="6053" spans="1:4" x14ac:dyDescent="0.2">
      <c r="A6053" s="5">
        <v>6055</v>
      </c>
      <c r="B6053" s="24"/>
      <c r="C6053" s="24">
        <v>1</v>
      </c>
      <c r="D6053" s="24">
        <v>1</v>
      </c>
    </row>
    <row r="6054" spans="1:4" x14ac:dyDescent="0.2">
      <c r="A6054" s="5">
        <v>6056</v>
      </c>
      <c r="B6054" s="24"/>
      <c r="C6054" s="24">
        <v>1</v>
      </c>
      <c r="D6054" s="24">
        <v>1</v>
      </c>
    </row>
    <row r="6055" spans="1:4" x14ac:dyDescent="0.2">
      <c r="A6055" s="5">
        <v>6057</v>
      </c>
      <c r="B6055" s="24"/>
      <c r="C6055" s="24">
        <v>1</v>
      </c>
      <c r="D6055" s="24">
        <v>1</v>
      </c>
    </row>
    <row r="6056" spans="1:4" x14ac:dyDescent="0.2">
      <c r="A6056" s="5">
        <v>6058</v>
      </c>
      <c r="B6056" s="24"/>
      <c r="C6056" s="24">
        <v>1</v>
      </c>
      <c r="D6056" s="24">
        <v>1</v>
      </c>
    </row>
    <row r="6057" spans="1:4" x14ac:dyDescent="0.2">
      <c r="A6057" s="5">
        <v>6059</v>
      </c>
      <c r="B6057" s="24"/>
      <c r="C6057" s="24">
        <v>1</v>
      </c>
      <c r="D6057" s="24">
        <v>1</v>
      </c>
    </row>
    <row r="6058" spans="1:4" x14ac:dyDescent="0.2">
      <c r="A6058" s="5">
        <v>6060</v>
      </c>
      <c r="B6058" s="24"/>
      <c r="C6058" s="24">
        <v>1</v>
      </c>
      <c r="D6058" s="24">
        <v>1</v>
      </c>
    </row>
    <row r="6059" spans="1:4" x14ac:dyDescent="0.2">
      <c r="A6059" s="5">
        <v>6061</v>
      </c>
      <c r="B6059" s="24"/>
      <c r="C6059" s="24">
        <v>1</v>
      </c>
      <c r="D6059" s="24">
        <v>1</v>
      </c>
    </row>
    <row r="6060" spans="1:4" x14ac:dyDescent="0.2">
      <c r="A6060" s="5">
        <v>6062</v>
      </c>
      <c r="B6060" s="24"/>
      <c r="C6060" s="24">
        <v>1</v>
      </c>
      <c r="D6060" s="24">
        <v>1</v>
      </c>
    </row>
    <row r="6061" spans="1:4" x14ac:dyDescent="0.2">
      <c r="A6061" s="5">
        <v>6063</v>
      </c>
      <c r="B6061" s="24"/>
      <c r="C6061" s="24">
        <v>1</v>
      </c>
      <c r="D6061" s="24">
        <v>1</v>
      </c>
    </row>
    <row r="6062" spans="1:4" x14ac:dyDescent="0.2">
      <c r="A6062" s="5">
        <v>6064</v>
      </c>
      <c r="B6062" s="24"/>
      <c r="C6062" s="24">
        <v>1</v>
      </c>
      <c r="D6062" s="24">
        <v>1</v>
      </c>
    </row>
    <row r="6063" spans="1:4" x14ac:dyDescent="0.2">
      <c r="A6063" s="5">
        <v>6065</v>
      </c>
      <c r="B6063" s="24"/>
      <c r="C6063" s="24">
        <v>1</v>
      </c>
      <c r="D6063" s="24">
        <v>1</v>
      </c>
    </row>
    <row r="6064" spans="1:4" x14ac:dyDescent="0.2">
      <c r="A6064" s="5">
        <v>6066</v>
      </c>
      <c r="B6064" s="24"/>
      <c r="C6064" s="24">
        <v>1</v>
      </c>
      <c r="D6064" s="24">
        <v>1</v>
      </c>
    </row>
    <row r="6065" spans="1:4" x14ac:dyDescent="0.2">
      <c r="A6065" s="5">
        <v>6067</v>
      </c>
      <c r="B6065" s="24"/>
      <c r="C6065" s="24">
        <v>1</v>
      </c>
      <c r="D6065" s="24">
        <v>1</v>
      </c>
    </row>
    <row r="6066" spans="1:4" x14ac:dyDescent="0.2">
      <c r="A6066" s="5">
        <v>6068</v>
      </c>
      <c r="B6066" s="24"/>
      <c r="C6066" s="24">
        <v>1</v>
      </c>
      <c r="D6066" s="24">
        <v>1</v>
      </c>
    </row>
    <row r="6067" spans="1:4" x14ac:dyDescent="0.2">
      <c r="A6067" s="5">
        <v>6069</v>
      </c>
      <c r="B6067" s="24"/>
      <c r="C6067" s="24">
        <v>1</v>
      </c>
      <c r="D6067" s="24">
        <v>1</v>
      </c>
    </row>
    <row r="6068" spans="1:4" x14ac:dyDescent="0.2">
      <c r="A6068" s="5">
        <v>6070</v>
      </c>
      <c r="B6068" s="24"/>
      <c r="C6068" s="24">
        <v>1</v>
      </c>
      <c r="D6068" s="24">
        <v>1</v>
      </c>
    </row>
    <row r="6069" spans="1:4" x14ac:dyDescent="0.2">
      <c r="A6069" s="5">
        <v>6071</v>
      </c>
      <c r="B6069" s="24"/>
      <c r="C6069" s="24">
        <v>1</v>
      </c>
      <c r="D6069" s="24">
        <v>1</v>
      </c>
    </row>
    <row r="6070" spans="1:4" x14ac:dyDescent="0.2">
      <c r="A6070" s="5">
        <v>6072</v>
      </c>
      <c r="B6070" s="24"/>
      <c r="C6070" s="24">
        <v>1</v>
      </c>
      <c r="D6070" s="24">
        <v>1</v>
      </c>
    </row>
    <row r="6071" spans="1:4" x14ac:dyDescent="0.2">
      <c r="A6071" s="5">
        <v>6073</v>
      </c>
      <c r="B6071" s="24"/>
      <c r="C6071" s="24">
        <v>1</v>
      </c>
      <c r="D6071" s="24">
        <v>1</v>
      </c>
    </row>
    <row r="6072" spans="1:4" x14ac:dyDescent="0.2">
      <c r="A6072" s="5">
        <v>6074</v>
      </c>
      <c r="B6072" s="24"/>
      <c r="C6072" s="24">
        <v>1</v>
      </c>
      <c r="D6072" s="24">
        <v>1</v>
      </c>
    </row>
    <row r="6073" spans="1:4" x14ac:dyDescent="0.2">
      <c r="A6073" s="5">
        <v>6075</v>
      </c>
      <c r="B6073" s="24"/>
      <c r="C6073" s="24">
        <v>1</v>
      </c>
      <c r="D6073" s="24">
        <v>1</v>
      </c>
    </row>
    <row r="6074" spans="1:4" x14ac:dyDescent="0.2">
      <c r="A6074" s="5">
        <v>6076</v>
      </c>
      <c r="B6074" s="24"/>
      <c r="C6074" s="24">
        <v>1</v>
      </c>
      <c r="D6074" s="24">
        <v>1</v>
      </c>
    </row>
    <row r="6075" spans="1:4" x14ac:dyDescent="0.2">
      <c r="A6075" s="5">
        <v>6077</v>
      </c>
      <c r="B6075" s="24"/>
      <c r="C6075" s="24">
        <v>1</v>
      </c>
      <c r="D6075" s="24">
        <v>1</v>
      </c>
    </row>
    <row r="6076" spans="1:4" x14ac:dyDescent="0.2">
      <c r="A6076" s="5">
        <v>6078</v>
      </c>
      <c r="B6076" s="24"/>
      <c r="C6076" s="24">
        <v>1</v>
      </c>
      <c r="D6076" s="24">
        <v>1</v>
      </c>
    </row>
    <row r="6077" spans="1:4" x14ac:dyDescent="0.2">
      <c r="A6077" s="5">
        <v>6079</v>
      </c>
      <c r="B6077" s="24"/>
      <c r="C6077" s="24">
        <v>1</v>
      </c>
      <c r="D6077" s="24">
        <v>1</v>
      </c>
    </row>
    <row r="6078" spans="1:4" x14ac:dyDescent="0.2">
      <c r="A6078" s="5">
        <v>6080</v>
      </c>
      <c r="B6078" s="24"/>
      <c r="C6078" s="24">
        <v>1</v>
      </c>
      <c r="D6078" s="24">
        <v>1</v>
      </c>
    </row>
    <row r="6079" spans="1:4" x14ac:dyDescent="0.2">
      <c r="A6079" s="5">
        <v>6081</v>
      </c>
      <c r="B6079" s="24"/>
      <c r="C6079" s="24">
        <v>1</v>
      </c>
      <c r="D6079" s="24">
        <v>1</v>
      </c>
    </row>
    <row r="6080" spans="1:4" x14ac:dyDescent="0.2">
      <c r="A6080" s="5">
        <v>6082</v>
      </c>
      <c r="B6080" s="24"/>
      <c r="C6080" s="24">
        <v>1</v>
      </c>
      <c r="D6080" s="24">
        <v>1</v>
      </c>
    </row>
    <row r="6081" spans="1:4" x14ac:dyDescent="0.2">
      <c r="A6081" s="5">
        <v>6083</v>
      </c>
      <c r="B6081" s="24"/>
      <c r="C6081" s="24">
        <v>1</v>
      </c>
      <c r="D6081" s="24">
        <v>1</v>
      </c>
    </row>
    <row r="6082" spans="1:4" x14ac:dyDescent="0.2">
      <c r="A6082" s="5">
        <v>6084</v>
      </c>
      <c r="B6082" s="24"/>
      <c r="C6082" s="24">
        <v>1</v>
      </c>
      <c r="D6082" s="24">
        <v>1</v>
      </c>
    </row>
    <row r="6083" spans="1:4" x14ac:dyDescent="0.2">
      <c r="A6083" s="5">
        <v>6085</v>
      </c>
      <c r="B6083" s="24"/>
      <c r="C6083" s="24">
        <v>1</v>
      </c>
      <c r="D6083" s="24">
        <v>1</v>
      </c>
    </row>
    <row r="6084" spans="1:4" x14ac:dyDescent="0.2">
      <c r="A6084" s="5">
        <v>6086</v>
      </c>
      <c r="B6084" s="24"/>
      <c r="C6084" s="24">
        <v>1</v>
      </c>
      <c r="D6084" s="24">
        <v>1</v>
      </c>
    </row>
    <row r="6085" spans="1:4" x14ac:dyDescent="0.2">
      <c r="A6085" s="5">
        <v>6087</v>
      </c>
      <c r="B6085" s="24"/>
      <c r="C6085" s="24">
        <v>1</v>
      </c>
      <c r="D6085" s="24">
        <v>1</v>
      </c>
    </row>
    <row r="6086" spans="1:4" x14ac:dyDescent="0.2">
      <c r="A6086" s="5">
        <v>6088</v>
      </c>
      <c r="B6086" s="24"/>
      <c r="C6086" s="24">
        <v>1</v>
      </c>
      <c r="D6086" s="24">
        <v>1</v>
      </c>
    </row>
    <row r="6087" spans="1:4" x14ac:dyDescent="0.2">
      <c r="A6087" s="5">
        <v>6089</v>
      </c>
      <c r="B6087" s="24"/>
      <c r="C6087" s="24">
        <v>1</v>
      </c>
      <c r="D6087" s="24">
        <v>1</v>
      </c>
    </row>
    <row r="6088" spans="1:4" x14ac:dyDescent="0.2">
      <c r="A6088" s="5">
        <v>6090</v>
      </c>
      <c r="B6088" s="24"/>
      <c r="C6088" s="24">
        <v>1</v>
      </c>
      <c r="D6088" s="24">
        <v>1</v>
      </c>
    </row>
    <row r="6089" spans="1:4" x14ac:dyDescent="0.2">
      <c r="A6089" s="5">
        <v>6091</v>
      </c>
      <c r="B6089" s="24"/>
      <c r="C6089" s="24">
        <v>1</v>
      </c>
      <c r="D6089" s="24">
        <v>1</v>
      </c>
    </row>
    <row r="6090" spans="1:4" x14ac:dyDescent="0.2">
      <c r="A6090" s="5">
        <v>6092</v>
      </c>
      <c r="B6090" s="24"/>
      <c r="C6090" s="24">
        <v>1</v>
      </c>
      <c r="D6090" s="24">
        <v>1</v>
      </c>
    </row>
    <row r="6091" spans="1:4" x14ac:dyDescent="0.2">
      <c r="A6091" s="5">
        <v>6093</v>
      </c>
      <c r="B6091" s="24"/>
      <c r="C6091" s="24">
        <v>1</v>
      </c>
      <c r="D6091" s="24">
        <v>1</v>
      </c>
    </row>
    <row r="6092" spans="1:4" x14ac:dyDescent="0.2">
      <c r="A6092" s="5">
        <v>6094</v>
      </c>
      <c r="B6092" s="24"/>
      <c r="C6092" s="24">
        <v>1</v>
      </c>
      <c r="D6092" s="24">
        <v>1</v>
      </c>
    </row>
    <row r="6093" spans="1:4" x14ac:dyDescent="0.2">
      <c r="A6093" s="5">
        <v>6095</v>
      </c>
      <c r="B6093" s="24"/>
      <c r="C6093" s="24">
        <v>1</v>
      </c>
      <c r="D6093" s="24">
        <v>1</v>
      </c>
    </row>
    <row r="6094" spans="1:4" x14ac:dyDescent="0.2">
      <c r="A6094" s="5">
        <v>6096</v>
      </c>
      <c r="B6094" s="24"/>
      <c r="C6094" s="24">
        <v>1</v>
      </c>
      <c r="D6094" s="24">
        <v>1</v>
      </c>
    </row>
    <row r="6095" spans="1:4" x14ac:dyDescent="0.2">
      <c r="A6095" s="5">
        <v>6097</v>
      </c>
      <c r="B6095" s="24"/>
      <c r="C6095" s="24">
        <v>1</v>
      </c>
      <c r="D6095" s="24">
        <v>1</v>
      </c>
    </row>
    <row r="6096" spans="1:4" x14ac:dyDescent="0.2">
      <c r="A6096" s="5">
        <v>6098</v>
      </c>
      <c r="B6096" s="24"/>
      <c r="C6096" s="24">
        <v>1</v>
      </c>
      <c r="D6096" s="24">
        <v>1</v>
      </c>
    </row>
    <row r="6097" spans="1:4" x14ac:dyDescent="0.2">
      <c r="A6097" s="5">
        <v>6099</v>
      </c>
      <c r="B6097" s="24"/>
      <c r="C6097" s="24">
        <v>1</v>
      </c>
      <c r="D6097" s="24">
        <v>1</v>
      </c>
    </row>
    <row r="6098" spans="1:4" x14ac:dyDescent="0.2">
      <c r="A6098" s="5">
        <v>6100</v>
      </c>
      <c r="B6098" s="24"/>
      <c r="C6098" s="24">
        <v>1</v>
      </c>
      <c r="D6098" s="24">
        <v>1</v>
      </c>
    </row>
    <row r="6099" spans="1:4" x14ac:dyDescent="0.2">
      <c r="A6099" s="5">
        <v>6101</v>
      </c>
      <c r="B6099" s="24"/>
      <c r="C6099" s="24">
        <v>1</v>
      </c>
      <c r="D6099" s="24">
        <v>1</v>
      </c>
    </row>
    <row r="6100" spans="1:4" x14ac:dyDescent="0.2">
      <c r="A6100" s="5">
        <v>6102</v>
      </c>
      <c r="B6100" s="24"/>
      <c r="C6100" s="24">
        <v>1</v>
      </c>
      <c r="D6100" s="24">
        <v>1</v>
      </c>
    </row>
    <row r="6101" spans="1:4" x14ac:dyDescent="0.2">
      <c r="A6101" s="5">
        <v>6103</v>
      </c>
      <c r="B6101" s="24"/>
      <c r="C6101" s="24">
        <v>1</v>
      </c>
      <c r="D6101" s="24">
        <v>1</v>
      </c>
    </row>
    <row r="6102" spans="1:4" x14ac:dyDescent="0.2">
      <c r="A6102" s="5">
        <v>6104</v>
      </c>
      <c r="B6102" s="24"/>
      <c r="C6102" s="24">
        <v>1</v>
      </c>
      <c r="D6102" s="24">
        <v>1</v>
      </c>
    </row>
    <row r="6103" spans="1:4" x14ac:dyDescent="0.2">
      <c r="A6103" s="5">
        <v>6105</v>
      </c>
      <c r="B6103" s="24"/>
      <c r="C6103" s="24">
        <v>1</v>
      </c>
      <c r="D6103" s="24">
        <v>1</v>
      </c>
    </row>
    <row r="6104" spans="1:4" x14ac:dyDescent="0.2">
      <c r="A6104" s="5">
        <v>6106</v>
      </c>
      <c r="B6104" s="24"/>
      <c r="C6104" s="24">
        <v>1</v>
      </c>
      <c r="D6104" s="24">
        <v>1</v>
      </c>
    </row>
    <row r="6105" spans="1:4" x14ac:dyDescent="0.2">
      <c r="A6105" s="5">
        <v>6107</v>
      </c>
      <c r="B6105" s="24"/>
      <c r="C6105" s="24">
        <v>1</v>
      </c>
      <c r="D6105" s="24">
        <v>1</v>
      </c>
    </row>
    <row r="6106" spans="1:4" x14ac:dyDescent="0.2">
      <c r="A6106" s="5">
        <v>6108</v>
      </c>
      <c r="B6106" s="24"/>
      <c r="C6106" s="24">
        <v>1</v>
      </c>
      <c r="D6106" s="24">
        <v>1</v>
      </c>
    </row>
    <row r="6107" spans="1:4" x14ac:dyDescent="0.2">
      <c r="A6107" s="5">
        <v>6109</v>
      </c>
      <c r="B6107" s="24"/>
      <c r="C6107" s="24">
        <v>1</v>
      </c>
      <c r="D6107" s="24">
        <v>1</v>
      </c>
    </row>
    <row r="6108" spans="1:4" x14ac:dyDescent="0.2">
      <c r="A6108" s="5">
        <v>6110</v>
      </c>
      <c r="B6108" s="24"/>
      <c r="C6108" s="24">
        <v>1</v>
      </c>
      <c r="D6108" s="24">
        <v>1</v>
      </c>
    </row>
    <row r="6109" spans="1:4" x14ac:dyDescent="0.2">
      <c r="A6109" s="5">
        <v>6111</v>
      </c>
      <c r="B6109" s="24"/>
      <c r="C6109" s="24">
        <v>1</v>
      </c>
      <c r="D6109" s="24">
        <v>1</v>
      </c>
    </row>
    <row r="6110" spans="1:4" x14ac:dyDescent="0.2">
      <c r="A6110" s="5">
        <v>6112</v>
      </c>
      <c r="B6110" s="24"/>
      <c r="C6110" s="24">
        <v>1</v>
      </c>
      <c r="D6110" s="24">
        <v>1</v>
      </c>
    </row>
    <row r="6111" spans="1:4" x14ac:dyDescent="0.2">
      <c r="A6111" s="5">
        <v>6113</v>
      </c>
      <c r="B6111" s="24"/>
      <c r="C6111" s="24">
        <v>1</v>
      </c>
      <c r="D6111" s="24">
        <v>1</v>
      </c>
    </row>
    <row r="6112" spans="1:4" x14ac:dyDescent="0.2">
      <c r="A6112" s="5">
        <v>6114</v>
      </c>
      <c r="B6112" s="24"/>
      <c r="C6112" s="24">
        <v>1</v>
      </c>
      <c r="D6112" s="24">
        <v>1</v>
      </c>
    </row>
    <row r="6113" spans="1:4" x14ac:dyDescent="0.2">
      <c r="A6113" s="5">
        <v>6115</v>
      </c>
      <c r="B6113" s="24"/>
      <c r="C6113" s="24">
        <v>1</v>
      </c>
      <c r="D6113" s="24">
        <v>1</v>
      </c>
    </row>
    <row r="6114" spans="1:4" x14ac:dyDescent="0.2">
      <c r="A6114" s="5">
        <v>6116</v>
      </c>
      <c r="B6114" s="24"/>
      <c r="C6114" s="24">
        <v>1</v>
      </c>
      <c r="D6114" s="24">
        <v>1</v>
      </c>
    </row>
    <row r="6115" spans="1:4" x14ac:dyDescent="0.2">
      <c r="A6115" s="5">
        <v>6117</v>
      </c>
      <c r="B6115" s="24"/>
      <c r="C6115" s="24">
        <v>1</v>
      </c>
      <c r="D6115" s="24">
        <v>1</v>
      </c>
    </row>
    <row r="6116" spans="1:4" x14ac:dyDescent="0.2">
      <c r="A6116" s="5">
        <v>6118</v>
      </c>
      <c r="B6116" s="24"/>
      <c r="C6116" s="24">
        <v>1</v>
      </c>
      <c r="D6116" s="24">
        <v>1</v>
      </c>
    </row>
    <row r="6117" spans="1:4" x14ac:dyDescent="0.2">
      <c r="A6117" s="5">
        <v>6119</v>
      </c>
      <c r="B6117" s="24"/>
      <c r="C6117" s="24">
        <v>1</v>
      </c>
      <c r="D6117" s="24">
        <v>1</v>
      </c>
    </row>
    <row r="6118" spans="1:4" x14ac:dyDescent="0.2">
      <c r="A6118" s="5">
        <v>6120</v>
      </c>
      <c r="B6118" s="24"/>
      <c r="C6118" s="24">
        <v>1</v>
      </c>
      <c r="D6118" s="24">
        <v>1</v>
      </c>
    </row>
    <row r="6119" spans="1:4" x14ac:dyDescent="0.2">
      <c r="A6119" s="5">
        <v>6121</v>
      </c>
      <c r="B6119" s="24"/>
      <c r="C6119" s="24">
        <v>1</v>
      </c>
      <c r="D6119" s="24">
        <v>1</v>
      </c>
    </row>
    <row r="6120" spans="1:4" x14ac:dyDescent="0.2">
      <c r="A6120" s="5">
        <v>6122</v>
      </c>
      <c r="B6120" s="24"/>
      <c r="C6120" s="24">
        <v>1</v>
      </c>
      <c r="D6120" s="24">
        <v>1</v>
      </c>
    </row>
    <row r="6121" spans="1:4" x14ac:dyDescent="0.2">
      <c r="A6121" s="5">
        <v>6123</v>
      </c>
      <c r="B6121" s="24"/>
      <c r="C6121" s="24">
        <v>1</v>
      </c>
      <c r="D6121" s="24">
        <v>1</v>
      </c>
    </row>
    <row r="6122" spans="1:4" x14ac:dyDescent="0.2">
      <c r="A6122" s="5">
        <v>6124</v>
      </c>
      <c r="B6122" s="24"/>
      <c r="C6122" s="24">
        <v>1</v>
      </c>
      <c r="D6122" s="24">
        <v>1</v>
      </c>
    </row>
    <row r="6123" spans="1:4" x14ac:dyDescent="0.2">
      <c r="A6123" s="5">
        <v>6125</v>
      </c>
      <c r="B6123" s="24"/>
      <c r="C6123" s="24">
        <v>1</v>
      </c>
      <c r="D6123" s="24">
        <v>1</v>
      </c>
    </row>
    <row r="6124" spans="1:4" x14ac:dyDescent="0.2">
      <c r="A6124" s="5">
        <v>6126</v>
      </c>
      <c r="B6124" s="24"/>
      <c r="C6124" s="24">
        <v>1</v>
      </c>
      <c r="D6124" s="24">
        <v>1</v>
      </c>
    </row>
    <row r="6125" spans="1:4" x14ac:dyDescent="0.2">
      <c r="A6125" s="5">
        <v>6127</v>
      </c>
      <c r="B6125" s="24"/>
      <c r="C6125" s="24">
        <v>1</v>
      </c>
      <c r="D6125" s="24">
        <v>1</v>
      </c>
    </row>
    <row r="6126" spans="1:4" x14ac:dyDescent="0.2">
      <c r="A6126" s="5">
        <v>6128</v>
      </c>
      <c r="B6126" s="24"/>
      <c r="C6126" s="24">
        <v>1</v>
      </c>
      <c r="D6126" s="24">
        <v>1</v>
      </c>
    </row>
    <row r="6127" spans="1:4" x14ac:dyDescent="0.2">
      <c r="A6127" s="5">
        <v>6129</v>
      </c>
      <c r="B6127" s="24"/>
      <c r="C6127" s="24">
        <v>1</v>
      </c>
      <c r="D6127" s="24">
        <v>1</v>
      </c>
    </row>
    <row r="6128" spans="1:4" x14ac:dyDescent="0.2">
      <c r="A6128" s="5">
        <v>6130</v>
      </c>
      <c r="B6128" s="24"/>
      <c r="C6128" s="24">
        <v>1</v>
      </c>
      <c r="D6128" s="24">
        <v>1</v>
      </c>
    </row>
    <row r="6129" spans="1:4" x14ac:dyDescent="0.2">
      <c r="A6129" s="5">
        <v>6131</v>
      </c>
      <c r="B6129" s="24"/>
      <c r="C6129" s="24">
        <v>1</v>
      </c>
      <c r="D6129" s="24">
        <v>1</v>
      </c>
    </row>
    <row r="6130" spans="1:4" x14ac:dyDescent="0.2">
      <c r="A6130" s="5">
        <v>6132</v>
      </c>
      <c r="B6130" s="24"/>
      <c r="C6130" s="24">
        <v>1</v>
      </c>
      <c r="D6130" s="24">
        <v>1</v>
      </c>
    </row>
    <row r="6131" spans="1:4" x14ac:dyDescent="0.2">
      <c r="A6131" s="5">
        <v>6133</v>
      </c>
      <c r="B6131" s="24"/>
      <c r="C6131" s="24">
        <v>1</v>
      </c>
      <c r="D6131" s="24">
        <v>1</v>
      </c>
    </row>
    <row r="6132" spans="1:4" x14ac:dyDescent="0.2">
      <c r="A6132" s="5">
        <v>6134</v>
      </c>
      <c r="B6132" s="24"/>
      <c r="C6132" s="24">
        <v>1</v>
      </c>
      <c r="D6132" s="24">
        <v>1</v>
      </c>
    </row>
    <row r="6133" spans="1:4" x14ac:dyDescent="0.2">
      <c r="A6133" s="5">
        <v>6135</v>
      </c>
      <c r="B6133" s="24"/>
      <c r="C6133" s="24">
        <v>1</v>
      </c>
      <c r="D6133" s="24">
        <v>1</v>
      </c>
    </row>
    <row r="6134" spans="1:4" x14ac:dyDescent="0.2">
      <c r="A6134" s="5">
        <v>6136</v>
      </c>
      <c r="B6134" s="24"/>
      <c r="C6134" s="24">
        <v>1</v>
      </c>
      <c r="D6134" s="24">
        <v>1</v>
      </c>
    </row>
    <row r="6135" spans="1:4" x14ac:dyDescent="0.2">
      <c r="A6135" s="5">
        <v>6137</v>
      </c>
      <c r="B6135" s="24"/>
      <c r="C6135" s="24">
        <v>1</v>
      </c>
      <c r="D6135" s="24">
        <v>1</v>
      </c>
    </row>
    <row r="6136" spans="1:4" x14ac:dyDescent="0.2">
      <c r="A6136" s="5">
        <v>6138</v>
      </c>
      <c r="B6136" s="24"/>
      <c r="C6136" s="24">
        <v>1</v>
      </c>
      <c r="D6136" s="24">
        <v>1</v>
      </c>
    </row>
    <row r="6137" spans="1:4" x14ac:dyDescent="0.2">
      <c r="A6137" s="5">
        <v>6139</v>
      </c>
      <c r="B6137" s="24"/>
      <c r="C6137" s="24">
        <v>1</v>
      </c>
      <c r="D6137" s="24">
        <v>1</v>
      </c>
    </row>
    <row r="6138" spans="1:4" x14ac:dyDescent="0.2">
      <c r="A6138" s="5">
        <v>6140</v>
      </c>
      <c r="B6138" s="24"/>
      <c r="C6138" s="24">
        <v>1</v>
      </c>
      <c r="D6138" s="24">
        <v>1</v>
      </c>
    </row>
    <row r="6139" spans="1:4" x14ac:dyDescent="0.2">
      <c r="A6139" s="5">
        <v>6141</v>
      </c>
      <c r="B6139" s="24"/>
      <c r="C6139" s="24">
        <v>1</v>
      </c>
      <c r="D6139" s="24">
        <v>1</v>
      </c>
    </row>
    <row r="6140" spans="1:4" x14ac:dyDescent="0.2">
      <c r="A6140" s="5">
        <v>6142</v>
      </c>
      <c r="B6140" s="24"/>
      <c r="C6140" s="24">
        <v>1</v>
      </c>
      <c r="D6140" s="24">
        <v>1</v>
      </c>
    </row>
    <row r="6141" spans="1:4" x14ac:dyDescent="0.2">
      <c r="A6141" s="5">
        <v>6143</v>
      </c>
      <c r="B6141" s="24"/>
      <c r="C6141" s="24">
        <v>1</v>
      </c>
      <c r="D6141" s="24">
        <v>1</v>
      </c>
    </row>
    <row r="6142" spans="1:4" x14ac:dyDescent="0.2">
      <c r="A6142" s="5">
        <v>6144</v>
      </c>
      <c r="B6142" s="24"/>
      <c r="C6142" s="24">
        <v>1</v>
      </c>
      <c r="D6142" s="24">
        <v>1</v>
      </c>
    </row>
    <row r="6143" spans="1:4" x14ac:dyDescent="0.2">
      <c r="A6143" s="5">
        <v>6145</v>
      </c>
      <c r="B6143" s="24"/>
      <c r="C6143" s="24">
        <v>1</v>
      </c>
      <c r="D6143" s="24">
        <v>1</v>
      </c>
    </row>
    <row r="6144" spans="1:4" x14ac:dyDescent="0.2">
      <c r="A6144" s="5">
        <v>6146</v>
      </c>
      <c r="B6144" s="24"/>
      <c r="C6144" s="24">
        <v>1</v>
      </c>
      <c r="D6144" s="24">
        <v>1</v>
      </c>
    </row>
    <row r="6145" spans="1:4" x14ac:dyDescent="0.2">
      <c r="A6145" s="5">
        <v>6147</v>
      </c>
      <c r="B6145" s="24"/>
      <c r="C6145" s="24">
        <v>1</v>
      </c>
      <c r="D6145" s="24">
        <v>1</v>
      </c>
    </row>
    <row r="6146" spans="1:4" x14ac:dyDescent="0.2">
      <c r="A6146" s="5">
        <v>6148</v>
      </c>
      <c r="B6146" s="24"/>
      <c r="C6146" s="24">
        <v>1</v>
      </c>
      <c r="D6146" s="24">
        <v>1</v>
      </c>
    </row>
    <row r="6147" spans="1:4" x14ac:dyDescent="0.2">
      <c r="A6147" s="5">
        <v>6149</v>
      </c>
      <c r="B6147" s="24"/>
      <c r="C6147" s="24">
        <v>1</v>
      </c>
      <c r="D6147" s="24">
        <v>1</v>
      </c>
    </row>
    <row r="6148" spans="1:4" x14ac:dyDescent="0.2">
      <c r="A6148" s="5">
        <v>6150</v>
      </c>
      <c r="B6148" s="24"/>
      <c r="C6148" s="24">
        <v>1</v>
      </c>
      <c r="D6148" s="24">
        <v>1</v>
      </c>
    </row>
    <row r="6149" spans="1:4" x14ac:dyDescent="0.2">
      <c r="A6149" s="5">
        <v>6151</v>
      </c>
      <c r="B6149" s="24"/>
      <c r="C6149" s="24">
        <v>1</v>
      </c>
      <c r="D6149" s="24">
        <v>1</v>
      </c>
    </row>
    <row r="6150" spans="1:4" x14ac:dyDescent="0.2">
      <c r="A6150" s="5">
        <v>6152</v>
      </c>
      <c r="B6150" s="24"/>
      <c r="C6150" s="24">
        <v>1</v>
      </c>
      <c r="D6150" s="24">
        <v>1</v>
      </c>
    </row>
    <row r="6151" spans="1:4" x14ac:dyDescent="0.2">
      <c r="A6151" s="5">
        <v>6153</v>
      </c>
      <c r="B6151" s="24"/>
      <c r="C6151" s="24">
        <v>1</v>
      </c>
      <c r="D6151" s="24">
        <v>1</v>
      </c>
    </row>
    <row r="6152" spans="1:4" x14ac:dyDescent="0.2">
      <c r="A6152" s="5">
        <v>6154</v>
      </c>
      <c r="B6152" s="24"/>
      <c r="C6152" s="24">
        <v>1</v>
      </c>
      <c r="D6152" s="24">
        <v>1</v>
      </c>
    </row>
    <row r="6153" spans="1:4" x14ac:dyDescent="0.2">
      <c r="A6153" s="5">
        <v>6155</v>
      </c>
      <c r="B6153" s="24"/>
      <c r="C6153" s="24">
        <v>1</v>
      </c>
      <c r="D6153" s="24">
        <v>1</v>
      </c>
    </row>
    <row r="6154" spans="1:4" x14ac:dyDescent="0.2">
      <c r="A6154" s="5">
        <v>6156</v>
      </c>
      <c r="B6154" s="24"/>
      <c r="C6154" s="24">
        <v>1</v>
      </c>
      <c r="D6154" s="24">
        <v>1</v>
      </c>
    </row>
    <row r="6155" spans="1:4" x14ac:dyDescent="0.2">
      <c r="A6155" s="5">
        <v>6157</v>
      </c>
      <c r="B6155" s="24"/>
      <c r="C6155" s="24">
        <v>1</v>
      </c>
      <c r="D6155" s="24">
        <v>1</v>
      </c>
    </row>
    <row r="6156" spans="1:4" x14ac:dyDescent="0.2">
      <c r="A6156" s="5">
        <v>6158</v>
      </c>
      <c r="B6156" s="24"/>
      <c r="C6156" s="24">
        <v>1</v>
      </c>
      <c r="D6156" s="24">
        <v>1</v>
      </c>
    </row>
    <row r="6157" spans="1:4" x14ac:dyDescent="0.2">
      <c r="A6157" s="5">
        <v>6159</v>
      </c>
      <c r="B6157" s="24"/>
      <c r="C6157" s="24">
        <v>1</v>
      </c>
      <c r="D6157" s="24">
        <v>1</v>
      </c>
    </row>
    <row r="6158" spans="1:4" x14ac:dyDescent="0.2">
      <c r="A6158" s="5">
        <v>6160</v>
      </c>
      <c r="B6158" s="24"/>
      <c r="C6158" s="24">
        <v>1</v>
      </c>
      <c r="D6158" s="24">
        <v>1</v>
      </c>
    </row>
    <row r="6159" spans="1:4" x14ac:dyDescent="0.2">
      <c r="A6159" s="5">
        <v>6161</v>
      </c>
      <c r="B6159" s="24"/>
      <c r="C6159" s="24">
        <v>1</v>
      </c>
      <c r="D6159" s="24">
        <v>1</v>
      </c>
    </row>
    <row r="6160" spans="1:4" x14ac:dyDescent="0.2">
      <c r="A6160" s="5">
        <v>6162</v>
      </c>
      <c r="B6160" s="24"/>
      <c r="C6160" s="24">
        <v>1</v>
      </c>
      <c r="D6160" s="24">
        <v>1</v>
      </c>
    </row>
    <row r="6161" spans="1:4" x14ac:dyDescent="0.2">
      <c r="A6161" s="5">
        <v>6163</v>
      </c>
      <c r="B6161" s="24"/>
      <c r="C6161" s="24">
        <v>1</v>
      </c>
      <c r="D6161" s="24">
        <v>1</v>
      </c>
    </row>
    <row r="6162" spans="1:4" x14ac:dyDescent="0.2">
      <c r="A6162" s="5">
        <v>6164</v>
      </c>
      <c r="B6162" s="24"/>
      <c r="C6162" s="24">
        <v>1</v>
      </c>
      <c r="D6162" s="24">
        <v>1</v>
      </c>
    </row>
    <row r="6163" spans="1:4" x14ac:dyDescent="0.2">
      <c r="A6163" s="5">
        <v>6165</v>
      </c>
      <c r="B6163" s="24"/>
      <c r="C6163" s="24">
        <v>1</v>
      </c>
      <c r="D6163" s="24">
        <v>1</v>
      </c>
    </row>
    <row r="6164" spans="1:4" x14ac:dyDescent="0.2">
      <c r="A6164" s="5">
        <v>6166</v>
      </c>
      <c r="B6164" s="24"/>
      <c r="C6164" s="24">
        <v>1</v>
      </c>
      <c r="D6164" s="24">
        <v>1</v>
      </c>
    </row>
    <row r="6165" spans="1:4" x14ac:dyDescent="0.2">
      <c r="A6165" s="5">
        <v>6167</v>
      </c>
      <c r="B6165" s="24"/>
      <c r="C6165" s="24">
        <v>1</v>
      </c>
      <c r="D6165" s="24">
        <v>1</v>
      </c>
    </row>
    <row r="6166" spans="1:4" x14ac:dyDescent="0.2">
      <c r="A6166" s="5">
        <v>6168</v>
      </c>
      <c r="B6166" s="24"/>
      <c r="C6166" s="24">
        <v>1</v>
      </c>
      <c r="D6166" s="24">
        <v>1</v>
      </c>
    </row>
    <row r="6167" spans="1:4" x14ac:dyDescent="0.2">
      <c r="A6167" s="5">
        <v>6169</v>
      </c>
      <c r="B6167" s="24"/>
      <c r="C6167" s="24">
        <v>1</v>
      </c>
      <c r="D6167" s="24">
        <v>1</v>
      </c>
    </row>
    <row r="6168" spans="1:4" x14ac:dyDescent="0.2">
      <c r="A6168" s="5">
        <v>6170</v>
      </c>
      <c r="B6168" s="24"/>
      <c r="C6168" s="24">
        <v>1</v>
      </c>
      <c r="D6168" s="24">
        <v>1</v>
      </c>
    </row>
    <row r="6169" spans="1:4" x14ac:dyDescent="0.2">
      <c r="A6169" s="5">
        <v>6171</v>
      </c>
      <c r="B6169" s="24"/>
      <c r="C6169" s="24">
        <v>1</v>
      </c>
      <c r="D6169" s="24">
        <v>1</v>
      </c>
    </row>
    <row r="6170" spans="1:4" x14ac:dyDescent="0.2">
      <c r="A6170" s="5">
        <v>6172</v>
      </c>
      <c r="B6170" s="24"/>
      <c r="C6170" s="24">
        <v>1</v>
      </c>
      <c r="D6170" s="24">
        <v>1</v>
      </c>
    </row>
    <row r="6171" spans="1:4" x14ac:dyDescent="0.2">
      <c r="A6171" s="5">
        <v>6173</v>
      </c>
      <c r="B6171" s="24"/>
      <c r="C6171" s="24">
        <v>1</v>
      </c>
      <c r="D6171" s="24">
        <v>1</v>
      </c>
    </row>
    <row r="6172" spans="1:4" x14ac:dyDescent="0.2">
      <c r="A6172" s="5">
        <v>6174</v>
      </c>
      <c r="B6172" s="24"/>
      <c r="C6172" s="24">
        <v>1</v>
      </c>
      <c r="D6172" s="24">
        <v>1</v>
      </c>
    </row>
    <row r="6173" spans="1:4" x14ac:dyDescent="0.2">
      <c r="A6173" s="5">
        <v>6175</v>
      </c>
      <c r="B6173" s="24"/>
      <c r="C6173" s="24">
        <v>1</v>
      </c>
      <c r="D6173" s="24">
        <v>1</v>
      </c>
    </row>
    <row r="6174" spans="1:4" x14ac:dyDescent="0.2">
      <c r="A6174" s="5">
        <v>6176</v>
      </c>
      <c r="B6174" s="24"/>
      <c r="C6174" s="24">
        <v>1</v>
      </c>
      <c r="D6174" s="24">
        <v>1</v>
      </c>
    </row>
    <row r="6175" spans="1:4" x14ac:dyDescent="0.2">
      <c r="A6175" s="5">
        <v>6177</v>
      </c>
      <c r="B6175" s="24"/>
      <c r="C6175" s="24">
        <v>1</v>
      </c>
      <c r="D6175" s="24">
        <v>1</v>
      </c>
    </row>
    <row r="6176" spans="1:4" x14ac:dyDescent="0.2">
      <c r="A6176" s="5">
        <v>6178</v>
      </c>
      <c r="B6176" s="24"/>
      <c r="C6176" s="24">
        <v>1</v>
      </c>
      <c r="D6176" s="24">
        <v>1</v>
      </c>
    </row>
    <row r="6177" spans="1:4" x14ac:dyDescent="0.2">
      <c r="A6177" s="5">
        <v>6179</v>
      </c>
      <c r="B6177" s="24"/>
      <c r="C6177" s="24">
        <v>1</v>
      </c>
      <c r="D6177" s="24">
        <v>1</v>
      </c>
    </row>
    <row r="6178" spans="1:4" x14ac:dyDescent="0.2">
      <c r="A6178" s="5">
        <v>6180</v>
      </c>
      <c r="B6178" s="24"/>
      <c r="C6178" s="24">
        <v>1</v>
      </c>
      <c r="D6178" s="24">
        <v>1</v>
      </c>
    </row>
    <row r="6179" spans="1:4" x14ac:dyDescent="0.2">
      <c r="A6179" s="5">
        <v>6181</v>
      </c>
      <c r="B6179" s="24"/>
      <c r="C6179" s="24">
        <v>1</v>
      </c>
      <c r="D6179" s="24">
        <v>1</v>
      </c>
    </row>
    <row r="6180" spans="1:4" x14ac:dyDescent="0.2">
      <c r="A6180" s="5">
        <v>6182</v>
      </c>
      <c r="B6180" s="24"/>
      <c r="C6180" s="24">
        <v>1</v>
      </c>
      <c r="D6180" s="24">
        <v>1</v>
      </c>
    </row>
    <row r="6181" spans="1:4" x14ac:dyDescent="0.2">
      <c r="A6181" s="5">
        <v>6183</v>
      </c>
      <c r="B6181" s="24"/>
      <c r="C6181" s="24">
        <v>1</v>
      </c>
      <c r="D6181" s="24">
        <v>1</v>
      </c>
    </row>
    <row r="6182" spans="1:4" x14ac:dyDescent="0.2">
      <c r="A6182" s="5">
        <v>6184</v>
      </c>
      <c r="B6182" s="24"/>
      <c r="C6182" s="24">
        <v>1</v>
      </c>
      <c r="D6182" s="24">
        <v>1</v>
      </c>
    </row>
    <row r="6183" spans="1:4" x14ac:dyDescent="0.2">
      <c r="A6183" s="5">
        <v>6185</v>
      </c>
      <c r="B6183" s="24"/>
      <c r="C6183" s="24">
        <v>1</v>
      </c>
      <c r="D6183" s="24">
        <v>1</v>
      </c>
    </row>
    <row r="6184" spans="1:4" x14ac:dyDescent="0.2">
      <c r="A6184" s="5">
        <v>6186</v>
      </c>
      <c r="B6184" s="24"/>
      <c r="C6184" s="24">
        <v>1</v>
      </c>
      <c r="D6184" s="24">
        <v>1</v>
      </c>
    </row>
    <row r="6185" spans="1:4" x14ac:dyDescent="0.2">
      <c r="A6185" s="5">
        <v>6187</v>
      </c>
      <c r="B6185" s="24"/>
      <c r="C6185" s="24">
        <v>1</v>
      </c>
      <c r="D6185" s="24">
        <v>1</v>
      </c>
    </row>
    <row r="6186" spans="1:4" x14ac:dyDescent="0.2">
      <c r="A6186" s="5">
        <v>6188</v>
      </c>
      <c r="B6186" s="24"/>
      <c r="C6186" s="24">
        <v>1</v>
      </c>
      <c r="D6186" s="24">
        <v>1</v>
      </c>
    </row>
    <row r="6187" spans="1:4" x14ac:dyDescent="0.2">
      <c r="A6187" s="5">
        <v>6189</v>
      </c>
      <c r="B6187" s="24"/>
      <c r="C6187" s="24">
        <v>1</v>
      </c>
      <c r="D6187" s="24">
        <v>1</v>
      </c>
    </row>
    <row r="6188" spans="1:4" x14ac:dyDescent="0.2">
      <c r="A6188" s="5">
        <v>6190</v>
      </c>
      <c r="B6188" s="24"/>
      <c r="C6188" s="24">
        <v>1</v>
      </c>
      <c r="D6188" s="24">
        <v>1</v>
      </c>
    </row>
    <row r="6189" spans="1:4" x14ac:dyDescent="0.2">
      <c r="A6189" s="5">
        <v>6191</v>
      </c>
      <c r="B6189" s="24"/>
      <c r="C6189" s="24">
        <v>1</v>
      </c>
      <c r="D6189" s="24">
        <v>1</v>
      </c>
    </row>
    <row r="6190" spans="1:4" x14ac:dyDescent="0.2">
      <c r="A6190" s="5">
        <v>6192</v>
      </c>
      <c r="B6190" s="24"/>
      <c r="C6190" s="24">
        <v>1</v>
      </c>
      <c r="D6190" s="24">
        <v>1</v>
      </c>
    </row>
    <row r="6191" spans="1:4" x14ac:dyDescent="0.2">
      <c r="A6191" s="5">
        <v>6193</v>
      </c>
      <c r="B6191" s="24"/>
      <c r="C6191" s="24">
        <v>1</v>
      </c>
      <c r="D6191" s="24">
        <v>1</v>
      </c>
    </row>
    <row r="6192" spans="1:4" x14ac:dyDescent="0.2">
      <c r="A6192" s="5">
        <v>6194</v>
      </c>
      <c r="B6192" s="24"/>
      <c r="C6192" s="24">
        <v>1</v>
      </c>
      <c r="D6192" s="24">
        <v>1</v>
      </c>
    </row>
    <row r="6193" spans="1:4" x14ac:dyDescent="0.2">
      <c r="A6193" s="5">
        <v>6195</v>
      </c>
      <c r="B6193" s="24"/>
      <c r="C6193" s="24">
        <v>1</v>
      </c>
      <c r="D6193" s="24">
        <v>1</v>
      </c>
    </row>
    <row r="6194" spans="1:4" x14ac:dyDescent="0.2">
      <c r="A6194" s="5">
        <v>6196</v>
      </c>
      <c r="B6194" s="24"/>
      <c r="C6194" s="24">
        <v>1</v>
      </c>
      <c r="D6194" s="24">
        <v>1</v>
      </c>
    </row>
    <row r="6195" spans="1:4" x14ac:dyDescent="0.2">
      <c r="A6195" s="5">
        <v>6197</v>
      </c>
      <c r="B6195" s="24"/>
      <c r="C6195" s="24">
        <v>1</v>
      </c>
      <c r="D6195" s="24">
        <v>1</v>
      </c>
    </row>
    <row r="6196" spans="1:4" x14ac:dyDescent="0.2">
      <c r="A6196" s="5">
        <v>6198</v>
      </c>
      <c r="B6196" s="24"/>
      <c r="C6196" s="24">
        <v>1</v>
      </c>
      <c r="D6196" s="24">
        <v>1</v>
      </c>
    </row>
    <row r="6197" spans="1:4" x14ac:dyDescent="0.2">
      <c r="A6197" s="5">
        <v>6199</v>
      </c>
      <c r="B6197" s="24"/>
      <c r="C6197" s="24">
        <v>1</v>
      </c>
      <c r="D6197" s="24">
        <v>1</v>
      </c>
    </row>
    <row r="6198" spans="1:4" x14ac:dyDescent="0.2">
      <c r="A6198" s="5">
        <v>6200</v>
      </c>
      <c r="B6198" s="24"/>
      <c r="C6198" s="24">
        <v>1</v>
      </c>
      <c r="D6198" s="24">
        <v>1</v>
      </c>
    </row>
    <row r="6199" spans="1:4" x14ac:dyDescent="0.2">
      <c r="A6199" s="5">
        <v>6201</v>
      </c>
      <c r="B6199" s="24"/>
      <c r="C6199" s="24">
        <v>1</v>
      </c>
      <c r="D6199" s="24">
        <v>1</v>
      </c>
    </row>
    <row r="6200" spans="1:4" x14ac:dyDescent="0.2">
      <c r="A6200" s="5">
        <v>6202</v>
      </c>
      <c r="B6200" s="24"/>
      <c r="C6200" s="24">
        <v>1</v>
      </c>
      <c r="D6200" s="24">
        <v>1</v>
      </c>
    </row>
    <row r="6201" spans="1:4" x14ac:dyDescent="0.2">
      <c r="A6201" s="5">
        <v>6203</v>
      </c>
      <c r="B6201" s="24"/>
      <c r="C6201" s="24">
        <v>1</v>
      </c>
      <c r="D6201" s="24">
        <v>1</v>
      </c>
    </row>
    <row r="6202" spans="1:4" x14ac:dyDescent="0.2">
      <c r="A6202" s="5">
        <v>6204</v>
      </c>
      <c r="B6202" s="24"/>
      <c r="C6202" s="24">
        <v>1</v>
      </c>
      <c r="D6202" s="24">
        <v>1</v>
      </c>
    </row>
    <row r="6203" spans="1:4" x14ac:dyDescent="0.2">
      <c r="A6203" s="5">
        <v>6205</v>
      </c>
      <c r="B6203" s="24"/>
      <c r="C6203" s="24">
        <v>1</v>
      </c>
      <c r="D6203" s="24">
        <v>1</v>
      </c>
    </row>
    <row r="6204" spans="1:4" x14ac:dyDescent="0.2">
      <c r="A6204" s="5">
        <v>6206</v>
      </c>
      <c r="B6204" s="24"/>
      <c r="C6204" s="24">
        <v>1</v>
      </c>
      <c r="D6204" s="24">
        <v>1</v>
      </c>
    </row>
    <row r="6205" spans="1:4" x14ac:dyDescent="0.2">
      <c r="A6205" s="5">
        <v>6207</v>
      </c>
      <c r="B6205" s="24"/>
      <c r="C6205" s="24">
        <v>1</v>
      </c>
      <c r="D6205" s="24">
        <v>1</v>
      </c>
    </row>
    <row r="6206" spans="1:4" x14ac:dyDescent="0.2">
      <c r="A6206" s="5">
        <v>6208</v>
      </c>
      <c r="B6206" s="24"/>
      <c r="C6206" s="24">
        <v>1</v>
      </c>
      <c r="D6206" s="24">
        <v>1</v>
      </c>
    </row>
    <row r="6207" spans="1:4" x14ac:dyDescent="0.2">
      <c r="A6207" s="5">
        <v>6209</v>
      </c>
      <c r="B6207" s="24"/>
      <c r="C6207" s="24">
        <v>1</v>
      </c>
      <c r="D6207" s="24">
        <v>1</v>
      </c>
    </row>
    <row r="6208" spans="1:4" x14ac:dyDescent="0.2">
      <c r="A6208" s="5">
        <v>6210</v>
      </c>
      <c r="B6208" s="24"/>
      <c r="C6208" s="24">
        <v>1</v>
      </c>
      <c r="D6208" s="24">
        <v>1</v>
      </c>
    </row>
    <row r="6209" spans="1:4" x14ac:dyDescent="0.2">
      <c r="A6209" s="5">
        <v>6211</v>
      </c>
      <c r="B6209" s="24"/>
      <c r="C6209" s="24">
        <v>1</v>
      </c>
      <c r="D6209" s="24">
        <v>1</v>
      </c>
    </row>
    <row r="6210" spans="1:4" x14ac:dyDescent="0.2">
      <c r="A6210" s="5">
        <v>6212</v>
      </c>
      <c r="B6210" s="24"/>
      <c r="C6210" s="24">
        <v>1</v>
      </c>
      <c r="D6210" s="24">
        <v>1</v>
      </c>
    </row>
    <row r="6211" spans="1:4" x14ac:dyDescent="0.2">
      <c r="A6211" s="5">
        <v>6213</v>
      </c>
      <c r="B6211" s="24"/>
      <c r="C6211" s="24">
        <v>1</v>
      </c>
      <c r="D6211" s="24">
        <v>1</v>
      </c>
    </row>
    <row r="6212" spans="1:4" x14ac:dyDescent="0.2">
      <c r="A6212" s="5">
        <v>6214</v>
      </c>
      <c r="B6212" s="24"/>
      <c r="C6212" s="24">
        <v>1</v>
      </c>
      <c r="D6212" s="24">
        <v>1</v>
      </c>
    </row>
    <row r="6213" spans="1:4" x14ac:dyDescent="0.2">
      <c r="A6213" s="5">
        <v>6215</v>
      </c>
      <c r="B6213" s="24"/>
      <c r="C6213" s="24">
        <v>1</v>
      </c>
      <c r="D6213" s="24">
        <v>1</v>
      </c>
    </row>
    <row r="6214" spans="1:4" x14ac:dyDescent="0.2">
      <c r="A6214" s="5">
        <v>6216</v>
      </c>
      <c r="B6214" s="24"/>
      <c r="C6214" s="24">
        <v>1</v>
      </c>
      <c r="D6214" s="24">
        <v>1</v>
      </c>
    </row>
    <row r="6215" spans="1:4" x14ac:dyDescent="0.2">
      <c r="A6215" s="5">
        <v>6217</v>
      </c>
      <c r="B6215" s="24"/>
      <c r="C6215" s="24">
        <v>1</v>
      </c>
      <c r="D6215" s="24">
        <v>1</v>
      </c>
    </row>
    <row r="6216" spans="1:4" x14ac:dyDescent="0.2">
      <c r="A6216" s="5">
        <v>6218</v>
      </c>
      <c r="B6216" s="24"/>
      <c r="C6216" s="24">
        <v>1</v>
      </c>
      <c r="D6216" s="24">
        <v>1</v>
      </c>
    </row>
    <row r="6217" spans="1:4" x14ac:dyDescent="0.2">
      <c r="A6217" s="5">
        <v>6219</v>
      </c>
      <c r="B6217" s="24"/>
      <c r="C6217" s="24">
        <v>1</v>
      </c>
      <c r="D6217" s="24">
        <v>1</v>
      </c>
    </row>
    <row r="6218" spans="1:4" x14ac:dyDescent="0.2">
      <c r="A6218" s="5">
        <v>6220</v>
      </c>
      <c r="B6218" s="24"/>
      <c r="C6218" s="24">
        <v>1</v>
      </c>
      <c r="D6218" s="24">
        <v>1</v>
      </c>
    </row>
    <row r="6219" spans="1:4" x14ac:dyDescent="0.2">
      <c r="A6219" s="5">
        <v>6221</v>
      </c>
      <c r="B6219" s="24"/>
      <c r="C6219" s="24">
        <v>1</v>
      </c>
      <c r="D6219" s="24">
        <v>1</v>
      </c>
    </row>
    <row r="6220" spans="1:4" x14ac:dyDescent="0.2">
      <c r="A6220" s="5">
        <v>6222</v>
      </c>
      <c r="B6220" s="24"/>
      <c r="C6220" s="24">
        <v>1</v>
      </c>
      <c r="D6220" s="24">
        <v>1</v>
      </c>
    </row>
    <row r="6221" spans="1:4" x14ac:dyDescent="0.2">
      <c r="A6221" s="5">
        <v>6223</v>
      </c>
      <c r="B6221" s="24"/>
      <c r="C6221" s="24">
        <v>1</v>
      </c>
      <c r="D6221" s="24">
        <v>1</v>
      </c>
    </row>
    <row r="6222" spans="1:4" x14ac:dyDescent="0.2">
      <c r="A6222" s="5">
        <v>6224</v>
      </c>
      <c r="B6222" s="24"/>
      <c r="C6222" s="24">
        <v>1</v>
      </c>
      <c r="D6222" s="24">
        <v>1</v>
      </c>
    </row>
    <row r="6223" spans="1:4" x14ac:dyDescent="0.2">
      <c r="A6223" s="5">
        <v>6225</v>
      </c>
      <c r="B6223" s="24"/>
      <c r="C6223" s="24">
        <v>1</v>
      </c>
      <c r="D6223" s="24">
        <v>1</v>
      </c>
    </row>
    <row r="6224" spans="1:4" x14ac:dyDescent="0.2">
      <c r="A6224" s="5">
        <v>6226</v>
      </c>
      <c r="B6224" s="24"/>
      <c r="C6224" s="24">
        <v>1</v>
      </c>
      <c r="D6224" s="24">
        <v>1</v>
      </c>
    </row>
    <row r="6225" spans="1:4" x14ac:dyDescent="0.2">
      <c r="A6225" s="5">
        <v>6227</v>
      </c>
      <c r="B6225" s="24"/>
      <c r="C6225" s="24">
        <v>1</v>
      </c>
      <c r="D6225" s="24">
        <v>1</v>
      </c>
    </row>
    <row r="6226" spans="1:4" x14ac:dyDescent="0.2">
      <c r="A6226" s="5">
        <v>6228</v>
      </c>
      <c r="B6226" s="24"/>
      <c r="C6226" s="24">
        <v>1</v>
      </c>
      <c r="D6226" s="24">
        <v>1</v>
      </c>
    </row>
    <row r="6227" spans="1:4" x14ac:dyDescent="0.2">
      <c r="A6227" s="5">
        <v>6229</v>
      </c>
      <c r="B6227" s="24"/>
      <c r="C6227" s="24">
        <v>1</v>
      </c>
      <c r="D6227" s="24">
        <v>1</v>
      </c>
    </row>
    <row r="6228" spans="1:4" x14ac:dyDescent="0.2">
      <c r="A6228" s="5">
        <v>6230</v>
      </c>
      <c r="B6228" s="24"/>
      <c r="C6228" s="24">
        <v>1</v>
      </c>
      <c r="D6228" s="24">
        <v>1</v>
      </c>
    </row>
    <row r="6229" spans="1:4" x14ac:dyDescent="0.2">
      <c r="A6229" s="5">
        <v>6231</v>
      </c>
      <c r="B6229" s="24"/>
      <c r="C6229" s="24">
        <v>1</v>
      </c>
      <c r="D6229" s="24">
        <v>1</v>
      </c>
    </row>
    <row r="6230" spans="1:4" x14ac:dyDescent="0.2">
      <c r="A6230" s="5">
        <v>6232</v>
      </c>
      <c r="B6230" s="24"/>
      <c r="C6230" s="24">
        <v>1</v>
      </c>
      <c r="D6230" s="24">
        <v>1</v>
      </c>
    </row>
    <row r="6231" spans="1:4" x14ac:dyDescent="0.2">
      <c r="A6231" s="5">
        <v>6233</v>
      </c>
      <c r="B6231" s="24"/>
      <c r="C6231" s="24">
        <v>1</v>
      </c>
      <c r="D6231" s="24">
        <v>1</v>
      </c>
    </row>
    <row r="6232" spans="1:4" x14ac:dyDescent="0.2">
      <c r="A6232" s="5">
        <v>6234</v>
      </c>
      <c r="B6232" s="24"/>
      <c r="C6232" s="24">
        <v>1</v>
      </c>
      <c r="D6232" s="24">
        <v>1</v>
      </c>
    </row>
    <row r="6233" spans="1:4" x14ac:dyDescent="0.2">
      <c r="A6233" s="5">
        <v>6235</v>
      </c>
      <c r="B6233" s="24"/>
      <c r="C6233" s="24">
        <v>1</v>
      </c>
      <c r="D6233" s="24">
        <v>1</v>
      </c>
    </row>
    <row r="6234" spans="1:4" x14ac:dyDescent="0.2">
      <c r="A6234" s="5">
        <v>6236</v>
      </c>
      <c r="B6234" s="24"/>
      <c r="C6234" s="24">
        <v>1</v>
      </c>
      <c r="D6234" s="24">
        <v>1</v>
      </c>
    </row>
    <row r="6235" spans="1:4" x14ac:dyDescent="0.2">
      <c r="A6235" s="5">
        <v>6237</v>
      </c>
      <c r="B6235" s="24"/>
      <c r="C6235" s="24">
        <v>1</v>
      </c>
      <c r="D6235" s="24">
        <v>1</v>
      </c>
    </row>
    <row r="6236" spans="1:4" x14ac:dyDescent="0.2">
      <c r="A6236" s="5">
        <v>6238</v>
      </c>
      <c r="B6236" s="24"/>
      <c r="C6236" s="24">
        <v>1</v>
      </c>
      <c r="D6236" s="24">
        <v>1</v>
      </c>
    </row>
    <row r="6237" spans="1:4" x14ac:dyDescent="0.2">
      <c r="A6237" s="5">
        <v>6239</v>
      </c>
      <c r="B6237" s="24"/>
      <c r="C6237" s="24">
        <v>1</v>
      </c>
      <c r="D6237" s="24">
        <v>1</v>
      </c>
    </row>
    <row r="6238" spans="1:4" x14ac:dyDescent="0.2">
      <c r="A6238" s="5">
        <v>6240</v>
      </c>
      <c r="B6238" s="24"/>
      <c r="C6238" s="24">
        <v>1</v>
      </c>
      <c r="D6238" s="24">
        <v>1</v>
      </c>
    </row>
    <row r="6239" spans="1:4" x14ac:dyDescent="0.2">
      <c r="A6239" s="5">
        <v>6241</v>
      </c>
      <c r="B6239" s="24"/>
      <c r="C6239" s="24">
        <v>1</v>
      </c>
      <c r="D6239" s="24">
        <v>1</v>
      </c>
    </row>
    <row r="6240" spans="1:4" x14ac:dyDescent="0.2">
      <c r="A6240" s="5">
        <v>6242</v>
      </c>
      <c r="B6240" s="24"/>
      <c r="C6240" s="24">
        <v>1</v>
      </c>
      <c r="D6240" s="24">
        <v>1</v>
      </c>
    </row>
    <row r="6241" spans="1:4" x14ac:dyDescent="0.2">
      <c r="A6241" s="5">
        <v>6243</v>
      </c>
      <c r="B6241" s="24"/>
      <c r="C6241" s="24">
        <v>1</v>
      </c>
      <c r="D6241" s="24">
        <v>1</v>
      </c>
    </row>
    <row r="6242" spans="1:4" x14ac:dyDescent="0.2">
      <c r="A6242" s="5">
        <v>6244</v>
      </c>
      <c r="B6242" s="24"/>
      <c r="C6242" s="24">
        <v>1</v>
      </c>
      <c r="D6242" s="24">
        <v>1</v>
      </c>
    </row>
    <row r="6243" spans="1:4" x14ac:dyDescent="0.2">
      <c r="A6243" s="5">
        <v>6245</v>
      </c>
      <c r="B6243" s="24"/>
      <c r="C6243" s="24">
        <v>1</v>
      </c>
      <c r="D6243" s="24">
        <v>1</v>
      </c>
    </row>
    <row r="6244" spans="1:4" x14ac:dyDescent="0.2">
      <c r="A6244" s="5">
        <v>6246</v>
      </c>
      <c r="B6244" s="24"/>
      <c r="C6244" s="24">
        <v>1</v>
      </c>
      <c r="D6244" s="24">
        <v>1</v>
      </c>
    </row>
    <row r="6245" spans="1:4" x14ac:dyDescent="0.2">
      <c r="A6245" s="5">
        <v>6247</v>
      </c>
      <c r="B6245" s="24"/>
      <c r="C6245" s="24">
        <v>1</v>
      </c>
      <c r="D6245" s="24">
        <v>1</v>
      </c>
    </row>
    <row r="6246" spans="1:4" x14ac:dyDescent="0.2">
      <c r="A6246" s="5">
        <v>6248</v>
      </c>
      <c r="B6246" s="24"/>
      <c r="C6246" s="24">
        <v>1</v>
      </c>
      <c r="D6246" s="24">
        <v>1</v>
      </c>
    </row>
    <row r="6247" spans="1:4" x14ac:dyDescent="0.2">
      <c r="A6247" s="5">
        <v>6249</v>
      </c>
      <c r="B6247" s="24"/>
      <c r="C6247" s="24">
        <v>1</v>
      </c>
      <c r="D6247" s="24">
        <v>1</v>
      </c>
    </row>
    <row r="6248" spans="1:4" x14ac:dyDescent="0.2">
      <c r="A6248" s="5">
        <v>6250</v>
      </c>
      <c r="B6248" s="24"/>
      <c r="C6248" s="24">
        <v>1</v>
      </c>
      <c r="D6248" s="24">
        <v>1</v>
      </c>
    </row>
    <row r="6249" spans="1:4" x14ac:dyDescent="0.2">
      <c r="A6249" s="5">
        <v>6251</v>
      </c>
      <c r="B6249" s="24"/>
      <c r="C6249" s="24">
        <v>1</v>
      </c>
      <c r="D6249" s="24">
        <v>1</v>
      </c>
    </row>
    <row r="6250" spans="1:4" x14ac:dyDescent="0.2">
      <c r="A6250" s="5">
        <v>6252</v>
      </c>
      <c r="B6250" s="24"/>
      <c r="C6250" s="24">
        <v>1</v>
      </c>
      <c r="D6250" s="24">
        <v>1</v>
      </c>
    </row>
    <row r="6251" spans="1:4" x14ac:dyDescent="0.2">
      <c r="A6251" s="5">
        <v>6253</v>
      </c>
      <c r="B6251" s="24"/>
      <c r="C6251" s="24">
        <v>1</v>
      </c>
      <c r="D6251" s="24">
        <v>1</v>
      </c>
    </row>
    <row r="6252" spans="1:4" x14ac:dyDescent="0.2">
      <c r="A6252" s="5">
        <v>6254</v>
      </c>
      <c r="B6252" s="24"/>
      <c r="C6252" s="24">
        <v>1</v>
      </c>
      <c r="D6252" s="24">
        <v>1</v>
      </c>
    </row>
    <row r="6253" spans="1:4" x14ac:dyDescent="0.2">
      <c r="A6253" s="5">
        <v>6255</v>
      </c>
      <c r="B6253" s="24"/>
      <c r="C6253" s="24">
        <v>1</v>
      </c>
      <c r="D6253" s="24">
        <v>1</v>
      </c>
    </row>
    <row r="6254" spans="1:4" x14ac:dyDescent="0.2">
      <c r="A6254" s="5">
        <v>6256</v>
      </c>
      <c r="B6254" s="24"/>
      <c r="C6254" s="24">
        <v>1</v>
      </c>
      <c r="D6254" s="24">
        <v>1</v>
      </c>
    </row>
    <row r="6255" spans="1:4" x14ac:dyDescent="0.2">
      <c r="A6255" s="5">
        <v>6257</v>
      </c>
      <c r="B6255" s="24"/>
      <c r="C6255" s="24">
        <v>1</v>
      </c>
      <c r="D6255" s="24">
        <v>1</v>
      </c>
    </row>
    <row r="6256" spans="1:4" x14ac:dyDescent="0.2">
      <c r="A6256" s="5">
        <v>6258</v>
      </c>
      <c r="B6256" s="24"/>
      <c r="C6256" s="24">
        <v>1</v>
      </c>
      <c r="D6256" s="24">
        <v>1</v>
      </c>
    </row>
    <row r="6257" spans="1:4" x14ac:dyDescent="0.2">
      <c r="A6257" s="5">
        <v>6259</v>
      </c>
      <c r="B6257" s="24"/>
      <c r="C6257" s="24">
        <v>1</v>
      </c>
      <c r="D6257" s="24">
        <v>1</v>
      </c>
    </row>
    <row r="6258" spans="1:4" x14ac:dyDescent="0.2">
      <c r="A6258" s="5">
        <v>6260</v>
      </c>
      <c r="B6258" s="24"/>
      <c r="C6258" s="24">
        <v>1</v>
      </c>
      <c r="D6258" s="24">
        <v>1</v>
      </c>
    </row>
    <row r="6259" spans="1:4" x14ac:dyDescent="0.2">
      <c r="A6259" s="5">
        <v>6261</v>
      </c>
      <c r="B6259" s="24"/>
      <c r="C6259" s="24">
        <v>1</v>
      </c>
      <c r="D6259" s="24">
        <v>1</v>
      </c>
    </row>
    <row r="6260" spans="1:4" x14ac:dyDescent="0.2">
      <c r="A6260" s="5">
        <v>6262</v>
      </c>
      <c r="B6260" s="24"/>
      <c r="C6260" s="24">
        <v>1</v>
      </c>
      <c r="D6260" s="24">
        <v>1</v>
      </c>
    </row>
    <row r="6261" spans="1:4" x14ac:dyDescent="0.2">
      <c r="A6261" s="5">
        <v>6263</v>
      </c>
      <c r="B6261" s="24"/>
      <c r="C6261" s="24">
        <v>1</v>
      </c>
      <c r="D6261" s="24">
        <v>1</v>
      </c>
    </row>
    <row r="6262" spans="1:4" x14ac:dyDescent="0.2">
      <c r="A6262" s="5">
        <v>6264</v>
      </c>
      <c r="B6262" s="24"/>
      <c r="C6262" s="24">
        <v>1</v>
      </c>
      <c r="D6262" s="24">
        <v>1</v>
      </c>
    </row>
    <row r="6263" spans="1:4" x14ac:dyDescent="0.2">
      <c r="A6263" s="5">
        <v>6265</v>
      </c>
      <c r="B6263" s="24"/>
      <c r="C6263" s="24">
        <v>1</v>
      </c>
      <c r="D6263" s="24">
        <v>1</v>
      </c>
    </row>
    <row r="6264" spans="1:4" x14ac:dyDescent="0.2">
      <c r="A6264" s="5">
        <v>6266</v>
      </c>
      <c r="B6264" s="24"/>
      <c r="C6264" s="24">
        <v>1</v>
      </c>
      <c r="D6264" s="24">
        <v>1</v>
      </c>
    </row>
    <row r="6265" spans="1:4" x14ac:dyDescent="0.2">
      <c r="A6265" s="5">
        <v>6267</v>
      </c>
      <c r="B6265" s="24"/>
      <c r="C6265" s="24">
        <v>1</v>
      </c>
      <c r="D6265" s="24">
        <v>1</v>
      </c>
    </row>
    <row r="6266" spans="1:4" x14ac:dyDescent="0.2">
      <c r="A6266" s="5">
        <v>6268</v>
      </c>
      <c r="B6266" s="24"/>
      <c r="C6266" s="24">
        <v>1</v>
      </c>
      <c r="D6266" s="24">
        <v>1</v>
      </c>
    </row>
    <row r="6267" spans="1:4" x14ac:dyDescent="0.2">
      <c r="A6267" s="5">
        <v>6269</v>
      </c>
      <c r="B6267" s="24"/>
      <c r="C6267" s="24">
        <v>1</v>
      </c>
      <c r="D6267" s="24">
        <v>1</v>
      </c>
    </row>
    <row r="6268" spans="1:4" x14ac:dyDescent="0.2">
      <c r="A6268" s="5">
        <v>6270</v>
      </c>
      <c r="B6268" s="24"/>
      <c r="C6268" s="24">
        <v>1</v>
      </c>
      <c r="D6268" s="24">
        <v>1</v>
      </c>
    </row>
    <row r="6269" spans="1:4" x14ac:dyDescent="0.2">
      <c r="A6269" s="5">
        <v>6271</v>
      </c>
      <c r="B6269" s="24"/>
      <c r="C6269" s="24">
        <v>1</v>
      </c>
      <c r="D6269" s="24">
        <v>1</v>
      </c>
    </row>
    <row r="6270" spans="1:4" x14ac:dyDescent="0.2">
      <c r="A6270" s="5">
        <v>6272</v>
      </c>
      <c r="B6270" s="24"/>
      <c r="C6270" s="24">
        <v>1</v>
      </c>
      <c r="D6270" s="24">
        <v>1</v>
      </c>
    </row>
    <row r="6271" spans="1:4" x14ac:dyDescent="0.2">
      <c r="A6271" s="5">
        <v>6273</v>
      </c>
      <c r="B6271" s="24"/>
      <c r="C6271" s="24">
        <v>1</v>
      </c>
      <c r="D6271" s="24">
        <v>1</v>
      </c>
    </row>
    <row r="6272" spans="1:4" x14ac:dyDescent="0.2">
      <c r="A6272" s="5">
        <v>6274</v>
      </c>
      <c r="B6272" s="24"/>
      <c r="C6272" s="24">
        <v>1</v>
      </c>
      <c r="D6272" s="24">
        <v>1</v>
      </c>
    </row>
    <row r="6273" spans="1:4" x14ac:dyDescent="0.2">
      <c r="A6273" s="5">
        <v>6275</v>
      </c>
      <c r="B6273" s="24"/>
      <c r="C6273" s="24">
        <v>1</v>
      </c>
      <c r="D6273" s="24">
        <v>1</v>
      </c>
    </row>
    <row r="6274" spans="1:4" x14ac:dyDescent="0.2">
      <c r="A6274" s="5">
        <v>6276</v>
      </c>
      <c r="B6274" s="24"/>
      <c r="C6274" s="24">
        <v>1</v>
      </c>
      <c r="D6274" s="24">
        <v>1</v>
      </c>
    </row>
    <row r="6275" spans="1:4" x14ac:dyDescent="0.2">
      <c r="A6275" s="5">
        <v>6277</v>
      </c>
      <c r="B6275" s="24"/>
      <c r="C6275" s="24">
        <v>1</v>
      </c>
      <c r="D6275" s="24">
        <v>1</v>
      </c>
    </row>
    <row r="6276" spans="1:4" x14ac:dyDescent="0.2">
      <c r="A6276" s="5">
        <v>6278</v>
      </c>
      <c r="B6276" s="24"/>
      <c r="C6276" s="24">
        <v>1</v>
      </c>
      <c r="D6276" s="24">
        <v>1</v>
      </c>
    </row>
    <row r="6277" spans="1:4" x14ac:dyDescent="0.2">
      <c r="A6277" s="5">
        <v>6279</v>
      </c>
      <c r="B6277" s="24"/>
      <c r="C6277" s="24">
        <v>1</v>
      </c>
      <c r="D6277" s="24">
        <v>1</v>
      </c>
    </row>
    <row r="6278" spans="1:4" x14ac:dyDescent="0.2">
      <c r="A6278" s="5">
        <v>6280</v>
      </c>
      <c r="B6278" s="24"/>
      <c r="C6278" s="24">
        <v>1</v>
      </c>
      <c r="D6278" s="24">
        <v>1</v>
      </c>
    </row>
    <row r="6279" spans="1:4" x14ac:dyDescent="0.2">
      <c r="A6279" s="5">
        <v>6281</v>
      </c>
      <c r="B6279" s="24"/>
      <c r="C6279" s="24">
        <v>1</v>
      </c>
      <c r="D6279" s="24">
        <v>1</v>
      </c>
    </row>
    <row r="6280" spans="1:4" x14ac:dyDescent="0.2">
      <c r="A6280" s="5">
        <v>6282</v>
      </c>
      <c r="B6280" s="24"/>
      <c r="C6280" s="24">
        <v>1</v>
      </c>
      <c r="D6280" s="24">
        <v>1</v>
      </c>
    </row>
    <row r="6281" spans="1:4" x14ac:dyDescent="0.2">
      <c r="A6281" s="5">
        <v>6283</v>
      </c>
      <c r="B6281" s="24"/>
      <c r="C6281" s="24">
        <v>1</v>
      </c>
      <c r="D6281" s="24">
        <v>1</v>
      </c>
    </row>
    <row r="6282" spans="1:4" x14ac:dyDescent="0.2">
      <c r="A6282" s="5">
        <v>6284</v>
      </c>
      <c r="B6282" s="24"/>
      <c r="C6282" s="24">
        <v>1</v>
      </c>
      <c r="D6282" s="24">
        <v>1</v>
      </c>
    </row>
    <row r="6283" spans="1:4" x14ac:dyDescent="0.2">
      <c r="A6283" s="5">
        <v>6285</v>
      </c>
      <c r="B6283" s="24"/>
      <c r="C6283" s="24">
        <v>1</v>
      </c>
      <c r="D6283" s="24">
        <v>1</v>
      </c>
    </row>
    <row r="6284" spans="1:4" x14ac:dyDescent="0.2">
      <c r="A6284" s="5">
        <v>6286</v>
      </c>
      <c r="B6284" s="24"/>
      <c r="C6284" s="24">
        <v>1</v>
      </c>
      <c r="D6284" s="24">
        <v>1</v>
      </c>
    </row>
    <row r="6285" spans="1:4" x14ac:dyDescent="0.2">
      <c r="A6285" s="5">
        <v>6287</v>
      </c>
      <c r="B6285" s="24"/>
      <c r="C6285" s="24">
        <v>1</v>
      </c>
      <c r="D6285" s="24">
        <v>1</v>
      </c>
    </row>
    <row r="6286" spans="1:4" x14ac:dyDescent="0.2">
      <c r="A6286" s="5">
        <v>6288</v>
      </c>
      <c r="B6286" s="24"/>
      <c r="C6286" s="24">
        <v>1</v>
      </c>
      <c r="D6286" s="24">
        <v>1</v>
      </c>
    </row>
    <row r="6287" spans="1:4" x14ac:dyDescent="0.2">
      <c r="A6287" s="5">
        <v>6289</v>
      </c>
      <c r="B6287" s="24"/>
      <c r="C6287" s="24">
        <v>1</v>
      </c>
      <c r="D6287" s="24">
        <v>1</v>
      </c>
    </row>
    <row r="6288" spans="1:4" x14ac:dyDescent="0.2">
      <c r="A6288" s="5">
        <v>6290</v>
      </c>
      <c r="B6288" s="24"/>
      <c r="C6288" s="24">
        <v>1</v>
      </c>
      <c r="D6288" s="24">
        <v>1</v>
      </c>
    </row>
    <row r="6289" spans="1:4" x14ac:dyDescent="0.2">
      <c r="A6289" s="5">
        <v>6291</v>
      </c>
      <c r="B6289" s="24"/>
      <c r="C6289" s="24">
        <v>1</v>
      </c>
      <c r="D6289" s="24">
        <v>1</v>
      </c>
    </row>
    <row r="6290" spans="1:4" x14ac:dyDescent="0.2">
      <c r="A6290" s="5">
        <v>6292</v>
      </c>
      <c r="B6290" s="24"/>
      <c r="C6290" s="24">
        <v>1</v>
      </c>
      <c r="D6290" s="24">
        <v>1</v>
      </c>
    </row>
    <row r="6291" spans="1:4" x14ac:dyDescent="0.2">
      <c r="A6291" s="5">
        <v>6293</v>
      </c>
      <c r="B6291" s="24"/>
      <c r="C6291" s="24">
        <v>1</v>
      </c>
      <c r="D6291" s="24">
        <v>1</v>
      </c>
    </row>
    <row r="6292" spans="1:4" x14ac:dyDescent="0.2">
      <c r="A6292" s="5">
        <v>6294</v>
      </c>
      <c r="B6292" s="24"/>
      <c r="C6292" s="24">
        <v>1</v>
      </c>
      <c r="D6292" s="24">
        <v>1</v>
      </c>
    </row>
    <row r="6293" spans="1:4" x14ac:dyDescent="0.2">
      <c r="A6293" s="5">
        <v>6295</v>
      </c>
      <c r="B6293" s="24"/>
      <c r="C6293" s="24">
        <v>1</v>
      </c>
      <c r="D6293" s="24">
        <v>1</v>
      </c>
    </row>
    <row r="6294" spans="1:4" x14ac:dyDescent="0.2">
      <c r="A6294" s="5">
        <v>6296</v>
      </c>
      <c r="B6294" s="24"/>
      <c r="C6294" s="24">
        <v>1</v>
      </c>
      <c r="D6294" s="24">
        <v>1</v>
      </c>
    </row>
    <row r="6295" spans="1:4" x14ac:dyDescent="0.2">
      <c r="A6295" s="5">
        <v>6297</v>
      </c>
      <c r="B6295" s="24"/>
      <c r="C6295" s="24">
        <v>1</v>
      </c>
      <c r="D6295" s="24">
        <v>1</v>
      </c>
    </row>
    <row r="6296" spans="1:4" x14ac:dyDescent="0.2">
      <c r="A6296" s="5">
        <v>6298</v>
      </c>
      <c r="B6296" s="24"/>
      <c r="C6296" s="24">
        <v>1</v>
      </c>
      <c r="D6296" s="24">
        <v>1</v>
      </c>
    </row>
    <row r="6297" spans="1:4" x14ac:dyDescent="0.2">
      <c r="A6297" s="5">
        <v>6299</v>
      </c>
      <c r="B6297" s="24"/>
      <c r="C6297" s="24">
        <v>1</v>
      </c>
      <c r="D6297" s="24">
        <v>1</v>
      </c>
    </row>
    <row r="6298" spans="1:4" x14ac:dyDescent="0.2">
      <c r="A6298" s="5">
        <v>6300</v>
      </c>
      <c r="B6298" s="24"/>
      <c r="C6298" s="24">
        <v>1</v>
      </c>
      <c r="D6298" s="24">
        <v>1</v>
      </c>
    </row>
    <row r="6299" spans="1:4" x14ac:dyDescent="0.2">
      <c r="A6299" s="5">
        <v>6301</v>
      </c>
      <c r="B6299" s="24"/>
      <c r="C6299" s="24">
        <v>1</v>
      </c>
      <c r="D6299" s="24">
        <v>1</v>
      </c>
    </row>
    <row r="6300" spans="1:4" x14ac:dyDescent="0.2">
      <c r="A6300" s="5">
        <v>6302</v>
      </c>
      <c r="B6300" s="24"/>
      <c r="C6300" s="24">
        <v>1</v>
      </c>
      <c r="D6300" s="24">
        <v>1</v>
      </c>
    </row>
    <row r="6301" spans="1:4" x14ac:dyDescent="0.2">
      <c r="A6301" s="5">
        <v>6303</v>
      </c>
      <c r="B6301" s="24"/>
      <c r="C6301" s="24">
        <v>1</v>
      </c>
      <c r="D6301" s="24">
        <v>1</v>
      </c>
    </row>
    <row r="6302" spans="1:4" x14ac:dyDescent="0.2">
      <c r="A6302" s="5">
        <v>6304</v>
      </c>
      <c r="B6302" s="24"/>
      <c r="C6302" s="24">
        <v>1</v>
      </c>
      <c r="D6302" s="24">
        <v>1</v>
      </c>
    </row>
    <row r="6303" spans="1:4" x14ac:dyDescent="0.2">
      <c r="A6303" s="5">
        <v>6305</v>
      </c>
      <c r="B6303" s="24"/>
      <c r="C6303" s="24">
        <v>1</v>
      </c>
      <c r="D6303" s="24">
        <v>1</v>
      </c>
    </row>
    <row r="6304" spans="1:4" x14ac:dyDescent="0.2">
      <c r="A6304" s="5">
        <v>6306</v>
      </c>
      <c r="B6304" s="24"/>
      <c r="C6304" s="24">
        <v>1</v>
      </c>
      <c r="D6304" s="24">
        <v>1</v>
      </c>
    </row>
    <row r="6305" spans="1:4" x14ac:dyDescent="0.2">
      <c r="A6305" s="5">
        <v>6307</v>
      </c>
      <c r="B6305" s="24"/>
      <c r="C6305" s="24">
        <v>1</v>
      </c>
      <c r="D6305" s="24">
        <v>1</v>
      </c>
    </row>
    <row r="6306" spans="1:4" x14ac:dyDescent="0.2">
      <c r="A6306" s="5">
        <v>6308</v>
      </c>
      <c r="B6306" s="24"/>
      <c r="C6306" s="24">
        <v>1</v>
      </c>
      <c r="D6306" s="24">
        <v>1</v>
      </c>
    </row>
    <row r="6307" spans="1:4" x14ac:dyDescent="0.2">
      <c r="A6307" s="5">
        <v>6309</v>
      </c>
      <c r="B6307" s="24"/>
      <c r="C6307" s="24">
        <v>1</v>
      </c>
      <c r="D6307" s="24">
        <v>1</v>
      </c>
    </row>
    <row r="6308" spans="1:4" x14ac:dyDescent="0.2">
      <c r="A6308" s="5">
        <v>6310</v>
      </c>
      <c r="B6308" s="24"/>
      <c r="C6308" s="24">
        <v>1</v>
      </c>
      <c r="D6308" s="24">
        <v>1</v>
      </c>
    </row>
    <row r="6309" spans="1:4" x14ac:dyDescent="0.2">
      <c r="A6309" s="5">
        <v>6311</v>
      </c>
      <c r="B6309" s="24"/>
      <c r="C6309" s="24">
        <v>1</v>
      </c>
      <c r="D6309" s="24">
        <v>1</v>
      </c>
    </row>
    <row r="6310" spans="1:4" x14ac:dyDescent="0.2">
      <c r="A6310" s="5">
        <v>6312</v>
      </c>
      <c r="B6310" s="24"/>
      <c r="C6310" s="24">
        <v>1</v>
      </c>
      <c r="D6310" s="24">
        <v>1</v>
      </c>
    </row>
    <row r="6311" spans="1:4" x14ac:dyDescent="0.2">
      <c r="A6311" s="5">
        <v>6313</v>
      </c>
      <c r="B6311" s="24"/>
      <c r="C6311" s="24">
        <v>1</v>
      </c>
      <c r="D6311" s="24">
        <v>1</v>
      </c>
    </row>
    <row r="6312" spans="1:4" x14ac:dyDescent="0.2">
      <c r="A6312" s="5">
        <v>6314</v>
      </c>
      <c r="B6312" s="24"/>
      <c r="C6312" s="24">
        <v>1</v>
      </c>
      <c r="D6312" s="24">
        <v>1</v>
      </c>
    </row>
    <row r="6313" spans="1:4" x14ac:dyDescent="0.2">
      <c r="A6313" s="5">
        <v>6315</v>
      </c>
      <c r="B6313" s="24"/>
      <c r="C6313" s="24">
        <v>1</v>
      </c>
      <c r="D6313" s="24">
        <v>1</v>
      </c>
    </row>
    <row r="6314" spans="1:4" x14ac:dyDescent="0.2">
      <c r="A6314" s="5">
        <v>6316</v>
      </c>
      <c r="B6314" s="24"/>
      <c r="C6314" s="24">
        <v>1</v>
      </c>
      <c r="D6314" s="24">
        <v>1</v>
      </c>
    </row>
    <row r="6315" spans="1:4" x14ac:dyDescent="0.2">
      <c r="A6315" s="5">
        <v>6317</v>
      </c>
      <c r="B6315" s="24"/>
      <c r="C6315" s="24">
        <v>1</v>
      </c>
      <c r="D6315" s="24">
        <v>1</v>
      </c>
    </row>
    <row r="6316" spans="1:4" x14ac:dyDescent="0.2">
      <c r="A6316" s="5">
        <v>6318</v>
      </c>
      <c r="B6316" s="24"/>
      <c r="C6316" s="24">
        <v>1</v>
      </c>
      <c r="D6316" s="24">
        <v>1</v>
      </c>
    </row>
    <row r="6317" spans="1:4" x14ac:dyDescent="0.2">
      <c r="A6317" s="5">
        <v>6319</v>
      </c>
      <c r="B6317" s="24"/>
      <c r="C6317" s="24">
        <v>1</v>
      </c>
      <c r="D6317" s="24">
        <v>1</v>
      </c>
    </row>
    <row r="6318" spans="1:4" x14ac:dyDescent="0.2">
      <c r="A6318" s="5">
        <v>6320</v>
      </c>
      <c r="B6318" s="24"/>
      <c r="C6318" s="24">
        <v>1</v>
      </c>
      <c r="D6318" s="24">
        <v>1</v>
      </c>
    </row>
    <row r="6319" spans="1:4" x14ac:dyDescent="0.2">
      <c r="A6319" s="5">
        <v>6321</v>
      </c>
      <c r="B6319" s="24"/>
      <c r="C6319" s="24">
        <v>1</v>
      </c>
      <c r="D6319" s="24">
        <v>1</v>
      </c>
    </row>
    <row r="6320" spans="1:4" x14ac:dyDescent="0.2">
      <c r="A6320" s="5">
        <v>6322</v>
      </c>
      <c r="B6320" s="24"/>
      <c r="C6320" s="24">
        <v>1</v>
      </c>
      <c r="D6320" s="24">
        <v>1</v>
      </c>
    </row>
    <row r="6321" spans="1:4" x14ac:dyDescent="0.2">
      <c r="A6321" s="5">
        <v>6323</v>
      </c>
      <c r="B6321" s="24"/>
      <c r="C6321" s="24">
        <v>1</v>
      </c>
      <c r="D6321" s="24">
        <v>1</v>
      </c>
    </row>
    <row r="6322" spans="1:4" x14ac:dyDescent="0.2">
      <c r="A6322" s="5">
        <v>6324</v>
      </c>
      <c r="B6322" s="24"/>
      <c r="C6322" s="24">
        <v>1</v>
      </c>
      <c r="D6322" s="24">
        <v>1</v>
      </c>
    </row>
    <row r="6323" spans="1:4" x14ac:dyDescent="0.2">
      <c r="A6323" s="5">
        <v>6325</v>
      </c>
      <c r="B6323" s="24"/>
      <c r="C6323" s="24">
        <v>1</v>
      </c>
      <c r="D6323" s="24">
        <v>1</v>
      </c>
    </row>
    <row r="6324" spans="1:4" x14ac:dyDescent="0.2">
      <c r="A6324" s="5">
        <v>6326</v>
      </c>
      <c r="B6324" s="24"/>
      <c r="C6324" s="24">
        <v>1</v>
      </c>
      <c r="D6324" s="24">
        <v>1</v>
      </c>
    </row>
    <row r="6325" spans="1:4" x14ac:dyDescent="0.2">
      <c r="A6325" s="5">
        <v>6327</v>
      </c>
      <c r="B6325" s="24"/>
      <c r="C6325" s="24">
        <v>1</v>
      </c>
      <c r="D6325" s="24">
        <v>1</v>
      </c>
    </row>
    <row r="6326" spans="1:4" x14ac:dyDescent="0.2">
      <c r="A6326" s="5">
        <v>6328</v>
      </c>
      <c r="B6326" s="24"/>
      <c r="C6326" s="24">
        <v>1</v>
      </c>
      <c r="D6326" s="24">
        <v>1</v>
      </c>
    </row>
    <row r="6327" spans="1:4" x14ac:dyDescent="0.2">
      <c r="A6327" s="5">
        <v>6329</v>
      </c>
      <c r="B6327" s="24"/>
      <c r="C6327" s="24">
        <v>1</v>
      </c>
      <c r="D6327" s="24">
        <v>1</v>
      </c>
    </row>
    <row r="6328" spans="1:4" x14ac:dyDescent="0.2">
      <c r="A6328" s="5">
        <v>6330</v>
      </c>
      <c r="B6328" s="24"/>
      <c r="C6328" s="24">
        <v>1</v>
      </c>
      <c r="D6328" s="24">
        <v>1</v>
      </c>
    </row>
    <row r="6329" spans="1:4" x14ac:dyDescent="0.2">
      <c r="A6329" s="5">
        <v>6331</v>
      </c>
      <c r="B6329" s="24"/>
      <c r="C6329" s="24">
        <v>1</v>
      </c>
      <c r="D6329" s="24">
        <v>1</v>
      </c>
    </row>
    <row r="6330" spans="1:4" x14ac:dyDescent="0.2">
      <c r="A6330" s="5">
        <v>6332</v>
      </c>
      <c r="B6330" s="24"/>
      <c r="C6330" s="24">
        <v>1</v>
      </c>
      <c r="D6330" s="24">
        <v>1</v>
      </c>
    </row>
    <row r="6331" spans="1:4" x14ac:dyDescent="0.2">
      <c r="A6331" s="5">
        <v>6333</v>
      </c>
      <c r="B6331" s="24"/>
      <c r="C6331" s="24">
        <v>1</v>
      </c>
      <c r="D6331" s="24">
        <v>1</v>
      </c>
    </row>
    <row r="6332" spans="1:4" x14ac:dyDescent="0.2">
      <c r="A6332" s="5">
        <v>6334</v>
      </c>
      <c r="B6332" s="24"/>
      <c r="C6332" s="24">
        <v>1</v>
      </c>
      <c r="D6332" s="24">
        <v>1</v>
      </c>
    </row>
    <row r="6333" spans="1:4" x14ac:dyDescent="0.2">
      <c r="A6333" s="5">
        <v>6335</v>
      </c>
      <c r="B6333" s="24"/>
      <c r="C6333" s="24">
        <v>1</v>
      </c>
      <c r="D6333" s="24">
        <v>1</v>
      </c>
    </row>
    <row r="6334" spans="1:4" x14ac:dyDescent="0.2">
      <c r="A6334" s="5">
        <v>6336</v>
      </c>
      <c r="B6334" s="24"/>
      <c r="C6334" s="24">
        <v>1</v>
      </c>
      <c r="D6334" s="24">
        <v>1</v>
      </c>
    </row>
    <row r="6335" spans="1:4" x14ac:dyDescent="0.2">
      <c r="A6335" s="5">
        <v>6337</v>
      </c>
      <c r="B6335" s="24"/>
      <c r="C6335" s="24">
        <v>1</v>
      </c>
      <c r="D6335" s="24">
        <v>1</v>
      </c>
    </row>
    <row r="6336" spans="1:4" x14ac:dyDescent="0.2">
      <c r="A6336" s="5">
        <v>6338</v>
      </c>
      <c r="B6336" s="24"/>
      <c r="C6336" s="24">
        <v>1</v>
      </c>
      <c r="D6336" s="24">
        <v>1</v>
      </c>
    </row>
    <row r="6337" spans="1:4" x14ac:dyDescent="0.2">
      <c r="A6337" s="5">
        <v>6339</v>
      </c>
      <c r="B6337" s="24"/>
      <c r="C6337" s="24">
        <v>1</v>
      </c>
      <c r="D6337" s="24">
        <v>1</v>
      </c>
    </row>
    <row r="6338" spans="1:4" x14ac:dyDescent="0.2">
      <c r="A6338" s="5">
        <v>6340</v>
      </c>
      <c r="B6338" s="24"/>
      <c r="C6338" s="24">
        <v>1</v>
      </c>
      <c r="D6338" s="24">
        <v>1</v>
      </c>
    </row>
    <row r="6339" spans="1:4" x14ac:dyDescent="0.2">
      <c r="A6339" s="5">
        <v>6341</v>
      </c>
      <c r="B6339" s="24"/>
      <c r="C6339" s="24">
        <v>1</v>
      </c>
      <c r="D6339" s="24">
        <v>1</v>
      </c>
    </row>
    <row r="6340" spans="1:4" x14ac:dyDescent="0.2">
      <c r="A6340" s="5">
        <v>6342</v>
      </c>
      <c r="B6340" s="24"/>
      <c r="C6340" s="24">
        <v>1</v>
      </c>
      <c r="D6340" s="24">
        <v>1</v>
      </c>
    </row>
    <row r="6341" spans="1:4" x14ac:dyDescent="0.2">
      <c r="A6341" s="5">
        <v>6343</v>
      </c>
      <c r="B6341" s="24"/>
      <c r="C6341" s="24">
        <v>1</v>
      </c>
      <c r="D6341" s="24">
        <v>1</v>
      </c>
    </row>
    <row r="6342" spans="1:4" x14ac:dyDescent="0.2">
      <c r="A6342" s="5">
        <v>6344</v>
      </c>
      <c r="B6342" s="24"/>
      <c r="C6342" s="24">
        <v>1</v>
      </c>
      <c r="D6342" s="24">
        <v>1</v>
      </c>
    </row>
    <row r="6343" spans="1:4" x14ac:dyDescent="0.2">
      <c r="A6343" s="5">
        <v>6345</v>
      </c>
      <c r="B6343" s="24"/>
      <c r="C6343" s="24">
        <v>1</v>
      </c>
      <c r="D6343" s="24">
        <v>1</v>
      </c>
    </row>
    <row r="6344" spans="1:4" x14ac:dyDescent="0.2">
      <c r="A6344" s="5">
        <v>6346</v>
      </c>
      <c r="B6344" s="24"/>
      <c r="C6344" s="24">
        <v>1</v>
      </c>
      <c r="D6344" s="24">
        <v>1</v>
      </c>
    </row>
    <row r="6345" spans="1:4" x14ac:dyDescent="0.2">
      <c r="A6345" s="5">
        <v>6347</v>
      </c>
      <c r="B6345" s="24"/>
      <c r="C6345" s="24">
        <v>1</v>
      </c>
      <c r="D6345" s="24">
        <v>1</v>
      </c>
    </row>
    <row r="6346" spans="1:4" x14ac:dyDescent="0.2">
      <c r="A6346" s="5">
        <v>6348</v>
      </c>
      <c r="B6346" s="24"/>
      <c r="C6346" s="24">
        <v>1</v>
      </c>
      <c r="D6346" s="24">
        <v>1</v>
      </c>
    </row>
    <row r="6347" spans="1:4" x14ac:dyDescent="0.2">
      <c r="A6347" s="5">
        <v>6349</v>
      </c>
      <c r="B6347" s="24"/>
      <c r="C6347" s="24">
        <v>1</v>
      </c>
      <c r="D6347" s="24">
        <v>1</v>
      </c>
    </row>
    <row r="6348" spans="1:4" x14ac:dyDescent="0.2">
      <c r="A6348" s="5">
        <v>6350</v>
      </c>
      <c r="B6348" s="24"/>
      <c r="C6348" s="24">
        <v>1</v>
      </c>
      <c r="D6348" s="24">
        <v>1</v>
      </c>
    </row>
    <row r="6349" spans="1:4" x14ac:dyDescent="0.2">
      <c r="A6349" s="5">
        <v>6351</v>
      </c>
      <c r="B6349" s="24"/>
      <c r="C6349" s="24">
        <v>1</v>
      </c>
      <c r="D6349" s="24">
        <v>1</v>
      </c>
    </row>
    <row r="6350" spans="1:4" x14ac:dyDescent="0.2">
      <c r="A6350" s="5">
        <v>6352</v>
      </c>
      <c r="B6350" s="24"/>
      <c r="C6350" s="24">
        <v>1</v>
      </c>
      <c r="D6350" s="24">
        <v>1</v>
      </c>
    </row>
    <row r="6351" spans="1:4" x14ac:dyDescent="0.2">
      <c r="A6351" s="5">
        <v>6353</v>
      </c>
      <c r="B6351" s="24"/>
      <c r="C6351" s="24">
        <v>1</v>
      </c>
      <c r="D6351" s="24">
        <v>1</v>
      </c>
    </row>
    <row r="6352" spans="1:4" x14ac:dyDescent="0.2">
      <c r="A6352" s="5">
        <v>6354</v>
      </c>
      <c r="B6352" s="24"/>
      <c r="C6352" s="24">
        <v>1</v>
      </c>
      <c r="D6352" s="24">
        <v>1</v>
      </c>
    </row>
    <row r="6353" spans="1:4" x14ac:dyDescent="0.2">
      <c r="A6353" s="5">
        <v>6355</v>
      </c>
      <c r="B6353" s="24"/>
      <c r="C6353" s="24">
        <v>1</v>
      </c>
      <c r="D6353" s="24">
        <v>1</v>
      </c>
    </row>
    <row r="6354" spans="1:4" x14ac:dyDescent="0.2">
      <c r="A6354" s="5">
        <v>6356</v>
      </c>
      <c r="B6354" s="24"/>
      <c r="C6354" s="24">
        <v>1</v>
      </c>
      <c r="D6354" s="24">
        <v>1</v>
      </c>
    </row>
    <row r="6355" spans="1:4" x14ac:dyDescent="0.2">
      <c r="A6355" s="5">
        <v>6357</v>
      </c>
      <c r="B6355" s="24"/>
      <c r="C6355" s="24">
        <v>1</v>
      </c>
      <c r="D6355" s="24">
        <v>1</v>
      </c>
    </row>
    <row r="6356" spans="1:4" x14ac:dyDescent="0.2">
      <c r="A6356" s="5">
        <v>6358</v>
      </c>
      <c r="B6356" s="24"/>
      <c r="C6356" s="24">
        <v>1</v>
      </c>
      <c r="D6356" s="24">
        <v>1</v>
      </c>
    </row>
    <row r="6357" spans="1:4" x14ac:dyDescent="0.2">
      <c r="A6357" s="5">
        <v>6359</v>
      </c>
      <c r="B6357" s="24"/>
      <c r="C6357" s="24">
        <v>1</v>
      </c>
      <c r="D6357" s="24">
        <v>1</v>
      </c>
    </row>
    <row r="6358" spans="1:4" x14ac:dyDescent="0.2">
      <c r="A6358" s="5">
        <v>6360</v>
      </c>
      <c r="B6358" s="24"/>
      <c r="C6358" s="24">
        <v>1</v>
      </c>
      <c r="D6358" s="24">
        <v>1</v>
      </c>
    </row>
    <row r="6359" spans="1:4" x14ac:dyDescent="0.2">
      <c r="A6359" s="5">
        <v>6361</v>
      </c>
      <c r="B6359" s="24"/>
      <c r="C6359" s="24">
        <v>1</v>
      </c>
      <c r="D6359" s="24">
        <v>1</v>
      </c>
    </row>
    <row r="6360" spans="1:4" x14ac:dyDescent="0.2">
      <c r="A6360" s="5">
        <v>6362</v>
      </c>
      <c r="B6360" s="24"/>
      <c r="C6360" s="24">
        <v>1</v>
      </c>
      <c r="D6360" s="24">
        <v>1</v>
      </c>
    </row>
    <row r="6361" spans="1:4" x14ac:dyDescent="0.2">
      <c r="A6361" s="5">
        <v>6363</v>
      </c>
      <c r="B6361" s="24"/>
      <c r="C6361" s="24">
        <v>1</v>
      </c>
      <c r="D6361" s="24">
        <v>1</v>
      </c>
    </row>
    <row r="6362" spans="1:4" x14ac:dyDescent="0.2">
      <c r="A6362" s="5">
        <v>6364</v>
      </c>
      <c r="B6362" s="24"/>
      <c r="C6362" s="24">
        <v>1</v>
      </c>
      <c r="D6362" s="24">
        <v>1</v>
      </c>
    </row>
    <row r="6363" spans="1:4" x14ac:dyDescent="0.2">
      <c r="A6363" s="5">
        <v>6365</v>
      </c>
      <c r="B6363" s="24"/>
      <c r="C6363" s="24">
        <v>1</v>
      </c>
      <c r="D6363" s="24">
        <v>1</v>
      </c>
    </row>
    <row r="6364" spans="1:4" x14ac:dyDescent="0.2">
      <c r="A6364" s="5">
        <v>6366</v>
      </c>
      <c r="B6364" s="24"/>
      <c r="C6364" s="24">
        <v>1</v>
      </c>
      <c r="D6364" s="24">
        <v>1</v>
      </c>
    </row>
    <row r="6365" spans="1:4" x14ac:dyDescent="0.2">
      <c r="A6365" s="5">
        <v>6367</v>
      </c>
      <c r="B6365" s="24"/>
      <c r="C6365" s="24">
        <v>1</v>
      </c>
      <c r="D6365" s="24">
        <v>1</v>
      </c>
    </row>
    <row r="6366" spans="1:4" x14ac:dyDescent="0.2">
      <c r="A6366" s="5">
        <v>6368</v>
      </c>
      <c r="B6366" s="24"/>
      <c r="C6366" s="24">
        <v>1</v>
      </c>
      <c r="D6366" s="24">
        <v>1</v>
      </c>
    </row>
    <row r="6367" spans="1:4" x14ac:dyDescent="0.2">
      <c r="A6367" s="5">
        <v>6369</v>
      </c>
      <c r="B6367" s="24"/>
      <c r="C6367" s="24">
        <v>1</v>
      </c>
      <c r="D6367" s="24">
        <v>1</v>
      </c>
    </row>
    <row r="6368" spans="1:4" x14ac:dyDescent="0.2">
      <c r="A6368" s="5">
        <v>6370</v>
      </c>
      <c r="B6368" s="24"/>
      <c r="C6368" s="24">
        <v>1</v>
      </c>
      <c r="D6368" s="24">
        <v>1</v>
      </c>
    </row>
    <row r="6369" spans="1:4" x14ac:dyDescent="0.2">
      <c r="A6369" s="5">
        <v>6371</v>
      </c>
      <c r="B6369" s="24"/>
      <c r="C6369" s="24">
        <v>1</v>
      </c>
      <c r="D6369" s="24">
        <v>1</v>
      </c>
    </row>
    <row r="6370" spans="1:4" x14ac:dyDescent="0.2">
      <c r="A6370" s="5">
        <v>6372</v>
      </c>
      <c r="B6370" s="24"/>
      <c r="C6370" s="24">
        <v>1</v>
      </c>
      <c r="D6370" s="24">
        <v>1</v>
      </c>
    </row>
    <row r="6371" spans="1:4" x14ac:dyDescent="0.2">
      <c r="A6371" s="5">
        <v>6373</v>
      </c>
      <c r="B6371" s="24"/>
      <c r="C6371" s="24">
        <v>1</v>
      </c>
      <c r="D6371" s="24">
        <v>1</v>
      </c>
    </row>
    <row r="6372" spans="1:4" x14ac:dyDescent="0.2">
      <c r="A6372" s="5">
        <v>6374</v>
      </c>
      <c r="B6372" s="24"/>
      <c r="C6372" s="24">
        <v>1</v>
      </c>
      <c r="D6372" s="24">
        <v>1</v>
      </c>
    </row>
    <row r="6373" spans="1:4" x14ac:dyDescent="0.2">
      <c r="A6373" s="5">
        <v>6375</v>
      </c>
      <c r="B6373" s="24"/>
      <c r="C6373" s="24">
        <v>1</v>
      </c>
      <c r="D6373" s="24">
        <v>1</v>
      </c>
    </row>
    <row r="6374" spans="1:4" x14ac:dyDescent="0.2">
      <c r="A6374" s="5">
        <v>6376</v>
      </c>
      <c r="B6374" s="24"/>
      <c r="C6374" s="24">
        <v>1</v>
      </c>
      <c r="D6374" s="24">
        <v>1</v>
      </c>
    </row>
    <row r="6375" spans="1:4" x14ac:dyDescent="0.2">
      <c r="A6375" s="5">
        <v>6377</v>
      </c>
      <c r="B6375" s="24"/>
      <c r="C6375" s="24">
        <v>1</v>
      </c>
      <c r="D6375" s="24">
        <v>1</v>
      </c>
    </row>
    <row r="6376" spans="1:4" x14ac:dyDescent="0.2">
      <c r="A6376" s="5">
        <v>6378</v>
      </c>
      <c r="B6376" s="24"/>
      <c r="C6376" s="24">
        <v>1</v>
      </c>
      <c r="D6376" s="24">
        <v>1</v>
      </c>
    </row>
    <row r="6377" spans="1:4" x14ac:dyDescent="0.2">
      <c r="A6377" s="5">
        <v>6379</v>
      </c>
      <c r="B6377" s="24"/>
      <c r="C6377" s="24">
        <v>1</v>
      </c>
      <c r="D6377" s="24">
        <v>1</v>
      </c>
    </row>
    <row r="6378" spans="1:4" x14ac:dyDescent="0.2">
      <c r="A6378" s="5">
        <v>6380</v>
      </c>
      <c r="B6378" s="24"/>
      <c r="C6378" s="24">
        <v>1</v>
      </c>
      <c r="D6378" s="24">
        <v>1</v>
      </c>
    </row>
    <row r="6379" spans="1:4" x14ac:dyDescent="0.2">
      <c r="A6379" s="5">
        <v>6381</v>
      </c>
      <c r="B6379" s="24"/>
      <c r="C6379" s="24">
        <v>1</v>
      </c>
      <c r="D6379" s="24">
        <v>1</v>
      </c>
    </row>
    <row r="6380" spans="1:4" x14ac:dyDescent="0.2">
      <c r="A6380" s="5">
        <v>6382</v>
      </c>
      <c r="B6380" s="24"/>
      <c r="C6380" s="24">
        <v>1</v>
      </c>
      <c r="D6380" s="24">
        <v>1</v>
      </c>
    </row>
    <row r="6381" spans="1:4" x14ac:dyDescent="0.2">
      <c r="A6381" s="5">
        <v>6383</v>
      </c>
      <c r="B6381" s="24"/>
      <c r="C6381" s="24">
        <v>1</v>
      </c>
      <c r="D6381" s="24">
        <v>1</v>
      </c>
    </row>
    <row r="6382" spans="1:4" x14ac:dyDescent="0.2">
      <c r="A6382" s="5">
        <v>6384</v>
      </c>
      <c r="B6382" s="24"/>
      <c r="C6382" s="24">
        <v>1</v>
      </c>
      <c r="D6382" s="24">
        <v>1</v>
      </c>
    </row>
    <row r="6383" spans="1:4" x14ac:dyDescent="0.2">
      <c r="A6383" s="5">
        <v>6385</v>
      </c>
      <c r="B6383" s="24"/>
      <c r="C6383" s="24">
        <v>1</v>
      </c>
      <c r="D6383" s="24">
        <v>1</v>
      </c>
    </row>
    <row r="6384" spans="1:4" x14ac:dyDescent="0.2">
      <c r="A6384" s="5">
        <v>6386</v>
      </c>
      <c r="B6384" s="24"/>
      <c r="C6384" s="24">
        <v>1</v>
      </c>
      <c r="D6384" s="24">
        <v>1</v>
      </c>
    </row>
    <row r="6385" spans="1:4" x14ac:dyDescent="0.2">
      <c r="A6385" s="5">
        <v>6387</v>
      </c>
      <c r="B6385" s="24"/>
      <c r="C6385" s="24">
        <v>1</v>
      </c>
      <c r="D6385" s="24">
        <v>1</v>
      </c>
    </row>
    <row r="6386" spans="1:4" x14ac:dyDescent="0.2">
      <c r="A6386" s="5">
        <v>6388</v>
      </c>
      <c r="B6386" s="24"/>
      <c r="C6386" s="24">
        <v>1</v>
      </c>
      <c r="D6386" s="24">
        <v>1</v>
      </c>
    </row>
    <row r="6387" spans="1:4" x14ac:dyDescent="0.2">
      <c r="A6387" s="5">
        <v>6389</v>
      </c>
      <c r="B6387" s="24"/>
      <c r="C6387" s="24">
        <v>1</v>
      </c>
      <c r="D6387" s="24">
        <v>1</v>
      </c>
    </row>
    <row r="6388" spans="1:4" x14ac:dyDescent="0.2">
      <c r="A6388" s="5">
        <v>6390</v>
      </c>
      <c r="B6388" s="24"/>
      <c r="C6388" s="24">
        <v>1</v>
      </c>
      <c r="D6388" s="24">
        <v>1</v>
      </c>
    </row>
    <row r="6389" spans="1:4" x14ac:dyDescent="0.2">
      <c r="A6389" s="5">
        <v>6391</v>
      </c>
      <c r="B6389" s="24"/>
      <c r="C6389" s="24">
        <v>1</v>
      </c>
      <c r="D6389" s="24">
        <v>1</v>
      </c>
    </row>
    <row r="6390" spans="1:4" x14ac:dyDescent="0.2">
      <c r="A6390" s="5">
        <v>6392</v>
      </c>
      <c r="B6390" s="24"/>
      <c r="C6390" s="24">
        <v>1</v>
      </c>
      <c r="D6390" s="24">
        <v>1</v>
      </c>
    </row>
    <row r="6391" spans="1:4" x14ac:dyDescent="0.2">
      <c r="A6391" s="5">
        <v>6393</v>
      </c>
      <c r="B6391" s="24"/>
      <c r="C6391" s="24">
        <v>1</v>
      </c>
      <c r="D6391" s="24">
        <v>1</v>
      </c>
    </row>
    <row r="6392" spans="1:4" x14ac:dyDescent="0.2">
      <c r="A6392" s="5">
        <v>6394</v>
      </c>
      <c r="B6392" s="24"/>
      <c r="C6392" s="24">
        <v>1</v>
      </c>
      <c r="D6392" s="24">
        <v>1</v>
      </c>
    </row>
    <row r="6393" spans="1:4" x14ac:dyDescent="0.2">
      <c r="A6393" s="5">
        <v>6395</v>
      </c>
      <c r="B6393" s="24"/>
      <c r="C6393" s="24">
        <v>1</v>
      </c>
      <c r="D6393" s="24">
        <v>1</v>
      </c>
    </row>
    <row r="6394" spans="1:4" x14ac:dyDescent="0.2">
      <c r="A6394" s="5">
        <v>6396</v>
      </c>
      <c r="B6394" s="24"/>
      <c r="C6394" s="24">
        <v>1</v>
      </c>
      <c r="D6394" s="24">
        <v>1</v>
      </c>
    </row>
    <row r="6395" spans="1:4" x14ac:dyDescent="0.2">
      <c r="A6395" s="5">
        <v>6397</v>
      </c>
      <c r="B6395" s="24"/>
      <c r="C6395" s="24">
        <v>1</v>
      </c>
      <c r="D6395" s="24">
        <v>1</v>
      </c>
    </row>
    <row r="6396" spans="1:4" x14ac:dyDescent="0.2">
      <c r="A6396" s="5">
        <v>6398</v>
      </c>
      <c r="B6396" s="24"/>
      <c r="C6396" s="24">
        <v>1</v>
      </c>
      <c r="D6396" s="24">
        <v>1</v>
      </c>
    </row>
    <row r="6397" spans="1:4" x14ac:dyDescent="0.2">
      <c r="A6397" s="5">
        <v>6399</v>
      </c>
      <c r="B6397" s="24"/>
      <c r="C6397" s="24">
        <v>1</v>
      </c>
      <c r="D6397" s="24">
        <v>1</v>
      </c>
    </row>
    <row r="6398" spans="1:4" x14ac:dyDescent="0.2">
      <c r="A6398" s="5">
        <v>6400</v>
      </c>
      <c r="B6398" s="24"/>
      <c r="C6398" s="24">
        <v>1</v>
      </c>
      <c r="D6398" s="24">
        <v>1</v>
      </c>
    </row>
    <row r="6399" spans="1:4" x14ac:dyDescent="0.2">
      <c r="A6399" s="5">
        <v>6401</v>
      </c>
      <c r="B6399" s="24"/>
      <c r="C6399" s="24">
        <v>1</v>
      </c>
      <c r="D6399" s="24">
        <v>1</v>
      </c>
    </row>
    <row r="6400" spans="1:4" x14ac:dyDescent="0.2">
      <c r="A6400" s="5">
        <v>6402</v>
      </c>
      <c r="B6400" s="24"/>
      <c r="C6400" s="24">
        <v>1</v>
      </c>
      <c r="D6400" s="24">
        <v>1</v>
      </c>
    </row>
    <row r="6401" spans="1:4" x14ac:dyDescent="0.2">
      <c r="A6401" s="5">
        <v>6403</v>
      </c>
      <c r="B6401" s="24"/>
      <c r="C6401" s="24">
        <v>1</v>
      </c>
      <c r="D6401" s="24">
        <v>1</v>
      </c>
    </row>
    <row r="6402" spans="1:4" x14ac:dyDescent="0.2">
      <c r="A6402" s="5">
        <v>6404</v>
      </c>
      <c r="B6402" s="24"/>
      <c r="C6402" s="24">
        <v>1</v>
      </c>
      <c r="D6402" s="24">
        <v>1</v>
      </c>
    </row>
    <row r="6403" spans="1:4" x14ac:dyDescent="0.2">
      <c r="A6403" s="5">
        <v>6405</v>
      </c>
      <c r="B6403" s="24"/>
      <c r="C6403" s="24">
        <v>1</v>
      </c>
      <c r="D6403" s="24">
        <v>1</v>
      </c>
    </row>
    <row r="6404" spans="1:4" x14ac:dyDescent="0.2">
      <c r="A6404" s="5">
        <v>6406</v>
      </c>
      <c r="B6404" s="24"/>
      <c r="C6404" s="24">
        <v>1</v>
      </c>
      <c r="D6404" s="24">
        <v>1</v>
      </c>
    </row>
    <row r="6405" spans="1:4" x14ac:dyDescent="0.2">
      <c r="A6405" s="5">
        <v>6407</v>
      </c>
      <c r="B6405" s="24"/>
      <c r="C6405" s="24">
        <v>1</v>
      </c>
      <c r="D6405" s="24">
        <v>1</v>
      </c>
    </row>
    <row r="6406" spans="1:4" x14ac:dyDescent="0.2">
      <c r="A6406" s="5">
        <v>6408</v>
      </c>
      <c r="B6406" s="24"/>
      <c r="C6406" s="24">
        <v>1</v>
      </c>
      <c r="D6406" s="24">
        <v>1</v>
      </c>
    </row>
    <row r="6407" spans="1:4" x14ac:dyDescent="0.2">
      <c r="A6407" s="5">
        <v>6409</v>
      </c>
      <c r="B6407" s="24"/>
      <c r="C6407" s="24">
        <v>1</v>
      </c>
      <c r="D6407" s="24">
        <v>1</v>
      </c>
    </row>
    <row r="6408" spans="1:4" x14ac:dyDescent="0.2">
      <c r="A6408" s="5">
        <v>6410</v>
      </c>
      <c r="B6408" s="24"/>
      <c r="C6408" s="24">
        <v>1</v>
      </c>
      <c r="D6408" s="24">
        <v>1</v>
      </c>
    </row>
    <row r="6409" spans="1:4" x14ac:dyDescent="0.2">
      <c r="A6409" s="5">
        <v>6411</v>
      </c>
      <c r="B6409" s="24"/>
      <c r="C6409" s="24">
        <v>1</v>
      </c>
      <c r="D6409" s="24">
        <v>1</v>
      </c>
    </row>
    <row r="6410" spans="1:4" x14ac:dyDescent="0.2">
      <c r="A6410" s="5">
        <v>6412</v>
      </c>
      <c r="B6410" s="24"/>
      <c r="C6410" s="24">
        <v>1</v>
      </c>
      <c r="D6410" s="24">
        <v>1</v>
      </c>
    </row>
    <row r="6411" spans="1:4" x14ac:dyDescent="0.2">
      <c r="A6411" s="5">
        <v>6413</v>
      </c>
      <c r="B6411" s="24"/>
      <c r="C6411" s="24">
        <v>1</v>
      </c>
      <c r="D6411" s="24">
        <v>1</v>
      </c>
    </row>
    <row r="6412" spans="1:4" x14ac:dyDescent="0.2">
      <c r="A6412" s="5">
        <v>6414</v>
      </c>
      <c r="B6412" s="24"/>
      <c r="C6412" s="24">
        <v>1</v>
      </c>
      <c r="D6412" s="24">
        <v>1</v>
      </c>
    </row>
    <row r="6413" spans="1:4" x14ac:dyDescent="0.2">
      <c r="A6413" s="5">
        <v>6415</v>
      </c>
      <c r="B6413" s="24"/>
      <c r="C6413" s="24">
        <v>1</v>
      </c>
      <c r="D6413" s="24">
        <v>1</v>
      </c>
    </row>
    <row r="6414" spans="1:4" x14ac:dyDescent="0.2">
      <c r="A6414" s="5">
        <v>6416</v>
      </c>
      <c r="B6414" s="24"/>
      <c r="C6414" s="24">
        <v>1</v>
      </c>
      <c r="D6414" s="24">
        <v>1</v>
      </c>
    </row>
    <row r="6415" spans="1:4" x14ac:dyDescent="0.2">
      <c r="A6415" s="5">
        <v>6417</v>
      </c>
      <c r="B6415" s="24"/>
      <c r="C6415" s="24">
        <v>1</v>
      </c>
      <c r="D6415" s="24">
        <v>1</v>
      </c>
    </row>
    <row r="6416" spans="1:4" x14ac:dyDescent="0.2">
      <c r="A6416" s="5">
        <v>6418</v>
      </c>
      <c r="B6416" s="24"/>
      <c r="C6416" s="24">
        <v>1</v>
      </c>
      <c r="D6416" s="24">
        <v>1</v>
      </c>
    </row>
    <row r="6417" spans="1:4" x14ac:dyDescent="0.2">
      <c r="A6417" s="5">
        <v>6419</v>
      </c>
      <c r="B6417" s="24"/>
      <c r="C6417" s="24">
        <v>1</v>
      </c>
      <c r="D6417" s="24">
        <v>1</v>
      </c>
    </row>
    <row r="6418" spans="1:4" x14ac:dyDescent="0.2">
      <c r="A6418" s="5">
        <v>6420</v>
      </c>
      <c r="B6418" s="24"/>
      <c r="C6418" s="24">
        <v>3</v>
      </c>
      <c r="D6418" s="24">
        <v>3</v>
      </c>
    </row>
    <row r="6419" spans="1:4" x14ac:dyDescent="0.2">
      <c r="A6419" s="5">
        <v>6423</v>
      </c>
      <c r="B6419" s="24"/>
      <c r="C6419" s="24">
        <v>1</v>
      </c>
      <c r="D6419" s="24">
        <v>1</v>
      </c>
    </row>
    <row r="6420" spans="1:4" x14ac:dyDescent="0.2">
      <c r="A6420" s="5">
        <v>6424</v>
      </c>
      <c r="B6420" s="24"/>
      <c r="C6420" s="24">
        <v>1</v>
      </c>
      <c r="D6420" s="24">
        <v>1</v>
      </c>
    </row>
    <row r="6421" spans="1:4" x14ac:dyDescent="0.2">
      <c r="A6421" s="5">
        <v>6425</v>
      </c>
      <c r="B6421" s="24"/>
      <c r="C6421" s="24">
        <v>1</v>
      </c>
      <c r="D6421" s="24">
        <v>1</v>
      </c>
    </row>
    <row r="6422" spans="1:4" x14ac:dyDescent="0.2">
      <c r="A6422" s="5">
        <v>6426</v>
      </c>
      <c r="B6422" s="24"/>
      <c r="C6422" s="24">
        <v>1</v>
      </c>
      <c r="D6422" s="24">
        <v>1</v>
      </c>
    </row>
    <row r="6423" spans="1:4" x14ac:dyDescent="0.2">
      <c r="A6423" s="5">
        <v>6427</v>
      </c>
      <c r="B6423" s="24"/>
      <c r="C6423" s="24">
        <v>1</v>
      </c>
      <c r="D6423" s="24">
        <v>1</v>
      </c>
    </row>
    <row r="6424" spans="1:4" x14ac:dyDescent="0.2">
      <c r="A6424" s="5">
        <v>6428</v>
      </c>
      <c r="B6424" s="24"/>
      <c r="C6424" s="24">
        <v>1</v>
      </c>
      <c r="D6424" s="24">
        <v>1</v>
      </c>
    </row>
    <row r="6425" spans="1:4" x14ac:dyDescent="0.2">
      <c r="A6425" s="5">
        <v>6429</v>
      </c>
      <c r="B6425" s="24"/>
      <c r="C6425" s="24">
        <v>1</v>
      </c>
      <c r="D6425" s="24">
        <v>1</v>
      </c>
    </row>
    <row r="6426" spans="1:4" x14ac:dyDescent="0.2">
      <c r="A6426" s="5">
        <v>6430</v>
      </c>
      <c r="B6426" s="24"/>
      <c r="C6426" s="24">
        <v>1</v>
      </c>
      <c r="D6426" s="24">
        <v>1</v>
      </c>
    </row>
    <row r="6427" spans="1:4" x14ac:dyDescent="0.2">
      <c r="A6427" s="5">
        <v>6431</v>
      </c>
      <c r="B6427" s="24"/>
      <c r="C6427" s="24">
        <v>1</v>
      </c>
      <c r="D6427" s="24">
        <v>1</v>
      </c>
    </row>
    <row r="6428" spans="1:4" x14ac:dyDescent="0.2">
      <c r="A6428" s="5">
        <v>6432</v>
      </c>
      <c r="B6428" s="24"/>
      <c r="C6428" s="24">
        <v>1</v>
      </c>
      <c r="D6428" s="24">
        <v>1</v>
      </c>
    </row>
    <row r="6429" spans="1:4" x14ac:dyDescent="0.2">
      <c r="A6429" s="5">
        <v>6433</v>
      </c>
      <c r="B6429" s="24"/>
      <c r="C6429" s="24">
        <v>1</v>
      </c>
      <c r="D6429" s="24">
        <v>1</v>
      </c>
    </row>
    <row r="6430" spans="1:4" x14ac:dyDescent="0.2">
      <c r="A6430" s="5">
        <v>6434</v>
      </c>
      <c r="B6430" s="24"/>
      <c r="C6430" s="24">
        <v>1</v>
      </c>
      <c r="D6430" s="24">
        <v>1</v>
      </c>
    </row>
    <row r="6431" spans="1:4" x14ac:dyDescent="0.2">
      <c r="A6431" s="5">
        <v>6435</v>
      </c>
      <c r="B6431" s="24"/>
      <c r="C6431" s="24">
        <v>1</v>
      </c>
      <c r="D6431" s="24">
        <v>1</v>
      </c>
    </row>
    <row r="6432" spans="1:4" x14ac:dyDescent="0.2">
      <c r="A6432" s="5">
        <v>6436</v>
      </c>
      <c r="B6432" s="24"/>
      <c r="C6432" s="24">
        <v>1</v>
      </c>
      <c r="D6432" s="24">
        <v>1</v>
      </c>
    </row>
    <row r="6433" spans="1:4" x14ac:dyDescent="0.2">
      <c r="A6433" s="5">
        <v>6437</v>
      </c>
      <c r="B6433" s="24"/>
      <c r="C6433" s="24">
        <v>1</v>
      </c>
      <c r="D6433" s="24">
        <v>1</v>
      </c>
    </row>
    <row r="6434" spans="1:4" x14ac:dyDescent="0.2">
      <c r="A6434" s="5">
        <v>6438</v>
      </c>
      <c r="B6434" s="24"/>
      <c r="C6434" s="24">
        <v>1</v>
      </c>
      <c r="D6434" s="24">
        <v>1</v>
      </c>
    </row>
    <row r="6435" spans="1:4" x14ac:dyDescent="0.2">
      <c r="A6435" s="5">
        <v>6439</v>
      </c>
      <c r="B6435" s="24"/>
      <c r="C6435" s="24">
        <v>1</v>
      </c>
      <c r="D6435" s="24">
        <v>1</v>
      </c>
    </row>
    <row r="6436" spans="1:4" x14ac:dyDescent="0.2">
      <c r="A6436" s="5">
        <v>6440</v>
      </c>
      <c r="B6436" s="24"/>
      <c r="C6436" s="24">
        <v>1</v>
      </c>
      <c r="D6436" s="24">
        <v>1</v>
      </c>
    </row>
    <row r="6437" spans="1:4" x14ac:dyDescent="0.2">
      <c r="A6437" s="5">
        <v>6441</v>
      </c>
      <c r="B6437" s="24"/>
      <c r="C6437" s="24">
        <v>1</v>
      </c>
      <c r="D6437" s="24">
        <v>1</v>
      </c>
    </row>
    <row r="6438" spans="1:4" x14ac:dyDescent="0.2">
      <c r="A6438" s="5">
        <v>6442</v>
      </c>
      <c r="B6438" s="24"/>
      <c r="C6438" s="24">
        <v>1</v>
      </c>
      <c r="D6438" s="24">
        <v>1</v>
      </c>
    </row>
    <row r="6439" spans="1:4" x14ac:dyDescent="0.2">
      <c r="A6439" s="5">
        <v>6443</v>
      </c>
      <c r="B6439" s="24"/>
      <c r="C6439" s="24">
        <v>1</v>
      </c>
      <c r="D6439" s="24">
        <v>1</v>
      </c>
    </row>
    <row r="6440" spans="1:4" x14ac:dyDescent="0.2">
      <c r="A6440" s="5">
        <v>6444</v>
      </c>
      <c r="B6440" s="24"/>
      <c r="C6440" s="24">
        <v>1</v>
      </c>
      <c r="D6440" s="24">
        <v>1</v>
      </c>
    </row>
    <row r="6441" spans="1:4" x14ac:dyDescent="0.2">
      <c r="A6441" s="5">
        <v>6445</v>
      </c>
      <c r="B6441" s="24"/>
      <c r="C6441" s="24">
        <v>1</v>
      </c>
      <c r="D6441" s="24">
        <v>1</v>
      </c>
    </row>
    <row r="6442" spans="1:4" x14ac:dyDescent="0.2">
      <c r="A6442" s="5">
        <v>6446</v>
      </c>
      <c r="B6442" s="24"/>
      <c r="C6442" s="24">
        <v>1</v>
      </c>
      <c r="D6442" s="24">
        <v>1</v>
      </c>
    </row>
    <row r="6443" spans="1:4" x14ac:dyDescent="0.2">
      <c r="A6443" s="5">
        <v>6447</v>
      </c>
      <c r="B6443" s="24"/>
      <c r="C6443" s="24">
        <v>1</v>
      </c>
      <c r="D6443" s="24">
        <v>1</v>
      </c>
    </row>
    <row r="6444" spans="1:4" x14ac:dyDescent="0.2">
      <c r="A6444" s="5">
        <v>6448</v>
      </c>
      <c r="B6444" s="24"/>
      <c r="C6444" s="24">
        <v>1</v>
      </c>
      <c r="D6444" s="24">
        <v>1</v>
      </c>
    </row>
    <row r="6445" spans="1:4" x14ac:dyDescent="0.2">
      <c r="A6445" s="5">
        <v>6449</v>
      </c>
      <c r="B6445" s="24"/>
      <c r="C6445" s="24">
        <v>1</v>
      </c>
      <c r="D6445" s="24">
        <v>1</v>
      </c>
    </row>
    <row r="6446" spans="1:4" x14ac:dyDescent="0.2">
      <c r="A6446" s="5">
        <v>6450</v>
      </c>
      <c r="B6446" s="24"/>
      <c r="C6446" s="24">
        <v>1</v>
      </c>
      <c r="D6446" s="24">
        <v>1</v>
      </c>
    </row>
    <row r="6447" spans="1:4" x14ac:dyDescent="0.2">
      <c r="A6447" s="5">
        <v>6451</v>
      </c>
      <c r="B6447" s="24"/>
      <c r="C6447" s="24">
        <v>1</v>
      </c>
      <c r="D6447" s="24">
        <v>1</v>
      </c>
    </row>
    <row r="6448" spans="1:4" x14ac:dyDescent="0.2">
      <c r="A6448" s="5">
        <v>6452</v>
      </c>
      <c r="B6448" s="24"/>
      <c r="C6448" s="24">
        <v>1</v>
      </c>
      <c r="D6448" s="24">
        <v>1</v>
      </c>
    </row>
    <row r="6449" spans="1:4" x14ac:dyDescent="0.2">
      <c r="A6449" s="5">
        <v>6453</v>
      </c>
      <c r="B6449" s="24"/>
      <c r="C6449" s="24">
        <v>1</v>
      </c>
      <c r="D6449" s="24">
        <v>1</v>
      </c>
    </row>
    <row r="6450" spans="1:4" x14ac:dyDescent="0.2">
      <c r="A6450" s="5">
        <v>6454</v>
      </c>
      <c r="B6450" s="24"/>
      <c r="C6450" s="24">
        <v>1</v>
      </c>
      <c r="D6450" s="24">
        <v>1</v>
      </c>
    </row>
    <row r="6451" spans="1:4" x14ac:dyDescent="0.2">
      <c r="A6451" s="5">
        <v>6455</v>
      </c>
      <c r="B6451" s="24"/>
      <c r="C6451" s="24">
        <v>1</v>
      </c>
      <c r="D6451" s="24">
        <v>1</v>
      </c>
    </row>
    <row r="6452" spans="1:4" x14ac:dyDescent="0.2">
      <c r="A6452" s="5">
        <v>6456</v>
      </c>
      <c r="B6452" s="24"/>
      <c r="C6452" s="24">
        <v>1</v>
      </c>
      <c r="D6452" s="24">
        <v>1</v>
      </c>
    </row>
    <row r="6453" spans="1:4" x14ac:dyDescent="0.2">
      <c r="A6453" s="5">
        <v>6457</v>
      </c>
      <c r="B6453" s="24"/>
      <c r="C6453" s="24">
        <v>1</v>
      </c>
      <c r="D6453" s="24">
        <v>1</v>
      </c>
    </row>
    <row r="6454" spans="1:4" x14ac:dyDescent="0.2">
      <c r="A6454" s="5">
        <v>6458</v>
      </c>
      <c r="B6454" s="24"/>
      <c r="C6454" s="24">
        <v>1</v>
      </c>
      <c r="D6454" s="24">
        <v>1</v>
      </c>
    </row>
    <row r="6455" spans="1:4" x14ac:dyDescent="0.2">
      <c r="A6455" s="5">
        <v>6459</v>
      </c>
      <c r="B6455" s="24"/>
      <c r="C6455" s="24">
        <v>1</v>
      </c>
      <c r="D6455" s="24">
        <v>1</v>
      </c>
    </row>
    <row r="6456" spans="1:4" x14ac:dyDescent="0.2">
      <c r="A6456" s="5">
        <v>6460</v>
      </c>
      <c r="B6456" s="24"/>
      <c r="C6456" s="24">
        <v>1</v>
      </c>
      <c r="D6456" s="24">
        <v>1</v>
      </c>
    </row>
    <row r="6457" spans="1:4" x14ac:dyDescent="0.2">
      <c r="A6457" s="5">
        <v>6461</v>
      </c>
      <c r="B6457" s="24"/>
      <c r="C6457" s="24">
        <v>1</v>
      </c>
      <c r="D6457" s="24">
        <v>1</v>
      </c>
    </row>
    <row r="6458" spans="1:4" x14ac:dyDescent="0.2">
      <c r="A6458" s="5">
        <v>6462</v>
      </c>
      <c r="B6458" s="24"/>
      <c r="C6458" s="24">
        <v>1</v>
      </c>
      <c r="D6458" s="24">
        <v>1</v>
      </c>
    </row>
    <row r="6459" spans="1:4" x14ac:dyDescent="0.2">
      <c r="A6459" s="5">
        <v>6463</v>
      </c>
      <c r="B6459" s="24"/>
      <c r="C6459" s="24">
        <v>1</v>
      </c>
      <c r="D6459" s="24">
        <v>1</v>
      </c>
    </row>
    <row r="6460" spans="1:4" x14ac:dyDescent="0.2">
      <c r="A6460" s="5">
        <v>6464</v>
      </c>
      <c r="B6460" s="24"/>
      <c r="C6460" s="24">
        <v>1</v>
      </c>
      <c r="D6460" s="24">
        <v>1</v>
      </c>
    </row>
    <row r="6461" spans="1:4" x14ac:dyDescent="0.2">
      <c r="A6461" s="5">
        <v>6465</v>
      </c>
      <c r="B6461" s="24"/>
      <c r="C6461" s="24">
        <v>1</v>
      </c>
      <c r="D6461" s="24">
        <v>1</v>
      </c>
    </row>
    <row r="6462" spans="1:4" x14ac:dyDescent="0.2">
      <c r="A6462" s="5">
        <v>6466</v>
      </c>
      <c r="B6462" s="24"/>
      <c r="C6462" s="24">
        <v>1</v>
      </c>
      <c r="D6462" s="24">
        <v>1</v>
      </c>
    </row>
    <row r="6463" spans="1:4" x14ac:dyDescent="0.2">
      <c r="A6463" s="5">
        <v>6467</v>
      </c>
      <c r="B6463" s="24"/>
      <c r="C6463" s="24">
        <v>1</v>
      </c>
      <c r="D6463" s="24">
        <v>1</v>
      </c>
    </row>
    <row r="6464" spans="1:4" x14ac:dyDescent="0.2">
      <c r="A6464" s="5">
        <v>6468</v>
      </c>
      <c r="B6464" s="24"/>
      <c r="C6464" s="24">
        <v>1</v>
      </c>
      <c r="D6464" s="24">
        <v>1</v>
      </c>
    </row>
    <row r="6465" spans="1:4" x14ac:dyDescent="0.2">
      <c r="A6465" s="5">
        <v>6469</v>
      </c>
      <c r="B6465" s="24"/>
      <c r="C6465" s="24">
        <v>1</v>
      </c>
      <c r="D6465" s="24">
        <v>1</v>
      </c>
    </row>
    <row r="6466" spans="1:4" x14ac:dyDescent="0.2">
      <c r="A6466" s="5">
        <v>6470</v>
      </c>
      <c r="B6466" s="24"/>
      <c r="C6466" s="24">
        <v>1</v>
      </c>
      <c r="D6466" s="24">
        <v>1</v>
      </c>
    </row>
    <row r="6467" spans="1:4" x14ac:dyDescent="0.2">
      <c r="A6467" s="5">
        <v>6471</v>
      </c>
      <c r="B6467" s="24"/>
      <c r="C6467" s="24">
        <v>1</v>
      </c>
      <c r="D6467" s="24">
        <v>1</v>
      </c>
    </row>
    <row r="6468" spans="1:4" x14ac:dyDescent="0.2">
      <c r="A6468" s="5">
        <v>6472</v>
      </c>
      <c r="B6468" s="24"/>
      <c r="C6468" s="24">
        <v>1</v>
      </c>
      <c r="D6468" s="24">
        <v>1</v>
      </c>
    </row>
    <row r="6469" spans="1:4" x14ac:dyDescent="0.2">
      <c r="A6469" s="5">
        <v>6473</v>
      </c>
      <c r="B6469" s="24"/>
      <c r="C6469" s="24">
        <v>1</v>
      </c>
      <c r="D6469" s="24">
        <v>1</v>
      </c>
    </row>
    <row r="6470" spans="1:4" x14ac:dyDescent="0.2">
      <c r="A6470" s="5">
        <v>6474</v>
      </c>
      <c r="B6470" s="24"/>
      <c r="C6470" s="24">
        <v>1</v>
      </c>
      <c r="D6470" s="24">
        <v>1</v>
      </c>
    </row>
    <row r="6471" spans="1:4" x14ac:dyDescent="0.2">
      <c r="A6471" s="5">
        <v>6475</v>
      </c>
      <c r="B6471" s="24"/>
      <c r="C6471" s="24">
        <v>1</v>
      </c>
      <c r="D6471" s="24">
        <v>1</v>
      </c>
    </row>
    <row r="6472" spans="1:4" x14ac:dyDescent="0.2">
      <c r="A6472" s="5">
        <v>6476</v>
      </c>
      <c r="B6472" s="24"/>
      <c r="C6472" s="24">
        <v>1</v>
      </c>
      <c r="D6472" s="24">
        <v>1</v>
      </c>
    </row>
    <row r="6473" spans="1:4" x14ac:dyDescent="0.2">
      <c r="A6473" s="5">
        <v>6477</v>
      </c>
      <c r="B6473" s="24"/>
      <c r="C6473" s="24">
        <v>1</v>
      </c>
      <c r="D6473" s="24">
        <v>1</v>
      </c>
    </row>
    <row r="6474" spans="1:4" x14ac:dyDescent="0.2">
      <c r="A6474" s="5">
        <v>6478</v>
      </c>
      <c r="B6474" s="24"/>
      <c r="C6474" s="24">
        <v>1</v>
      </c>
      <c r="D6474" s="24">
        <v>1</v>
      </c>
    </row>
    <row r="6475" spans="1:4" x14ac:dyDescent="0.2">
      <c r="A6475" s="5">
        <v>6479</v>
      </c>
      <c r="B6475" s="24"/>
      <c r="C6475" s="24">
        <v>1</v>
      </c>
      <c r="D6475" s="24">
        <v>1</v>
      </c>
    </row>
    <row r="6476" spans="1:4" x14ac:dyDescent="0.2">
      <c r="A6476" s="5">
        <v>6480</v>
      </c>
      <c r="B6476" s="24"/>
      <c r="C6476" s="24">
        <v>1</v>
      </c>
      <c r="D6476" s="24">
        <v>1</v>
      </c>
    </row>
    <row r="6477" spans="1:4" x14ac:dyDescent="0.2">
      <c r="A6477" s="5">
        <v>6481</v>
      </c>
      <c r="B6477" s="24"/>
      <c r="C6477" s="24">
        <v>1</v>
      </c>
      <c r="D6477" s="24">
        <v>1</v>
      </c>
    </row>
    <row r="6478" spans="1:4" x14ac:dyDescent="0.2">
      <c r="A6478" s="5">
        <v>6482</v>
      </c>
      <c r="B6478" s="24"/>
      <c r="C6478" s="24">
        <v>1</v>
      </c>
      <c r="D6478" s="24">
        <v>1</v>
      </c>
    </row>
    <row r="6479" spans="1:4" x14ac:dyDescent="0.2">
      <c r="A6479" s="5">
        <v>6483</v>
      </c>
      <c r="B6479" s="24"/>
      <c r="C6479" s="24">
        <v>1</v>
      </c>
      <c r="D6479" s="24">
        <v>1</v>
      </c>
    </row>
    <row r="6480" spans="1:4" x14ac:dyDescent="0.2">
      <c r="A6480" s="5">
        <v>6484</v>
      </c>
      <c r="B6480" s="24"/>
      <c r="C6480" s="24">
        <v>1</v>
      </c>
      <c r="D6480" s="24">
        <v>1</v>
      </c>
    </row>
    <row r="6481" spans="1:4" x14ac:dyDescent="0.2">
      <c r="A6481" s="5">
        <v>6485</v>
      </c>
      <c r="B6481" s="24"/>
      <c r="C6481" s="24">
        <v>1</v>
      </c>
      <c r="D6481" s="24">
        <v>1</v>
      </c>
    </row>
    <row r="6482" spans="1:4" x14ac:dyDescent="0.2">
      <c r="A6482" s="5">
        <v>6486</v>
      </c>
      <c r="B6482" s="24"/>
      <c r="C6482" s="24">
        <v>1</v>
      </c>
      <c r="D6482" s="24">
        <v>1</v>
      </c>
    </row>
    <row r="6483" spans="1:4" x14ac:dyDescent="0.2">
      <c r="A6483" s="5">
        <v>6487</v>
      </c>
      <c r="B6483" s="24"/>
      <c r="C6483" s="24">
        <v>1</v>
      </c>
      <c r="D6483" s="24">
        <v>1</v>
      </c>
    </row>
    <row r="6484" spans="1:4" x14ac:dyDescent="0.2">
      <c r="A6484" s="5">
        <v>6488</v>
      </c>
      <c r="B6484" s="24"/>
      <c r="C6484" s="24">
        <v>1</v>
      </c>
      <c r="D6484" s="24">
        <v>1</v>
      </c>
    </row>
    <row r="6485" spans="1:4" x14ac:dyDescent="0.2">
      <c r="A6485" s="5">
        <v>6489</v>
      </c>
      <c r="B6485" s="24"/>
      <c r="C6485" s="24">
        <v>1</v>
      </c>
      <c r="D6485" s="24">
        <v>1</v>
      </c>
    </row>
    <row r="6486" spans="1:4" x14ac:dyDescent="0.2">
      <c r="A6486" s="5">
        <v>6490</v>
      </c>
      <c r="B6486" s="24"/>
      <c r="C6486" s="24">
        <v>1</v>
      </c>
      <c r="D6486" s="24">
        <v>1</v>
      </c>
    </row>
    <row r="6487" spans="1:4" x14ac:dyDescent="0.2">
      <c r="A6487" s="5">
        <v>6491</v>
      </c>
      <c r="B6487" s="24"/>
      <c r="C6487" s="24">
        <v>1</v>
      </c>
      <c r="D6487" s="24">
        <v>1</v>
      </c>
    </row>
    <row r="6488" spans="1:4" x14ac:dyDescent="0.2">
      <c r="A6488" s="5">
        <v>6492</v>
      </c>
      <c r="B6488" s="24"/>
      <c r="C6488" s="24">
        <v>1</v>
      </c>
      <c r="D6488" s="24">
        <v>1</v>
      </c>
    </row>
    <row r="6489" spans="1:4" x14ac:dyDescent="0.2">
      <c r="A6489" s="5">
        <v>6493</v>
      </c>
      <c r="B6489" s="24"/>
      <c r="C6489" s="24">
        <v>1</v>
      </c>
      <c r="D6489" s="24">
        <v>1</v>
      </c>
    </row>
    <row r="6490" spans="1:4" x14ac:dyDescent="0.2">
      <c r="A6490" s="5">
        <v>6494</v>
      </c>
      <c r="B6490" s="24"/>
      <c r="C6490" s="24">
        <v>1</v>
      </c>
      <c r="D6490" s="24">
        <v>1</v>
      </c>
    </row>
    <row r="6491" spans="1:4" x14ac:dyDescent="0.2">
      <c r="A6491" s="5">
        <v>6495</v>
      </c>
      <c r="B6491" s="24"/>
      <c r="C6491" s="24">
        <v>1</v>
      </c>
      <c r="D6491" s="24">
        <v>1</v>
      </c>
    </row>
    <row r="6492" spans="1:4" x14ac:dyDescent="0.2">
      <c r="A6492" s="5">
        <v>6496</v>
      </c>
      <c r="B6492" s="24"/>
      <c r="C6492" s="24">
        <v>1</v>
      </c>
      <c r="D6492" s="24">
        <v>1</v>
      </c>
    </row>
    <row r="6493" spans="1:4" x14ac:dyDescent="0.2">
      <c r="A6493" s="5">
        <v>6497</v>
      </c>
      <c r="B6493" s="24"/>
      <c r="C6493" s="24">
        <v>1</v>
      </c>
      <c r="D6493" s="24">
        <v>1</v>
      </c>
    </row>
    <row r="6494" spans="1:4" x14ac:dyDescent="0.2">
      <c r="A6494" s="5">
        <v>6498</v>
      </c>
      <c r="B6494" s="24"/>
      <c r="C6494" s="24">
        <v>1</v>
      </c>
      <c r="D6494" s="24">
        <v>1</v>
      </c>
    </row>
    <row r="6495" spans="1:4" x14ac:dyDescent="0.2">
      <c r="A6495" s="5">
        <v>6499</v>
      </c>
      <c r="B6495" s="24"/>
      <c r="C6495" s="24">
        <v>1</v>
      </c>
      <c r="D6495" s="24">
        <v>1</v>
      </c>
    </row>
    <row r="6496" spans="1:4" x14ac:dyDescent="0.2">
      <c r="A6496" s="5">
        <v>6500</v>
      </c>
      <c r="B6496" s="24"/>
      <c r="C6496" s="24">
        <v>1</v>
      </c>
      <c r="D6496" s="24">
        <v>1</v>
      </c>
    </row>
    <row r="6497" spans="1:4" x14ac:dyDescent="0.2">
      <c r="A6497" s="5">
        <v>6501</v>
      </c>
      <c r="B6497" s="24"/>
      <c r="C6497" s="24">
        <v>1</v>
      </c>
      <c r="D6497" s="24">
        <v>1</v>
      </c>
    </row>
    <row r="6498" spans="1:4" x14ac:dyDescent="0.2">
      <c r="A6498" s="5">
        <v>6502</v>
      </c>
      <c r="B6498" s="24"/>
      <c r="C6498" s="24">
        <v>1</v>
      </c>
      <c r="D6498" s="24">
        <v>1</v>
      </c>
    </row>
    <row r="6499" spans="1:4" x14ac:dyDescent="0.2">
      <c r="A6499" s="5">
        <v>6503</v>
      </c>
      <c r="B6499" s="24"/>
      <c r="C6499" s="24">
        <v>1</v>
      </c>
      <c r="D6499" s="24">
        <v>1</v>
      </c>
    </row>
    <row r="6500" spans="1:4" x14ac:dyDescent="0.2">
      <c r="A6500" s="5">
        <v>6504</v>
      </c>
      <c r="B6500" s="24"/>
      <c r="C6500" s="24">
        <v>1</v>
      </c>
      <c r="D6500" s="24">
        <v>1</v>
      </c>
    </row>
    <row r="6501" spans="1:4" x14ac:dyDescent="0.2">
      <c r="A6501" s="5">
        <v>6505</v>
      </c>
      <c r="B6501" s="24"/>
      <c r="C6501" s="24">
        <v>1</v>
      </c>
      <c r="D6501" s="24">
        <v>1</v>
      </c>
    </row>
    <row r="6502" spans="1:4" x14ac:dyDescent="0.2">
      <c r="A6502" s="5">
        <v>6506</v>
      </c>
      <c r="B6502" s="24"/>
      <c r="C6502" s="24">
        <v>1</v>
      </c>
      <c r="D6502" s="24">
        <v>1</v>
      </c>
    </row>
    <row r="6503" spans="1:4" x14ac:dyDescent="0.2">
      <c r="A6503" s="5">
        <v>6507</v>
      </c>
      <c r="B6503" s="24"/>
      <c r="C6503" s="24">
        <v>1</v>
      </c>
      <c r="D6503" s="24">
        <v>1</v>
      </c>
    </row>
    <row r="6504" spans="1:4" x14ac:dyDescent="0.2">
      <c r="A6504" s="5">
        <v>6508</v>
      </c>
      <c r="B6504" s="24"/>
      <c r="C6504" s="24">
        <v>1</v>
      </c>
      <c r="D6504" s="24">
        <v>1</v>
      </c>
    </row>
    <row r="6505" spans="1:4" x14ac:dyDescent="0.2">
      <c r="A6505" s="5">
        <v>6509</v>
      </c>
      <c r="B6505" s="24"/>
      <c r="C6505" s="24">
        <v>1</v>
      </c>
      <c r="D6505" s="24">
        <v>1</v>
      </c>
    </row>
    <row r="6506" spans="1:4" x14ac:dyDescent="0.2">
      <c r="A6506" s="5">
        <v>6510</v>
      </c>
      <c r="B6506" s="24"/>
      <c r="C6506" s="24">
        <v>1</v>
      </c>
      <c r="D6506" s="24">
        <v>1</v>
      </c>
    </row>
    <row r="6507" spans="1:4" x14ac:dyDescent="0.2">
      <c r="A6507" s="5">
        <v>6511</v>
      </c>
      <c r="B6507" s="24"/>
      <c r="C6507" s="24">
        <v>1</v>
      </c>
      <c r="D6507" s="24">
        <v>1</v>
      </c>
    </row>
    <row r="6508" spans="1:4" x14ac:dyDescent="0.2">
      <c r="A6508" s="5">
        <v>6512</v>
      </c>
      <c r="B6508" s="24"/>
      <c r="C6508" s="24">
        <v>1</v>
      </c>
      <c r="D6508" s="24">
        <v>1</v>
      </c>
    </row>
    <row r="6509" spans="1:4" x14ac:dyDescent="0.2">
      <c r="A6509" s="5">
        <v>6513</v>
      </c>
      <c r="B6509" s="24"/>
      <c r="C6509" s="24">
        <v>1</v>
      </c>
      <c r="D6509" s="24">
        <v>1</v>
      </c>
    </row>
    <row r="6510" spans="1:4" x14ac:dyDescent="0.2">
      <c r="A6510" s="5">
        <v>6514</v>
      </c>
      <c r="B6510" s="24"/>
      <c r="C6510" s="24">
        <v>1</v>
      </c>
      <c r="D6510" s="24">
        <v>1</v>
      </c>
    </row>
    <row r="6511" spans="1:4" x14ac:dyDescent="0.2">
      <c r="A6511" s="5">
        <v>6515</v>
      </c>
      <c r="B6511" s="24"/>
      <c r="C6511" s="24">
        <v>1</v>
      </c>
      <c r="D6511" s="24">
        <v>1</v>
      </c>
    </row>
    <row r="6512" spans="1:4" x14ac:dyDescent="0.2">
      <c r="A6512" s="5">
        <v>6516</v>
      </c>
      <c r="B6512" s="24"/>
      <c r="C6512" s="24">
        <v>1</v>
      </c>
      <c r="D6512" s="24">
        <v>1</v>
      </c>
    </row>
    <row r="6513" spans="1:4" x14ac:dyDescent="0.2">
      <c r="A6513" s="5" t="s">
        <v>619</v>
      </c>
      <c r="B6513" s="24">
        <v>1</v>
      </c>
      <c r="C6513" s="24">
        <v>6515</v>
      </c>
      <c r="D6513" s="24">
        <v>6516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D1A5-7F32-4E9A-BF54-60687D619A56}">
  <sheetPr>
    <tabColor rgb="FF00B050"/>
  </sheetPr>
  <dimension ref="A1:R651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RowHeight="12.75" x14ac:dyDescent="0.2"/>
  <cols>
    <col min="1" max="1" width="9.7109375" style="5" bestFit="1" customWidth="1"/>
    <col min="2" max="2" width="16.42578125" bestFit="1" customWidth="1"/>
    <col min="3" max="3" width="62.5703125" bestFit="1" customWidth="1"/>
    <col min="4" max="4" width="9.42578125" bestFit="1" customWidth="1"/>
    <col min="5" max="5" width="10.140625" style="11" bestFit="1" customWidth="1"/>
    <col min="6" max="6" width="10.140625" style="3" bestFit="1" customWidth="1"/>
    <col min="7" max="7" width="15" bestFit="1" customWidth="1"/>
    <col min="8" max="8" width="15" style="9" customWidth="1"/>
    <col min="9" max="9" width="15" style="7" customWidth="1"/>
    <col min="10" max="13" width="9.140625" style="10"/>
    <col min="14" max="14" width="9.140625" style="6"/>
    <col min="17" max="17" width="18.7109375" bestFit="1" customWidth="1"/>
    <col min="18" max="18" width="8.85546875" bestFit="1" customWidth="1"/>
  </cols>
  <sheetData>
    <row r="1" spans="1:18" s="20" customFormat="1" ht="38.25" x14ac:dyDescent="0.2">
      <c r="A1" s="12" t="s">
        <v>0</v>
      </c>
      <c r="B1" s="2" t="s">
        <v>377</v>
      </c>
      <c r="C1" s="69" t="s">
        <v>378</v>
      </c>
      <c r="D1" s="69" t="s">
        <v>940</v>
      </c>
      <c r="E1" s="13" t="s">
        <v>603</v>
      </c>
      <c r="F1" s="14" t="s">
        <v>379</v>
      </c>
      <c r="G1" s="15" t="s">
        <v>601</v>
      </c>
      <c r="H1" s="16" t="s">
        <v>602</v>
      </c>
      <c r="I1" s="17" t="s">
        <v>602</v>
      </c>
      <c r="J1" s="18" t="s">
        <v>932</v>
      </c>
      <c r="K1" s="18" t="s">
        <v>928</v>
      </c>
      <c r="L1" s="18" t="s">
        <v>933</v>
      </c>
      <c r="M1" s="18" t="s">
        <v>934</v>
      </c>
      <c r="N1" s="19"/>
      <c r="Q1" s="21" t="s">
        <v>380</v>
      </c>
      <c r="R1" s="22">
        <v>45473</v>
      </c>
    </row>
    <row r="2" spans="1:18" x14ac:dyDescent="0.2">
      <c r="A2" s="5">
        <v>1</v>
      </c>
      <c r="B2" s="66" t="s">
        <v>438</v>
      </c>
      <c r="C2" s="70" t="str">
        <f>VLOOKUP($K2,'Coding Key'!$D:$F,2,FALSE)</f>
        <v>Heating, Air Conditioning and Refrigeration</v>
      </c>
      <c r="D2" s="70">
        <f>VLOOKUP($K2,'Coding Key'!$D:$F,3,FALSE)</f>
        <v>47.020099999999999</v>
      </c>
      <c r="E2" s="11">
        <v>45421</v>
      </c>
      <c r="F2" s="3">
        <v>45421</v>
      </c>
      <c r="G2" s="4" t="str">
        <f>IF(F2&lt;=$R$1,"Before June 2024","After June 2024")</f>
        <v>Before June 2024</v>
      </c>
      <c r="H2" s="9" t="str">
        <f>IF(J2="AA","1. 2 yr degree",
IF(J2="AS","1. Degree",
IF(J2="ADN","1. Degree",
IF(J2="AAS","1. Degree",
IF(J2="DIP","2. Diploma",
IF(J2="CER","3. Certificate",
IF(J2="CERT","3. Certificate","No")))))))</f>
        <v>2. Diploma</v>
      </c>
      <c r="I2" s="7" t="str">
        <f>IF(OR(J2="AA",J2="AS",J2="ADN",J2="AAS"),"1. Degree",
IF(J2="DIP","2. Diploma",
IF(OR(J2="CER",J2="CERT"),"3. Certificate","No")))</f>
        <v>2. Diploma</v>
      </c>
      <c r="J2" s="66" t="s">
        <v>564</v>
      </c>
      <c r="K2" s="10" t="s">
        <v>580</v>
      </c>
    </row>
    <row r="3" spans="1:18" x14ac:dyDescent="0.2">
      <c r="A3" s="5">
        <v>1</v>
      </c>
      <c r="B3" s="66" t="s">
        <v>437</v>
      </c>
      <c r="C3" s="8"/>
      <c r="D3" s="8"/>
      <c r="E3" s="11">
        <v>45275</v>
      </c>
      <c r="F3" s="3">
        <v>45275</v>
      </c>
      <c r="G3" s="4"/>
      <c r="J3" s="66"/>
    </row>
    <row r="4" spans="1:18" x14ac:dyDescent="0.2">
      <c r="A4" s="5">
        <v>3</v>
      </c>
      <c r="B4" s="66" t="s">
        <v>396</v>
      </c>
      <c r="C4" s="8"/>
      <c r="D4" s="8"/>
      <c r="E4" s="11">
        <v>45421</v>
      </c>
      <c r="F4" s="3">
        <v>45421</v>
      </c>
      <c r="G4" s="4"/>
      <c r="J4" s="66"/>
    </row>
    <row r="5" spans="1:18" x14ac:dyDescent="0.2">
      <c r="A5" s="5">
        <v>3</v>
      </c>
      <c r="B5" s="66" t="s">
        <v>398</v>
      </c>
      <c r="C5" s="8"/>
      <c r="D5" s="8"/>
      <c r="E5" s="11">
        <v>45188</v>
      </c>
      <c r="F5" s="3">
        <v>45188</v>
      </c>
      <c r="G5" s="4"/>
      <c r="J5" s="66"/>
    </row>
    <row r="6" spans="1:18" x14ac:dyDescent="0.2">
      <c r="A6" s="5">
        <v>3</v>
      </c>
      <c r="B6" s="66" t="s">
        <v>395</v>
      </c>
      <c r="C6" s="8"/>
      <c r="D6" s="8"/>
      <c r="E6" s="11">
        <v>45275</v>
      </c>
      <c r="F6" s="3">
        <v>45275</v>
      </c>
      <c r="G6" s="4"/>
      <c r="J6" s="66"/>
    </row>
    <row r="7" spans="1:18" x14ac:dyDescent="0.2">
      <c r="A7" s="5">
        <v>6</v>
      </c>
      <c r="B7" s="66" t="s">
        <v>397</v>
      </c>
      <c r="C7" s="8"/>
      <c r="D7" s="8"/>
      <c r="E7" s="11">
        <v>44904</v>
      </c>
      <c r="F7" s="3">
        <v>44904</v>
      </c>
      <c r="G7" s="4"/>
      <c r="J7" s="66"/>
    </row>
    <row r="8" spans="1:18" x14ac:dyDescent="0.2">
      <c r="A8" s="5">
        <v>7</v>
      </c>
      <c r="B8" s="66" t="s">
        <v>538</v>
      </c>
      <c r="C8" s="8"/>
      <c r="D8" s="8"/>
      <c r="E8" s="11">
        <v>44904</v>
      </c>
      <c r="F8" s="3">
        <v>44904</v>
      </c>
      <c r="G8" s="4"/>
      <c r="J8" s="66"/>
    </row>
    <row r="9" spans="1:18" x14ac:dyDescent="0.2">
      <c r="A9" s="5">
        <v>8</v>
      </c>
      <c r="B9" s="66" t="s">
        <v>399</v>
      </c>
      <c r="C9" s="8"/>
      <c r="D9" s="8"/>
      <c r="E9" s="11">
        <v>45639</v>
      </c>
      <c r="F9" s="3">
        <v>45639</v>
      </c>
      <c r="G9" s="4"/>
      <c r="J9" s="66"/>
    </row>
    <row r="10" spans="1:18" x14ac:dyDescent="0.2">
      <c r="A10" s="5">
        <v>8</v>
      </c>
      <c r="B10" s="66" t="s">
        <v>406</v>
      </c>
      <c r="C10" s="8"/>
      <c r="D10" s="8"/>
      <c r="E10" s="11">
        <v>45639</v>
      </c>
      <c r="F10" s="3">
        <v>45639</v>
      </c>
      <c r="G10" s="4"/>
      <c r="J10" s="66"/>
    </row>
    <row r="11" spans="1:18" x14ac:dyDescent="0.2">
      <c r="A11" s="5">
        <v>10</v>
      </c>
      <c r="B11" s="66" t="s">
        <v>467</v>
      </c>
      <c r="C11" s="8"/>
      <c r="D11" s="8"/>
      <c r="E11" s="11">
        <v>45421</v>
      </c>
      <c r="F11" s="3">
        <v>45421</v>
      </c>
      <c r="G11" s="4"/>
      <c r="J11" s="66"/>
    </row>
    <row r="12" spans="1:18" x14ac:dyDescent="0.2">
      <c r="A12" s="5">
        <v>11</v>
      </c>
      <c r="B12" s="66" t="s">
        <v>382</v>
      </c>
      <c r="C12" s="8"/>
      <c r="D12" s="8"/>
      <c r="E12" s="11">
        <v>44904</v>
      </c>
      <c r="F12" s="3">
        <v>44904</v>
      </c>
      <c r="G12" s="4"/>
      <c r="J12" s="66"/>
    </row>
    <row r="13" spans="1:18" x14ac:dyDescent="0.2">
      <c r="A13" s="5">
        <v>11</v>
      </c>
      <c r="B13" s="66" t="s">
        <v>383</v>
      </c>
      <c r="C13" s="8"/>
      <c r="D13" s="8"/>
      <c r="E13" s="11">
        <v>45421</v>
      </c>
      <c r="F13" s="3">
        <v>45421</v>
      </c>
      <c r="G13" s="4"/>
      <c r="J13" s="66"/>
    </row>
    <row r="14" spans="1:18" x14ac:dyDescent="0.2">
      <c r="A14" s="5">
        <v>11</v>
      </c>
      <c r="B14" s="66" t="s">
        <v>385</v>
      </c>
      <c r="C14" s="8"/>
      <c r="D14" s="8"/>
      <c r="E14" s="11">
        <v>45275</v>
      </c>
      <c r="F14" s="3">
        <v>45275</v>
      </c>
      <c r="G14" s="4"/>
      <c r="J14" s="66"/>
    </row>
    <row r="15" spans="1:18" x14ac:dyDescent="0.2">
      <c r="A15" s="5">
        <v>14</v>
      </c>
      <c r="B15" s="66" t="s">
        <v>434</v>
      </c>
      <c r="C15" s="8"/>
      <c r="D15" s="8"/>
      <c r="E15" s="11">
        <v>45275</v>
      </c>
      <c r="F15" s="3">
        <v>45275</v>
      </c>
      <c r="G15" s="4"/>
      <c r="J15" s="66"/>
    </row>
    <row r="16" spans="1:18" x14ac:dyDescent="0.2">
      <c r="A16" s="5">
        <v>15</v>
      </c>
      <c r="B16" s="66" t="s">
        <v>503</v>
      </c>
      <c r="E16" s="11">
        <v>45275</v>
      </c>
      <c r="F16" s="3">
        <v>45275</v>
      </c>
      <c r="G16" s="4"/>
      <c r="J16" s="66"/>
    </row>
    <row r="17" spans="1:10" x14ac:dyDescent="0.2">
      <c r="A17" s="5">
        <v>16</v>
      </c>
      <c r="B17" s="66" t="s">
        <v>504</v>
      </c>
      <c r="E17" s="11">
        <v>44904</v>
      </c>
      <c r="F17" s="3">
        <v>44904</v>
      </c>
      <c r="G17" s="4"/>
      <c r="J17" s="66"/>
    </row>
    <row r="18" spans="1:10" x14ac:dyDescent="0.2">
      <c r="A18" s="5">
        <v>17</v>
      </c>
      <c r="B18" s="66" t="s">
        <v>424</v>
      </c>
      <c r="E18" s="11">
        <v>45506</v>
      </c>
      <c r="F18" s="3">
        <v>45506</v>
      </c>
      <c r="G18" s="4"/>
      <c r="J18" s="66"/>
    </row>
    <row r="19" spans="1:10" x14ac:dyDescent="0.2">
      <c r="A19" s="5">
        <v>18</v>
      </c>
      <c r="B19" s="66" t="s">
        <v>423</v>
      </c>
      <c r="E19" s="11">
        <v>45050</v>
      </c>
      <c r="F19" s="3">
        <v>45050</v>
      </c>
      <c r="G19" s="4"/>
      <c r="J19" s="66"/>
    </row>
    <row r="20" spans="1:10" x14ac:dyDescent="0.2">
      <c r="A20" s="5">
        <v>19</v>
      </c>
      <c r="B20" s="66" t="s">
        <v>425</v>
      </c>
      <c r="E20" s="11">
        <v>45639</v>
      </c>
      <c r="F20" s="3">
        <v>45639</v>
      </c>
      <c r="G20" s="4"/>
      <c r="J20" s="66"/>
    </row>
    <row r="21" spans="1:10" x14ac:dyDescent="0.2">
      <c r="A21" s="5">
        <v>20</v>
      </c>
      <c r="B21" s="66" t="s">
        <v>381</v>
      </c>
      <c r="E21" s="11">
        <v>45275</v>
      </c>
      <c r="F21" s="3">
        <v>45275</v>
      </c>
      <c r="G21" s="4"/>
      <c r="J21" s="66"/>
    </row>
    <row r="22" spans="1:10" x14ac:dyDescent="0.2">
      <c r="A22" s="5">
        <v>21</v>
      </c>
      <c r="B22" s="66" t="s">
        <v>420</v>
      </c>
      <c r="E22" s="11">
        <v>45272</v>
      </c>
      <c r="F22" s="3">
        <v>45272</v>
      </c>
      <c r="G22" s="4"/>
      <c r="J22" s="66"/>
    </row>
    <row r="23" spans="1:10" x14ac:dyDescent="0.2">
      <c r="A23" s="5">
        <v>22</v>
      </c>
      <c r="B23" s="66" t="s">
        <v>419</v>
      </c>
      <c r="E23" s="11">
        <v>45421</v>
      </c>
      <c r="F23" s="3">
        <v>45421</v>
      </c>
      <c r="G23" s="4"/>
      <c r="J23" s="66"/>
    </row>
    <row r="24" spans="1:10" x14ac:dyDescent="0.2">
      <c r="A24" s="5">
        <v>23</v>
      </c>
      <c r="B24" s="66" t="s">
        <v>383</v>
      </c>
      <c r="E24" s="11">
        <v>45050</v>
      </c>
      <c r="F24" s="3">
        <v>45050</v>
      </c>
      <c r="G24" s="4"/>
      <c r="J24" s="66"/>
    </row>
    <row r="25" spans="1:10" x14ac:dyDescent="0.2">
      <c r="A25" s="5">
        <v>24</v>
      </c>
      <c r="B25" s="66" t="s">
        <v>382</v>
      </c>
      <c r="E25" s="11">
        <v>45639</v>
      </c>
      <c r="F25" s="3">
        <v>45639</v>
      </c>
      <c r="G25" s="4"/>
      <c r="J25" s="66"/>
    </row>
    <row r="26" spans="1:10" x14ac:dyDescent="0.2">
      <c r="A26" s="5">
        <v>25</v>
      </c>
      <c r="B26" s="66" t="s">
        <v>450</v>
      </c>
      <c r="E26" s="11">
        <v>45050</v>
      </c>
      <c r="F26" s="3">
        <v>45050</v>
      </c>
      <c r="G26" s="4"/>
      <c r="J26" s="66"/>
    </row>
    <row r="27" spans="1:10" x14ac:dyDescent="0.2">
      <c r="A27" s="5">
        <v>26</v>
      </c>
      <c r="B27" s="66" t="s">
        <v>448</v>
      </c>
      <c r="E27" s="11">
        <v>45639</v>
      </c>
      <c r="F27" s="3">
        <v>45639</v>
      </c>
      <c r="G27" s="4"/>
      <c r="J27" s="66"/>
    </row>
    <row r="28" spans="1:10" x14ac:dyDescent="0.2">
      <c r="A28" s="5">
        <v>27</v>
      </c>
      <c r="B28" s="66" t="s">
        <v>394</v>
      </c>
      <c r="E28" s="11">
        <v>45421</v>
      </c>
      <c r="F28" s="3">
        <v>45421</v>
      </c>
      <c r="G28" s="4"/>
      <c r="J28" s="66"/>
    </row>
    <row r="29" spans="1:10" x14ac:dyDescent="0.2">
      <c r="A29" s="5">
        <v>28</v>
      </c>
      <c r="B29" s="66" t="s">
        <v>467</v>
      </c>
      <c r="E29" s="11">
        <v>45421</v>
      </c>
      <c r="F29" s="3">
        <v>45421</v>
      </c>
      <c r="G29" s="4"/>
      <c r="J29" s="66"/>
    </row>
    <row r="30" spans="1:10" x14ac:dyDescent="0.2">
      <c r="A30" s="5">
        <v>29</v>
      </c>
      <c r="B30" s="66" t="s">
        <v>524</v>
      </c>
      <c r="E30" s="11">
        <v>45421</v>
      </c>
      <c r="F30" s="3">
        <v>45421</v>
      </c>
      <c r="G30" s="4"/>
      <c r="J30" s="66"/>
    </row>
    <row r="31" spans="1:10" x14ac:dyDescent="0.2">
      <c r="A31" s="5">
        <v>30</v>
      </c>
      <c r="B31" s="66" t="s">
        <v>525</v>
      </c>
      <c r="E31" s="11">
        <v>45421</v>
      </c>
      <c r="F31" s="3">
        <v>45421</v>
      </c>
      <c r="G31" s="4"/>
      <c r="J31" s="66"/>
    </row>
    <row r="32" spans="1:10" x14ac:dyDescent="0.2">
      <c r="A32" s="5">
        <v>31</v>
      </c>
      <c r="B32" s="66" t="s">
        <v>457</v>
      </c>
      <c r="E32" s="11">
        <v>45275</v>
      </c>
      <c r="F32" s="3">
        <v>45275</v>
      </c>
      <c r="G32" s="4"/>
      <c r="J32" s="66"/>
    </row>
    <row r="33" spans="1:10" x14ac:dyDescent="0.2">
      <c r="A33" s="5">
        <v>32</v>
      </c>
      <c r="B33" s="66" t="s">
        <v>406</v>
      </c>
      <c r="E33" s="11">
        <v>45470</v>
      </c>
      <c r="F33" s="3">
        <v>45470</v>
      </c>
      <c r="G33" s="4"/>
      <c r="J33" s="66"/>
    </row>
    <row r="34" spans="1:10" x14ac:dyDescent="0.2">
      <c r="A34" s="5">
        <v>33</v>
      </c>
      <c r="B34" s="66" t="s">
        <v>394</v>
      </c>
      <c r="E34" s="11">
        <v>45639</v>
      </c>
      <c r="F34" s="3">
        <v>45639</v>
      </c>
      <c r="G34" s="4"/>
      <c r="J34" s="66"/>
    </row>
    <row r="35" spans="1:10" x14ac:dyDescent="0.2">
      <c r="A35" s="5">
        <v>34</v>
      </c>
      <c r="B35" s="66" t="s">
        <v>486</v>
      </c>
      <c r="E35" s="11">
        <v>45275</v>
      </c>
      <c r="F35" s="3">
        <v>45275</v>
      </c>
      <c r="G35" s="4"/>
      <c r="J35" s="66"/>
    </row>
    <row r="36" spans="1:10" x14ac:dyDescent="0.2">
      <c r="A36" s="5">
        <v>35</v>
      </c>
      <c r="B36" s="66" t="s">
        <v>394</v>
      </c>
      <c r="E36" s="11">
        <v>44904</v>
      </c>
      <c r="F36" s="3">
        <v>44904</v>
      </c>
      <c r="G36" s="4"/>
      <c r="J36" s="66"/>
    </row>
    <row r="37" spans="1:10" x14ac:dyDescent="0.2">
      <c r="A37" s="5">
        <v>36</v>
      </c>
      <c r="B37" s="66" t="s">
        <v>396</v>
      </c>
      <c r="E37" s="11">
        <v>44904</v>
      </c>
      <c r="F37" s="3">
        <v>44904</v>
      </c>
      <c r="G37" s="4"/>
      <c r="J37" s="66"/>
    </row>
    <row r="38" spans="1:10" x14ac:dyDescent="0.2">
      <c r="A38" s="5">
        <v>37</v>
      </c>
      <c r="B38" s="66" t="s">
        <v>398</v>
      </c>
      <c r="E38" s="11">
        <v>44904</v>
      </c>
      <c r="F38" s="3">
        <v>44904</v>
      </c>
      <c r="G38" s="4"/>
      <c r="J38" s="66"/>
    </row>
    <row r="39" spans="1:10" x14ac:dyDescent="0.2">
      <c r="A39" s="5">
        <v>38</v>
      </c>
      <c r="B39" s="66" t="s">
        <v>406</v>
      </c>
      <c r="E39" s="11">
        <v>45421</v>
      </c>
      <c r="F39" s="3">
        <v>45421</v>
      </c>
      <c r="G39" s="4"/>
      <c r="J39" s="66"/>
    </row>
    <row r="40" spans="1:10" x14ac:dyDescent="0.2">
      <c r="A40" s="5">
        <v>39</v>
      </c>
      <c r="B40" s="66" t="s">
        <v>457</v>
      </c>
      <c r="E40" s="11">
        <v>45050</v>
      </c>
      <c r="F40" s="3">
        <v>45050</v>
      </c>
      <c r="G40" s="4"/>
      <c r="J40" s="66"/>
    </row>
    <row r="41" spans="1:10" x14ac:dyDescent="0.2">
      <c r="A41" s="5">
        <v>40</v>
      </c>
      <c r="B41" s="66" t="s">
        <v>526</v>
      </c>
      <c r="E41" s="11">
        <v>44904</v>
      </c>
      <c r="F41" s="3">
        <v>44904</v>
      </c>
      <c r="G41" s="4"/>
      <c r="J41" s="66"/>
    </row>
    <row r="42" spans="1:10" x14ac:dyDescent="0.2">
      <c r="A42" s="5">
        <v>41</v>
      </c>
      <c r="B42" s="66" t="s">
        <v>980</v>
      </c>
      <c r="E42" s="11">
        <v>44904</v>
      </c>
      <c r="F42" s="3">
        <v>44904</v>
      </c>
      <c r="G42" s="4"/>
      <c r="J42" s="66"/>
    </row>
    <row r="43" spans="1:10" x14ac:dyDescent="0.2">
      <c r="A43" s="5">
        <v>42</v>
      </c>
      <c r="B43" s="66" t="s">
        <v>381</v>
      </c>
      <c r="E43" s="11">
        <v>45050</v>
      </c>
      <c r="F43" s="3">
        <v>45050</v>
      </c>
      <c r="G43" s="4"/>
      <c r="J43" s="66"/>
    </row>
    <row r="44" spans="1:10" x14ac:dyDescent="0.2">
      <c r="A44" s="5">
        <v>43</v>
      </c>
      <c r="B44" s="66" t="s">
        <v>420</v>
      </c>
      <c r="E44" s="11">
        <v>45050</v>
      </c>
      <c r="F44" s="3">
        <v>45050</v>
      </c>
      <c r="G44" s="4"/>
      <c r="J44" s="66"/>
    </row>
    <row r="45" spans="1:10" x14ac:dyDescent="0.2">
      <c r="A45" s="5">
        <v>44</v>
      </c>
      <c r="B45" s="66" t="s">
        <v>419</v>
      </c>
      <c r="E45" s="11">
        <v>44904</v>
      </c>
      <c r="F45" s="3">
        <v>44904</v>
      </c>
      <c r="G45" s="4"/>
      <c r="J45" s="66"/>
    </row>
    <row r="46" spans="1:10" x14ac:dyDescent="0.2">
      <c r="A46" s="5">
        <v>45</v>
      </c>
      <c r="B46" s="66" t="s">
        <v>419</v>
      </c>
      <c r="E46" s="11">
        <v>45134</v>
      </c>
      <c r="F46" s="3">
        <v>45134</v>
      </c>
      <c r="G46" s="4"/>
      <c r="J46" s="66"/>
    </row>
    <row r="47" spans="1:10" x14ac:dyDescent="0.2">
      <c r="A47" s="5">
        <v>46</v>
      </c>
      <c r="B47" s="66" t="s">
        <v>381</v>
      </c>
      <c r="E47" s="11">
        <v>45275</v>
      </c>
      <c r="F47" s="3">
        <v>45275</v>
      </c>
      <c r="G47" s="4"/>
      <c r="J47" s="66"/>
    </row>
    <row r="48" spans="1:10" x14ac:dyDescent="0.2">
      <c r="A48" s="5">
        <v>47</v>
      </c>
      <c r="B48" s="66" t="s">
        <v>420</v>
      </c>
      <c r="E48" s="11">
        <v>45275</v>
      </c>
      <c r="F48" s="3">
        <v>45275</v>
      </c>
      <c r="G48" s="4"/>
      <c r="J48" s="66"/>
    </row>
    <row r="49" spans="1:10" x14ac:dyDescent="0.2">
      <c r="A49" s="5">
        <v>48</v>
      </c>
      <c r="B49" s="66" t="s">
        <v>396</v>
      </c>
      <c r="E49" s="11">
        <v>45050</v>
      </c>
      <c r="F49" s="3">
        <v>45050</v>
      </c>
      <c r="G49" s="4"/>
      <c r="J49" s="66"/>
    </row>
    <row r="50" spans="1:10" x14ac:dyDescent="0.2">
      <c r="A50" s="5">
        <v>49</v>
      </c>
      <c r="B50" s="66" t="s">
        <v>398</v>
      </c>
      <c r="E50" s="11">
        <v>45050</v>
      </c>
      <c r="F50" s="3">
        <v>45050</v>
      </c>
      <c r="G50" s="4"/>
      <c r="J50" s="66"/>
    </row>
    <row r="51" spans="1:10" x14ac:dyDescent="0.2">
      <c r="A51" s="5">
        <v>50</v>
      </c>
      <c r="B51" s="66" t="s">
        <v>397</v>
      </c>
      <c r="E51" s="11">
        <v>45050</v>
      </c>
      <c r="F51" s="3">
        <v>45050</v>
      </c>
      <c r="G51" s="4"/>
      <c r="J51" s="66"/>
    </row>
    <row r="52" spans="1:10" x14ac:dyDescent="0.2">
      <c r="A52" s="5">
        <v>51</v>
      </c>
      <c r="B52" s="66" t="s">
        <v>395</v>
      </c>
      <c r="E52" s="11">
        <v>45050</v>
      </c>
      <c r="F52" s="3">
        <v>45050</v>
      </c>
      <c r="G52" s="4"/>
      <c r="J52" s="66"/>
    </row>
    <row r="53" spans="1:10" x14ac:dyDescent="0.2">
      <c r="A53" s="5">
        <v>52</v>
      </c>
      <c r="B53" s="66" t="s">
        <v>400</v>
      </c>
      <c r="E53" s="11">
        <v>45275</v>
      </c>
      <c r="F53" s="3">
        <v>45275</v>
      </c>
      <c r="G53" s="4"/>
      <c r="J53" s="66"/>
    </row>
    <row r="54" spans="1:10" x14ac:dyDescent="0.2">
      <c r="A54" s="5">
        <v>53</v>
      </c>
      <c r="B54" s="66" t="s">
        <v>456</v>
      </c>
      <c r="E54" s="11">
        <v>45421</v>
      </c>
      <c r="F54" s="3">
        <v>45421</v>
      </c>
      <c r="G54" s="4"/>
      <c r="J54" s="66"/>
    </row>
    <row r="55" spans="1:10" x14ac:dyDescent="0.2">
      <c r="A55" s="5">
        <v>54</v>
      </c>
      <c r="B55" s="66" t="s">
        <v>381</v>
      </c>
      <c r="E55" s="11">
        <v>44904</v>
      </c>
      <c r="F55" s="3">
        <v>44904</v>
      </c>
      <c r="G55" s="4"/>
      <c r="J55" s="66"/>
    </row>
    <row r="56" spans="1:10" x14ac:dyDescent="0.2">
      <c r="A56" s="5">
        <v>55</v>
      </c>
      <c r="B56" s="66" t="s">
        <v>420</v>
      </c>
      <c r="E56" s="11">
        <v>44904</v>
      </c>
      <c r="F56" s="3">
        <v>44904</v>
      </c>
      <c r="G56" s="4"/>
      <c r="J56" s="66"/>
    </row>
    <row r="57" spans="1:10" x14ac:dyDescent="0.2">
      <c r="A57" s="5">
        <v>56</v>
      </c>
      <c r="B57" s="66" t="s">
        <v>419</v>
      </c>
      <c r="E57" s="11">
        <v>44904</v>
      </c>
      <c r="F57" s="3">
        <v>44904</v>
      </c>
      <c r="G57" s="4"/>
      <c r="J57" s="66"/>
    </row>
    <row r="58" spans="1:10" x14ac:dyDescent="0.2">
      <c r="A58" s="5">
        <v>57</v>
      </c>
      <c r="B58" s="66" t="s">
        <v>381</v>
      </c>
      <c r="E58" s="11">
        <v>44904</v>
      </c>
      <c r="F58" s="3">
        <v>44904</v>
      </c>
      <c r="G58" s="4"/>
      <c r="J58" s="66"/>
    </row>
    <row r="59" spans="1:10" x14ac:dyDescent="0.2">
      <c r="A59" s="5">
        <v>58</v>
      </c>
      <c r="B59" s="66" t="s">
        <v>420</v>
      </c>
      <c r="E59" s="11">
        <v>45639</v>
      </c>
      <c r="F59" s="3">
        <v>45639</v>
      </c>
      <c r="G59" s="4"/>
      <c r="J59" s="66"/>
    </row>
    <row r="60" spans="1:10" x14ac:dyDescent="0.2">
      <c r="A60" s="5">
        <v>59</v>
      </c>
      <c r="B60" s="66" t="s">
        <v>419</v>
      </c>
      <c r="E60" s="11">
        <v>45370</v>
      </c>
      <c r="F60" s="3">
        <v>45370</v>
      </c>
      <c r="G60" s="4"/>
      <c r="J60" s="66"/>
    </row>
    <row r="61" spans="1:10" x14ac:dyDescent="0.2">
      <c r="A61" s="5">
        <v>60</v>
      </c>
      <c r="B61" s="66" t="s">
        <v>395</v>
      </c>
      <c r="E61" s="11">
        <v>45639</v>
      </c>
      <c r="F61" s="3">
        <v>45639</v>
      </c>
      <c r="G61" s="4"/>
      <c r="J61" s="66"/>
    </row>
    <row r="62" spans="1:10" x14ac:dyDescent="0.2">
      <c r="A62" s="5">
        <v>61</v>
      </c>
      <c r="B62" s="66" t="s">
        <v>434</v>
      </c>
      <c r="E62" s="11">
        <v>45275</v>
      </c>
      <c r="F62" s="3">
        <v>45275</v>
      </c>
      <c r="G62" s="4"/>
      <c r="J62" s="66"/>
    </row>
    <row r="63" spans="1:10" x14ac:dyDescent="0.2">
      <c r="A63" s="5">
        <v>62</v>
      </c>
      <c r="B63" s="66" t="s">
        <v>503</v>
      </c>
      <c r="E63" s="11">
        <v>45370</v>
      </c>
      <c r="F63" s="3">
        <v>45370</v>
      </c>
      <c r="G63" s="4"/>
      <c r="J63" s="66"/>
    </row>
    <row r="64" spans="1:10" x14ac:dyDescent="0.2">
      <c r="A64" s="5">
        <v>63</v>
      </c>
      <c r="B64" s="66" t="s">
        <v>424</v>
      </c>
      <c r="E64" s="11">
        <v>45275</v>
      </c>
      <c r="F64" s="3">
        <v>45275</v>
      </c>
      <c r="G64" s="4"/>
      <c r="J64" s="66"/>
    </row>
    <row r="65" spans="1:10" x14ac:dyDescent="0.2">
      <c r="A65" s="5">
        <v>64</v>
      </c>
      <c r="B65" s="66" t="s">
        <v>504</v>
      </c>
      <c r="E65" s="11">
        <v>45050</v>
      </c>
      <c r="F65" s="3">
        <v>45050</v>
      </c>
      <c r="G65" s="4"/>
      <c r="J65" s="66"/>
    </row>
    <row r="66" spans="1:10" x14ac:dyDescent="0.2">
      <c r="A66" s="5">
        <v>65</v>
      </c>
      <c r="B66" s="66" t="s">
        <v>423</v>
      </c>
      <c r="E66" s="11">
        <v>45134</v>
      </c>
      <c r="F66" s="3">
        <v>45134</v>
      </c>
      <c r="G66" s="4"/>
      <c r="J66" s="66"/>
    </row>
    <row r="67" spans="1:10" x14ac:dyDescent="0.2">
      <c r="A67" s="5">
        <v>66</v>
      </c>
      <c r="B67" s="66" t="s">
        <v>425</v>
      </c>
      <c r="E67" s="11">
        <v>44904</v>
      </c>
      <c r="F67" s="3">
        <v>44904</v>
      </c>
      <c r="G67" s="4"/>
      <c r="J67" s="66"/>
    </row>
    <row r="68" spans="1:10" x14ac:dyDescent="0.2">
      <c r="A68" s="5">
        <v>67</v>
      </c>
      <c r="B68" s="66" t="s">
        <v>399</v>
      </c>
      <c r="E68" s="11">
        <v>45050</v>
      </c>
      <c r="F68" s="3">
        <v>45050</v>
      </c>
      <c r="G68" s="4"/>
      <c r="J68" s="66"/>
    </row>
    <row r="69" spans="1:10" x14ac:dyDescent="0.2">
      <c r="A69" s="5">
        <v>68</v>
      </c>
      <c r="B69" s="66" t="s">
        <v>412</v>
      </c>
      <c r="E69" s="11">
        <v>44904</v>
      </c>
      <c r="F69" s="3">
        <v>44904</v>
      </c>
      <c r="G69" s="4"/>
      <c r="J69" s="66"/>
    </row>
    <row r="70" spans="1:10" x14ac:dyDescent="0.2">
      <c r="A70" s="5">
        <v>69</v>
      </c>
      <c r="B70" s="66" t="s">
        <v>443</v>
      </c>
      <c r="E70" s="11">
        <v>44904</v>
      </c>
      <c r="F70" s="3">
        <v>44904</v>
      </c>
      <c r="G70" s="4"/>
      <c r="J70" s="66"/>
    </row>
    <row r="71" spans="1:10" x14ac:dyDescent="0.2">
      <c r="A71" s="5">
        <v>70</v>
      </c>
      <c r="B71" s="66" t="s">
        <v>444</v>
      </c>
      <c r="E71" s="11">
        <v>44904</v>
      </c>
      <c r="F71" s="3">
        <v>44904</v>
      </c>
      <c r="G71" s="4"/>
      <c r="J71" s="66"/>
    </row>
    <row r="72" spans="1:10" x14ac:dyDescent="0.2">
      <c r="A72" s="5">
        <v>71</v>
      </c>
      <c r="B72" s="66" t="s">
        <v>394</v>
      </c>
      <c r="E72" s="11">
        <v>45470</v>
      </c>
      <c r="F72" s="3">
        <v>45470</v>
      </c>
      <c r="G72" s="4"/>
      <c r="J72" s="66"/>
    </row>
    <row r="73" spans="1:10" x14ac:dyDescent="0.2">
      <c r="A73" s="5">
        <v>72</v>
      </c>
      <c r="B73" s="66" t="s">
        <v>394</v>
      </c>
      <c r="E73" s="11">
        <v>45275</v>
      </c>
      <c r="F73" s="3">
        <v>45275</v>
      </c>
      <c r="G73" s="4"/>
      <c r="J73" s="66"/>
    </row>
    <row r="74" spans="1:10" x14ac:dyDescent="0.2">
      <c r="A74" s="5">
        <v>73</v>
      </c>
      <c r="B74" s="66" t="s">
        <v>399</v>
      </c>
      <c r="E74" s="11">
        <v>45639</v>
      </c>
      <c r="F74" s="3">
        <v>45639</v>
      </c>
      <c r="G74" s="4"/>
      <c r="J74" s="66"/>
    </row>
    <row r="75" spans="1:10" x14ac:dyDescent="0.2">
      <c r="A75" s="5">
        <v>74</v>
      </c>
      <c r="B75" s="66" t="s">
        <v>406</v>
      </c>
      <c r="E75" s="11">
        <v>45275</v>
      </c>
      <c r="F75" s="3">
        <v>45275</v>
      </c>
      <c r="G75" s="4"/>
      <c r="J75" s="66"/>
    </row>
    <row r="76" spans="1:10" x14ac:dyDescent="0.2">
      <c r="A76" s="5">
        <v>75</v>
      </c>
      <c r="B76" s="66" t="s">
        <v>406</v>
      </c>
      <c r="E76" s="11">
        <v>45050</v>
      </c>
      <c r="F76" s="3">
        <v>45050</v>
      </c>
      <c r="G76" s="4"/>
      <c r="J76" s="66"/>
    </row>
    <row r="77" spans="1:10" x14ac:dyDescent="0.2">
      <c r="A77" s="5">
        <v>76</v>
      </c>
      <c r="B77" s="66" t="s">
        <v>400</v>
      </c>
      <c r="E77" s="11">
        <v>44904</v>
      </c>
      <c r="F77" s="3">
        <v>44904</v>
      </c>
      <c r="G77" s="4"/>
      <c r="J77" s="66"/>
    </row>
    <row r="78" spans="1:10" x14ac:dyDescent="0.2">
      <c r="A78" s="5">
        <v>77</v>
      </c>
      <c r="B78" s="66" t="s">
        <v>399</v>
      </c>
      <c r="E78" s="11">
        <v>45050</v>
      </c>
      <c r="F78" s="3">
        <v>45050</v>
      </c>
      <c r="G78" s="4"/>
      <c r="J78" s="66"/>
    </row>
    <row r="79" spans="1:10" x14ac:dyDescent="0.2">
      <c r="A79" s="5">
        <v>78</v>
      </c>
      <c r="B79" s="66" t="s">
        <v>406</v>
      </c>
      <c r="E79" s="11">
        <v>45328</v>
      </c>
      <c r="F79" s="3">
        <v>45328</v>
      </c>
      <c r="G79" s="4"/>
      <c r="J79" s="66"/>
    </row>
    <row r="80" spans="1:10" x14ac:dyDescent="0.2">
      <c r="A80" s="5">
        <v>79</v>
      </c>
      <c r="B80" s="66" t="s">
        <v>395</v>
      </c>
      <c r="E80" s="11">
        <v>45639</v>
      </c>
      <c r="F80" s="3">
        <v>45639</v>
      </c>
      <c r="G80" s="4"/>
      <c r="J80" s="66"/>
    </row>
    <row r="81" spans="1:10" x14ac:dyDescent="0.2">
      <c r="A81" s="5">
        <v>80</v>
      </c>
      <c r="B81" s="66" t="s">
        <v>396</v>
      </c>
      <c r="E81" s="11">
        <v>44904</v>
      </c>
      <c r="F81" s="3">
        <v>44904</v>
      </c>
      <c r="G81" s="4"/>
      <c r="J81" s="66"/>
    </row>
    <row r="82" spans="1:10" x14ac:dyDescent="0.2">
      <c r="A82" s="5">
        <v>81</v>
      </c>
      <c r="B82" s="66" t="s">
        <v>398</v>
      </c>
      <c r="E82" s="11">
        <v>45275</v>
      </c>
      <c r="F82" s="3">
        <v>45275</v>
      </c>
      <c r="G82" s="4"/>
      <c r="J82" s="66"/>
    </row>
    <row r="83" spans="1:10" x14ac:dyDescent="0.2">
      <c r="A83" s="5">
        <v>82</v>
      </c>
      <c r="B83" s="66" t="s">
        <v>453</v>
      </c>
      <c r="E83" s="11">
        <v>45275</v>
      </c>
      <c r="F83" s="3">
        <v>45275</v>
      </c>
      <c r="G83" s="4"/>
      <c r="J83" s="66"/>
    </row>
    <row r="84" spans="1:10" x14ac:dyDescent="0.2">
      <c r="A84" s="5">
        <v>83</v>
      </c>
      <c r="B84" s="66" t="s">
        <v>438</v>
      </c>
      <c r="E84" s="11">
        <v>44904</v>
      </c>
      <c r="F84" s="3">
        <v>44904</v>
      </c>
      <c r="G84" s="4"/>
      <c r="J84" s="66"/>
    </row>
    <row r="85" spans="1:10" x14ac:dyDescent="0.2">
      <c r="A85" s="5">
        <v>84</v>
      </c>
      <c r="B85" s="66" t="s">
        <v>437</v>
      </c>
      <c r="E85" s="11">
        <v>45421</v>
      </c>
      <c r="F85" s="3">
        <v>45421</v>
      </c>
      <c r="G85" s="4"/>
      <c r="J85" s="66"/>
    </row>
    <row r="86" spans="1:10" x14ac:dyDescent="0.2">
      <c r="A86" s="5">
        <v>85</v>
      </c>
      <c r="B86" s="66" t="s">
        <v>382</v>
      </c>
      <c r="E86" s="11">
        <v>45050</v>
      </c>
      <c r="F86" s="3">
        <v>45050</v>
      </c>
      <c r="G86" s="4"/>
      <c r="J86" s="66"/>
    </row>
    <row r="87" spans="1:10" x14ac:dyDescent="0.2">
      <c r="A87" s="5">
        <v>86</v>
      </c>
      <c r="B87" s="66" t="s">
        <v>383</v>
      </c>
      <c r="E87" s="11">
        <v>45421</v>
      </c>
      <c r="F87" s="3">
        <v>45421</v>
      </c>
      <c r="G87" s="4"/>
      <c r="J87" s="66"/>
    </row>
    <row r="88" spans="1:10" x14ac:dyDescent="0.2">
      <c r="A88" s="5">
        <v>87</v>
      </c>
      <c r="B88" s="66" t="s">
        <v>385</v>
      </c>
      <c r="E88" s="11">
        <v>45050</v>
      </c>
      <c r="F88" s="3">
        <v>45050</v>
      </c>
      <c r="G88" s="4"/>
      <c r="J88" s="66"/>
    </row>
    <row r="89" spans="1:10" x14ac:dyDescent="0.2">
      <c r="A89" s="5">
        <v>88</v>
      </c>
      <c r="B89" s="66" t="s">
        <v>418</v>
      </c>
      <c r="E89" s="11">
        <v>45099</v>
      </c>
      <c r="F89" s="3">
        <v>45099</v>
      </c>
      <c r="G89" s="4"/>
      <c r="J89" s="66"/>
    </row>
    <row r="90" spans="1:10" x14ac:dyDescent="0.2">
      <c r="A90" s="5">
        <v>89</v>
      </c>
      <c r="B90" s="66" t="s">
        <v>395</v>
      </c>
      <c r="E90" s="11">
        <v>45050</v>
      </c>
      <c r="F90" s="3">
        <v>45050</v>
      </c>
      <c r="G90" s="4"/>
      <c r="J90" s="66"/>
    </row>
    <row r="91" spans="1:10" x14ac:dyDescent="0.2">
      <c r="A91" s="5">
        <v>90</v>
      </c>
      <c r="B91" s="66" t="s">
        <v>396</v>
      </c>
      <c r="E91" s="11">
        <v>44904</v>
      </c>
      <c r="F91" s="3">
        <v>44904</v>
      </c>
      <c r="G91" s="4"/>
      <c r="J91" s="66"/>
    </row>
    <row r="92" spans="1:10" x14ac:dyDescent="0.2">
      <c r="A92" s="5">
        <v>91</v>
      </c>
      <c r="B92" s="66" t="s">
        <v>398</v>
      </c>
      <c r="E92" s="11">
        <v>45275</v>
      </c>
      <c r="F92" s="3">
        <v>45275</v>
      </c>
      <c r="G92" s="4"/>
      <c r="J92" s="66"/>
    </row>
    <row r="93" spans="1:10" x14ac:dyDescent="0.2">
      <c r="A93" s="5">
        <v>92</v>
      </c>
      <c r="B93" s="66" t="s">
        <v>397</v>
      </c>
      <c r="E93" s="11">
        <v>45639</v>
      </c>
      <c r="F93" s="3">
        <v>45639</v>
      </c>
      <c r="G93" s="4"/>
      <c r="J93" s="66"/>
    </row>
    <row r="94" spans="1:10" x14ac:dyDescent="0.2">
      <c r="A94" s="5">
        <v>93</v>
      </c>
      <c r="B94" s="66" t="s">
        <v>395</v>
      </c>
      <c r="E94" s="11">
        <v>45639</v>
      </c>
      <c r="F94" s="3">
        <v>45639</v>
      </c>
      <c r="G94" s="4"/>
      <c r="J94" s="66"/>
    </row>
    <row r="95" spans="1:10" x14ac:dyDescent="0.2">
      <c r="A95" s="5">
        <v>94</v>
      </c>
      <c r="B95" s="66" t="s">
        <v>381</v>
      </c>
      <c r="E95" s="11">
        <v>45134</v>
      </c>
      <c r="F95" s="3">
        <v>45134</v>
      </c>
      <c r="G95" s="4"/>
      <c r="J95" s="66"/>
    </row>
    <row r="96" spans="1:10" x14ac:dyDescent="0.2">
      <c r="A96" s="5">
        <v>95</v>
      </c>
      <c r="B96" s="66" t="s">
        <v>420</v>
      </c>
      <c r="E96" s="11">
        <v>44904</v>
      </c>
      <c r="F96" s="3">
        <v>44904</v>
      </c>
      <c r="G96" s="4"/>
      <c r="J96" s="66"/>
    </row>
    <row r="97" spans="1:10" x14ac:dyDescent="0.2">
      <c r="A97" s="5">
        <v>96</v>
      </c>
      <c r="B97" s="66" t="s">
        <v>391</v>
      </c>
      <c r="E97" s="11">
        <v>45050</v>
      </c>
      <c r="F97" s="3">
        <v>45050</v>
      </c>
      <c r="G97" s="4"/>
      <c r="J97" s="66"/>
    </row>
    <row r="98" spans="1:10" x14ac:dyDescent="0.2">
      <c r="A98" s="5">
        <v>97</v>
      </c>
      <c r="B98" s="66" t="s">
        <v>406</v>
      </c>
      <c r="E98" s="11">
        <v>44904</v>
      </c>
      <c r="F98" s="3">
        <v>44904</v>
      </c>
      <c r="G98" s="4"/>
      <c r="J98" s="66"/>
    </row>
    <row r="99" spans="1:10" x14ac:dyDescent="0.2">
      <c r="A99" s="5">
        <v>98</v>
      </c>
      <c r="B99" s="66" t="s">
        <v>391</v>
      </c>
      <c r="E99" s="11">
        <v>45421</v>
      </c>
      <c r="F99" s="3">
        <v>45421</v>
      </c>
      <c r="G99" s="4"/>
      <c r="J99" s="66"/>
    </row>
    <row r="100" spans="1:10" x14ac:dyDescent="0.2">
      <c r="A100" s="5">
        <v>99</v>
      </c>
      <c r="B100" s="66" t="s">
        <v>447</v>
      </c>
      <c r="E100" s="11">
        <v>45421</v>
      </c>
      <c r="F100" s="3">
        <v>45421</v>
      </c>
      <c r="G100" s="4"/>
      <c r="J100" s="66"/>
    </row>
    <row r="101" spans="1:10" x14ac:dyDescent="0.2">
      <c r="A101" s="5">
        <v>100</v>
      </c>
      <c r="B101" s="66" t="s">
        <v>392</v>
      </c>
      <c r="E101" s="11">
        <v>44904</v>
      </c>
      <c r="F101" s="3">
        <v>44904</v>
      </c>
      <c r="G101" s="4"/>
      <c r="J101" s="66"/>
    </row>
    <row r="102" spans="1:10" x14ac:dyDescent="0.2">
      <c r="A102" s="5">
        <v>101</v>
      </c>
      <c r="B102" s="66" t="s">
        <v>484</v>
      </c>
      <c r="E102" s="11">
        <v>45421</v>
      </c>
      <c r="F102" s="3">
        <v>45421</v>
      </c>
      <c r="G102" s="4"/>
      <c r="J102" s="66"/>
    </row>
    <row r="103" spans="1:10" x14ac:dyDescent="0.2">
      <c r="A103" s="5">
        <v>102</v>
      </c>
      <c r="B103" s="66" t="s">
        <v>393</v>
      </c>
      <c r="E103" s="11">
        <v>45421</v>
      </c>
      <c r="F103" s="3">
        <v>45421</v>
      </c>
      <c r="G103" s="4"/>
      <c r="J103" s="66"/>
    </row>
    <row r="104" spans="1:10" x14ac:dyDescent="0.2">
      <c r="A104" s="5">
        <v>103</v>
      </c>
      <c r="B104" s="66" t="s">
        <v>390</v>
      </c>
      <c r="E104" s="11">
        <v>45275</v>
      </c>
      <c r="F104" s="3">
        <v>45275</v>
      </c>
      <c r="G104" s="4"/>
      <c r="J104" s="66"/>
    </row>
    <row r="105" spans="1:10" x14ac:dyDescent="0.2">
      <c r="A105" s="5">
        <v>104</v>
      </c>
      <c r="B105" s="66" t="s">
        <v>391</v>
      </c>
      <c r="E105" s="11">
        <v>45275</v>
      </c>
      <c r="F105" s="3">
        <v>45275</v>
      </c>
      <c r="G105" s="4"/>
      <c r="J105" s="66"/>
    </row>
    <row r="106" spans="1:10" x14ac:dyDescent="0.2">
      <c r="A106" s="5">
        <v>105</v>
      </c>
      <c r="B106" s="66" t="s">
        <v>406</v>
      </c>
      <c r="E106" s="11">
        <v>45050</v>
      </c>
      <c r="F106" s="3">
        <v>45050</v>
      </c>
      <c r="G106" s="4"/>
      <c r="J106" s="66"/>
    </row>
    <row r="107" spans="1:10" x14ac:dyDescent="0.2">
      <c r="A107" s="5">
        <v>106</v>
      </c>
      <c r="B107" s="66" t="s">
        <v>459</v>
      </c>
      <c r="E107" s="11">
        <v>45134</v>
      </c>
      <c r="F107" s="3">
        <v>45134</v>
      </c>
      <c r="G107" s="4"/>
      <c r="J107" s="66"/>
    </row>
    <row r="108" spans="1:10" x14ac:dyDescent="0.2">
      <c r="A108" s="5">
        <v>107</v>
      </c>
      <c r="B108" s="66" t="s">
        <v>454</v>
      </c>
      <c r="E108" s="11">
        <v>45134</v>
      </c>
      <c r="F108" s="3">
        <v>45134</v>
      </c>
      <c r="G108" s="4"/>
      <c r="J108" s="66"/>
    </row>
    <row r="109" spans="1:10" x14ac:dyDescent="0.2">
      <c r="A109" s="5">
        <v>108</v>
      </c>
      <c r="B109" s="66" t="s">
        <v>432</v>
      </c>
      <c r="E109" s="11">
        <v>45594</v>
      </c>
      <c r="F109" s="3">
        <v>45594</v>
      </c>
      <c r="G109" s="4"/>
      <c r="J109" s="66"/>
    </row>
    <row r="110" spans="1:10" x14ac:dyDescent="0.2">
      <c r="A110" s="5">
        <v>109</v>
      </c>
      <c r="B110" s="66" t="s">
        <v>458</v>
      </c>
      <c r="E110" s="11">
        <v>45421</v>
      </c>
      <c r="F110" s="3">
        <v>45421</v>
      </c>
      <c r="G110" s="4"/>
      <c r="J110" s="66"/>
    </row>
    <row r="111" spans="1:10" x14ac:dyDescent="0.2">
      <c r="A111" s="5">
        <v>110</v>
      </c>
      <c r="B111" s="66" t="s">
        <v>448</v>
      </c>
      <c r="E111" s="11">
        <v>45050</v>
      </c>
      <c r="F111" s="3">
        <v>45050</v>
      </c>
      <c r="G111" s="4"/>
      <c r="J111" s="66"/>
    </row>
    <row r="112" spans="1:10" x14ac:dyDescent="0.2">
      <c r="A112" s="5">
        <v>111</v>
      </c>
      <c r="B112" s="66" t="s">
        <v>450</v>
      </c>
      <c r="E112" s="11">
        <v>45050</v>
      </c>
      <c r="F112" s="3">
        <v>45050</v>
      </c>
      <c r="G112" s="4"/>
      <c r="J112" s="66"/>
    </row>
    <row r="113" spans="1:10" x14ac:dyDescent="0.2">
      <c r="A113" s="5">
        <v>112</v>
      </c>
      <c r="B113" s="66" t="s">
        <v>434</v>
      </c>
      <c r="E113" s="11">
        <v>45050</v>
      </c>
      <c r="F113" s="3">
        <v>45050</v>
      </c>
      <c r="G113" s="4"/>
      <c r="J113" s="66"/>
    </row>
    <row r="114" spans="1:10" x14ac:dyDescent="0.2">
      <c r="A114" s="5">
        <v>113</v>
      </c>
      <c r="B114" s="66" t="s">
        <v>503</v>
      </c>
      <c r="E114" s="11">
        <v>45639</v>
      </c>
      <c r="F114" s="3">
        <v>45639</v>
      </c>
      <c r="G114" s="4"/>
      <c r="J114" s="66"/>
    </row>
    <row r="115" spans="1:10" x14ac:dyDescent="0.2">
      <c r="A115" s="5">
        <v>114</v>
      </c>
      <c r="B115" s="66" t="s">
        <v>504</v>
      </c>
      <c r="E115" s="11">
        <v>45421</v>
      </c>
      <c r="F115" s="3">
        <v>45421</v>
      </c>
      <c r="G115" s="4"/>
      <c r="J115" s="66"/>
    </row>
    <row r="116" spans="1:10" x14ac:dyDescent="0.2">
      <c r="A116" s="5">
        <v>115</v>
      </c>
      <c r="B116" s="66" t="s">
        <v>424</v>
      </c>
      <c r="E116" s="11">
        <v>45639</v>
      </c>
      <c r="F116" s="3">
        <v>45639</v>
      </c>
      <c r="G116" s="4"/>
      <c r="J116" s="66"/>
    </row>
    <row r="117" spans="1:10" x14ac:dyDescent="0.2">
      <c r="A117" s="5">
        <v>116</v>
      </c>
      <c r="B117" s="66" t="s">
        <v>423</v>
      </c>
      <c r="E117" s="11">
        <v>45639</v>
      </c>
      <c r="F117" s="3">
        <v>45639</v>
      </c>
      <c r="G117" s="4"/>
      <c r="J117" s="66"/>
    </row>
    <row r="118" spans="1:10" x14ac:dyDescent="0.2">
      <c r="A118" s="5">
        <v>117</v>
      </c>
      <c r="B118" s="66" t="s">
        <v>454</v>
      </c>
      <c r="E118" s="11">
        <v>45275</v>
      </c>
      <c r="F118" s="3">
        <v>45275</v>
      </c>
      <c r="G118" s="4"/>
      <c r="J118" s="66"/>
    </row>
    <row r="119" spans="1:10" x14ac:dyDescent="0.2">
      <c r="A119" s="5">
        <v>118</v>
      </c>
      <c r="B119" s="66" t="s">
        <v>432</v>
      </c>
      <c r="E119" s="11">
        <v>45134</v>
      </c>
      <c r="F119" s="3">
        <v>45134</v>
      </c>
      <c r="G119" s="4"/>
      <c r="J119" s="66"/>
    </row>
    <row r="120" spans="1:10" x14ac:dyDescent="0.2">
      <c r="A120" s="5">
        <v>119</v>
      </c>
      <c r="B120" s="66" t="s">
        <v>981</v>
      </c>
      <c r="E120" s="11">
        <v>45421</v>
      </c>
      <c r="F120" s="3">
        <v>45421</v>
      </c>
      <c r="G120" s="4"/>
      <c r="J120" s="66"/>
    </row>
    <row r="121" spans="1:10" x14ac:dyDescent="0.2">
      <c r="A121" s="5">
        <v>120</v>
      </c>
      <c r="B121" s="66" t="s">
        <v>381</v>
      </c>
      <c r="E121" s="11">
        <v>45506</v>
      </c>
      <c r="F121" s="3">
        <v>45506</v>
      </c>
      <c r="G121" s="4"/>
      <c r="J121" s="66"/>
    </row>
    <row r="122" spans="1:10" x14ac:dyDescent="0.2">
      <c r="A122" s="5">
        <v>121</v>
      </c>
      <c r="B122" s="66" t="s">
        <v>420</v>
      </c>
      <c r="E122" s="11">
        <v>45639</v>
      </c>
      <c r="F122" s="3">
        <v>45639</v>
      </c>
      <c r="G122" s="4"/>
      <c r="J122" s="66"/>
    </row>
    <row r="123" spans="1:10" x14ac:dyDescent="0.2">
      <c r="A123" s="5">
        <v>122</v>
      </c>
      <c r="B123" s="66" t="s">
        <v>482</v>
      </c>
      <c r="E123" s="11">
        <v>45639</v>
      </c>
      <c r="F123" s="3">
        <v>45639</v>
      </c>
      <c r="G123" s="4"/>
      <c r="J123" s="66"/>
    </row>
    <row r="124" spans="1:10" x14ac:dyDescent="0.2">
      <c r="A124" s="5">
        <v>123</v>
      </c>
      <c r="B124" s="66" t="s">
        <v>396</v>
      </c>
      <c r="E124" s="11">
        <v>45639</v>
      </c>
      <c r="F124" s="3">
        <v>45639</v>
      </c>
      <c r="G124" s="4"/>
      <c r="J124" s="66"/>
    </row>
    <row r="125" spans="1:10" x14ac:dyDescent="0.2">
      <c r="A125" s="5">
        <v>124</v>
      </c>
      <c r="B125" s="66" t="s">
        <v>398</v>
      </c>
      <c r="E125" s="11">
        <v>45421</v>
      </c>
      <c r="F125" s="3">
        <v>45421</v>
      </c>
      <c r="G125" s="4"/>
      <c r="J125" s="66"/>
    </row>
    <row r="126" spans="1:10" x14ac:dyDescent="0.2">
      <c r="A126" s="5">
        <v>125</v>
      </c>
      <c r="B126" s="66" t="s">
        <v>395</v>
      </c>
      <c r="E126" s="11">
        <v>45275</v>
      </c>
      <c r="F126" s="3">
        <v>45275</v>
      </c>
      <c r="G126" s="4"/>
      <c r="J126" s="66"/>
    </row>
    <row r="127" spans="1:10" x14ac:dyDescent="0.2">
      <c r="A127" s="5">
        <v>126</v>
      </c>
      <c r="B127" s="66" t="s">
        <v>394</v>
      </c>
      <c r="E127" s="11">
        <v>45275</v>
      </c>
      <c r="F127" s="3">
        <v>45275</v>
      </c>
      <c r="G127" s="4"/>
      <c r="J127" s="66"/>
    </row>
    <row r="128" spans="1:10" x14ac:dyDescent="0.2">
      <c r="A128" s="5">
        <v>127</v>
      </c>
      <c r="B128" s="66" t="s">
        <v>454</v>
      </c>
      <c r="E128" s="11">
        <v>45275</v>
      </c>
      <c r="F128" s="3">
        <v>45275</v>
      </c>
      <c r="G128" s="4"/>
      <c r="J128" s="66"/>
    </row>
    <row r="129" spans="1:10" x14ac:dyDescent="0.2">
      <c r="A129" s="5">
        <v>128</v>
      </c>
      <c r="B129" s="66" t="s">
        <v>982</v>
      </c>
      <c r="E129" s="11">
        <v>45050</v>
      </c>
      <c r="F129" s="3">
        <v>45050</v>
      </c>
      <c r="G129" s="4"/>
      <c r="J129" s="66"/>
    </row>
    <row r="130" spans="1:10" x14ac:dyDescent="0.2">
      <c r="A130" s="5">
        <v>129</v>
      </c>
      <c r="B130" s="66" t="s">
        <v>395</v>
      </c>
      <c r="E130" s="11">
        <v>45050</v>
      </c>
      <c r="F130" s="3">
        <v>45050</v>
      </c>
      <c r="G130" s="4"/>
      <c r="J130" s="66"/>
    </row>
    <row r="131" spans="1:10" x14ac:dyDescent="0.2">
      <c r="A131" s="5">
        <v>130</v>
      </c>
      <c r="B131" s="66" t="s">
        <v>396</v>
      </c>
      <c r="E131" s="11">
        <v>45050</v>
      </c>
      <c r="F131" s="3">
        <v>45050</v>
      </c>
      <c r="G131" s="4"/>
      <c r="J131" s="66"/>
    </row>
    <row r="132" spans="1:10" x14ac:dyDescent="0.2">
      <c r="A132" s="5">
        <v>131</v>
      </c>
      <c r="B132" s="66" t="s">
        <v>398</v>
      </c>
      <c r="E132" s="11">
        <v>44904</v>
      </c>
      <c r="F132" s="3">
        <v>44904</v>
      </c>
      <c r="G132" s="4"/>
      <c r="J132" s="66"/>
    </row>
    <row r="133" spans="1:10" x14ac:dyDescent="0.2">
      <c r="A133" s="5">
        <v>132</v>
      </c>
      <c r="B133" s="66" t="s">
        <v>468</v>
      </c>
      <c r="E133" s="11">
        <v>44904</v>
      </c>
      <c r="F133" s="3">
        <v>44904</v>
      </c>
      <c r="G133" s="4"/>
      <c r="J133" s="66"/>
    </row>
    <row r="134" spans="1:10" x14ac:dyDescent="0.2">
      <c r="A134" s="5">
        <v>133</v>
      </c>
      <c r="B134" s="66" t="s">
        <v>399</v>
      </c>
      <c r="E134" s="11">
        <v>45421</v>
      </c>
      <c r="F134" s="3">
        <v>45421</v>
      </c>
      <c r="G134" s="4"/>
      <c r="J134" s="66"/>
    </row>
    <row r="135" spans="1:10" x14ac:dyDescent="0.2">
      <c r="A135" s="5">
        <v>134</v>
      </c>
      <c r="B135" s="66" t="s">
        <v>408</v>
      </c>
      <c r="E135" s="11">
        <v>45421</v>
      </c>
      <c r="F135" s="3">
        <v>45421</v>
      </c>
      <c r="G135" s="4"/>
      <c r="J135" s="66"/>
    </row>
    <row r="136" spans="1:10" x14ac:dyDescent="0.2">
      <c r="A136" s="5">
        <v>135</v>
      </c>
      <c r="B136" s="66" t="s">
        <v>396</v>
      </c>
      <c r="E136" s="11">
        <v>45639</v>
      </c>
      <c r="F136" s="3">
        <v>45639</v>
      </c>
      <c r="G136" s="4"/>
      <c r="J136" s="66"/>
    </row>
    <row r="137" spans="1:10" x14ac:dyDescent="0.2">
      <c r="A137" s="5">
        <v>136</v>
      </c>
      <c r="B137" s="66" t="s">
        <v>398</v>
      </c>
      <c r="E137" s="11">
        <v>45421</v>
      </c>
      <c r="F137" s="3">
        <v>45421</v>
      </c>
      <c r="G137" s="4"/>
      <c r="J137" s="66"/>
    </row>
    <row r="138" spans="1:10" x14ac:dyDescent="0.2">
      <c r="A138" s="5">
        <v>137</v>
      </c>
      <c r="B138" s="66" t="s">
        <v>406</v>
      </c>
      <c r="E138" s="11">
        <v>45421</v>
      </c>
      <c r="F138" s="3">
        <v>45421</v>
      </c>
      <c r="G138" s="4"/>
      <c r="J138" s="66"/>
    </row>
    <row r="139" spans="1:10" x14ac:dyDescent="0.2">
      <c r="A139" s="5">
        <v>138</v>
      </c>
      <c r="B139" s="66" t="s">
        <v>385</v>
      </c>
      <c r="E139" s="11">
        <v>45421</v>
      </c>
      <c r="F139" s="3">
        <v>45421</v>
      </c>
      <c r="G139" s="4"/>
      <c r="J139" s="66"/>
    </row>
    <row r="140" spans="1:10" x14ac:dyDescent="0.2">
      <c r="A140" s="5">
        <v>139</v>
      </c>
      <c r="B140" s="66" t="s">
        <v>382</v>
      </c>
      <c r="E140" s="11">
        <v>45421</v>
      </c>
      <c r="F140" s="3">
        <v>45421</v>
      </c>
      <c r="G140" s="4"/>
      <c r="J140" s="66"/>
    </row>
    <row r="141" spans="1:10" x14ac:dyDescent="0.2">
      <c r="A141" s="5">
        <v>140</v>
      </c>
      <c r="B141" s="66" t="s">
        <v>383</v>
      </c>
      <c r="E141" s="11">
        <v>45639</v>
      </c>
      <c r="F141" s="3">
        <v>45639</v>
      </c>
      <c r="G141" s="4"/>
      <c r="J141" s="66"/>
    </row>
    <row r="142" spans="1:10" x14ac:dyDescent="0.2">
      <c r="A142" s="5">
        <v>141</v>
      </c>
      <c r="B142" s="66" t="s">
        <v>398</v>
      </c>
      <c r="E142" s="11">
        <v>45050</v>
      </c>
      <c r="F142" s="3">
        <v>45050</v>
      </c>
      <c r="G142" s="4"/>
      <c r="J142" s="66"/>
    </row>
    <row r="143" spans="1:10" x14ac:dyDescent="0.2">
      <c r="A143" s="5">
        <v>142</v>
      </c>
      <c r="B143" s="66" t="s">
        <v>395</v>
      </c>
      <c r="E143" s="11">
        <v>45099</v>
      </c>
      <c r="F143" s="3">
        <v>45099</v>
      </c>
      <c r="G143" s="4"/>
      <c r="J143" s="66"/>
    </row>
    <row r="144" spans="1:10" x14ac:dyDescent="0.2">
      <c r="A144" s="5">
        <v>143</v>
      </c>
      <c r="B144" s="66" t="s">
        <v>381</v>
      </c>
      <c r="E144" s="11">
        <v>44904</v>
      </c>
      <c r="F144" s="3">
        <v>44904</v>
      </c>
      <c r="G144" s="4"/>
      <c r="J144" s="66"/>
    </row>
    <row r="145" spans="1:10" x14ac:dyDescent="0.2">
      <c r="A145" s="5">
        <v>144</v>
      </c>
      <c r="B145" s="66" t="s">
        <v>420</v>
      </c>
      <c r="E145" s="11">
        <v>44904</v>
      </c>
      <c r="F145" s="3">
        <v>44904</v>
      </c>
      <c r="G145" s="4"/>
      <c r="J145" s="66"/>
    </row>
    <row r="146" spans="1:10" x14ac:dyDescent="0.2">
      <c r="A146" s="5">
        <v>145</v>
      </c>
      <c r="B146" s="66" t="s">
        <v>419</v>
      </c>
      <c r="E146" s="11">
        <v>44904</v>
      </c>
      <c r="F146" s="3">
        <v>44904</v>
      </c>
      <c r="G146" s="4"/>
      <c r="J146" s="66"/>
    </row>
    <row r="147" spans="1:10" x14ac:dyDescent="0.2">
      <c r="A147" s="5">
        <v>146</v>
      </c>
      <c r="B147" s="66" t="s">
        <v>381</v>
      </c>
      <c r="E147" s="11">
        <v>45134</v>
      </c>
      <c r="F147" s="3">
        <v>45134</v>
      </c>
      <c r="G147" s="4"/>
      <c r="J147" s="66"/>
    </row>
    <row r="148" spans="1:10" x14ac:dyDescent="0.2">
      <c r="A148" s="5">
        <v>147</v>
      </c>
      <c r="B148" s="66" t="s">
        <v>420</v>
      </c>
      <c r="E148" s="11">
        <v>45134</v>
      </c>
      <c r="F148" s="3">
        <v>45134</v>
      </c>
      <c r="G148" s="4"/>
      <c r="J148" s="66"/>
    </row>
    <row r="149" spans="1:10" x14ac:dyDescent="0.2">
      <c r="A149" s="5">
        <v>148</v>
      </c>
      <c r="B149" s="66" t="s">
        <v>419</v>
      </c>
      <c r="E149" s="11">
        <v>45134</v>
      </c>
      <c r="F149" s="3">
        <v>45134</v>
      </c>
      <c r="G149" s="4"/>
      <c r="J149" s="66"/>
    </row>
    <row r="150" spans="1:10" x14ac:dyDescent="0.2">
      <c r="A150" s="5">
        <v>149</v>
      </c>
      <c r="B150" s="66" t="s">
        <v>408</v>
      </c>
      <c r="E150" s="11">
        <v>45639</v>
      </c>
      <c r="F150" s="3">
        <v>45639</v>
      </c>
      <c r="G150" s="4"/>
      <c r="J150" s="66"/>
    </row>
    <row r="151" spans="1:10" x14ac:dyDescent="0.2">
      <c r="A151" s="5">
        <v>150</v>
      </c>
      <c r="B151" s="66" t="s">
        <v>474</v>
      </c>
      <c r="E151" s="11">
        <v>45421</v>
      </c>
      <c r="F151" s="3">
        <v>45421</v>
      </c>
      <c r="G151" s="4"/>
      <c r="J151" s="66"/>
    </row>
    <row r="152" spans="1:10" x14ac:dyDescent="0.2">
      <c r="A152" s="5">
        <v>151</v>
      </c>
      <c r="B152" s="66" t="s">
        <v>476</v>
      </c>
      <c r="E152" s="11">
        <v>45639</v>
      </c>
      <c r="F152" s="3">
        <v>45639</v>
      </c>
      <c r="G152" s="4"/>
      <c r="J152" s="66"/>
    </row>
    <row r="153" spans="1:10" x14ac:dyDescent="0.2">
      <c r="A153" s="5">
        <v>152</v>
      </c>
      <c r="B153" s="66" t="s">
        <v>427</v>
      </c>
      <c r="E153" s="11">
        <v>45506</v>
      </c>
      <c r="F153" s="3">
        <v>45506</v>
      </c>
      <c r="G153" s="4"/>
      <c r="J153" s="66"/>
    </row>
    <row r="154" spans="1:10" x14ac:dyDescent="0.2">
      <c r="A154" s="5">
        <v>153</v>
      </c>
      <c r="B154" s="66" t="s">
        <v>411</v>
      </c>
      <c r="E154" s="11">
        <v>45506</v>
      </c>
      <c r="F154" s="3">
        <v>45506</v>
      </c>
      <c r="G154" s="4"/>
      <c r="J154" s="66"/>
    </row>
    <row r="155" spans="1:10" x14ac:dyDescent="0.2">
      <c r="A155" s="5">
        <v>154</v>
      </c>
      <c r="B155" s="66" t="s">
        <v>412</v>
      </c>
      <c r="E155" s="11">
        <v>45421</v>
      </c>
      <c r="F155" s="3">
        <v>45421</v>
      </c>
      <c r="G155" s="4"/>
      <c r="J155" s="66"/>
    </row>
    <row r="156" spans="1:10" x14ac:dyDescent="0.2">
      <c r="A156" s="5">
        <v>155</v>
      </c>
      <c r="B156" s="66" t="s">
        <v>413</v>
      </c>
      <c r="E156" s="11">
        <v>45050</v>
      </c>
      <c r="F156" s="3">
        <v>45050</v>
      </c>
      <c r="G156" s="4"/>
      <c r="J156" s="66"/>
    </row>
    <row r="157" spans="1:10" x14ac:dyDescent="0.2">
      <c r="A157" s="5">
        <v>156</v>
      </c>
      <c r="B157" s="66" t="s">
        <v>410</v>
      </c>
      <c r="E157" s="11">
        <v>45275</v>
      </c>
      <c r="F157" s="3">
        <v>45275</v>
      </c>
      <c r="G157" s="4"/>
      <c r="J157" s="66"/>
    </row>
    <row r="158" spans="1:10" x14ac:dyDescent="0.2">
      <c r="A158" s="5">
        <v>157</v>
      </c>
      <c r="B158" s="66" t="s">
        <v>381</v>
      </c>
      <c r="E158" s="11">
        <v>45639</v>
      </c>
      <c r="F158" s="3">
        <v>45639</v>
      </c>
      <c r="G158" s="4"/>
      <c r="J158" s="66"/>
    </row>
    <row r="159" spans="1:10" x14ac:dyDescent="0.2">
      <c r="A159" s="5">
        <v>158</v>
      </c>
      <c r="B159" s="66" t="s">
        <v>419</v>
      </c>
      <c r="E159" s="11">
        <v>45639</v>
      </c>
      <c r="F159" s="3">
        <v>45639</v>
      </c>
      <c r="G159" s="4"/>
      <c r="J159" s="66"/>
    </row>
    <row r="160" spans="1:10" x14ac:dyDescent="0.2">
      <c r="A160" s="5">
        <v>159</v>
      </c>
      <c r="B160" s="66" t="s">
        <v>394</v>
      </c>
      <c r="E160" s="11">
        <v>45639</v>
      </c>
      <c r="F160" s="3">
        <v>45639</v>
      </c>
      <c r="G160" s="4"/>
      <c r="J160" s="66"/>
    </row>
    <row r="161" spans="1:10" x14ac:dyDescent="0.2">
      <c r="A161" s="5">
        <v>160</v>
      </c>
      <c r="B161" s="66" t="s">
        <v>394</v>
      </c>
      <c r="E161" s="11">
        <v>45639</v>
      </c>
      <c r="F161" s="3">
        <v>45639</v>
      </c>
      <c r="G161" s="4"/>
      <c r="J161" s="66"/>
    </row>
    <row r="162" spans="1:10" x14ac:dyDescent="0.2">
      <c r="A162" s="5">
        <v>161</v>
      </c>
      <c r="B162" s="66" t="s">
        <v>417</v>
      </c>
      <c r="E162" s="11">
        <v>45099</v>
      </c>
      <c r="F162" s="3">
        <v>45099</v>
      </c>
      <c r="G162" s="4"/>
      <c r="J162" s="66"/>
    </row>
    <row r="163" spans="1:10" x14ac:dyDescent="0.2">
      <c r="A163" s="5">
        <v>162</v>
      </c>
      <c r="B163" s="66" t="s">
        <v>449</v>
      </c>
      <c r="E163" s="11">
        <v>45421</v>
      </c>
      <c r="F163" s="3">
        <v>45421</v>
      </c>
      <c r="G163" s="4"/>
      <c r="J163" s="66"/>
    </row>
    <row r="164" spans="1:10" x14ac:dyDescent="0.2">
      <c r="A164" s="5">
        <v>163</v>
      </c>
      <c r="B164" s="66" t="s">
        <v>486</v>
      </c>
      <c r="E164" s="11">
        <v>45421</v>
      </c>
      <c r="F164" s="3">
        <v>45421</v>
      </c>
      <c r="G164" s="4"/>
      <c r="J164" s="66"/>
    </row>
    <row r="165" spans="1:10" x14ac:dyDescent="0.2">
      <c r="A165" s="5">
        <v>164</v>
      </c>
      <c r="B165" s="66" t="s">
        <v>448</v>
      </c>
      <c r="E165" s="11">
        <v>45099</v>
      </c>
      <c r="F165" s="3">
        <v>45099</v>
      </c>
      <c r="G165" s="4"/>
      <c r="J165" s="66"/>
    </row>
    <row r="166" spans="1:10" x14ac:dyDescent="0.2">
      <c r="A166" s="5">
        <v>165</v>
      </c>
      <c r="B166" s="66" t="s">
        <v>450</v>
      </c>
      <c r="E166" s="11">
        <v>45421</v>
      </c>
      <c r="F166" s="3">
        <v>45421</v>
      </c>
      <c r="G166" s="4"/>
      <c r="J166" s="66"/>
    </row>
    <row r="167" spans="1:10" x14ac:dyDescent="0.2">
      <c r="A167" s="5">
        <v>166</v>
      </c>
      <c r="B167" s="66" t="s">
        <v>395</v>
      </c>
      <c r="E167" s="11">
        <v>44904</v>
      </c>
      <c r="F167" s="3">
        <v>44904</v>
      </c>
      <c r="G167" s="4"/>
      <c r="J167" s="66"/>
    </row>
    <row r="168" spans="1:10" x14ac:dyDescent="0.2">
      <c r="A168" s="5">
        <v>167</v>
      </c>
      <c r="B168" s="66" t="s">
        <v>396</v>
      </c>
      <c r="E168" s="11">
        <v>45275</v>
      </c>
      <c r="F168" s="3">
        <v>45275</v>
      </c>
      <c r="G168" s="4"/>
      <c r="J168" s="66"/>
    </row>
    <row r="169" spans="1:10" x14ac:dyDescent="0.2">
      <c r="A169" s="5">
        <v>168</v>
      </c>
      <c r="B169" s="66" t="s">
        <v>398</v>
      </c>
      <c r="E169" s="11">
        <v>44904</v>
      </c>
      <c r="F169" s="3">
        <v>44904</v>
      </c>
      <c r="G169" s="4"/>
      <c r="J169" s="66"/>
    </row>
    <row r="170" spans="1:10" x14ac:dyDescent="0.2">
      <c r="A170" s="5">
        <v>169</v>
      </c>
      <c r="B170" s="66" t="s">
        <v>399</v>
      </c>
      <c r="E170" s="11">
        <v>45275</v>
      </c>
      <c r="F170" s="3">
        <v>45275</v>
      </c>
      <c r="G170" s="4"/>
      <c r="J170" s="66"/>
    </row>
    <row r="171" spans="1:10" x14ac:dyDescent="0.2">
      <c r="A171" s="5">
        <v>170</v>
      </c>
      <c r="B171" s="66" t="s">
        <v>456</v>
      </c>
      <c r="E171" s="11">
        <v>45275</v>
      </c>
      <c r="F171" s="3">
        <v>45275</v>
      </c>
      <c r="G171" s="4"/>
      <c r="J171" s="66"/>
    </row>
    <row r="172" spans="1:10" x14ac:dyDescent="0.2">
      <c r="A172" s="5">
        <v>171</v>
      </c>
      <c r="B172" s="66" t="s">
        <v>399</v>
      </c>
      <c r="E172" s="11">
        <v>44904</v>
      </c>
      <c r="F172" s="3">
        <v>44904</v>
      </c>
      <c r="G172" s="4"/>
      <c r="J172" s="66"/>
    </row>
    <row r="173" spans="1:10" x14ac:dyDescent="0.2">
      <c r="A173" s="5">
        <v>172</v>
      </c>
      <c r="B173" s="66" t="s">
        <v>406</v>
      </c>
      <c r="E173" s="11">
        <v>45639</v>
      </c>
      <c r="F173" s="3">
        <v>45639</v>
      </c>
      <c r="G173" s="4"/>
      <c r="J173" s="66"/>
    </row>
    <row r="174" spans="1:10" x14ac:dyDescent="0.2">
      <c r="A174" s="5">
        <v>173</v>
      </c>
      <c r="B174" s="66" t="s">
        <v>398</v>
      </c>
      <c r="E174" s="11">
        <v>45050</v>
      </c>
      <c r="F174" s="3">
        <v>45050</v>
      </c>
      <c r="G174" s="4"/>
      <c r="J174" s="66"/>
    </row>
    <row r="175" spans="1:10" x14ac:dyDescent="0.2">
      <c r="A175" s="5">
        <v>174</v>
      </c>
      <c r="B175" s="66" t="s">
        <v>400</v>
      </c>
      <c r="E175" s="11">
        <v>45050</v>
      </c>
      <c r="F175" s="3">
        <v>45050</v>
      </c>
      <c r="G175" s="4"/>
      <c r="J175" s="66"/>
    </row>
    <row r="176" spans="1:10" x14ac:dyDescent="0.2">
      <c r="A176" s="5">
        <v>175</v>
      </c>
      <c r="B176" s="66" t="s">
        <v>456</v>
      </c>
      <c r="E176" s="11">
        <v>45639</v>
      </c>
      <c r="F176" s="3">
        <v>45639</v>
      </c>
      <c r="G176" s="4"/>
      <c r="J176" s="66"/>
    </row>
    <row r="177" spans="1:10" x14ac:dyDescent="0.2">
      <c r="A177" s="5">
        <v>176</v>
      </c>
      <c r="B177" s="66" t="s">
        <v>419</v>
      </c>
      <c r="E177" s="11">
        <v>45275</v>
      </c>
      <c r="F177" s="3">
        <v>45275</v>
      </c>
      <c r="G177" s="4"/>
      <c r="J177" s="66"/>
    </row>
    <row r="178" spans="1:10" x14ac:dyDescent="0.2">
      <c r="A178" s="5">
        <v>177</v>
      </c>
      <c r="B178" s="66" t="s">
        <v>420</v>
      </c>
      <c r="E178" s="11">
        <v>45275</v>
      </c>
      <c r="F178" s="3">
        <v>45275</v>
      </c>
      <c r="G178" s="4"/>
      <c r="J178" s="66"/>
    </row>
    <row r="179" spans="1:10" x14ac:dyDescent="0.2">
      <c r="A179" s="5">
        <v>178</v>
      </c>
      <c r="B179" s="66" t="s">
        <v>394</v>
      </c>
      <c r="E179" s="11">
        <v>44904</v>
      </c>
      <c r="F179" s="3">
        <v>44904</v>
      </c>
      <c r="G179" s="4"/>
      <c r="J179" s="66"/>
    </row>
    <row r="180" spans="1:10" x14ac:dyDescent="0.2">
      <c r="A180" s="5">
        <v>179</v>
      </c>
      <c r="B180" s="66" t="s">
        <v>398</v>
      </c>
      <c r="E180" s="11">
        <v>44904</v>
      </c>
      <c r="F180" s="3">
        <v>44904</v>
      </c>
      <c r="G180" s="4"/>
      <c r="J180" s="66"/>
    </row>
    <row r="181" spans="1:10" x14ac:dyDescent="0.2">
      <c r="A181" s="5">
        <v>180</v>
      </c>
      <c r="B181" s="66" t="s">
        <v>395</v>
      </c>
      <c r="E181" s="11">
        <v>45099</v>
      </c>
      <c r="F181" s="3">
        <v>45099</v>
      </c>
      <c r="G181" s="4"/>
      <c r="J181" s="66"/>
    </row>
    <row r="182" spans="1:10" x14ac:dyDescent="0.2">
      <c r="A182" s="5">
        <v>181</v>
      </c>
      <c r="B182" s="66" t="s">
        <v>419</v>
      </c>
      <c r="E182" s="11">
        <v>45421</v>
      </c>
      <c r="F182" s="3">
        <v>45421</v>
      </c>
      <c r="G182" s="4"/>
      <c r="J182" s="66"/>
    </row>
    <row r="183" spans="1:10" x14ac:dyDescent="0.2">
      <c r="A183" s="5">
        <v>182</v>
      </c>
      <c r="B183" s="66" t="s">
        <v>420</v>
      </c>
      <c r="E183" s="11">
        <v>45050</v>
      </c>
      <c r="F183" s="3">
        <v>45050</v>
      </c>
      <c r="G183" s="4"/>
      <c r="J183" s="66"/>
    </row>
    <row r="184" spans="1:10" x14ac:dyDescent="0.2">
      <c r="A184" s="5">
        <v>183</v>
      </c>
      <c r="B184" s="66" t="s">
        <v>485</v>
      </c>
      <c r="E184" s="11">
        <v>45275</v>
      </c>
      <c r="F184" s="3">
        <v>45275</v>
      </c>
      <c r="G184" s="4"/>
      <c r="J184" s="66"/>
    </row>
    <row r="185" spans="1:10" x14ac:dyDescent="0.2">
      <c r="A185" s="5">
        <v>184</v>
      </c>
      <c r="B185" s="66" t="s">
        <v>418</v>
      </c>
      <c r="E185" s="11">
        <v>45421</v>
      </c>
      <c r="F185" s="3">
        <v>45421</v>
      </c>
      <c r="G185" s="4"/>
      <c r="J185" s="66"/>
    </row>
    <row r="186" spans="1:10" x14ac:dyDescent="0.2">
      <c r="A186" s="5">
        <v>185</v>
      </c>
      <c r="B186" s="66" t="s">
        <v>395</v>
      </c>
      <c r="E186" s="11">
        <v>45275</v>
      </c>
      <c r="F186" s="3">
        <v>45275</v>
      </c>
      <c r="G186" s="4"/>
      <c r="J186" s="66"/>
    </row>
    <row r="187" spans="1:10" x14ac:dyDescent="0.2">
      <c r="A187" s="5">
        <v>186</v>
      </c>
      <c r="B187" s="66" t="s">
        <v>396</v>
      </c>
      <c r="E187" s="11">
        <v>44904</v>
      </c>
      <c r="F187" s="3">
        <v>44904</v>
      </c>
      <c r="G187" s="4"/>
      <c r="J187" s="66"/>
    </row>
    <row r="188" spans="1:10" x14ac:dyDescent="0.2">
      <c r="A188" s="5">
        <v>187</v>
      </c>
      <c r="B188" s="66" t="s">
        <v>398</v>
      </c>
      <c r="E188" s="11">
        <v>45050</v>
      </c>
      <c r="F188" s="3">
        <v>45050</v>
      </c>
      <c r="G188" s="4"/>
      <c r="J188" s="66"/>
    </row>
    <row r="189" spans="1:10" x14ac:dyDescent="0.2">
      <c r="A189" s="5">
        <v>188</v>
      </c>
      <c r="B189" s="66" t="s">
        <v>409</v>
      </c>
      <c r="E189" s="11">
        <v>45050</v>
      </c>
      <c r="F189" s="3">
        <v>45050</v>
      </c>
      <c r="G189" s="4"/>
      <c r="J189" s="66"/>
    </row>
    <row r="190" spans="1:10" x14ac:dyDescent="0.2">
      <c r="A190" s="5">
        <v>189</v>
      </c>
      <c r="B190" s="66" t="s">
        <v>447</v>
      </c>
      <c r="E190" s="11">
        <v>45050</v>
      </c>
      <c r="F190" s="3">
        <v>45050</v>
      </c>
      <c r="G190" s="4"/>
      <c r="J190" s="66"/>
    </row>
    <row r="191" spans="1:10" x14ac:dyDescent="0.2">
      <c r="A191" s="5">
        <v>190</v>
      </c>
      <c r="B191" s="66" t="s">
        <v>484</v>
      </c>
      <c r="E191" s="11">
        <v>45639</v>
      </c>
      <c r="F191" s="3">
        <v>45639</v>
      </c>
      <c r="G191" s="4"/>
      <c r="J191" s="66"/>
    </row>
    <row r="192" spans="1:10" x14ac:dyDescent="0.2">
      <c r="A192" s="5">
        <v>191</v>
      </c>
      <c r="B192" s="66" t="s">
        <v>393</v>
      </c>
      <c r="E192" s="11">
        <v>45050</v>
      </c>
      <c r="F192" s="3">
        <v>45050</v>
      </c>
      <c r="G192" s="4"/>
      <c r="J192" s="66"/>
    </row>
    <row r="193" spans="1:10" x14ac:dyDescent="0.2">
      <c r="A193" s="5">
        <v>192</v>
      </c>
      <c r="B193" s="66" t="s">
        <v>390</v>
      </c>
      <c r="E193" s="11">
        <v>45506</v>
      </c>
      <c r="F193" s="3">
        <v>45506</v>
      </c>
      <c r="G193" s="4"/>
      <c r="J193" s="66"/>
    </row>
    <row r="194" spans="1:10" x14ac:dyDescent="0.2">
      <c r="A194" s="5">
        <v>193</v>
      </c>
      <c r="B194" s="66" t="s">
        <v>392</v>
      </c>
      <c r="E194" s="11">
        <v>45275</v>
      </c>
      <c r="F194" s="3">
        <v>45275</v>
      </c>
      <c r="G194" s="4"/>
      <c r="J194" s="66"/>
    </row>
    <row r="195" spans="1:10" x14ac:dyDescent="0.2">
      <c r="A195" s="5">
        <v>194</v>
      </c>
      <c r="B195" s="66" t="s">
        <v>414</v>
      </c>
      <c r="E195" s="11">
        <v>45275</v>
      </c>
      <c r="F195" s="3">
        <v>45275</v>
      </c>
      <c r="G195" s="4"/>
      <c r="J195" s="66"/>
    </row>
    <row r="196" spans="1:10" x14ac:dyDescent="0.2">
      <c r="A196" s="5">
        <v>195</v>
      </c>
      <c r="B196" s="66" t="s">
        <v>435</v>
      </c>
      <c r="E196" s="11">
        <v>45421</v>
      </c>
      <c r="F196" s="3">
        <v>45421</v>
      </c>
      <c r="G196" s="4"/>
      <c r="J196" s="66"/>
    </row>
    <row r="197" spans="1:10" x14ac:dyDescent="0.2">
      <c r="A197" s="5">
        <v>196</v>
      </c>
      <c r="B197" s="66" t="s">
        <v>381</v>
      </c>
      <c r="E197" s="11">
        <v>45050</v>
      </c>
      <c r="F197" s="3">
        <v>45050</v>
      </c>
      <c r="G197" s="4"/>
      <c r="J197" s="66"/>
    </row>
    <row r="198" spans="1:10" x14ac:dyDescent="0.2">
      <c r="A198" s="5">
        <v>197</v>
      </c>
      <c r="B198" s="66" t="s">
        <v>420</v>
      </c>
      <c r="E198" s="11">
        <v>45421</v>
      </c>
      <c r="F198" s="3">
        <v>45421</v>
      </c>
      <c r="G198" s="4"/>
      <c r="J198" s="66"/>
    </row>
    <row r="199" spans="1:10" x14ac:dyDescent="0.2">
      <c r="A199" s="5">
        <v>198</v>
      </c>
      <c r="B199" s="66" t="s">
        <v>419</v>
      </c>
      <c r="E199" s="11">
        <v>45050</v>
      </c>
      <c r="F199" s="3">
        <v>45050</v>
      </c>
      <c r="G199" s="4"/>
      <c r="J199" s="66"/>
    </row>
    <row r="200" spans="1:10" x14ac:dyDescent="0.2">
      <c r="A200" s="5">
        <v>199</v>
      </c>
      <c r="B200" s="66" t="s">
        <v>381</v>
      </c>
      <c r="E200" s="11">
        <v>45639</v>
      </c>
      <c r="F200" s="3">
        <v>45639</v>
      </c>
      <c r="G200" s="4"/>
      <c r="J200" s="66"/>
    </row>
    <row r="201" spans="1:10" x14ac:dyDescent="0.2">
      <c r="A201" s="5">
        <v>200</v>
      </c>
      <c r="B201" s="66" t="s">
        <v>420</v>
      </c>
      <c r="E201" s="11">
        <v>45639</v>
      </c>
      <c r="F201" s="3">
        <v>45639</v>
      </c>
      <c r="G201" s="4"/>
      <c r="J201" s="66"/>
    </row>
    <row r="202" spans="1:10" x14ac:dyDescent="0.2">
      <c r="A202" s="5">
        <v>201</v>
      </c>
      <c r="B202" s="66" t="s">
        <v>457</v>
      </c>
      <c r="E202" s="11">
        <v>45421</v>
      </c>
      <c r="F202" s="3">
        <v>45421</v>
      </c>
      <c r="G202" s="4"/>
      <c r="J202" s="66"/>
    </row>
    <row r="203" spans="1:10" x14ac:dyDescent="0.2">
      <c r="A203" s="5">
        <v>202</v>
      </c>
      <c r="B203" s="66" t="s">
        <v>429</v>
      </c>
      <c r="E203" s="11">
        <v>45421</v>
      </c>
      <c r="F203" s="3">
        <v>45421</v>
      </c>
      <c r="G203" s="4"/>
      <c r="J203" s="66"/>
    </row>
    <row r="204" spans="1:10" x14ac:dyDescent="0.2">
      <c r="A204" s="5">
        <v>203</v>
      </c>
      <c r="B204" s="66" t="s">
        <v>414</v>
      </c>
      <c r="E204" s="11">
        <v>45050</v>
      </c>
      <c r="F204" s="3">
        <v>45050</v>
      </c>
      <c r="G204" s="4"/>
      <c r="J204" s="66"/>
    </row>
    <row r="205" spans="1:10" x14ac:dyDescent="0.2">
      <c r="A205" s="5">
        <v>204</v>
      </c>
      <c r="B205" s="66" t="s">
        <v>435</v>
      </c>
      <c r="E205" s="11">
        <v>45506</v>
      </c>
      <c r="F205" s="3">
        <v>45506</v>
      </c>
      <c r="G205" s="4"/>
      <c r="J205" s="66"/>
    </row>
    <row r="206" spans="1:10" x14ac:dyDescent="0.2">
      <c r="A206" s="5">
        <v>205</v>
      </c>
      <c r="B206" s="66" t="s">
        <v>407</v>
      </c>
      <c r="E206" s="11">
        <v>45639</v>
      </c>
      <c r="F206" s="3">
        <v>45639</v>
      </c>
      <c r="G206" s="4"/>
      <c r="J206" s="66"/>
    </row>
    <row r="207" spans="1:10" x14ac:dyDescent="0.2">
      <c r="A207" s="5">
        <v>206</v>
      </c>
      <c r="B207" s="66" t="s">
        <v>388</v>
      </c>
      <c r="E207" s="11">
        <v>44904</v>
      </c>
      <c r="F207" s="3">
        <v>44904</v>
      </c>
      <c r="G207" s="4"/>
      <c r="J207" s="66"/>
    </row>
    <row r="208" spans="1:10" x14ac:dyDescent="0.2">
      <c r="A208" s="5">
        <v>207</v>
      </c>
      <c r="B208" s="66" t="s">
        <v>386</v>
      </c>
      <c r="E208" s="11">
        <v>45275</v>
      </c>
      <c r="F208" s="3">
        <v>45275</v>
      </c>
      <c r="G208" s="4"/>
      <c r="J208" s="66"/>
    </row>
    <row r="209" spans="1:10" x14ac:dyDescent="0.2">
      <c r="A209" s="5">
        <v>208</v>
      </c>
      <c r="B209" s="66" t="s">
        <v>389</v>
      </c>
      <c r="E209" s="11">
        <v>45421</v>
      </c>
      <c r="F209" s="3">
        <v>45421</v>
      </c>
      <c r="G209" s="4"/>
      <c r="J209" s="66"/>
    </row>
    <row r="210" spans="1:10" x14ac:dyDescent="0.2">
      <c r="A210" s="5">
        <v>209</v>
      </c>
      <c r="B210" s="66" t="s">
        <v>406</v>
      </c>
      <c r="E210" s="11">
        <v>44904</v>
      </c>
      <c r="F210" s="3">
        <v>44904</v>
      </c>
      <c r="G210" s="4"/>
      <c r="J210" s="66"/>
    </row>
    <row r="211" spans="1:10" x14ac:dyDescent="0.2">
      <c r="A211" s="5">
        <v>210</v>
      </c>
      <c r="B211" s="66" t="s">
        <v>407</v>
      </c>
      <c r="E211" s="11">
        <v>45639</v>
      </c>
      <c r="F211" s="3">
        <v>45639</v>
      </c>
      <c r="G211" s="4"/>
      <c r="J211" s="66"/>
    </row>
    <row r="212" spans="1:10" x14ac:dyDescent="0.2">
      <c r="A212" s="5">
        <v>211</v>
      </c>
      <c r="B212" s="66" t="s">
        <v>414</v>
      </c>
      <c r="E212" s="11">
        <v>45050</v>
      </c>
      <c r="F212" s="3">
        <v>45050</v>
      </c>
      <c r="G212" s="4"/>
      <c r="J212" s="66"/>
    </row>
    <row r="213" spans="1:10" x14ac:dyDescent="0.2">
      <c r="A213" s="5">
        <v>212</v>
      </c>
      <c r="B213" s="66" t="s">
        <v>399</v>
      </c>
      <c r="E213" s="11">
        <v>44904</v>
      </c>
      <c r="F213" s="3">
        <v>44904</v>
      </c>
      <c r="G213" s="4"/>
      <c r="J213" s="66"/>
    </row>
    <row r="214" spans="1:10" x14ac:dyDescent="0.2">
      <c r="A214" s="5">
        <v>213</v>
      </c>
      <c r="B214" s="66" t="s">
        <v>396</v>
      </c>
      <c r="E214" s="11">
        <v>45639</v>
      </c>
      <c r="F214" s="3">
        <v>45639</v>
      </c>
      <c r="G214" s="4"/>
      <c r="J214" s="66"/>
    </row>
    <row r="215" spans="1:10" x14ac:dyDescent="0.2">
      <c r="A215" s="5">
        <v>214</v>
      </c>
      <c r="B215" s="66" t="s">
        <v>398</v>
      </c>
      <c r="E215" s="11">
        <v>45421</v>
      </c>
      <c r="F215" s="3">
        <v>45421</v>
      </c>
      <c r="G215" s="4"/>
      <c r="J215" s="66"/>
    </row>
    <row r="216" spans="1:10" x14ac:dyDescent="0.2">
      <c r="A216" s="5">
        <v>215</v>
      </c>
      <c r="B216" s="66" t="s">
        <v>395</v>
      </c>
      <c r="E216" s="11">
        <v>45050</v>
      </c>
      <c r="F216" s="3">
        <v>45050</v>
      </c>
      <c r="G216" s="4"/>
      <c r="J216" s="66"/>
    </row>
    <row r="217" spans="1:10" x14ac:dyDescent="0.2">
      <c r="A217" s="5">
        <v>216</v>
      </c>
      <c r="B217" s="66" t="s">
        <v>446</v>
      </c>
      <c r="E217" s="11">
        <v>44904</v>
      </c>
      <c r="F217" s="3">
        <v>44904</v>
      </c>
      <c r="G217" s="4"/>
      <c r="J217" s="66"/>
    </row>
    <row r="218" spans="1:10" x14ac:dyDescent="0.2">
      <c r="A218" s="5">
        <v>217</v>
      </c>
      <c r="B218" s="66" t="s">
        <v>983</v>
      </c>
      <c r="E218" s="11">
        <v>45421</v>
      </c>
      <c r="F218" s="3">
        <v>45421</v>
      </c>
      <c r="G218" s="4"/>
      <c r="J218" s="66"/>
    </row>
    <row r="219" spans="1:10" x14ac:dyDescent="0.2">
      <c r="A219" s="5">
        <v>218</v>
      </c>
      <c r="B219" s="66" t="s">
        <v>429</v>
      </c>
      <c r="E219" s="11">
        <v>45050</v>
      </c>
      <c r="F219" s="3">
        <v>45050</v>
      </c>
      <c r="G219" s="4"/>
      <c r="J219" s="66"/>
    </row>
    <row r="220" spans="1:10" x14ac:dyDescent="0.2">
      <c r="A220" s="5">
        <v>219</v>
      </c>
      <c r="B220" s="66" t="s">
        <v>407</v>
      </c>
      <c r="E220" s="11">
        <v>44904</v>
      </c>
      <c r="F220" s="3">
        <v>44904</v>
      </c>
      <c r="G220" s="4"/>
      <c r="J220" s="66"/>
    </row>
    <row r="221" spans="1:10" x14ac:dyDescent="0.2">
      <c r="A221" s="5">
        <v>220</v>
      </c>
      <c r="B221" s="66" t="s">
        <v>414</v>
      </c>
      <c r="E221" s="11">
        <v>44904</v>
      </c>
      <c r="F221" s="3">
        <v>44904</v>
      </c>
      <c r="G221" s="4"/>
      <c r="J221" s="66"/>
    </row>
    <row r="222" spans="1:10" x14ac:dyDescent="0.2">
      <c r="A222" s="5">
        <v>221</v>
      </c>
      <c r="B222" s="66" t="s">
        <v>435</v>
      </c>
      <c r="E222" s="11">
        <v>44904</v>
      </c>
      <c r="F222" s="3">
        <v>44904</v>
      </c>
      <c r="G222" s="4"/>
      <c r="J222" s="66"/>
    </row>
    <row r="223" spans="1:10" x14ac:dyDescent="0.2">
      <c r="A223" s="5">
        <v>222</v>
      </c>
      <c r="B223" s="66" t="s">
        <v>982</v>
      </c>
      <c r="E223" s="11">
        <v>44904</v>
      </c>
      <c r="F223" s="3">
        <v>44904</v>
      </c>
      <c r="G223" s="4"/>
      <c r="J223" s="66"/>
    </row>
    <row r="224" spans="1:10" x14ac:dyDescent="0.2">
      <c r="A224" s="5">
        <v>223</v>
      </c>
      <c r="B224" s="66" t="s">
        <v>432</v>
      </c>
      <c r="E224" s="11">
        <v>45275</v>
      </c>
      <c r="F224" s="3">
        <v>45275</v>
      </c>
      <c r="G224" s="4"/>
      <c r="J224" s="66"/>
    </row>
    <row r="225" spans="1:10" x14ac:dyDescent="0.2">
      <c r="A225" s="5">
        <v>224</v>
      </c>
      <c r="B225" s="66" t="s">
        <v>454</v>
      </c>
      <c r="E225" s="11">
        <v>45639</v>
      </c>
      <c r="F225" s="3">
        <v>45639</v>
      </c>
      <c r="G225" s="4"/>
      <c r="J225" s="66"/>
    </row>
    <row r="226" spans="1:10" x14ac:dyDescent="0.2">
      <c r="A226" s="5">
        <v>225</v>
      </c>
      <c r="B226" s="66" t="s">
        <v>406</v>
      </c>
      <c r="E226" s="11">
        <v>45421</v>
      </c>
      <c r="F226" s="3">
        <v>45421</v>
      </c>
      <c r="G226" s="4"/>
      <c r="J226" s="66"/>
    </row>
    <row r="227" spans="1:10" x14ac:dyDescent="0.2">
      <c r="A227" s="5">
        <v>226</v>
      </c>
      <c r="B227" s="66" t="s">
        <v>398</v>
      </c>
      <c r="E227" s="11">
        <v>45421</v>
      </c>
      <c r="F227" s="3">
        <v>45421</v>
      </c>
      <c r="G227" s="4"/>
      <c r="J227" s="66"/>
    </row>
    <row r="228" spans="1:10" x14ac:dyDescent="0.2">
      <c r="A228" s="5">
        <v>227</v>
      </c>
      <c r="B228" s="66" t="s">
        <v>395</v>
      </c>
      <c r="E228" s="11">
        <v>44904</v>
      </c>
      <c r="F228" s="3">
        <v>44904</v>
      </c>
      <c r="G228" s="4"/>
      <c r="J228" s="66"/>
    </row>
    <row r="229" spans="1:10" x14ac:dyDescent="0.2">
      <c r="A229" s="5">
        <v>228</v>
      </c>
      <c r="B229" s="66" t="s">
        <v>395</v>
      </c>
      <c r="E229" s="11">
        <v>45050</v>
      </c>
      <c r="F229" s="3">
        <v>45050</v>
      </c>
      <c r="G229" s="4"/>
      <c r="J229" s="66"/>
    </row>
    <row r="230" spans="1:10" x14ac:dyDescent="0.2">
      <c r="A230" s="5">
        <v>229</v>
      </c>
      <c r="B230" s="66" t="s">
        <v>396</v>
      </c>
      <c r="E230" s="11">
        <v>44904</v>
      </c>
      <c r="F230" s="3">
        <v>44904</v>
      </c>
      <c r="G230" s="4"/>
      <c r="J230" s="66"/>
    </row>
    <row r="231" spans="1:10" x14ac:dyDescent="0.2">
      <c r="A231" s="5">
        <v>230</v>
      </c>
      <c r="B231" s="66" t="s">
        <v>398</v>
      </c>
      <c r="E231" s="11">
        <v>45275</v>
      </c>
      <c r="F231" s="3">
        <v>45275</v>
      </c>
      <c r="G231" s="4"/>
      <c r="J231" s="66"/>
    </row>
    <row r="232" spans="1:10" x14ac:dyDescent="0.2">
      <c r="A232" s="5">
        <v>231</v>
      </c>
      <c r="B232" s="66" t="s">
        <v>381</v>
      </c>
      <c r="E232" s="11">
        <v>45506</v>
      </c>
      <c r="F232" s="3">
        <v>45506</v>
      </c>
      <c r="G232" s="4"/>
      <c r="J232" s="66"/>
    </row>
    <row r="233" spans="1:10" x14ac:dyDescent="0.2">
      <c r="A233" s="5">
        <v>232</v>
      </c>
      <c r="B233" s="66" t="s">
        <v>420</v>
      </c>
      <c r="E233" s="11">
        <v>45275</v>
      </c>
      <c r="F233" s="3">
        <v>45275</v>
      </c>
      <c r="G233" s="4"/>
      <c r="J233" s="66"/>
    </row>
    <row r="234" spans="1:10" x14ac:dyDescent="0.2">
      <c r="A234" s="5">
        <v>233</v>
      </c>
      <c r="B234" s="66" t="s">
        <v>395</v>
      </c>
      <c r="E234" s="11">
        <v>45639</v>
      </c>
      <c r="F234" s="3">
        <v>45639</v>
      </c>
      <c r="G234" s="4"/>
      <c r="J234" s="66"/>
    </row>
    <row r="235" spans="1:10" x14ac:dyDescent="0.2">
      <c r="A235" s="5">
        <v>234</v>
      </c>
      <c r="B235" s="66" t="s">
        <v>396</v>
      </c>
      <c r="E235" s="11">
        <v>45510</v>
      </c>
      <c r="F235" s="3">
        <v>45510</v>
      </c>
      <c r="G235" s="4"/>
      <c r="J235" s="66"/>
    </row>
    <row r="236" spans="1:10" x14ac:dyDescent="0.2">
      <c r="A236" s="5">
        <v>235</v>
      </c>
      <c r="B236" s="66" t="s">
        <v>398</v>
      </c>
      <c r="E236" s="11">
        <v>45275</v>
      </c>
      <c r="F236" s="3">
        <v>45275</v>
      </c>
      <c r="G236" s="4"/>
      <c r="J236" s="66"/>
    </row>
    <row r="237" spans="1:10" x14ac:dyDescent="0.2">
      <c r="A237" s="5">
        <v>236</v>
      </c>
      <c r="B237" s="66" t="s">
        <v>429</v>
      </c>
      <c r="E237" s="11">
        <v>45050</v>
      </c>
      <c r="F237" s="3">
        <v>45050</v>
      </c>
      <c r="G237" s="4"/>
      <c r="J237" s="66"/>
    </row>
    <row r="238" spans="1:10" x14ac:dyDescent="0.2">
      <c r="A238" s="5">
        <v>237</v>
      </c>
      <c r="B238" s="66" t="s">
        <v>400</v>
      </c>
      <c r="E238" s="11">
        <v>45099</v>
      </c>
      <c r="F238" s="3">
        <v>45099</v>
      </c>
      <c r="G238" s="4"/>
      <c r="J238" s="66"/>
    </row>
    <row r="239" spans="1:10" x14ac:dyDescent="0.2">
      <c r="A239" s="5">
        <v>238</v>
      </c>
      <c r="B239" s="66" t="s">
        <v>456</v>
      </c>
      <c r="E239" s="11">
        <v>45275</v>
      </c>
      <c r="F239" s="3">
        <v>45275</v>
      </c>
      <c r="G239" s="4"/>
      <c r="J239" s="66"/>
    </row>
    <row r="240" spans="1:10" x14ac:dyDescent="0.2">
      <c r="A240" s="5">
        <v>239</v>
      </c>
      <c r="B240" s="66" t="s">
        <v>457</v>
      </c>
      <c r="E240" s="11">
        <v>45275</v>
      </c>
      <c r="F240" s="3">
        <v>45275</v>
      </c>
      <c r="G240" s="4"/>
      <c r="J240" s="66"/>
    </row>
    <row r="241" spans="1:10" x14ac:dyDescent="0.2">
      <c r="A241" s="5">
        <v>240</v>
      </c>
      <c r="B241" s="66" t="s">
        <v>399</v>
      </c>
      <c r="E241" s="11">
        <v>45050</v>
      </c>
      <c r="F241" s="3">
        <v>45050</v>
      </c>
      <c r="G241" s="4"/>
      <c r="J241" s="66"/>
    </row>
    <row r="242" spans="1:10" x14ac:dyDescent="0.2">
      <c r="A242" s="5">
        <v>241</v>
      </c>
      <c r="B242" s="66" t="s">
        <v>406</v>
      </c>
      <c r="E242" s="11">
        <v>45050</v>
      </c>
      <c r="F242" s="3">
        <v>45050</v>
      </c>
      <c r="G242" s="4"/>
      <c r="J242" s="66"/>
    </row>
    <row r="243" spans="1:10" x14ac:dyDescent="0.2">
      <c r="A243" s="5">
        <v>242</v>
      </c>
      <c r="B243" s="66" t="s">
        <v>406</v>
      </c>
      <c r="E243" s="11">
        <v>45050</v>
      </c>
      <c r="F243" s="3">
        <v>45050</v>
      </c>
      <c r="G243" s="4"/>
      <c r="J243" s="66"/>
    </row>
    <row r="244" spans="1:10" x14ac:dyDescent="0.2">
      <c r="A244" s="5">
        <v>243</v>
      </c>
      <c r="B244" s="66" t="s">
        <v>494</v>
      </c>
      <c r="E244" s="11">
        <v>45421</v>
      </c>
      <c r="F244" s="3">
        <v>45421</v>
      </c>
      <c r="G244" s="4"/>
      <c r="J244" s="66"/>
    </row>
    <row r="245" spans="1:10" x14ac:dyDescent="0.2">
      <c r="A245" s="5">
        <v>244</v>
      </c>
      <c r="B245" s="66" t="s">
        <v>530</v>
      </c>
      <c r="E245" s="11">
        <v>45050</v>
      </c>
      <c r="F245" s="3">
        <v>45050</v>
      </c>
      <c r="G245" s="4"/>
      <c r="J245" s="66"/>
    </row>
    <row r="246" spans="1:10" x14ac:dyDescent="0.2">
      <c r="A246" s="5">
        <v>245</v>
      </c>
      <c r="B246" s="66" t="s">
        <v>529</v>
      </c>
      <c r="E246" s="11">
        <v>45421</v>
      </c>
      <c r="F246" s="3">
        <v>45421</v>
      </c>
      <c r="G246" s="4"/>
      <c r="J246" s="66"/>
    </row>
    <row r="247" spans="1:10" x14ac:dyDescent="0.2">
      <c r="A247" s="5">
        <v>246</v>
      </c>
      <c r="B247" s="66" t="s">
        <v>398</v>
      </c>
      <c r="E247" s="11">
        <v>45134</v>
      </c>
      <c r="F247" s="3">
        <v>45134</v>
      </c>
      <c r="G247" s="4"/>
      <c r="J247" s="66"/>
    </row>
    <row r="248" spans="1:10" x14ac:dyDescent="0.2">
      <c r="A248" s="5">
        <v>247</v>
      </c>
      <c r="B248" s="66" t="s">
        <v>395</v>
      </c>
      <c r="E248" s="11">
        <v>45275</v>
      </c>
      <c r="F248" s="3">
        <v>45275</v>
      </c>
      <c r="G248" s="4"/>
      <c r="J248" s="66"/>
    </row>
    <row r="249" spans="1:10" x14ac:dyDescent="0.2">
      <c r="A249" s="5">
        <v>248</v>
      </c>
      <c r="B249" s="66" t="s">
        <v>458</v>
      </c>
      <c r="E249" s="11">
        <v>45275</v>
      </c>
      <c r="F249" s="3">
        <v>45275</v>
      </c>
      <c r="G249" s="4"/>
      <c r="J249" s="66"/>
    </row>
    <row r="250" spans="1:10" x14ac:dyDescent="0.2">
      <c r="A250" s="5">
        <v>249</v>
      </c>
      <c r="B250" s="66" t="s">
        <v>394</v>
      </c>
      <c r="E250" s="11">
        <v>45230</v>
      </c>
      <c r="F250" s="3">
        <v>45230</v>
      </c>
      <c r="G250" s="4"/>
      <c r="J250" s="66"/>
    </row>
    <row r="251" spans="1:10" x14ac:dyDescent="0.2">
      <c r="A251" s="5">
        <v>250</v>
      </c>
      <c r="B251" s="66" t="s">
        <v>984</v>
      </c>
      <c r="E251" s="11">
        <v>45099</v>
      </c>
      <c r="F251" s="3">
        <v>45099</v>
      </c>
      <c r="G251" s="4"/>
      <c r="J251" s="66"/>
    </row>
    <row r="252" spans="1:10" x14ac:dyDescent="0.2">
      <c r="A252" s="5">
        <v>251</v>
      </c>
      <c r="B252" s="66" t="s">
        <v>381</v>
      </c>
      <c r="E252" s="11">
        <v>45275</v>
      </c>
      <c r="F252" s="3">
        <v>45275</v>
      </c>
      <c r="G252" s="4"/>
      <c r="J252" s="66"/>
    </row>
    <row r="253" spans="1:10" x14ac:dyDescent="0.2">
      <c r="A253" s="5">
        <v>252</v>
      </c>
      <c r="B253" s="66" t="s">
        <v>420</v>
      </c>
      <c r="E253" s="11">
        <v>45275</v>
      </c>
      <c r="F253" s="3">
        <v>45275</v>
      </c>
      <c r="G253" s="4"/>
      <c r="J253" s="66"/>
    </row>
    <row r="254" spans="1:10" x14ac:dyDescent="0.2">
      <c r="A254" s="5">
        <v>253</v>
      </c>
      <c r="B254" s="66" t="s">
        <v>419</v>
      </c>
      <c r="E254" s="11">
        <v>45421</v>
      </c>
      <c r="F254" s="3">
        <v>45421</v>
      </c>
      <c r="G254" s="4"/>
      <c r="J254" s="66"/>
    </row>
    <row r="255" spans="1:10" x14ac:dyDescent="0.2">
      <c r="A255" s="5">
        <v>254</v>
      </c>
      <c r="B255" s="66" t="s">
        <v>985</v>
      </c>
      <c r="E255" s="11">
        <v>45421</v>
      </c>
      <c r="F255" s="3">
        <v>45421</v>
      </c>
      <c r="G255" s="4"/>
      <c r="J255" s="66"/>
    </row>
    <row r="256" spans="1:10" x14ac:dyDescent="0.2">
      <c r="A256" s="5">
        <v>255</v>
      </c>
      <c r="B256" s="66" t="s">
        <v>441</v>
      </c>
      <c r="E256" s="11">
        <v>45421</v>
      </c>
      <c r="F256" s="3">
        <v>45421</v>
      </c>
      <c r="G256" s="4"/>
      <c r="J256" s="66"/>
    </row>
    <row r="257" spans="1:10" x14ac:dyDescent="0.2">
      <c r="A257" s="5">
        <v>256</v>
      </c>
      <c r="B257" s="66" t="s">
        <v>431</v>
      </c>
      <c r="E257" s="11">
        <v>44904</v>
      </c>
      <c r="F257" s="3">
        <v>44904</v>
      </c>
      <c r="G257" s="4"/>
      <c r="J257" s="66"/>
    </row>
    <row r="258" spans="1:10" x14ac:dyDescent="0.2">
      <c r="A258" s="5">
        <v>257</v>
      </c>
      <c r="B258" s="66" t="s">
        <v>411</v>
      </c>
      <c r="E258" s="11">
        <v>45275</v>
      </c>
      <c r="F258" s="3">
        <v>45275</v>
      </c>
      <c r="G258" s="4"/>
      <c r="J258" s="66"/>
    </row>
    <row r="259" spans="1:10" x14ac:dyDescent="0.2">
      <c r="A259" s="5">
        <v>258</v>
      </c>
      <c r="B259" s="66" t="s">
        <v>412</v>
      </c>
      <c r="E259" s="11">
        <v>45639</v>
      </c>
      <c r="F259" s="3">
        <v>45639</v>
      </c>
      <c r="G259" s="4"/>
      <c r="J259" s="66"/>
    </row>
    <row r="260" spans="1:10" x14ac:dyDescent="0.2">
      <c r="A260" s="5">
        <v>259</v>
      </c>
      <c r="B260" s="66" t="s">
        <v>413</v>
      </c>
      <c r="E260" s="11">
        <v>45050</v>
      </c>
      <c r="F260" s="3">
        <v>45050</v>
      </c>
      <c r="G260" s="4"/>
      <c r="J260" s="66"/>
    </row>
    <row r="261" spans="1:10" x14ac:dyDescent="0.2">
      <c r="A261" s="5">
        <v>260</v>
      </c>
      <c r="B261" s="66" t="s">
        <v>394</v>
      </c>
      <c r="E261" s="11">
        <v>45506</v>
      </c>
      <c r="F261" s="3">
        <v>45506</v>
      </c>
      <c r="G261" s="4"/>
      <c r="J261" s="66"/>
    </row>
    <row r="262" spans="1:10" x14ac:dyDescent="0.2">
      <c r="A262" s="5">
        <v>261</v>
      </c>
      <c r="B262" s="66" t="s">
        <v>398</v>
      </c>
      <c r="E262" s="11">
        <v>45421</v>
      </c>
      <c r="F262" s="3">
        <v>45421</v>
      </c>
      <c r="G262" s="4"/>
      <c r="J262" s="66"/>
    </row>
    <row r="263" spans="1:10" x14ac:dyDescent="0.2">
      <c r="A263" s="5">
        <v>262</v>
      </c>
      <c r="B263" s="66" t="s">
        <v>399</v>
      </c>
      <c r="E263" s="11">
        <v>45639</v>
      </c>
      <c r="F263" s="3">
        <v>45639</v>
      </c>
      <c r="G263" s="4"/>
      <c r="J263" s="66"/>
    </row>
    <row r="264" spans="1:10" x14ac:dyDescent="0.2">
      <c r="A264" s="5">
        <v>263</v>
      </c>
      <c r="B264" s="66" t="s">
        <v>406</v>
      </c>
      <c r="E264" s="11">
        <v>45639</v>
      </c>
      <c r="F264" s="3">
        <v>45639</v>
      </c>
      <c r="G264" s="4"/>
      <c r="J264" s="66"/>
    </row>
    <row r="265" spans="1:10" x14ac:dyDescent="0.2">
      <c r="A265" s="5">
        <v>264</v>
      </c>
      <c r="B265" s="66" t="s">
        <v>399</v>
      </c>
      <c r="E265" s="11">
        <v>45470</v>
      </c>
      <c r="F265" s="3">
        <v>45470</v>
      </c>
      <c r="G265" s="4"/>
      <c r="J265" s="66"/>
    </row>
    <row r="266" spans="1:10" x14ac:dyDescent="0.2">
      <c r="A266" s="5">
        <v>265</v>
      </c>
      <c r="B266" s="66" t="s">
        <v>406</v>
      </c>
      <c r="E266" s="11">
        <v>45470</v>
      </c>
      <c r="F266" s="3">
        <v>45470</v>
      </c>
      <c r="G266" s="4"/>
      <c r="J266" s="66"/>
    </row>
    <row r="267" spans="1:10" x14ac:dyDescent="0.2">
      <c r="A267" s="5">
        <v>266</v>
      </c>
      <c r="B267" s="66" t="s">
        <v>414</v>
      </c>
      <c r="E267" s="11">
        <v>45470</v>
      </c>
      <c r="F267" s="3">
        <v>45470</v>
      </c>
      <c r="G267" s="4"/>
      <c r="J267" s="66"/>
    </row>
    <row r="268" spans="1:10" x14ac:dyDescent="0.2">
      <c r="A268" s="5">
        <v>267</v>
      </c>
      <c r="B268" s="66" t="s">
        <v>435</v>
      </c>
      <c r="E268" s="11">
        <v>45636</v>
      </c>
      <c r="F268" s="3">
        <v>45636</v>
      </c>
      <c r="G268" s="4"/>
      <c r="J268" s="66"/>
    </row>
    <row r="269" spans="1:10" x14ac:dyDescent="0.2">
      <c r="A269" s="5">
        <v>268</v>
      </c>
      <c r="B269" s="66" t="s">
        <v>407</v>
      </c>
      <c r="E269" s="11">
        <v>45050</v>
      </c>
      <c r="F269" s="3">
        <v>45050</v>
      </c>
      <c r="G269" s="4"/>
      <c r="J269" s="66"/>
    </row>
    <row r="270" spans="1:10" x14ac:dyDescent="0.2">
      <c r="A270" s="5">
        <v>269</v>
      </c>
      <c r="B270" s="66" t="s">
        <v>503</v>
      </c>
      <c r="E270" s="11">
        <v>44904</v>
      </c>
      <c r="F270" s="3">
        <v>44904</v>
      </c>
      <c r="G270" s="4"/>
      <c r="J270" s="66"/>
    </row>
    <row r="271" spans="1:10" x14ac:dyDescent="0.2">
      <c r="A271" s="5">
        <v>270</v>
      </c>
      <c r="B271" s="66" t="s">
        <v>406</v>
      </c>
      <c r="E271" s="11">
        <v>45421</v>
      </c>
      <c r="F271" s="3">
        <v>45421</v>
      </c>
      <c r="G271" s="4"/>
      <c r="J271" s="66"/>
    </row>
    <row r="272" spans="1:10" x14ac:dyDescent="0.2">
      <c r="A272" s="5">
        <v>271</v>
      </c>
      <c r="B272" s="66" t="s">
        <v>394</v>
      </c>
      <c r="E272" s="11">
        <v>45421</v>
      </c>
      <c r="F272" s="3">
        <v>45421</v>
      </c>
      <c r="G272" s="4"/>
      <c r="J272" s="66"/>
    </row>
    <row r="273" spans="1:10" x14ac:dyDescent="0.2">
      <c r="A273" s="5">
        <v>272</v>
      </c>
      <c r="B273" s="66" t="s">
        <v>406</v>
      </c>
      <c r="E273" s="11">
        <v>45421</v>
      </c>
      <c r="F273" s="3">
        <v>45421</v>
      </c>
      <c r="G273" s="4"/>
      <c r="J273" s="66"/>
    </row>
    <row r="274" spans="1:10" x14ac:dyDescent="0.2">
      <c r="A274" s="5">
        <v>273</v>
      </c>
      <c r="B274" s="66" t="s">
        <v>394</v>
      </c>
      <c r="E274" s="11">
        <v>44904</v>
      </c>
      <c r="F274" s="3">
        <v>44904</v>
      </c>
      <c r="G274" s="4"/>
      <c r="J274" s="66"/>
    </row>
    <row r="275" spans="1:10" x14ac:dyDescent="0.2">
      <c r="A275" s="5">
        <v>274</v>
      </c>
      <c r="B275" s="66" t="s">
        <v>531</v>
      </c>
      <c r="E275" s="11">
        <v>44904</v>
      </c>
      <c r="F275" s="3">
        <v>44904</v>
      </c>
      <c r="G275" s="4"/>
      <c r="J275" s="66"/>
    </row>
    <row r="276" spans="1:10" x14ac:dyDescent="0.2">
      <c r="A276" s="5">
        <v>275</v>
      </c>
      <c r="B276" s="66" t="s">
        <v>524</v>
      </c>
      <c r="E276" s="11">
        <v>45421</v>
      </c>
      <c r="F276" s="3">
        <v>45421</v>
      </c>
      <c r="G276" s="4"/>
      <c r="J276" s="66"/>
    </row>
    <row r="277" spans="1:10" x14ac:dyDescent="0.2">
      <c r="A277" s="5">
        <v>276</v>
      </c>
      <c r="B277" s="66" t="s">
        <v>469</v>
      </c>
      <c r="E277" s="11">
        <v>45421</v>
      </c>
      <c r="F277" s="3">
        <v>45421</v>
      </c>
      <c r="G277" s="4"/>
      <c r="J277" s="66"/>
    </row>
    <row r="278" spans="1:10" x14ac:dyDescent="0.2">
      <c r="A278" s="5">
        <v>277</v>
      </c>
      <c r="B278" s="66" t="s">
        <v>406</v>
      </c>
      <c r="E278" s="11">
        <v>45050</v>
      </c>
      <c r="F278" s="3">
        <v>45050</v>
      </c>
      <c r="G278" s="4"/>
      <c r="J278" s="66"/>
    </row>
    <row r="279" spans="1:10" x14ac:dyDescent="0.2">
      <c r="A279" s="5">
        <v>278</v>
      </c>
      <c r="B279" s="66" t="s">
        <v>456</v>
      </c>
      <c r="E279" s="11">
        <v>45639</v>
      </c>
      <c r="F279" s="3">
        <v>45639</v>
      </c>
      <c r="G279" s="4"/>
      <c r="J279" s="66"/>
    </row>
    <row r="280" spans="1:10" x14ac:dyDescent="0.2">
      <c r="A280" s="5">
        <v>279</v>
      </c>
      <c r="B280" s="66" t="s">
        <v>409</v>
      </c>
      <c r="E280" s="11">
        <v>45275</v>
      </c>
      <c r="F280" s="3">
        <v>45275</v>
      </c>
      <c r="G280" s="4"/>
      <c r="J280" s="66"/>
    </row>
    <row r="281" spans="1:10" x14ac:dyDescent="0.2">
      <c r="A281" s="5">
        <v>280</v>
      </c>
      <c r="B281" s="66" t="s">
        <v>406</v>
      </c>
      <c r="E281" s="11">
        <v>45421</v>
      </c>
      <c r="F281" s="3">
        <v>45421</v>
      </c>
      <c r="G281" s="4"/>
      <c r="J281" s="66"/>
    </row>
    <row r="282" spans="1:10" x14ac:dyDescent="0.2">
      <c r="A282" s="5">
        <v>281</v>
      </c>
      <c r="B282" s="66" t="s">
        <v>394</v>
      </c>
      <c r="E282" s="11">
        <v>45050</v>
      </c>
      <c r="F282" s="3">
        <v>45050</v>
      </c>
      <c r="G282" s="4"/>
      <c r="J282" s="66"/>
    </row>
    <row r="283" spans="1:10" x14ac:dyDescent="0.2">
      <c r="A283" s="5">
        <v>282</v>
      </c>
      <c r="B283" s="66" t="s">
        <v>495</v>
      </c>
      <c r="E283" s="11">
        <v>45050</v>
      </c>
      <c r="F283" s="3">
        <v>45050</v>
      </c>
      <c r="G283" s="4"/>
      <c r="J283" s="66"/>
    </row>
    <row r="284" spans="1:10" x14ac:dyDescent="0.2">
      <c r="A284" s="5">
        <v>283</v>
      </c>
      <c r="B284" s="66" t="s">
        <v>418</v>
      </c>
      <c r="E284" s="11">
        <v>45421</v>
      </c>
      <c r="F284" s="3">
        <v>45421</v>
      </c>
      <c r="G284" s="4"/>
      <c r="J284" s="66"/>
    </row>
    <row r="285" spans="1:10" x14ac:dyDescent="0.2">
      <c r="A285" s="5">
        <v>284</v>
      </c>
      <c r="B285" s="66" t="s">
        <v>406</v>
      </c>
      <c r="E285" s="11">
        <v>45275</v>
      </c>
      <c r="F285" s="3">
        <v>45275</v>
      </c>
      <c r="G285" s="4"/>
      <c r="J285" s="66"/>
    </row>
    <row r="286" spans="1:10" x14ac:dyDescent="0.2">
      <c r="A286" s="5">
        <v>285</v>
      </c>
      <c r="B286" s="66" t="s">
        <v>381</v>
      </c>
      <c r="E286" s="11">
        <v>45421</v>
      </c>
      <c r="F286" s="3">
        <v>45421</v>
      </c>
      <c r="G286" s="4"/>
      <c r="J286" s="66"/>
    </row>
    <row r="287" spans="1:10" x14ac:dyDescent="0.2">
      <c r="A287" s="5">
        <v>286</v>
      </c>
      <c r="B287" s="66" t="s">
        <v>420</v>
      </c>
      <c r="E287" s="11">
        <v>45421</v>
      </c>
      <c r="F287" s="3">
        <v>45421</v>
      </c>
      <c r="G287" s="4"/>
      <c r="J287" s="66"/>
    </row>
    <row r="288" spans="1:10" x14ac:dyDescent="0.2">
      <c r="A288" s="5">
        <v>287</v>
      </c>
      <c r="B288" s="66" t="s">
        <v>419</v>
      </c>
      <c r="E288" s="11">
        <v>45050</v>
      </c>
      <c r="F288" s="3">
        <v>45050</v>
      </c>
      <c r="G288" s="4"/>
      <c r="J288" s="66"/>
    </row>
    <row r="289" spans="1:10" x14ac:dyDescent="0.2">
      <c r="A289" s="5">
        <v>288</v>
      </c>
      <c r="B289" s="66" t="s">
        <v>418</v>
      </c>
      <c r="E289" s="11">
        <v>45275</v>
      </c>
      <c r="F289" s="3">
        <v>45275</v>
      </c>
      <c r="G289" s="4"/>
      <c r="J289" s="66"/>
    </row>
    <row r="290" spans="1:10" x14ac:dyDescent="0.2">
      <c r="A290" s="5">
        <v>289</v>
      </c>
      <c r="B290" s="66" t="s">
        <v>466</v>
      </c>
      <c r="E290" s="11">
        <v>45275</v>
      </c>
      <c r="F290" s="3">
        <v>45275</v>
      </c>
      <c r="G290" s="4"/>
      <c r="J290" s="66"/>
    </row>
    <row r="291" spans="1:10" x14ac:dyDescent="0.2">
      <c r="A291" s="5">
        <v>290</v>
      </c>
      <c r="B291" s="66" t="s">
        <v>485</v>
      </c>
      <c r="E291" s="11">
        <v>45421</v>
      </c>
      <c r="F291" s="3">
        <v>45421</v>
      </c>
      <c r="G291" s="4"/>
      <c r="J291" s="66"/>
    </row>
    <row r="292" spans="1:10" x14ac:dyDescent="0.2">
      <c r="A292" s="5">
        <v>291</v>
      </c>
      <c r="B292" s="66" t="s">
        <v>417</v>
      </c>
      <c r="E292" s="11">
        <v>45050</v>
      </c>
      <c r="F292" s="3">
        <v>45050</v>
      </c>
      <c r="G292" s="4"/>
      <c r="J292" s="66"/>
    </row>
    <row r="293" spans="1:10" x14ac:dyDescent="0.2">
      <c r="A293" s="5">
        <v>292</v>
      </c>
      <c r="B293" s="66" t="s">
        <v>399</v>
      </c>
      <c r="E293" s="11">
        <v>45421</v>
      </c>
      <c r="F293" s="3">
        <v>45421</v>
      </c>
      <c r="G293" s="4"/>
      <c r="J293" s="66"/>
    </row>
    <row r="294" spans="1:10" x14ac:dyDescent="0.2">
      <c r="A294" s="5">
        <v>293</v>
      </c>
      <c r="B294" s="66" t="s">
        <v>410</v>
      </c>
      <c r="E294" s="11">
        <v>44904</v>
      </c>
      <c r="F294" s="3">
        <v>44904</v>
      </c>
      <c r="G294" s="4"/>
      <c r="J294" s="66"/>
    </row>
    <row r="295" spans="1:10" x14ac:dyDescent="0.2">
      <c r="A295" s="5">
        <v>294</v>
      </c>
      <c r="B295" s="66" t="s">
        <v>399</v>
      </c>
      <c r="E295" s="11">
        <v>45050</v>
      </c>
      <c r="F295" s="3">
        <v>45050</v>
      </c>
      <c r="G295" s="4"/>
      <c r="J295" s="66"/>
    </row>
    <row r="296" spans="1:10" x14ac:dyDescent="0.2">
      <c r="A296" s="5">
        <v>295</v>
      </c>
      <c r="B296" s="66" t="s">
        <v>382</v>
      </c>
      <c r="E296" s="11">
        <v>45050</v>
      </c>
      <c r="F296" s="3">
        <v>45050</v>
      </c>
      <c r="G296" s="4"/>
      <c r="J296" s="66"/>
    </row>
    <row r="297" spans="1:10" x14ac:dyDescent="0.2">
      <c r="A297" s="5">
        <v>296</v>
      </c>
      <c r="B297" s="66" t="s">
        <v>383</v>
      </c>
      <c r="E297" s="11">
        <v>45421</v>
      </c>
      <c r="F297" s="3">
        <v>45421</v>
      </c>
      <c r="G297" s="4"/>
      <c r="J297" s="66"/>
    </row>
    <row r="298" spans="1:10" x14ac:dyDescent="0.2">
      <c r="A298" s="5">
        <v>297</v>
      </c>
      <c r="B298" s="66" t="s">
        <v>385</v>
      </c>
      <c r="E298" s="11">
        <v>45275</v>
      </c>
      <c r="F298" s="3">
        <v>45275</v>
      </c>
      <c r="G298" s="4"/>
      <c r="J298" s="66"/>
    </row>
    <row r="299" spans="1:10" x14ac:dyDescent="0.2">
      <c r="A299" s="5">
        <v>298</v>
      </c>
      <c r="B299" s="66" t="s">
        <v>405</v>
      </c>
      <c r="E299" s="11">
        <v>45639</v>
      </c>
      <c r="F299" s="3">
        <v>45639</v>
      </c>
      <c r="G299" s="4"/>
      <c r="J299" s="66"/>
    </row>
    <row r="300" spans="1:10" x14ac:dyDescent="0.2">
      <c r="A300" s="5">
        <v>299</v>
      </c>
      <c r="B300" s="66" t="s">
        <v>429</v>
      </c>
      <c r="E300" s="11">
        <v>45639</v>
      </c>
      <c r="F300" s="3">
        <v>45639</v>
      </c>
      <c r="G300" s="4"/>
      <c r="J300" s="66"/>
    </row>
    <row r="301" spans="1:10" x14ac:dyDescent="0.2">
      <c r="A301" s="5">
        <v>300</v>
      </c>
      <c r="B301" s="66" t="s">
        <v>435</v>
      </c>
      <c r="E301" s="11">
        <v>45639</v>
      </c>
      <c r="F301" s="3">
        <v>45639</v>
      </c>
      <c r="G301" s="4"/>
      <c r="J301" s="66"/>
    </row>
    <row r="302" spans="1:10" x14ac:dyDescent="0.2">
      <c r="A302" s="5">
        <v>301</v>
      </c>
      <c r="B302" s="66" t="s">
        <v>414</v>
      </c>
      <c r="E302" s="11">
        <v>45639</v>
      </c>
      <c r="F302" s="3">
        <v>45639</v>
      </c>
      <c r="G302" s="4"/>
      <c r="J302" s="66"/>
    </row>
    <row r="303" spans="1:10" x14ac:dyDescent="0.2">
      <c r="A303" s="5">
        <v>302</v>
      </c>
      <c r="B303" s="66" t="s">
        <v>429</v>
      </c>
      <c r="E303" s="11">
        <v>45050</v>
      </c>
      <c r="F303" s="3">
        <v>45050</v>
      </c>
      <c r="G303" s="4"/>
      <c r="J303" s="66"/>
    </row>
    <row r="304" spans="1:10" x14ac:dyDescent="0.2">
      <c r="A304" s="5">
        <v>303</v>
      </c>
      <c r="B304" s="66" t="s">
        <v>399</v>
      </c>
      <c r="E304" s="11">
        <v>45639</v>
      </c>
      <c r="F304" s="3">
        <v>45639</v>
      </c>
      <c r="G304" s="4"/>
      <c r="J304" s="66"/>
    </row>
    <row r="305" spans="1:10" x14ac:dyDescent="0.2">
      <c r="A305" s="5">
        <v>304</v>
      </c>
      <c r="B305" s="66" t="s">
        <v>406</v>
      </c>
      <c r="E305" s="11">
        <v>45506</v>
      </c>
      <c r="F305" s="3">
        <v>45506</v>
      </c>
      <c r="G305" s="4"/>
      <c r="J305" s="66"/>
    </row>
    <row r="306" spans="1:10" x14ac:dyDescent="0.2">
      <c r="A306" s="5">
        <v>305</v>
      </c>
      <c r="B306" s="66" t="s">
        <v>443</v>
      </c>
      <c r="E306" s="11">
        <v>45421</v>
      </c>
      <c r="F306" s="3">
        <v>45421</v>
      </c>
      <c r="G306" s="4"/>
      <c r="J306" s="66"/>
    </row>
    <row r="307" spans="1:10" x14ac:dyDescent="0.2">
      <c r="A307" s="5">
        <v>306</v>
      </c>
      <c r="B307" s="66" t="s">
        <v>409</v>
      </c>
      <c r="E307" s="11">
        <v>45639</v>
      </c>
      <c r="F307" s="3">
        <v>45639</v>
      </c>
      <c r="G307" s="4"/>
      <c r="J307" s="66"/>
    </row>
    <row r="308" spans="1:10" x14ac:dyDescent="0.2">
      <c r="A308" s="5">
        <v>307</v>
      </c>
      <c r="B308" s="66" t="s">
        <v>444</v>
      </c>
      <c r="E308" s="11">
        <v>45275</v>
      </c>
      <c r="F308" s="3">
        <v>45275</v>
      </c>
      <c r="G308" s="4"/>
      <c r="J308" s="66"/>
    </row>
    <row r="309" spans="1:10" x14ac:dyDescent="0.2">
      <c r="A309" s="5">
        <v>308</v>
      </c>
      <c r="B309" s="66" t="s">
        <v>381</v>
      </c>
      <c r="E309" s="11">
        <v>45275</v>
      </c>
      <c r="F309" s="3">
        <v>45275</v>
      </c>
      <c r="G309" s="4"/>
      <c r="J309" s="66"/>
    </row>
    <row r="310" spans="1:10" x14ac:dyDescent="0.2">
      <c r="A310" s="5">
        <v>309</v>
      </c>
      <c r="B310" s="66" t="s">
        <v>477</v>
      </c>
      <c r="E310" s="11">
        <v>45421</v>
      </c>
      <c r="F310" s="3">
        <v>45421</v>
      </c>
      <c r="G310" s="4"/>
      <c r="J310" s="66"/>
    </row>
    <row r="311" spans="1:10" x14ac:dyDescent="0.2">
      <c r="A311" s="5">
        <v>310</v>
      </c>
      <c r="B311" s="66" t="s">
        <v>394</v>
      </c>
      <c r="E311" s="11">
        <v>45275</v>
      </c>
      <c r="F311" s="3">
        <v>45275</v>
      </c>
      <c r="G311" s="4"/>
      <c r="J311" s="66"/>
    </row>
    <row r="312" spans="1:10" x14ac:dyDescent="0.2">
      <c r="A312" s="5">
        <v>311</v>
      </c>
      <c r="B312" s="66" t="s">
        <v>406</v>
      </c>
      <c r="E312" s="11">
        <v>45421</v>
      </c>
      <c r="F312" s="3">
        <v>45421</v>
      </c>
      <c r="G312" s="4"/>
      <c r="J312" s="66"/>
    </row>
    <row r="313" spans="1:10" x14ac:dyDescent="0.2">
      <c r="A313" s="5">
        <v>312</v>
      </c>
      <c r="B313" s="66" t="s">
        <v>502</v>
      </c>
      <c r="E313" s="11">
        <v>45050</v>
      </c>
      <c r="F313" s="3">
        <v>45050</v>
      </c>
      <c r="G313" s="4"/>
      <c r="J313" s="66"/>
    </row>
    <row r="314" spans="1:10" x14ac:dyDescent="0.2">
      <c r="A314" s="5">
        <v>313</v>
      </c>
      <c r="B314" s="66" t="s">
        <v>391</v>
      </c>
      <c r="E314" s="11">
        <v>45275</v>
      </c>
      <c r="F314" s="3">
        <v>45275</v>
      </c>
      <c r="G314" s="4"/>
      <c r="J314" s="66"/>
    </row>
    <row r="315" spans="1:10" x14ac:dyDescent="0.2">
      <c r="A315" s="5">
        <v>314</v>
      </c>
      <c r="B315" s="66" t="s">
        <v>393</v>
      </c>
      <c r="E315" s="11">
        <v>45275</v>
      </c>
      <c r="F315" s="3">
        <v>45275</v>
      </c>
      <c r="G315" s="4"/>
      <c r="J315" s="66"/>
    </row>
    <row r="316" spans="1:10" x14ac:dyDescent="0.2">
      <c r="A316" s="5">
        <v>315</v>
      </c>
      <c r="B316" s="66" t="s">
        <v>406</v>
      </c>
      <c r="E316" s="11">
        <v>45050</v>
      </c>
      <c r="F316" s="3">
        <v>45050</v>
      </c>
      <c r="G316" s="4"/>
      <c r="J316" s="66"/>
    </row>
    <row r="317" spans="1:10" x14ac:dyDescent="0.2">
      <c r="A317" s="5">
        <v>316</v>
      </c>
      <c r="B317" s="66" t="s">
        <v>448</v>
      </c>
      <c r="E317" s="11">
        <v>45050</v>
      </c>
      <c r="F317" s="3">
        <v>45050</v>
      </c>
      <c r="G317" s="4"/>
      <c r="J317" s="66"/>
    </row>
    <row r="318" spans="1:10" x14ac:dyDescent="0.2">
      <c r="A318" s="5">
        <v>317</v>
      </c>
      <c r="B318" s="66" t="s">
        <v>449</v>
      </c>
      <c r="E318" s="11">
        <v>44904</v>
      </c>
      <c r="F318" s="3">
        <v>44904</v>
      </c>
      <c r="G318" s="4"/>
      <c r="J318" s="66"/>
    </row>
    <row r="319" spans="1:10" x14ac:dyDescent="0.2">
      <c r="A319" s="5">
        <v>318</v>
      </c>
      <c r="B319" s="66" t="s">
        <v>450</v>
      </c>
      <c r="E319" s="11">
        <v>45506</v>
      </c>
      <c r="F319" s="3">
        <v>45506</v>
      </c>
      <c r="G319" s="4"/>
      <c r="J319" s="66"/>
    </row>
    <row r="320" spans="1:10" x14ac:dyDescent="0.2">
      <c r="A320" s="5">
        <v>319</v>
      </c>
      <c r="B320" s="66" t="s">
        <v>487</v>
      </c>
      <c r="E320" s="11">
        <v>45275</v>
      </c>
      <c r="F320" s="3">
        <v>45275</v>
      </c>
      <c r="G320" s="4"/>
      <c r="J320" s="66"/>
    </row>
    <row r="321" spans="1:10" x14ac:dyDescent="0.2">
      <c r="A321" s="5">
        <v>320</v>
      </c>
      <c r="B321" s="66" t="s">
        <v>399</v>
      </c>
      <c r="E321" s="11">
        <v>45050</v>
      </c>
      <c r="F321" s="3">
        <v>45050</v>
      </c>
      <c r="G321" s="4"/>
      <c r="J321" s="66"/>
    </row>
    <row r="322" spans="1:10" x14ac:dyDescent="0.2">
      <c r="A322" s="5">
        <v>321</v>
      </c>
      <c r="B322" s="66" t="s">
        <v>406</v>
      </c>
      <c r="E322" s="11">
        <v>44904</v>
      </c>
      <c r="F322" s="3">
        <v>44904</v>
      </c>
      <c r="G322" s="4"/>
      <c r="J322" s="66"/>
    </row>
    <row r="323" spans="1:10" x14ac:dyDescent="0.2">
      <c r="A323" s="5">
        <v>322</v>
      </c>
      <c r="B323" s="66" t="s">
        <v>385</v>
      </c>
      <c r="E323" s="11">
        <v>45421</v>
      </c>
      <c r="F323" s="3">
        <v>45421</v>
      </c>
      <c r="G323" s="4"/>
      <c r="J323" s="66"/>
    </row>
    <row r="324" spans="1:10" x14ac:dyDescent="0.2">
      <c r="A324" s="5">
        <v>323</v>
      </c>
      <c r="B324" s="66" t="s">
        <v>382</v>
      </c>
      <c r="E324" s="11">
        <v>44904</v>
      </c>
      <c r="F324" s="3">
        <v>44904</v>
      </c>
      <c r="G324" s="4"/>
      <c r="J324" s="66"/>
    </row>
    <row r="325" spans="1:10" x14ac:dyDescent="0.2">
      <c r="A325" s="5">
        <v>324</v>
      </c>
      <c r="B325" s="66" t="s">
        <v>383</v>
      </c>
      <c r="E325" s="11">
        <v>44904</v>
      </c>
      <c r="F325" s="3">
        <v>44904</v>
      </c>
      <c r="G325" s="4"/>
      <c r="J325" s="66"/>
    </row>
    <row r="326" spans="1:10" x14ac:dyDescent="0.2">
      <c r="A326" s="5">
        <v>325</v>
      </c>
      <c r="B326" s="66" t="s">
        <v>521</v>
      </c>
      <c r="E326" s="11">
        <v>44904</v>
      </c>
      <c r="F326" s="3">
        <v>44904</v>
      </c>
      <c r="G326" s="4"/>
      <c r="J326" s="66"/>
    </row>
    <row r="327" spans="1:10" x14ac:dyDescent="0.2">
      <c r="A327" s="5">
        <v>326</v>
      </c>
      <c r="B327" s="66" t="s">
        <v>507</v>
      </c>
      <c r="E327" s="11">
        <v>44904</v>
      </c>
      <c r="F327" s="3">
        <v>44904</v>
      </c>
      <c r="G327" s="4"/>
      <c r="J327" s="66"/>
    </row>
    <row r="328" spans="1:10" x14ac:dyDescent="0.2">
      <c r="A328" s="5">
        <v>327</v>
      </c>
      <c r="B328" s="66" t="s">
        <v>986</v>
      </c>
      <c r="E328" s="11">
        <v>45421</v>
      </c>
      <c r="F328" s="3">
        <v>45421</v>
      </c>
      <c r="G328" s="4"/>
      <c r="J328" s="66"/>
    </row>
    <row r="329" spans="1:10" x14ac:dyDescent="0.2">
      <c r="A329" s="5">
        <v>328</v>
      </c>
      <c r="B329" s="66" t="s">
        <v>520</v>
      </c>
      <c r="E329" s="11">
        <v>45050</v>
      </c>
      <c r="F329" s="3">
        <v>45050</v>
      </c>
      <c r="G329" s="4"/>
      <c r="J329" s="66"/>
    </row>
    <row r="330" spans="1:10" x14ac:dyDescent="0.2">
      <c r="A330" s="5">
        <v>329</v>
      </c>
      <c r="B330" s="66" t="s">
        <v>487</v>
      </c>
      <c r="E330" s="11">
        <v>45134</v>
      </c>
      <c r="F330" s="3">
        <v>45134</v>
      </c>
      <c r="G330" s="4"/>
      <c r="J330" s="66"/>
    </row>
    <row r="331" spans="1:10" x14ac:dyDescent="0.2">
      <c r="A331" s="5">
        <v>330</v>
      </c>
      <c r="B331" s="66" t="s">
        <v>381</v>
      </c>
      <c r="E331" s="11">
        <v>45050</v>
      </c>
      <c r="F331" s="3">
        <v>45050</v>
      </c>
      <c r="G331" s="4"/>
      <c r="J331" s="66"/>
    </row>
    <row r="332" spans="1:10" x14ac:dyDescent="0.2">
      <c r="A332" s="5">
        <v>331</v>
      </c>
      <c r="B332" s="66" t="s">
        <v>420</v>
      </c>
      <c r="E332" s="11">
        <v>45050</v>
      </c>
      <c r="F332" s="3">
        <v>45050</v>
      </c>
      <c r="G332" s="4"/>
      <c r="J332" s="66"/>
    </row>
    <row r="333" spans="1:10" x14ac:dyDescent="0.2">
      <c r="A333" s="5">
        <v>332</v>
      </c>
      <c r="B333" s="66" t="s">
        <v>383</v>
      </c>
      <c r="E333" s="11">
        <v>45639</v>
      </c>
      <c r="F333" s="3">
        <v>45639</v>
      </c>
      <c r="G333" s="4"/>
      <c r="J333" s="66"/>
    </row>
    <row r="334" spans="1:10" x14ac:dyDescent="0.2">
      <c r="A334" s="5">
        <v>333</v>
      </c>
      <c r="B334" s="66" t="s">
        <v>398</v>
      </c>
      <c r="E334" s="11">
        <v>45421</v>
      </c>
      <c r="F334" s="3">
        <v>45421</v>
      </c>
      <c r="G334" s="4"/>
      <c r="J334" s="66"/>
    </row>
    <row r="335" spans="1:10" x14ac:dyDescent="0.2">
      <c r="A335" s="5">
        <v>334</v>
      </c>
      <c r="B335" s="66" t="s">
        <v>395</v>
      </c>
      <c r="E335" s="11">
        <v>45050</v>
      </c>
      <c r="F335" s="3">
        <v>45050</v>
      </c>
      <c r="G335" s="4"/>
      <c r="J335" s="66"/>
    </row>
    <row r="336" spans="1:10" x14ac:dyDescent="0.2">
      <c r="A336" s="5">
        <v>335</v>
      </c>
      <c r="B336" s="66" t="s">
        <v>434</v>
      </c>
      <c r="E336" s="11">
        <v>45639</v>
      </c>
      <c r="F336" s="3">
        <v>45639</v>
      </c>
      <c r="G336" s="4"/>
      <c r="J336" s="66"/>
    </row>
    <row r="337" spans="1:10" x14ac:dyDescent="0.2">
      <c r="A337" s="5">
        <v>336</v>
      </c>
      <c r="B337" s="66" t="s">
        <v>503</v>
      </c>
      <c r="E337" s="11">
        <v>45134</v>
      </c>
      <c r="F337" s="3">
        <v>45134</v>
      </c>
      <c r="G337" s="4"/>
      <c r="J337" s="66"/>
    </row>
    <row r="338" spans="1:10" x14ac:dyDescent="0.2">
      <c r="A338" s="5">
        <v>337</v>
      </c>
      <c r="B338" s="66" t="s">
        <v>504</v>
      </c>
      <c r="E338" s="11">
        <v>44904</v>
      </c>
      <c r="F338" s="3">
        <v>44904</v>
      </c>
      <c r="G338" s="4"/>
      <c r="J338" s="66"/>
    </row>
    <row r="339" spans="1:10" x14ac:dyDescent="0.2">
      <c r="A339" s="5">
        <v>338</v>
      </c>
      <c r="B339" s="66" t="s">
        <v>392</v>
      </c>
      <c r="E339" s="11">
        <v>44904</v>
      </c>
      <c r="F339" s="3">
        <v>44904</v>
      </c>
      <c r="G339" s="4"/>
      <c r="J339" s="66"/>
    </row>
    <row r="340" spans="1:10" x14ac:dyDescent="0.2">
      <c r="A340" s="5">
        <v>339</v>
      </c>
      <c r="B340" s="66" t="s">
        <v>390</v>
      </c>
      <c r="E340" s="11">
        <v>45050</v>
      </c>
      <c r="F340" s="3">
        <v>45050</v>
      </c>
      <c r="G340" s="4"/>
      <c r="J340" s="66"/>
    </row>
    <row r="341" spans="1:10" x14ac:dyDescent="0.2">
      <c r="A341" s="5">
        <v>340</v>
      </c>
      <c r="B341" s="66" t="s">
        <v>391</v>
      </c>
      <c r="E341" s="11">
        <v>45099</v>
      </c>
      <c r="F341" s="3">
        <v>45099</v>
      </c>
      <c r="G341" s="4"/>
      <c r="J341" s="66"/>
    </row>
    <row r="342" spans="1:10" x14ac:dyDescent="0.2">
      <c r="A342" s="5">
        <v>341</v>
      </c>
      <c r="B342" s="66" t="s">
        <v>393</v>
      </c>
      <c r="E342" s="11">
        <v>44904</v>
      </c>
      <c r="F342" s="3">
        <v>44904</v>
      </c>
      <c r="G342" s="4"/>
      <c r="J342" s="66"/>
    </row>
    <row r="343" spans="1:10" x14ac:dyDescent="0.2">
      <c r="A343" s="5">
        <v>342</v>
      </c>
      <c r="B343" s="66" t="s">
        <v>406</v>
      </c>
      <c r="E343" s="11">
        <v>45050</v>
      </c>
      <c r="F343" s="3">
        <v>45050</v>
      </c>
      <c r="G343" s="4"/>
      <c r="J343" s="66"/>
    </row>
    <row r="344" spans="1:10" x14ac:dyDescent="0.2">
      <c r="A344" s="5">
        <v>343</v>
      </c>
      <c r="B344" s="66" t="s">
        <v>467</v>
      </c>
      <c r="E344" s="11">
        <v>45639</v>
      </c>
      <c r="F344" s="3">
        <v>45639</v>
      </c>
      <c r="G344" s="4"/>
      <c r="J344" s="66"/>
    </row>
    <row r="345" spans="1:10" x14ac:dyDescent="0.2">
      <c r="A345" s="5">
        <v>344</v>
      </c>
      <c r="B345" s="66" t="s">
        <v>406</v>
      </c>
      <c r="E345" s="11">
        <v>45421</v>
      </c>
      <c r="F345" s="3">
        <v>45421</v>
      </c>
      <c r="G345" s="4"/>
      <c r="J345" s="66"/>
    </row>
    <row r="346" spans="1:10" x14ac:dyDescent="0.2">
      <c r="A346" s="5">
        <v>345</v>
      </c>
      <c r="B346" s="66" t="s">
        <v>381</v>
      </c>
      <c r="E346" s="11">
        <v>45421</v>
      </c>
      <c r="F346" s="3">
        <v>45421</v>
      </c>
      <c r="G346" s="4"/>
      <c r="J346" s="66"/>
    </row>
    <row r="347" spans="1:10" x14ac:dyDescent="0.2">
      <c r="A347" s="5">
        <v>346</v>
      </c>
      <c r="B347" s="66" t="s">
        <v>457</v>
      </c>
      <c r="E347" s="11">
        <v>45639</v>
      </c>
      <c r="F347" s="3">
        <v>45639</v>
      </c>
      <c r="G347" s="4"/>
      <c r="J347" s="66"/>
    </row>
    <row r="348" spans="1:10" x14ac:dyDescent="0.2">
      <c r="A348" s="5">
        <v>347</v>
      </c>
      <c r="B348" s="66" t="s">
        <v>474</v>
      </c>
      <c r="E348" s="11">
        <v>45639</v>
      </c>
      <c r="F348" s="3">
        <v>45639</v>
      </c>
      <c r="G348" s="4"/>
      <c r="J348" s="66"/>
    </row>
    <row r="349" spans="1:10" x14ac:dyDescent="0.2">
      <c r="A349" s="5">
        <v>348</v>
      </c>
      <c r="B349" s="66" t="s">
        <v>477</v>
      </c>
      <c r="E349" s="11">
        <v>45275</v>
      </c>
      <c r="F349" s="3">
        <v>45275</v>
      </c>
      <c r="G349" s="4"/>
      <c r="J349" s="66"/>
    </row>
    <row r="350" spans="1:10" x14ac:dyDescent="0.2">
      <c r="A350" s="5">
        <v>349</v>
      </c>
      <c r="B350" s="66" t="s">
        <v>395</v>
      </c>
      <c r="E350" s="11">
        <v>45275</v>
      </c>
      <c r="F350" s="3">
        <v>45275</v>
      </c>
      <c r="G350" s="4"/>
      <c r="J350" s="66"/>
    </row>
    <row r="351" spans="1:10" x14ac:dyDescent="0.2">
      <c r="A351" s="5">
        <v>350</v>
      </c>
      <c r="B351" s="66" t="s">
        <v>418</v>
      </c>
      <c r="E351" s="11">
        <v>45275</v>
      </c>
      <c r="F351" s="3">
        <v>45275</v>
      </c>
      <c r="G351" s="4"/>
      <c r="J351" s="66"/>
    </row>
    <row r="352" spans="1:10" x14ac:dyDescent="0.2">
      <c r="A352" s="5">
        <v>351</v>
      </c>
      <c r="B352" s="66" t="s">
        <v>466</v>
      </c>
      <c r="E352" s="11">
        <v>45050</v>
      </c>
      <c r="F352" s="3">
        <v>45050</v>
      </c>
      <c r="G352" s="4"/>
      <c r="J352" s="66"/>
    </row>
    <row r="353" spans="1:10" x14ac:dyDescent="0.2">
      <c r="A353" s="5">
        <v>352</v>
      </c>
      <c r="B353" s="66" t="s">
        <v>477</v>
      </c>
      <c r="E353" s="11">
        <v>45050</v>
      </c>
      <c r="F353" s="3">
        <v>45050</v>
      </c>
      <c r="G353" s="4"/>
      <c r="J353" s="66"/>
    </row>
    <row r="354" spans="1:10" x14ac:dyDescent="0.2">
      <c r="A354" s="5">
        <v>353</v>
      </c>
      <c r="B354" s="66" t="s">
        <v>474</v>
      </c>
      <c r="E354" s="11">
        <v>45275</v>
      </c>
      <c r="F354" s="3">
        <v>45275</v>
      </c>
      <c r="G354" s="4"/>
      <c r="J354" s="66"/>
    </row>
    <row r="355" spans="1:10" x14ac:dyDescent="0.2">
      <c r="A355" s="5">
        <v>354</v>
      </c>
      <c r="B355" s="66" t="s">
        <v>427</v>
      </c>
      <c r="E355" s="11">
        <v>45421</v>
      </c>
      <c r="F355" s="3">
        <v>45421</v>
      </c>
      <c r="G355" s="4"/>
      <c r="J355" s="66"/>
    </row>
    <row r="356" spans="1:10" x14ac:dyDescent="0.2">
      <c r="A356" s="5">
        <v>355</v>
      </c>
      <c r="B356" s="66" t="s">
        <v>475</v>
      </c>
      <c r="E356" s="11">
        <v>45275</v>
      </c>
      <c r="F356" s="3">
        <v>45275</v>
      </c>
      <c r="G356" s="4"/>
      <c r="J356" s="66"/>
    </row>
    <row r="357" spans="1:10" x14ac:dyDescent="0.2">
      <c r="A357" s="5">
        <v>356</v>
      </c>
      <c r="B357" s="66" t="s">
        <v>476</v>
      </c>
      <c r="E357" s="11">
        <v>45099</v>
      </c>
      <c r="F357" s="3">
        <v>45099</v>
      </c>
      <c r="G357" s="4"/>
      <c r="J357" s="66"/>
    </row>
    <row r="358" spans="1:10" x14ac:dyDescent="0.2">
      <c r="A358" s="5">
        <v>357</v>
      </c>
      <c r="B358" s="66" t="s">
        <v>399</v>
      </c>
      <c r="E358" s="11">
        <v>44904</v>
      </c>
      <c r="F358" s="3">
        <v>44904</v>
      </c>
      <c r="G358" s="4"/>
      <c r="J358" s="66"/>
    </row>
    <row r="359" spans="1:10" x14ac:dyDescent="0.2">
      <c r="A359" s="5">
        <v>358</v>
      </c>
      <c r="B359" s="66" t="s">
        <v>406</v>
      </c>
      <c r="E359" s="11">
        <v>45275</v>
      </c>
      <c r="F359" s="3">
        <v>45275</v>
      </c>
      <c r="G359" s="4"/>
      <c r="J359" s="66"/>
    </row>
    <row r="360" spans="1:10" x14ac:dyDescent="0.2">
      <c r="A360" s="5">
        <v>359</v>
      </c>
      <c r="B360" s="66" t="s">
        <v>407</v>
      </c>
      <c r="E360" s="11">
        <v>45275</v>
      </c>
      <c r="F360" s="3">
        <v>45275</v>
      </c>
      <c r="G360" s="4"/>
      <c r="J360" s="66"/>
    </row>
    <row r="361" spans="1:10" x14ac:dyDescent="0.2">
      <c r="A361" s="5">
        <v>360</v>
      </c>
      <c r="B361" s="66" t="s">
        <v>414</v>
      </c>
      <c r="E361" s="11">
        <v>45050</v>
      </c>
      <c r="F361" s="3">
        <v>45050</v>
      </c>
      <c r="G361" s="4"/>
      <c r="J361" s="66"/>
    </row>
    <row r="362" spans="1:10" x14ac:dyDescent="0.2">
      <c r="A362" s="5">
        <v>361</v>
      </c>
      <c r="B362" s="66" t="s">
        <v>435</v>
      </c>
      <c r="E362" s="11">
        <v>45050</v>
      </c>
      <c r="F362" s="3">
        <v>45050</v>
      </c>
      <c r="G362" s="4"/>
      <c r="J362" s="66"/>
    </row>
    <row r="363" spans="1:10" x14ac:dyDescent="0.2">
      <c r="A363" s="5">
        <v>362</v>
      </c>
      <c r="B363" s="66" t="s">
        <v>382</v>
      </c>
      <c r="E363" s="11">
        <v>45639</v>
      </c>
      <c r="F363" s="3">
        <v>45639</v>
      </c>
      <c r="G363" s="4"/>
      <c r="J363" s="66"/>
    </row>
    <row r="364" spans="1:10" x14ac:dyDescent="0.2">
      <c r="A364" s="5">
        <v>363</v>
      </c>
      <c r="B364" s="66" t="s">
        <v>385</v>
      </c>
      <c r="E364" s="11">
        <v>45099</v>
      </c>
      <c r="F364" s="3">
        <v>45099</v>
      </c>
      <c r="G364" s="4"/>
      <c r="J364" s="66"/>
    </row>
    <row r="365" spans="1:10" x14ac:dyDescent="0.2">
      <c r="A365" s="5">
        <v>364</v>
      </c>
      <c r="B365" s="66" t="s">
        <v>383</v>
      </c>
      <c r="E365" s="11">
        <v>45470</v>
      </c>
      <c r="F365" s="3">
        <v>45470</v>
      </c>
      <c r="G365" s="4"/>
      <c r="J365" s="66"/>
    </row>
    <row r="366" spans="1:10" x14ac:dyDescent="0.2">
      <c r="A366" s="5">
        <v>365</v>
      </c>
      <c r="B366" s="66" t="s">
        <v>490</v>
      </c>
      <c r="E366" s="11">
        <v>45639</v>
      </c>
      <c r="F366" s="3">
        <v>45639</v>
      </c>
      <c r="G366" s="4"/>
      <c r="J366" s="66"/>
    </row>
    <row r="367" spans="1:10" x14ac:dyDescent="0.2">
      <c r="A367" s="5">
        <v>366</v>
      </c>
      <c r="B367" s="66" t="s">
        <v>513</v>
      </c>
      <c r="E367" s="11">
        <v>45506</v>
      </c>
      <c r="F367" s="3">
        <v>45506</v>
      </c>
      <c r="G367" s="4"/>
      <c r="J367" s="66"/>
    </row>
    <row r="368" spans="1:10" x14ac:dyDescent="0.2">
      <c r="A368" s="5">
        <v>367</v>
      </c>
      <c r="B368" s="66" t="s">
        <v>406</v>
      </c>
      <c r="E368" s="11">
        <v>45639</v>
      </c>
      <c r="F368" s="3">
        <v>45639</v>
      </c>
      <c r="G368" s="4"/>
      <c r="J368" s="66"/>
    </row>
    <row r="369" spans="1:10" x14ac:dyDescent="0.2">
      <c r="A369" s="5">
        <v>368</v>
      </c>
      <c r="B369" s="66" t="s">
        <v>402</v>
      </c>
      <c r="E369" s="11">
        <v>45470</v>
      </c>
      <c r="F369" s="3">
        <v>45470</v>
      </c>
      <c r="G369" s="4"/>
      <c r="J369" s="66"/>
    </row>
    <row r="370" spans="1:10" x14ac:dyDescent="0.2">
      <c r="A370" s="5">
        <v>369</v>
      </c>
      <c r="B370" s="66" t="s">
        <v>432</v>
      </c>
      <c r="E370" s="11">
        <v>45421</v>
      </c>
      <c r="F370" s="3">
        <v>45421</v>
      </c>
      <c r="G370" s="4"/>
      <c r="J370" s="66"/>
    </row>
    <row r="371" spans="1:10" x14ac:dyDescent="0.2">
      <c r="A371" s="5">
        <v>370</v>
      </c>
      <c r="B371" s="66" t="s">
        <v>454</v>
      </c>
      <c r="E371" s="11">
        <v>45421</v>
      </c>
      <c r="F371" s="3">
        <v>45421</v>
      </c>
      <c r="G371" s="4"/>
      <c r="J371" s="66"/>
    </row>
    <row r="372" spans="1:10" x14ac:dyDescent="0.2">
      <c r="A372" s="5">
        <v>371</v>
      </c>
      <c r="B372" s="66" t="s">
        <v>433</v>
      </c>
      <c r="E372" s="11">
        <v>45050</v>
      </c>
      <c r="F372" s="3">
        <v>45050</v>
      </c>
      <c r="G372" s="4"/>
      <c r="J372" s="66"/>
    </row>
    <row r="373" spans="1:10" x14ac:dyDescent="0.2">
      <c r="A373" s="5">
        <v>372</v>
      </c>
      <c r="B373" s="66" t="s">
        <v>406</v>
      </c>
      <c r="E373" s="11">
        <v>45275</v>
      </c>
      <c r="F373" s="3">
        <v>45275</v>
      </c>
      <c r="G373" s="4"/>
      <c r="J373" s="66"/>
    </row>
    <row r="374" spans="1:10" x14ac:dyDescent="0.2">
      <c r="A374" s="5">
        <v>373</v>
      </c>
      <c r="B374" s="66" t="s">
        <v>419</v>
      </c>
      <c r="E374" s="11">
        <v>45421</v>
      </c>
      <c r="F374" s="3">
        <v>45421</v>
      </c>
      <c r="G374" s="4"/>
      <c r="J374" s="66"/>
    </row>
    <row r="375" spans="1:10" x14ac:dyDescent="0.2">
      <c r="A375" s="5">
        <v>374</v>
      </c>
      <c r="B375" s="66" t="s">
        <v>418</v>
      </c>
      <c r="E375" s="11">
        <v>45421</v>
      </c>
      <c r="F375" s="3">
        <v>45421</v>
      </c>
      <c r="G375" s="4"/>
      <c r="J375" s="66"/>
    </row>
    <row r="376" spans="1:10" x14ac:dyDescent="0.2">
      <c r="A376" s="5">
        <v>375</v>
      </c>
      <c r="B376" s="66" t="s">
        <v>466</v>
      </c>
      <c r="E376" s="11">
        <v>45050</v>
      </c>
      <c r="F376" s="3">
        <v>45050</v>
      </c>
      <c r="G376" s="4"/>
      <c r="J376" s="66"/>
    </row>
    <row r="377" spans="1:10" x14ac:dyDescent="0.2">
      <c r="A377" s="5">
        <v>376</v>
      </c>
      <c r="B377" s="66" t="s">
        <v>465</v>
      </c>
      <c r="E377" s="11">
        <v>45275</v>
      </c>
      <c r="F377" s="3">
        <v>45275</v>
      </c>
      <c r="G377" s="4"/>
      <c r="J377" s="66"/>
    </row>
    <row r="378" spans="1:10" x14ac:dyDescent="0.2">
      <c r="A378" s="5">
        <v>377</v>
      </c>
      <c r="B378" s="66" t="s">
        <v>396</v>
      </c>
      <c r="E378" s="11">
        <v>45275</v>
      </c>
      <c r="F378" s="3">
        <v>45275</v>
      </c>
      <c r="G378" s="4"/>
      <c r="J378" s="66"/>
    </row>
    <row r="379" spans="1:10" x14ac:dyDescent="0.2">
      <c r="A379" s="5">
        <v>378</v>
      </c>
      <c r="B379" s="66" t="s">
        <v>398</v>
      </c>
      <c r="E379" s="11">
        <v>45275</v>
      </c>
      <c r="F379" s="3">
        <v>45275</v>
      </c>
      <c r="G379" s="4"/>
      <c r="J379" s="66"/>
    </row>
    <row r="380" spans="1:10" x14ac:dyDescent="0.2">
      <c r="A380" s="5">
        <v>379</v>
      </c>
      <c r="B380" s="66" t="s">
        <v>390</v>
      </c>
      <c r="E380" s="11">
        <v>45134</v>
      </c>
      <c r="F380" s="3">
        <v>45134</v>
      </c>
      <c r="G380" s="4"/>
      <c r="J380" s="66"/>
    </row>
    <row r="381" spans="1:10" x14ac:dyDescent="0.2">
      <c r="A381" s="5">
        <v>380</v>
      </c>
      <c r="B381" s="66" t="s">
        <v>393</v>
      </c>
      <c r="E381" s="11">
        <v>45421</v>
      </c>
      <c r="F381" s="3">
        <v>45421</v>
      </c>
      <c r="G381" s="4"/>
      <c r="J381" s="66"/>
    </row>
    <row r="382" spans="1:10" x14ac:dyDescent="0.2">
      <c r="A382" s="5">
        <v>381</v>
      </c>
      <c r="B382" s="66" t="s">
        <v>395</v>
      </c>
      <c r="E382" s="11">
        <v>45421</v>
      </c>
      <c r="F382" s="3">
        <v>45421</v>
      </c>
      <c r="G382" s="4"/>
      <c r="J382" s="66"/>
    </row>
    <row r="383" spans="1:10" x14ac:dyDescent="0.2">
      <c r="A383" s="5">
        <v>382</v>
      </c>
      <c r="B383" s="66" t="s">
        <v>399</v>
      </c>
      <c r="E383" s="11">
        <v>45275</v>
      </c>
      <c r="F383" s="3">
        <v>45275</v>
      </c>
      <c r="G383" s="4"/>
      <c r="J383" s="66"/>
    </row>
    <row r="384" spans="1:10" x14ac:dyDescent="0.2">
      <c r="A384" s="5">
        <v>383</v>
      </c>
      <c r="B384" s="66" t="s">
        <v>406</v>
      </c>
      <c r="E384" s="11">
        <v>45050</v>
      </c>
      <c r="F384" s="3">
        <v>45050</v>
      </c>
      <c r="G384" s="4"/>
      <c r="J384" s="66"/>
    </row>
    <row r="385" spans="1:10" x14ac:dyDescent="0.2">
      <c r="A385" s="5">
        <v>384</v>
      </c>
      <c r="B385" s="66" t="s">
        <v>394</v>
      </c>
      <c r="E385" s="11">
        <v>44904</v>
      </c>
      <c r="F385" s="3">
        <v>44904</v>
      </c>
      <c r="G385" s="4"/>
      <c r="J385" s="66"/>
    </row>
    <row r="386" spans="1:10" x14ac:dyDescent="0.2">
      <c r="A386" s="5">
        <v>385</v>
      </c>
      <c r="B386" s="66" t="s">
        <v>443</v>
      </c>
      <c r="E386" s="11">
        <v>45050</v>
      </c>
      <c r="F386" s="3">
        <v>45050</v>
      </c>
      <c r="G386" s="4"/>
      <c r="J386" s="66"/>
    </row>
    <row r="387" spans="1:10" x14ac:dyDescent="0.2">
      <c r="A387" s="5">
        <v>386</v>
      </c>
      <c r="B387" s="66" t="s">
        <v>409</v>
      </c>
      <c r="E387" s="11">
        <v>45639</v>
      </c>
      <c r="F387" s="3">
        <v>45639</v>
      </c>
      <c r="G387" s="4"/>
      <c r="J387" s="66"/>
    </row>
    <row r="388" spans="1:10" x14ac:dyDescent="0.2">
      <c r="A388" s="5">
        <v>387</v>
      </c>
      <c r="B388" s="66" t="s">
        <v>444</v>
      </c>
      <c r="E388" s="11">
        <v>45639</v>
      </c>
      <c r="F388" s="3">
        <v>45639</v>
      </c>
      <c r="G388" s="4"/>
      <c r="J388" s="66"/>
    </row>
    <row r="389" spans="1:10" x14ac:dyDescent="0.2">
      <c r="A389" s="5">
        <v>388</v>
      </c>
      <c r="B389" s="66" t="s">
        <v>396</v>
      </c>
      <c r="E389" s="11">
        <v>45421</v>
      </c>
      <c r="F389" s="3">
        <v>45421</v>
      </c>
      <c r="G389" s="4"/>
      <c r="J389" s="66"/>
    </row>
    <row r="390" spans="1:10" x14ac:dyDescent="0.2">
      <c r="A390" s="5">
        <v>389</v>
      </c>
      <c r="B390" s="66" t="s">
        <v>398</v>
      </c>
      <c r="E390" s="11">
        <v>45639</v>
      </c>
      <c r="F390" s="3">
        <v>45639</v>
      </c>
      <c r="G390" s="4"/>
      <c r="J390" s="66"/>
    </row>
    <row r="391" spans="1:10" x14ac:dyDescent="0.2">
      <c r="A391" s="5">
        <v>390</v>
      </c>
      <c r="B391" s="66" t="s">
        <v>395</v>
      </c>
      <c r="E391" s="11">
        <v>45421</v>
      </c>
      <c r="F391" s="3">
        <v>45421</v>
      </c>
      <c r="G391" s="4"/>
      <c r="J391" s="66"/>
    </row>
    <row r="392" spans="1:10" x14ac:dyDescent="0.2">
      <c r="A392" s="5">
        <v>391</v>
      </c>
      <c r="B392" s="66" t="s">
        <v>406</v>
      </c>
      <c r="E392" s="11">
        <v>45421</v>
      </c>
      <c r="F392" s="3">
        <v>45421</v>
      </c>
      <c r="G392" s="4"/>
      <c r="J392" s="66"/>
    </row>
    <row r="393" spans="1:10" x14ac:dyDescent="0.2">
      <c r="A393" s="5">
        <v>392</v>
      </c>
      <c r="B393" s="66" t="s">
        <v>450</v>
      </c>
      <c r="E393" s="11">
        <v>45421</v>
      </c>
      <c r="F393" s="3">
        <v>45421</v>
      </c>
      <c r="G393" s="4"/>
      <c r="J393" s="66"/>
    </row>
    <row r="394" spans="1:10" x14ac:dyDescent="0.2">
      <c r="A394" s="5">
        <v>393</v>
      </c>
      <c r="B394" s="66" t="s">
        <v>458</v>
      </c>
      <c r="E394" s="11">
        <v>45050</v>
      </c>
      <c r="F394" s="3">
        <v>45050</v>
      </c>
      <c r="G394" s="4"/>
      <c r="J394" s="66"/>
    </row>
    <row r="395" spans="1:10" x14ac:dyDescent="0.2">
      <c r="A395" s="5">
        <v>394</v>
      </c>
      <c r="B395" s="66" t="s">
        <v>449</v>
      </c>
      <c r="E395" s="11">
        <v>45421</v>
      </c>
      <c r="F395" s="3">
        <v>45421</v>
      </c>
      <c r="G395" s="4"/>
      <c r="J395" s="66"/>
    </row>
    <row r="396" spans="1:10" x14ac:dyDescent="0.2">
      <c r="A396" s="5">
        <v>395</v>
      </c>
      <c r="B396" s="66" t="s">
        <v>450</v>
      </c>
      <c r="E396" s="11">
        <v>45050</v>
      </c>
      <c r="F396" s="3">
        <v>45050</v>
      </c>
      <c r="G396" s="4"/>
      <c r="J396" s="66"/>
    </row>
    <row r="397" spans="1:10" x14ac:dyDescent="0.2">
      <c r="A397" s="5">
        <v>396</v>
      </c>
      <c r="B397" s="66" t="s">
        <v>381</v>
      </c>
      <c r="E397" s="11">
        <v>45275</v>
      </c>
      <c r="F397" s="3">
        <v>45275</v>
      </c>
      <c r="G397" s="4"/>
      <c r="J397" s="66"/>
    </row>
    <row r="398" spans="1:10" x14ac:dyDescent="0.2">
      <c r="A398" s="5">
        <v>397</v>
      </c>
      <c r="B398" s="66" t="s">
        <v>448</v>
      </c>
      <c r="E398" s="11">
        <v>45639</v>
      </c>
      <c r="F398" s="3">
        <v>45639</v>
      </c>
      <c r="G398" s="4"/>
      <c r="J398" s="66"/>
    </row>
    <row r="399" spans="1:10" x14ac:dyDescent="0.2">
      <c r="A399" s="5">
        <v>398</v>
      </c>
      <c r="B399" s="66" t="s">
        <v>381</v>
      </c>
      <c r="E399" s="11">
        <v>45639</v>
      </c>
      <c r="F399" s="3">
        <v>45639</v>
      </c>
      <c r="G399" s="4"/>
      <c r="J399" s="66"/>
    </row>
    <row r="400" spans="1:10" x14ac:dyDescent="0.2">
      <c r="A400" s="5">
        <v>399</v>
      </c>
      <c r="B400" s="66" t="s">
        <v>419</v>
      </c>
      <c r="E400" s="11">
        <v>45506</v>
      </c>
      <c r="F400" s="3">
        <v>45506</v>
      </c>
      <c r="G400" s="4"/>
      <c r="J400" s="66"/>
    </row>
    <row r="401" spans="1:10" x14ac:dyDescent="0.2">
      <c r="A401" s="5">
        <v>400</v>
      </c>
      <c r="B401" s="66" t="s">
        <v>420</v>
      </c>
      <c r="E401" s="11">
        <v>45421</v>
      </c>
      <c r="F401" s="3">
        <v>45421</v>
      </c>
      <c r="G401" s="4"/>
      <c r="J401" s="66"/>
    </row>
    <row r="402" spans="1:10" x14ac:dyDescent="0.2">
      <c r="A402" s="5">
        <v>401</v>
      </c>
      <c r="B402" s="66" t="s">
        <v>409</v>
      </c>
      <c r="E402" s="11">
        <v>45421</v>
      </c>
      <c r="F402" s="3">
        <v>45421</v>
      </c>
      <c r="G402" s="4"/>
      <c r="J402" s="66"/>
    </row>
    <row r="403" spans="1:10" x14ac:dyDescent="0.2">
      <c r="A403" s="5">
        <v>402</v>
      </c>
      <c r="B403" s="66" t="s">
        <v>443</v>
      </c>
      <c r="E403" s="11">
        <v>44904</v>
      </c>
      <c r="F403" s="3">
        <v>44904</v>
      </c>
      <c r="G403" s="4"/>
      <c r="J403" s="66"/>
    </row>
    <row r="404" spans="1:10" x14ac:dyDescent="0.2">
      <c r="A404" s="5">
        <v>403</v>
      </c>
      <c r="B404" s="66" t="s">
        <v>444</v>
      </c>
      <c r="E404" s="11">
        <v>44904</v>
      </c>
      <c r="F404" s="3">
        <v>44904</v>
      </c>
      <c r="G404" s="4"/>
      <c r="J404" s="66"/>
    </row>
    <row r="405" spans="1:10" x14ac:dyDescent="0.2">
      <c r="A405" s="5">
        <v>404</v>
      </c>
      <c r="B405" s="66" t="s">
        <v>406</v>
      </c>
      <c r="E405" s="11">
        <v>45050</v>
      </c>
      <c r="F405" s="3">
        <v>45050</v>
      </c>
      <c r="G405" s="4"/>
      <c r="J405" s="66"/>
    </row>
    <row r="406" spans="1:10" x14ac:dyDescent="0.2">
      <c r="A406" s="5">
        <v>405</v>
      </c>
      <c r="B406" s="66" t="s">
        <v>502</v>
      </c>
      <c r="E406" s="11">
        <v>45050</v>
      </c>
      <c r="F406" s="3">
        <v>45050</v>
      </c>
      <c r="G406" s="4"/>
      <c r="J406" s="66"/>
    </row>
    <row r="407" spans="1:10" x14ac:dyDescent="0.2">
      <c r="A407" s="5">
        <v>406</v>
      </c>
      <c r="B407" s="66" t="s">
        <v>399</v>
      </c>
      <c r="E407" s="11">
        <v>45050</v>
      </c>
      <c r="F407" s="3">
        <v>45050</v>
      </c>
      <c r="G407" s="4"/>
      <c r="J407" s="66"/>
    </row>
    <row r="408" spans="1:10" x14ac:dyDescent="0.2">
      <c r="A408" s="5">
        <v>407</v>
      </c>
      <c r="B408" s="66" t="s">
        <v>406</v>
      </c>
      <c r="E408" s="11">
        <v>45050</v>
      </c>
      <c r="F408" s="3">
        <v>45050</v>
      </c>
      <c r="G408" s="4"/>
      <c r="J408" s="66"/>
    </row>
    <row r="409" spans="1:10" x14ac:dyDescent="0.2">
      <c r="A409" s="5">
        <v>408</v>
      </c>
      <c r="B409" s="66" t="s">
        <v>394</v>
      </c>
      <c r="E409" s="11">
        <v>45104</v>
      </c>
      <c r="F409" s="3">
        <v>45104</v>
      </c>
      <c r="G409" s="4"/>
      <c r="J409" s="66"/>
    </row>
    <row r="410" spans="1:10" x14ac:dyDescent="0.2">
      <c r="A410" s="5">
        <v>409</v>
      </c>
      <c r="B410" s="66" t="s">
        <v>399</v>
      </c>
      <c r="E410" s="11">
        <v>45275</v>
      </c>
      <c r="F410" s="3">
        <v>45275</v>
      </c>
      <c r="G410" s="4"/>
      <c r="J410" s="66"/>
    </row>
    <row r="411" spans="1:10" x14ac:dyDescent="0.2">
      <c r="A411" s="5">
        <v>410</v>
      </c>
      <c r="B411" s="66" t="s">
        <v>406</v>
      </c>
      <c r="E411" s="11">
        <v>45275</v>
      </c>
      <c r="F411" s="3">
        <v>45275</v>
      </c>
      <c r="G411" s="4"/>
      <c r="J411" s="66"/>
    </row>
    <row r="412" spans="1:10" x14ac:dyDescent="0.2">
      <c r="A412" s="5">
        <v>411</v>
      </c>
      <c r="B412" s="66" t="s">
        <v>474</v>
      </c>
      <c r="E412" s="11">
        <v>45050</v>
      </c>
      <c r="F412" s="3">
        <v>45050</v>
      </c>
      <c r="G412" s="4"/>
      <c r="J412" s="66"/>
    </row>
    <row r="413" spans="1:10" x14ac:dyDescent="0.2">
      <c r="A413" s="5">
        <v>412</v>
      </c>
      <c r="B413" s="66" t="s">
        <v>477</v>
      </c>
      <c r="E413" s="11">
        <v>45275</v>
      </c>
      <c r="F413" s="3">
        <v>45275</v>
      </c>
      <c r="G413" s="4"/>
      <c r="J413" s="66"/>
    </row>
    <row r="414" spans="1:10" x14ac:dyDescent="0.2">
      <c r="A414" s="5">
        <v>413</v>
      </c>
      <c r="B414" s="66" t="s">
        <v>427</v>
      </c>
      <c r="E414" s="11">
        <v>45050</v>
      </c>
      <c r="F414" s="3">
        <v>45050</v>
      </c>
      <c r="G414" s="4"/>
      <c r="J414" s="66"/>
    </row>
    <row r="415" spans="1:10" x14ac:dyDescent="0.2">
      <c r="A415" s="5">
        <v>414</v>
      </c>
      <c r="B415" s="66" t="s">
        <v>429</v>
      </c>
      <c r="E415" s="11">
        <v>45639</v>
      </c>
      <c r="F415" s="3">
        <v>45639</v>
      </c>
      <c r="G415" s="4"/>
      <c r="J415" s="66"/>
    </row>
    <row r="416" spans="1:10" x14ac:dyDescent="0.2">
      <c r="A416" s="5">
        <v>415</v>
      </c>
      <c r="B416" s="66" t="s">
        <v>407</v>
      </c>
      <c r="E416" s="11">
        <v>45050</v>
      </c>
      <c r="F416" s="3">
        <v>45050</v>
      </c>
      <c r="G416" s="4"/>
      <c r="J416" s="66"/>
    </row>
    <row r="417" spans="1:10" x14ac:dyDescent="0.2">
      <c r="A417" s="5">
        <v>416</v>
      </c>
      <c r="B417" s="66" t="s">
        <v>406</v>
      </c>
      <c r="E417" s="11">
        <v>45050</v>
      </c>
      <c r="F417" s="3">
        <v>45050</v>
      </c>
      <c r="G417" s="4"/>
      <c r="J417" s="66"/>
    </row>
    <row r="418" spans="1:10" x14ac:dyDescent="0.2">
      <c r="A418" s="5">
        <v>417</v>
      </c>
      <c r="B418" s="66" t="s">
        <v>414</v>
      </c>
      <c r="E418" s="11">
        <v>44904</v>
      </c>
      <c r="F418" s="3">
        <v>44904</v>
      </c>
      <c r="G418" s="4"/>
      <c r="J418" s="66"/>
    </row>
    <row r="419" spans="1:10" x14ac:dyDescent="0.2">
      <c r="A419" s="5">
        <v>418</v>
      </c>
      <c r="B419" s="66" t="s">
        <v>435</v>
      </c>
      <c r="E419" s="11">
        <v>44904</v>
      </c>
      <c r="F419" s="3">
        <v>44904</v>
      </c>
      <c r="G419" s="4"/>
      <c r="J419" s="66"/>
    </row>
    <row r="420" spans="1:10" x14ac:dyDescent="0.2">
      <c r="A420" s="5">
        <v>419</v>
      </c>
      <c r="B420" s="66" t="s">
        <v>407</v>
      </c>
      <c r="E420" s="11">
        <v>45421</v>
      </c>
      <c r="F420" s="3">
        <v>45421</v>
      </c>
      <c r="G420" s="4"/>
      <c r="J420" s="66"/>
    </row>
    <row r="421" spans="1:10" x14ac:dyDescent="0.2">
      <c r="A421" s="5">
        <v>420</v>
      </c>
      <c r="B421" s="66" t="s">
        <v>381</v>
      </c>
      <c r="E421" s="11">
        <v>45134</v>
      </c>
      <c r="F421" s="3">
        <v>45134</v>
      </c>
      <c r="G421" s="4"/>
      <c r="J421" s="66"/>
    </row>
    <row r="422" spans="1:10" x14ac:dyDescent="0.2">
      <c r="A422" s="5">
        <v>421</v>
      </c>
      <c r="B422" s="66" t="s">
        <v>407</v>
      </c>
      <c r="E422" s="11">
        <v>45275</v>
      </c>
      <c r="F422" s="3">
        <v>45275</v>
      </c>
      <c r="G422" s="4"/>
      <c r="J422" s="66"/>
    </row>
    <row r="423" spans="1:10" x14ac:dyDescent="0.2">
      <c r="A423" s="5">
        <v>422</v>
      </c>
      <c r="B423" s="66" t="s">
        <v>409</v>
      </c>
      <c r="E423" s="11">
        <v>44904</v>
      </c>
      <c r="F423" s="3">
        <v>44904</v>
      </c>
      <c r="G423" s="4"/>
      <c r="J423" s="66"/>
    </row>
    <row r="424" spans="1:10" x14ac:dyDescent="0.2">
      <c r="A424" s="5">
        <v>423</v>
      </c>
      <c r="B424" s="66" t="s">
        <v>467</v>
      </c>
      <c r="E424" s="11">
        <v>45050</v>
      </c>
      <c r="F424" s="3">
        <v>45050</v>
      </c>
      <c r="G424" s="4"/>
      <c r="J424" s="66"/>
    </row>
    <row r="425" spans="1:10" x14ac:dyDescent="0.2">
      <c r="A425" s="5">
        <v>424</v>
      </c>
      <c r="B425" s="66" t="s">
        <v>524</v>
      </c>
      <c r="E425" s="11">
        <v>45639</v>
      </c>
      <c r="F425" s="3">
        <v>45639</v>
      </c>
      <c r="G425" s="4"/>
      <c r="J425" s="66"/>
    </row>
    <row r="426" spans="1:10" x14ac:dyDescent="0.2">
      <c r="A426" s="5">
        <v>425</v>
      </c>
      <c r="B426" s="66" t="s">
        <v>469</v>
      </c>
      <c r="E426" s="11">
        <v>44904</v>
      </c>
      <c r="F426" s="3">
        <v>44904</v>
      </c>
      <c r="G426" s="4"/>
      <c r="J426" s="66"/>
    </row>
    <row r="427" spans="1:10" x14ac:dyDescent="0.2">
      <c r="A427" s="5">
        <v>426</v>
      </c>
      <c r="B427" s="66" t="s">
        <v>525</v>
      </c>
      <c r="E427" s="11">
        <v>45275</v>
      </c>
      <c r="F427" s="3">
        <v>45275</v>
      </c>
      <c r="G427" s="4"/>
      <c r="J427" s="66"/>
    </row>
    <row r="428" spans="1:10" x14ac:dyDescent="0.2">
      <c r="A428" s="5">
        <v>427</v>
      </c>
      <c r="B428" s="66" t="s">
        <v>457</v>
      </c>
      <c r="E428" s="11">
        <v>44904</v>
      </c>
      <c r="F428" s="3">
        <v>44904</v>
      </c>
      <c r="G428" s="4"/>
      <c r="J428" s="66"/>
    </row>
    <row r="429" spans="1:10" x14ac:dyDescent="0.2">
      <c r="A429" s="5">
        <v>428</v>
      </c>
      <c r="B429" s="66" t="s">
        <v>457</v>
      </c>
      <c r="E429" s="11">
        <v>45275</v>
      </c>
      <c r="F429" s="3">
        <v>45275</v>
      </c>
      <c r="G429" s="4"/>
      <c r="J429" s="66"/>
    </row>
    <row r="430" spans="1:10" x14ac:dyDescent="0.2">
      <c r="A430" s="5">
        <v>429</v>
      </c>
      <c r="B430" s="66" t="s">
        <v>381</v>
      </c>
      <c r="E430" s="11">
        <v>45050</v>
      </c>
      <c r="F430" s="3">
        <v>45050</v>
      </c>
      <c r="G430" s="4"/>
      <c r="J430" s="66"/>
    </row>
    <row r="431" spans="1:10" x14ac:dyDescent="0.2">
      <c r="A431" s="5">
        <v>430</v>
      </c>
      <c r="B431" s="66" t="s">
        <v>406</v>
      </c>
      <c r="E431" s="11">
        <v>44904</v>
      </c>
      <c r="F431" s="3">
        <v>44904</v>
      </c>
      <c r="G431" s="4"/>
      <c r="J431" s="66"/>
    </row>
    <row r="432" spans="1:10" x14ac:dyDescent="0.2">
      <c r="A432" s="5">
        <v>431</v>
      </c>
      <c r="B432" s="66" t="s">
        <v>406</v>
      </c>
      <c r="E432" s="11">
        <v>45421</v>
      </c>
      <c r="F432" s="3">
        <v>45421</v>
      </c>
      <c r="G432" s="4"/>
      <c r="J432" s="66"/>
    </row>
    <row r="433" spans="1:10" x14ac:dyDescent="0.2">
      <c r="A433" s="5">
        <v>432</v>
      </c>
      <c r="B433" s="66" t="s">
        <v>419</v>
      </c>
      <c r="E433" s="11">
        <v>45275</v>
      </c>
      <c r="F433" s="3">
        <v>45275</v>
      </c>
      <c r="G433" s="4"/>
      <c r="J433" s="66"/>
    </row>
    <row r="434" spans="1:10" x14ac:dyDescent="0.2">
      <c r="A434" s="5">
        <v>433</v>
      </c>
      <c r="B434" s="66" t="s">
        <v>381</v>
      </c>
      <c r="E434" s="11">
        <v>45506</v>
      </c>
      <c r="F434" s="3">
        <v>45506</v>
      </c>
      <c r="G434" s="4"/>
      <c r="J434" s="66"/>
    </row>
    <row r="435" spans="1:10" x14ac:dyDescent="0.2">
      <c r="A435" s="5">
        <v>434</v>
      </c>
      <c r="B435" s="66" t="s">
        <v>420</v>
      </c>
      <c r="E435" s="11">
        <v>45506</v>
      </c>
      <c r="F435" s="3">
        <v>45506</v>
      </c>
      <c r="G435" s="4"/>
      <c r="J435" s="66"/>
    </row>
    <row r="436" spans="1:10" x14ac:dyDescent="0.2">
      <c r="A436" s="5">
        <v>435</v>
      </c>
      <c r="B436" s="66" t="s">
        <v>406</v>
      </c>
      <c r="E436" s="11">
        <v>45421</v>
      </c>
      <c r="F436" s="3">
        <v>45421</v>
      </c>
      <c r="G436" s="4"/>
      <c r="J436" s="66"/>
    </row>
    <row r="437" spans="1:10" x14ac:dyDescent="0.2">
      <c r="A437" s="5">
        <v>436</v>
      </c>
      <c r="B437" s="66" t="s">
        <v>410</v>
      </c>
      <c r="E437" s="11">
        <v>45421</v>
      </c>
      <c r="F437" s="3">
        <v>45421</v>
      </c>
      <c r="G437" s="4"/>
      <c r="J437" s="66"/>
    </row>
    <row r="438" spans="1:10" x14ac:dyDescent="0.2">
      <c r="A438" s="5">
        <v>437</v>
      </c>
      <c r="B438" s="66" t="s">
        <v>411</v>
      </c>
      <c r="E438" s="11">
        <v>45421</v>
      </c>
      <c r="F438" s="3">
        <v>45421</v>
      </c>
      <c r="G438" s="4"/>
      <c r="J438" s="66"/>
    </row>
    <row r="439" spans="1:10" x14ac:dyDescent="0.2">
      <c r="A439" s="5">
        <v>438</v>
      </c>
      <c r="B439" s="66" t="s">
        <v>412</v>
      </c>
      <c r="E439" s="11">
        <v>45421</v>
      </c>
      <c r="F439" s="3">
        <v>45421</v>
      </c>
      <c r="G439" s="4"/>
      <c r="J439" s="66"/>
    </row>
    <row r="440" spans="1:10" x14ac:dyDescent="0.2">
      <c r="A440" s="5">
        <v>439</v>
      </c>
      <c r="B440" s="66" t="s">
        <v>413</v>
      </c>
      <c r="E440" s="11">
        <v>45639</v>
      </c>
      <c r="F440" s="3">
        <v>45639</v>
      </c>
      <c r="G440" s="4"/>
      <c r="J440" s="66"/>
    </row>
    <row r="441" spans="1:10" x14ac:dyDescent="0.2">
      <c r="A441" s="5">
        <v>440</v>
      </c>
      <c r="B441" s="66" t="s">
        <v>414</v>
      </c>
      <c r="E441" s="11">
        <v>45421</v>
      </c>
      <c r="F441" s="3">
        <v>45421</v>
      </c>
      <c r="G441" s="4"/>
      <c r="J441" s="66"/>
    </row>
    <row r="442" spans="1:10" x14ac:dyDescent="0.2">
      <c r="A442" s="5">
        <v>441</v>
      </c>
      <c r="B442" s="66" t="s">
        <v>435</v>
      </c>
      <c r="E442" s="11">
        <v>45639</v>
      </c>
      <c r="F442" s="3">
        <v>45639</v>
      </c>
      <c r="G442" s="4"/>
      <c r="J442" s="66"/>
    </row>
    <row r="443" spans="1:10" x14ac:dyDescent="0.2">
      <c r="A443" s="5">
        <v>442</v>
      </c>
      <c r="B443" s="66" t="s">
        <v>407</v>
      </c>
      <c r="E443" s="11">
        <v>45275</v>
      </c>
      <c r="F443" s="3">
        <v>45275</v>
      </c>
      <c r="G443" s="4"/>
      <c r="J443" s="66"/>
    </row>
    <row r="444" spans="1:10" x14ac:dyDescent="0.2">
      <c r="A444" s="5">
        <v>443</v>
      </c>
      <c r="B444" s="66" t="s">
        <v>391</v>
      </c>
      <c r="E444" s="11">
        <v>45134</v>
      </c>
      <c r="F444" s="3">
        <v>45134</v>
      </c>
      <c r="G444" s="4"/>
      <c r="J444" s="66"/>
    </row>
    <row r="445" spans="1:10" x14ac:dyDescent="0.2">
      <c r="A445" s="5">
        <v>444</v>
      </c>
      <c r="B445" s="66" t="s">
        <v>398</v>
      </c>
      <c r="E445" s="11">
        <v>44904</v>
      </c>
      <c r="F445" s="3">
        <v>44904</v>
      </c>
      <c r="G445" s="4"/>
      <c r="J445" s="66"/>
    </row>
    <row r="446" spans="1:10" x14ac:dyDescent="0.2">
      <c r="A446" s="5">
        <v>445</v>
      </c>
      <c r="B446" s="66" t="s">
        <v>406</v>
      </c>
      <c r="E446" s="11">
        <v>45134</v>
      </c>
      <c r="F446" s="3">
        <v>45134</v>
      </c>
      <c r="G446" s="4"/>
      <c r="J446" s="66"/>
    </row>
    <row r="447" spans="1:10" x14ac:dyDescent="0.2">
      <c r="A447" s="5">
        <v>446</v>
      </c>
      <c r="B447" s="66" t="s">
        <v>406</v>
      </c>
      <c r="E447" s="11">
        <v>45639</v>
      </c>
      <c r="F447" s="3">
        <v>45639</v>
      </c>
      <c r="G447" s="4"/>
      <c r="J447" s="66"/>
    </row>
    <row r="448" spans="1:10" x14ac:dyDescent="0.2">
      <c r="A448" s="5">
        <v>447</v>
      </c>
      <c r="B448" s="66" t="s">
        <v>466</v>
      </c>
      <c r="E448" s="11">
        <v>45639</v>
      </c>
      <c r="F448" s="3">
        <v>45639</v>
      </c>
      <c r="G448" s="4"/>
      <c r="J448" s="66"/>
    </row>
    <row r="449" spans="1:10" x14ac:dyDescent="0.2">
      <c r="A449" s="5">
        <v>448</v>
      </c>
      <c r="B449" s="66" t="s">
        <v>485</v>
      </c>
      <c r="E449" s="11">
        <v>44904</v>
      </c>
      <c r="F449" s="3">
        <v>44904</v>
      </c>
      <c r="G449" s="4"/>
      <c r="J449" s="66"/>
    </row>
    <row r="450" spans="1:10" x14ac:dyDescent="0.2">
      <c r="A450" s="5">
        <v>449</v>
      </c>
      <c r="B450" s="66" t="s">
        <v>412</v>
      </c>
      <c r="E450" s="11">
        <v>44904</v>
      </c>
      <c r="F450" s="3">
        <v>44904</v>
      </c>
      <c r="G450" s="4"/>
      <c r="J450" s="66"/>
    </row>
    <row r="451" spans="1:10" x14ac:dyDescent="0.2">
      <c r="A451" s="5">
        <v>450</v>
      </c>
      <c r="B451" s="66" t="s">
        <v>406</v>
      </c>
      <c r="E451" s="11">
        <v>45421</v>
      </c>
      <c r="F451" s="3">
        <v>45421</v>
      </c>
      <c r="G451" s="4"/>
      <c r="J451" s="66"/>
    </row>
    <row r="452" spans="1:10" x14ac:dyDescent="0.2">
      <c r="A452" s="5">
        <v>451</v>
      </c>
      <c r="B452" s="66" t="s">
        <v>382</v>
      </c>
      <c r="E452" s="11">
        <v>45421</v>
      </c>
      <c r="F452" s="3">
        <v>45421</v>
      </c>
      <c r="G452" s="4"/>
      <c r="J452" s="66"/>
    </row>
    <row r="453" spans="1:10" x14ac:dyDescent="0.2">
      <c r="A453" s="5">
        <v>452</v>
      </c>
      <c r="B453" s="66" t="s">
        <v>383</v>
      </c>
      <c r="E453" s="11">
        <v>45639</v>
      </c>
      <c r="F453" s="3">
        <v>45639</v>
      </c>
      <c r="G453" s="4"/>
      <c r="J453" s="66"/>
    </row>
    <row r="454" spans="1:10" x14ac:dyDescent="0.2">
      <c r="A454" s="5">
        <v>453</v>
      </c>
      <c r="B454" s="66" t="s">
        <v>385</v>
      </c>
      <c r="E454" s="11">
        <v>45421</v>
      </c>
      <c r="F454" s="3">
        <v>45421</v>
      </c>
      <c r="G454" s="4"/>
      <c r="J454" s="66"/>
    </row>
    <row r="455" spans="1:10" x14ac:dyDescent="0.2">
      <c r="A455" s="5">
        <v>454</v>
      </c>
      <c r="B455" s="66" t="s">
        <v>405</v>
      </c>
      <c r="E455" s="11">
        <v>45639</v>
      </c>
      <c r="F455" s="3">
        <v>45639</v>
      </c>
      <c r="G455" s="4"/>
      <c r="J455" s="66"/>
    </row>
    <row r="456" spans="1:10" x14ac:dyDescent="0.2">
      <c r="A456" s="5">
        <v>455</v>
      </c>
      <c r="B456" s="66" t="s">
        <v>484</v>
      </c>
      <c r="E456" s="11">
        <v>45421</v>
      </c>
      <c r="F456" s="3">
        <v>45421</v>
      </c>
      <c r="G456" s="4"/>
      <c r="J456" s="66"/>
    </row>
    <row r="457" spans="1:10" x14ac:dyDescent="0.2">
      <c r="A457" s="5">
        <v>456</v>
      </c>
      <c r="B457" s="66" t="s">
        <v>390</v>
      </c>
      <c r="E457" s="11">
        <v>45506</v>
      </c>
      <c r="F457" s="3">
        <v>45506</v>
      </c>
      <c r="G457" s="4"/>
      <c r="J457" s="66"/>
    </row>
    <row r="458" spans="1:10" x14ac:dyDescent="0.2">
      <c r="A458" s="5">
        <v>457</v>
      </c>
      <c r="B458" s="66" t="s">
        <v>391</v>
      </c>
      <c r="E458" s="11">
        <v>45639</v>
      </c>
      <c r="F458" s="3">
        <v>45639</v>
      </c>
      <c r="G458" s="4"/>
      <c r="J458" s="66"/>
    </row>
    <row r="459" spans="1:10" x14ac:dyDescent="0.2">
      <c r="A459" s="5">
        <v>458</v>
      </c>
      <c r="B459" s="66" t="s">
        <v>447</v>
      </c>
      <c r="E459" s="11">
        <v>44904</v>
      </c>
      <c r="F459" s="3">
        <v>44904</v>
      </c>
      <c r="G459" s="4"/>
      <c r="J459" s="66"/>
    </row>
    <row r="460" spans="1:10" x14ac:dyDescent="0.2">
      <c r="A460" s="5">
        <v>459</v>
      </c>
      <c r="B460" s="66" t="s">
        <v>393</v>
      </c>
      <c r="E460" s="11">
        <v>45639</v>
      </c>
      <c r="F460" s="3">
        <v>45639</v>
      </c>
      <c r="G460" s="4"/>
      <c r="J460" s="66"/>
    </row>
    <row r="461" spans="1:10" x14ac:dyDescent="0.2">
      <c r="A461" s="5">
        <v>460</v>
      </c>
      <c r="B461" s="66" t="s">
        <v>381</v>
      </c>
      <c r="E461" s="11">
        <v>45639</v>
      </c>
      <c r="F461" s="3">
        <v>45639</v>
      </c>
      <c r="G461" s="4"/>
      <c r="J461" s="66"/>
    </row>
    <row r="462" spans="1:10" x14ac:dyDescent="0.2">
      <c r="A462" s="5">
        <v>461</v>
      </c>
      <c r="B462" s="66" t="s">
        <v>396</v>
      </c>
      <c r="E462" s="11">
        <v>45421</v>
      </c>
      <c r="F462" s="3">
        <v>45421</v>
      </c>
      <c r="G462" s="4"/>
      <c r="J462" s="66"/>
    </row>
    <row r="463" spans="1:10" x14ac:dyDescent="0.2">
      <c r="A463" s="5">
        <v>462</v>
      </c>
      <c r="B463" s="66" t="s">
        <v>406</v>
      </c>
      <c r="E463" s="11">
        <v>45421</v>
      </c>
      <c r="F463" s="3">
        <v>45421</v>
      </c>
      <c r="G463" s="4"/>
      <c r="J463" s="66"/>
    </row>
    <row r="464" spans="1:10" x14ac:dyDescent="0.2">
      <c r="A464" s="5">
        <v>463</v>
      </c>
      <c r="B464" s="66" t="s">
        <v>457</v>
      </c>
      <c r="E464" s="11">
        <v>45134</v>
      </c>
      <c r="F464" s="3">
        <v>45134</v>
      </c>
      <c r="G464" s="4"/>
      <c r="J464" s="66"/>
    </row>
    <row r="465" spans="1:10" x14ac:dyDescent="0.2">
      <c r="A465" s="5">
        <v>464</v>
      </c>
      <c r="B465" s="66" t="s">
        <v>418</v>
      </c>
      <c r="E465" s="11">
        <v>45134</v>
      </c>
      <c r="F465" s="3">
        <v>45134</v>
      </c>
      <c r="G465" s="4"/>
      <c r="J465" s="66"/>
    </row>
    <row r="466" spans="1:10" x14ac:dyDescent="0.2">
      <c r="A466" s="5">
        <v>465</v>
      </c>
      <c r="B466" s="66" t="s">
        <v>466</v>
      </c>
      <c r="E466" s="11">
        <v>45421</v>
      </c>
      <c r="F466" s="3">
        <v>45421</v>
      </c>
      <c r="G466" s="4"/>
      <c r="J466" s="66"/>
    </row>
    <row r="467" spans="1:10" x14ac:dyDescent="0.2">
      <c r="A467" s="5">
        <v>466</v>
      </c>
      <c r="B467" s="66" t="s">
        <v>495</v>
      </c>
      <c r="E467" s="11">
        <v>45421</v>
      </c>
      <c r="F467" s="3">
        <v>45421</v>
      </c>
      <c r="G467" s="4"/>
      <c r="J467" s="66"/>
    </row>
    <row r="468" spans="1:10" x14ac:dyDescent="0.2">
      <c r="A468" s="5">
        <v>467</v>
      </c>
      <c r="B468" s="66" t="s">
        <v>399</v>
      </c>
      <c r="E468" s="11">
        <v>45275</v>
      </c>
      <c r="F468" s="3">
        <v>45275</v>
      </c>
      <c r="G468" s="4"/>
      <c r="J468" s="66"/>
    </row>
    <row r="469" spans="1:10" x14ac:dyDescent="0.2">
      <c r="A469" s="5">
        <v>468</v>
      </c>
      <c r="B469" s="66" t="s">
        <v>456</v>
      </c>
      <c r="E469" s="11">
        <v>45275</v>
      </c>
      <c r="F469" s="3">
        <v>45275</v>
      </c>
      <c r="G469" s="4"/>
      <c r="J469" s="66"/>
    </row>
    <row r="470" spans="1:10" x14ac:dyDescent="0.2">
      <c r="A470" s="5">
        <v>469</v>
      </c>
      <c r="B470" s="66" t="s">
        <v>429</v>
      </c>
      <c r="E470" s="11">
        <v>44904</v>
      </c>
      <c r="F470" s="3">
        <v>44904</v>
      </c>
      <c r="G470" s="4"/>
      <c r="J470" s="66"/>
    </row>
    <row r="471" spans="1:10" x14ac:dyDescent="0.2">
      <c r="A471" s="5">
        <v>470</v>
      </c>
      <c r="B471" s="66" t="s">
        <v>407</v>
      </c>
      <c r="E471" s="11">
        <v>45506</v>
      </c>
      <c r="F471" s="3">
        <v>45506</v>
      </c>
      <c r="G471" s="4"/>
      <c r="J471" s="66"/>
    </row>
    <row r="472" spans="1:10" x14ac:dyDescent="0.2">
      <c r="A472" s="5">
        <v>471</v>
      </c>
      <c r="B472" s="66" t="s">
        <v>414</v>
      </c>
      <c r="E472" s="11">
        <v>45470</v>
      </c>
      <c r="F472" s="3">
        <v>45470</v>
      </c>
      <c r="G472" s="4"/>
      <c r="J472" s="66"/>
    </row>
    <row r="473" spans="1:10" x14ac:dyDescent="0.2">
      <c r="A473" s="5">
        <v>472</v>
      </c>
      <c r="B473" s="66" t="s">
        <v>415</v>
      </c>
      <c r="E473" s="11">
        <v>45275</v>
      </c>
      <c r="F473" s="3">
        <v>45275</v>
      </c>
      <c r="G473" s="4"/>
      <c r="J473" s="66"/>
    </row>
    <row r="474" spans="1:10" x14ac:dyDescent="0.2">
      <c r="A474" s="5">
        <v>473</v>
      </c>
      <c r="B474" s="66" t="s">
        <v>435</v>
      </c>
      <c r="E474" s="11">
        <v>45275</v>
      </c>
      <c r="F474" s="3">
        <v>45275</v>
      </c>
      <c r="G474" s="4"/>
      <c r="J474" s="66"/>
    </row>
    <row r="475" spans="1:10" x14ac:dyDescent="0.2">
      <c r="A475" s="5">
        <v>474</v>
      </c>
      <c r="B475" s="66" t="s">
        <v>430</v>
      </c>
      <c r="E475" s="11">
        <v>45275</v>
      </c>
      <c r="F475" s="3">
        <v>45275</v>
      </c>
      <c r="G475" s="4"/>
      <c r="J475" s="66"/>
    </row>
    <row r="476" spans="1:10" x14ac:dyDescent="0.2">
      <c r="A476" s="5">
        <v>475</v>
      </c>
      <c r="B476" s="66" t="s">
        <v>459</v>
      </c>
      <c r="E476" s="11">
        <v>44904</v>
      </c>
      <c r="F476" s="3">
        <v>44904</v>
      </c>
      <c r="G476" s="4"/>
      <c r="J476" s="66"/>
    </row>
    <row r="477" spans="1:10" x14ac:dyDescent="0.2">
      <c r="A477" s="5">
        <v>476</v>
      </c>
      <c r="B477" s="66" t="s">
        <v>460</v>
      </c>
      <c r="E477" s="11">
        <v>45421</v>
      </c>
      <c r="F477" s="3">
        <v>45421</v>
      </c>
      <c r="G477" s="4"/>
      <c r="J477" s="66"/>
    </row>
    <row r="478" spans="1:10" x14ac:dyDescent="0.2">
      <c r="A478" s="5">
        <v>477</v>
      </c>
      <c r="B478" s="66" t="s">
        <v>461</v>
      </c>
      <c r="E478" s="11">
        <v>45421</v>
      </c>
      <c r="F478" s="3">
        <v>45421</v>
      </c>
      <c r="G478" s="4"/>
      <c r="J478" s="66"/>
    </row>
    <row r="479" spans="1:10" x14ac:dyDescent="0.2">
      <c r="A479" s="5">
        <v>478</v>
      </c>
      <c r="B479" s="66" t="s">
        <v>462</v>
      </c>
      <c r="E479" s="11">
        <v>45050</v>
      </c>
      <c r="F479" s="3">
        <v>45050</v>
      </c>
      <c r="G479" s="4"/>
      <c r="J479" s="66"/>
    </row>
    <row r="480" spans="1:10" x14ac:dyDescent="0.2">
      <c r="A480" s="5">
        <v>479</v>
      </c>
      <c r="B480" s="66" t="s">
        <v>463</v>
      </c>
      <c r="E480" s="11">
        <v>45050</v>
      </c>
      <c r="F480" s="3">
        <v>45050</v>
      </c>
      <c r="G480" s="4"/>
      <c r="J480" s="66"/>
    </row>
    <row r="481" spans="1:10" x14ac:dyDescent="0.2">
      <c r="A481" s="5">
        <v>480</v>
      </c>
      <c r="B481" s="66" t="s">
        <v>464</v>
      </c>
      <c r="E481" s="11">
        <v>45050</v>
      </c>
      <c r="F481" s="3">
        <v>45050</v>
      </c>
      <c r="G481" s="4"/>
      <c r="J481" s="66"/>
    </row>
    <row r="482" spans="1:10" x14ac:dyDescent="0.2">
      <c r="A482" s="5">
        <v>481</v>
      </c>
      <c r="B482" s="66" t="s">
        <v>406</v>
      </c>
      <c r="E482" s="11">
        <v>45099</v>
      </c>
      <c r="F482" s="3">
        <v>45099</v>
      </c>
      <c r="G482" s="4"/>
      <c r="J482" s="66"/>
    </row>
    <row r="483" spans="1:10" x14ac:dyDescent="0.2">
      <c r="A483" s="5">
        <v>482</v>
      </c>
      <c r="B483" s="66" t="s">
        <v>982</v>
      </c>
      <c r="E483" s="11">
        <v>45050</v>
      </c>
      <c r="F483" s="3">
        <v>45050</v>
      </c>
      <c r="G483" s="4"/>
      <c r="J483" s="66"/>
    </row>
    <row r="484" spans="1:10" x14ac:dyDescent="0.2">
      <c r="A484" s="5">
        <v>483</v>
      </c>
      <c r="B484" s="66" t="s">
        <v>432</v>
      </c>
      <c r="E484" s="11">
        <v>45099</v>
      </c>
      <c r="F484" s="3">
        <v>45099</v>
      </c>
      <c r="G484" s="4"/>
      <c r="J484" s="66"/>
    </row>
    <row r="485" spans="1:10" x14ac:dyDescent="0.2">
      <c r="A485" s="5">
        <v>484</v>
      </c>
      <c r="B485" s="66" t="s">
        <v>454</v>
      </c>
      <c r="E485" s="11">
        <v>45328</v>
      </c>
      <c r="F485" s="3">
        <v>45328</v>
      </c>
      <c r="G485" s="4"/>
      <c r="J485" s="66"/>
    </row>
    <row r="486" spans="1:10" x14ac:dyDescent="0.2">
      <c r="A486" s="5">
        <v>485</v>
      </c>
      <c r="B486" s="66" t="s">
        <v>403</v>
      </c>
      <c r="E486" s="11">
        <v>45275</v>
      </c>
      <c r="F486" s="3">
        <v>45275</v>
      </c>
      <c r="G486" s="4"/>
      <c r="J486" s="66"/>
    </row>
    <row r="487" spans="1:10" x14ac:dyDescent="0.2">
      <c r="A487" s="5">
        <v>486</v>
      </c>
      <c r="B487" s="66" t="s">
        <v>983</v>
      </c>
      <c r="E487" s="11">
        <v>45099</v>
      </c>
      <c r="F487" s="3">
        <v>45099</v>
      </c>
      <c r="G487" s="4"/>
      <c r="J487" s="66"/>
    </row>
    <row r="488" spans="1:10" x14ac:dyDescent="0.2">
      <c r="A488" s="5">
        <v>487</v>
      </c>
      <c r="B488" s="66" t="s">
        <v>446</v>
      </c>
      <c r="E488" s="11">
        <v>45099</v>
      </c>
      <c r="F488" s="3">
        <v>45099</v>
      </c>
      <c r="G488" s="4"/>
      <c r="J488" s="66"/>
    </row>
    <row r="489" spans="1:10" x14ac:dyDescent="0.2">
      <c r="A489" s="5">
        <v>488</v>
      </c>
      <c r="B489" s="66" t="s">
        <v>428</v>
      </c>
      <c r="E489" s="11">
        <v>45050</v>
      </c>
      <c r="F489" s="3">
        <v>45050</v>
      </c>
      <c r="G489" s="4"/>
      <c r="J489" s="66"/>
    </row>
    <row r="490" spans="1:10" x14ac:dyDescent="0.2">
      <c r="A490" s="5">
        <v>489</v>
      </c>
      <c r="B490" s="66" t="s">
        <v>418</v>
      </c>
      <c r="E490" s="11">
        <v>45421</v>
      </c>
      <c r="F490" s="3">
        <v>45421</v>
      </c>
      <c r="G490" s="4"/>
      <c r="J490" s="66"/>
    </row>
    <row r="491" spans="1:10" x14ac:dyDescent="0.2">
      <c r="A491" s="5">
        <v>490</v>
      </c>
      <c r="B491" s="66" t="s">
        <v>454</v>
      </c>
      <c r="E491" s="11">
        <v>45052</v>
      </c>
      <c r="F491" s="3">
        <v>45052</v>
      </c>
      <c r="G491" s="4"/>
      <c r="J491" s="66"/>
    </row>
    <row r="492" spans="1:10" x14ac:dyDescent="0.2">
      <c r="A492" s="5">
        <v>491</v>
      </c>
      <c r="B492" s="66" t="s">
        <v>453</v>
      </c>
      <c r="E492" s="11">
        <v>45275</v>
      </c>
      <c r="F492" s="3">
        <v>45275</v>
      </c>
      <c r="G492" s="4"/>
      <c r="J492" s="66"/>
    </row>
    <row r="493" spans="1:10" x14ac:dyDescent="0.2">
      <c r="A493" s="5">
        <v>492</v>
      </c>
      <c r="B493" s="66" t="s">
        <v>467</v>
      </c>
      <c r="E493" s="11">
        <v>45639</v>
      </c>
      <c r="F493" s="3">
        <v>45639</v>
      </c>
      <c r="G493" s="4"/>
      <c r="J493" s="66"/>
    </row>
    <row r="494" spans="1:10" x14ac:dyDescent="0.2">
      <c r="A494" s="5">
        <v>493</v>
      </c>
      <c r="B494" s="66" t="s">
        <v>460</v>
      </c>
      <c r="E494" s="11">
        <v>45639</v>
      </c>
      <c r="F494" s="3">
        <v>45639</v>
      </c>
      <c r="G494" s="4"/>
      <c r="J494" s="66"/>
    </row>
    <row r="495" spans="1:10" x14ac:dyDescent="0.2">
      <c r="A495" s="5">
        <v>494</v>
      </c>
      <c r="B495" s="66" t="s">
        <v>464</v>
      </c>
      <c r="E495" s="11">
        <v>45050</v>
      </c>
      <c r="F495" s="3">
        <v>45050</v>
      </c>
      <c r="G495" s="4"/>
      <c r="J495" s="66"/>
    </row>
    <row r="496" spans="1:10" x14ac:dyDescent="0.2">
      <c r="A496" s="5">
        <v>495</v>
      </c>
      <c r="B496" s="66" t="s">
        <v>461</v>
      </c>
      <c r="E496" s="11">
        <v>45050</v>
      </c>
      <c r="F496" s="3">
        <v>45050</v>
      </c>
      <c r="G496" s="4"/>
      <c r="J496" s="66"/>
    </row>
    <row r="497" spans="1:10" x14ac:dyDescent="0.2">
      <c r="A497" s="5">
        <v>496</v>
      </c>
      <c r="B497" s="66" t="s">
        <v>462</v>
      </c>
      <c r="E497" s="11">
        <v>45050</v>
      </c>
      <c r="F497" s="3">
        <v>45050</v>
      </c>
      <c r="G497" s="4"/>
      <c r="J497" s="66"/>
    </row>
    <row r="498" spans="1:10" x14ac:dyDescent="0.2">
      <c r="A498" s="5">
        <v>497</v>
      </c>
      <c r="B498" s="66" t="s">
        <v>459</v>
      </c>
      <c r="E498" s="11">
        <v>45639</v>
      </c>
      <c r="F498" s="3">
        <v>45639</v>
      </c>
      <c r="G498" s="4"/>
      <c r="J498" s="66"/>
    </row>
    <row r="499" spans="1:10" x14ac:dyDescent="0.2">
      <c r="A499" s="5">
        <v>498</v>
      </c>
      <c r="B499" s="66" t="s">
        <v>463</v>
      </c>
      <c r="E499" s="11">
        <v>45506</v>
      </c>
      <c r="F499" s="3">
        <v>45506</v>
      </c>
      <c r="G499" s="4"/>
      <c r="J499" s="66"/>
    </row>
    <row r="500" spans="1:10" x14ac:dyDescent="0.2">
      <c r="A500" s="5">
        <v>499</v>
      </c>
      <c r="B500" s="66" t="s">
        <v>394</v>
      </c>
      <c r="E500" s="11">
        <v>45506</v>
      </c>
      <c r="F500" s="3">
        <v>45506</v>
      </c>
      <c r="G500" s="4"/>
      <c r="J500" s="66"/>
    </row>
    <row r="501" spans="1:10" x14ac:dyDescent="0.2">
      <c r="A501" s="5">
        <v>500</v>
      </c>
      <c r="B501" s="66" t="s">
        <v>406</v>
      </c>
      <c r="E501" s="11">
        <v>45421</v>
      </c>
      <c r="F501" s="3">
        <v>45421</v>
      </c>
      <c r="G501" s="4"/>
      <c r="J501" s="66"/>
    </row>
    <row r="502" spans="1:10" x14ac:dyDescent="0.2">
      <c r="A502" s="5">
        <v>501</v>
      </c>
      <c r="B502" s="66" t="s">
        <v>467</v>
      </c>
      <c r="E502" s="11">
        <v>45506</v>
      </c>
      <c r="F502" s="3">
        <v>45506</v>
      </c>
      <c r="G502" s="4"/>
      <c r="J502" s="66"/>
    </row>
    <row r="503" spans="1:10" x14ac:dyDescent="0.2">
      <c r="A503" s="5">
        <v>502</v>
      </c>
      <c r="B503" s="66" t="s">
        <v>396</v>
      </c>
      <c r="E503" s="11">
        <v>45050</v>
      </c>
      <c r="F503" s="3">
        <v>45050</v>
      </c>
      <c r="G503" s="4"/>
      <c r="J503" s="66"/>
    </row>
    <row r="504" spans="1:10" x14ac:dyDescent="0.2">
      <c r="A504" s="5">
        <v>503</v>
      </c>
      <c r="B504" s="66" t="s">
        <v>397</v>
      </c>
      <c r="E504" s="11">
        <v>45050</v>
      </c>
      <c r="F504" s="3">
        <v>45050</v>
      </c>
      <c r="G504" s="4"/>
      <c r="J504" s="66"/>
    </row>
    <row r="505" spans="1:10" x14ac:dyDescent="0.2">
      <c r="A505" s="5">
        <v>504</v>
      </c>
      <c r="B505" s="66" t="s">
        <v>398</v>
      </c>
      <c r="E505" s="11">
        <v>45050</v>
      </c>
      <c r="F505" s="3">
        <v>45050</v>
      </c>
      <c r="G505" s="4"/>
      <c r="J505" s="66"/>
    </row>
    <row r="506" spans="1:10" x14ac:dyDescent="0.2">
      <c r="A506" s="5">
        <v>505</v>
      </c>
      <c r="B506" s="66" t="s">
        <v>395</v>
      </c>
      <c r="E506" s="11">
        <v>44904</v>
      </c>
      <c r="F506" s="3">
        <v>44904</v>
      </c>
      <c r="G506" s="4"/>
      <c r="J506" s="66"/>
    </row>
    <row r="507" spans="1:10" x14ac:dyDescent="0.2">
      <c r="A507" s="5">
        <v>506</v>
      </c>
      <c r="B507" s="66" t="s">
        <v>422</v>
      </c>
      <c r="E507" s="11">
        <v>45639</v>
      </c>
      <c r="F507" s="3">
        <v>45639</v>
      </c>
      <c r="G507" s="4"/>
      <c r="J507" s="66"/>
    </row>
    <row r="508" spans="1:10" x14ac:dyDescent="0.2">
      <c r="A508" s="5">
        <v>507</v>
      </c>
      <c r="B508" s="66" t="s">
        <v>472</v>
      </c>
      <c r="E508" s="11">
        <v>45639</v>
      </c>
      <c r="F508" s="3">
        <v>45639</v>
      </c>
      <c r="G508" s="4"/>
      <c r="J508" s="66"/>
    </row>
    <row r="509" spans="1:10" x14ac:dyDescent="0.2">
      <c r="A509" s="5">
        <v>508</v>
      </c>
      <c r="B509" s="66" t="s">
        <v>437</v>
      </c>
      <c r="E509" s="11">
        <v>45134</v>
      </c>
      <c r="F509" s="3">
        <v>45134</v>
      </c>
      <c r="G509" s="4"/>
      <c r="J509" s="66"/>
    </row>
    <row r="510" spans="1:10" x14ac:dyDescent="0.2">
      <c r="A510" s="5">
        <v>509</v>
      </c>
      <c r="B510" s="66" t="s">
        <v>438</v>
      </c>
      <c r="E510" s="11">
        <v>45506</v>
      </c>
      <c r="F510" s="3">
        <v>45506</v>
      </c>
      <c r="G510" s="4"/>
      <c r="J510" s="66"/>
    </row>
    <row r="511" spans="1:10" x14ac:dyDescent="0.2">
      <c r="A511" s="5">
        <v>510</v>
      </c>
      <c r="B511" s="66" t="s">
        <v>399</v>
      </c>
      <c r="E511" s="11">
        <v>45506</v>
      </c>
      <c r="F511" s="3">
        <v>45506</v>
      </c>
      <c r="G511" s="4"/>
      <c r="J511" s="66"/>
    </row>
    <row r="512" spans="1:10" x14ac:dyDescent="0.2">
      <c r="A512" s="5">
        <v>511</v>
      </c>
      <c r="B512" s="66" t="s">
        <v>406</v>
      </c>
      <c r="E512" s="11">
        <v>44904</v>
      </c>
      <c r="F512" s="3">
        <v>44904</v>
      </c>
      <c r="G512" s="4"/>
      <c r="J512" s="66"/>
    </row>
    <row r="513" spans="1:10" x14ac:dyDescent="0.2">
      <c r="A513" s="5">
        <v>512</v>
      </c>
      <c r="B513" s="66" t="s">
        <v>406</v>
      </c>
      <c r="E513" s="11">
        <v>44904</v>
      </c>
      <c r="F513" s="3">
        <v>44904</v>
      </c>
      <c r="G513" s="4"/>
      <c r="J513" s="66"/>
    </row>
    <row r="514" spans="1:10" x14ac:dyDescent="0.2">
      <c r="A514" s="5">
        <v>513</v>
      </c>
      <c r="B514" s="66" t="s">
        <v>442</v>
      </c>
      <c r="E514" s="11">
        <v>45421</v>
      </c>
      <c r="F514" s="3">
        <v>45421</v>
      </c>
      <c r="G514" s="4"/>
      <c r="J514" s="66"/>
    </row>
    <row r="515" spans="1:10" x14ac:dyDescent="0.2">
      <c r="A515" s="5">
        <v>514</v>
      </c>
      <c r="B515" s="66" t="s">
        <v>471</v>
      </c>
      <c r="E515" s="11">
        <v>45134</v>
      </c>
      <c r="F515" s="3">
        <v>45134</v>
      </c>
      <c r="G515" s="4"/>
      <c r="J515" s="66"/>
    </row>
    <row r="516" spans="1:10" x14ac:dyDescent="0.2">
      <c r="A516" s="5">
        <v>515</v>
      </c>
      <c r="B516" s="66" t="s">
        <v>473</v>
      </c>
      <c r="E516" s="11">
        <v>45050</v>
      </c>
      <c r="F516" s="3">
        <v>45050</v>
      </c>
      <c r="G516" s="4"/>
      <c r="J516" s="66"/>
    </row>
    <row r="517" spans="1:10" x14ac:dyDescent="0.2">
      <c r="A517" s="5">
        <v>516</v>
      </c>
      <c r="B517" s="66" t="s">
        <v>489</v>
      </c>
      <c r="E517" s="11">
        <v>45470</v>
      </c>
      <c r="F517" s="3">
        <v>45470</v>
      </c>
      <c r="G517" s="4"/>
      <c r="J517" s="66"/>
    </row>
    <row r="518" spans="1:10" x14ac:dyDescent="0.2">
      <c r="A518" s="5">
        <v>517</v>
      </c>
      <c r="B518" s="66" t="s">
        <v>394</v>
      </c>
      <c r="E518" s="11">
        <v>44904</v>
      </c>
      <c r="F518" s="3">
        <v>44904</v>
      </c>
      <c r="G518" s="4"/>
      <c r="J518" s="66"/>
    </row>
    <row r="519" spans="1:10" x14ac:dyDescent="0.2">
      <c r="A519" s="5">
        <v>518</v>
      </c>
      <c r="B519" s="66" t="s">
        <v>406</v>
      </c>
      <c r="E519" s="11">
        <v>45470</v>
      </c>
      <c r="F519" s="3">
        <v>45470</v>
      </c>
      <c r="G519" s="4"/>
      <c r="J519" s="66"/>
    </row>
    <row r="520" spans="1:10" x14ac:dyDescent="0.2">
      <c r="A520" s="5">
        <v>519</v>
      </c>
      <c r="B520" s="66" t="s">
        <v>399</v>
      </c>
      <c r="E520" s="11">
        <v>44904</v>
      </c>
      <c r="F520" s="3">
        <v>44904</v>
      </c>
      <c r="G520" s="4"/>
      <c r="J520" s="66"/>
    </row>
    <row r="521" spans="1:10" x14ac:dyDescent="0.2">
      <c r="A521" s="5">
        <v>520</v>
      </c>
      <c r="B521" s="66" t="s">
        <v>406</v>
      </c>
      <c r="E521" s="11">
        <v>45134</v>
      </c>
      <c r="F521" s="3">
        <v>45134</v>
      </c>
      <c r="G521" s="4"/>
      <c r="J521" s="66"/>
    </row>
    <row r="522" spans="1:10" x14ac:dyDescent="0.2">
      <c r="A522" s="5">
        <v>521</v>
      </c>
      <c r="B522" s="66" t="s">
        <v>448</v>
      </c>
      <c r="E522" s="11">
        <v>45050</v>
      </c>
      <c r="F522" s="3">
        <v>45050</v>
      </c>
      <c r="G522" s="4"/>
      <c r="J522" s="66"/>
    </row>
    <row r="523" spans="1:10" x14ac:dyDescent="0.2">
      <c r="A523" s="5">
        <v>522</v>
      </c>
      <c r="B523" s="66" t="s">
        <v>450</v>
      </c>
      <c r="E523" s="11">
        <v>45275</v>
      </c>
      <c r="F523" s="3">
        <v>45275</v>
      </c>
      <c r="G523" s="4"/>
      <c r="J523" s="66"/>
    </row>
    <row r="524" spans="1:10" x14ac:dyDescent="0.2">
      <c r="A524" s="5">
        <v>523</v>
      </c>
      <c r="B524" s="66" t="s">
        <v>432</v>
      </c>
      <c r="E524" s="11">
        <v>45050</v>
      </c>
      <c r="F524" s="3">
        <v>45050</v>
      </c>
      <c r="G524" s="4"/>
      <c r="J524" s="66"/>
    </row>
    <row r="525" spans="1:10" x14ac:dyDescent="0.2">
      <c r="A525" s="5">
        <v>524</v>
      </c>
      <c r="B525" s="66" t="s">
        <v>454</v>
      </c>
      <c r="E525" s="11">
        <v>45639</v>
      </c>
      <c r="F525" s="3">
        <v>45639</v>
      </c>
      <c r="G525" s="4"/>
      <c r="J525" s="66"/>
    </row>
    <row r="526" spans="1:10" x14ac:dyDescent="0.2">
      <c r="A526" s="5">
        <v>525</v>
      </c>
      <c r="B526" s="66" t="s">
        <v>396</v>
      </c>
      <c r="E526" s="11">
        <v>45421</v>
      </c>
      <c r="F526" s="3">
        <v>45421</v>
      </c>
      <c r="G526" s="4"/>
      <c r="J526" s="66"/>
    </row>
    <row r="527" spans="1:10" x14ac:dyDescent="0.2">
      <c r="A527" s="5">
        <v>526</v>
      </c>
      <c r="B527" s="66" t="s">
        <v>398</v>
      </c>
      <c r="E527" s="11">
        <v>45421</v>
      </c>
      <c r="F527" s="3">
        <v>45421</v>
      </c>
      <c r="G527" s="4"/>
      <c r="J527" s="66"/>
    </row>
    <row r="528" spans="1:10" x14ac:dyDescent="0.2">
      <c r="A528" s="5">
        <v>527</v>
      </c>
      <c r="B528" s="66" t="s">
        <v>502</v>
      </c>
      <c r="E528" s="11">
        <v>45421</v>
      </c>
      <c r="F528" s="3">
        <v>45421</v>
      </c>
      <c r="G528" s="4"/>
      <c r="J528" s="66"/>
    </row>
    <row r="529" spans="1:10" x14ac:dyDescent="0.2">
      <c r="A529" s="5">
        <v>528</v>
      </c>
      <c r="B529" s="66" t="s">
        <v>398</v>
      </c>
      <c r="E529" s="11">
        <v>45272</v>
      </c>
      <c r="F529" s="3">
        <v>45272</v>
      </c>
      <c r="G529" s="4"/>
      <c r="J529" s="66"/>
    </row>
    <row r="530" spans="1:10" x14ac:dyDescent="0.2">
      <c r="A530" s="5">
        <v>529</v>
      </c>
      <c r="B530" s="66" t="s">
        <v>395</v>
      </c>
      <c r="E530" s="11">
        <v>45134</v>
      </c>
      <c r="F530" s="3">
        <v>45134</v>
      </c>
      <c r="G530" s="4"/>
      <c r="J530" s="66"/>
    </row>
    <row r="531" spans="1:10" x14ac:dyDescent="0.2">
      <c r="A531" s="5">
        <v>530</v>
      </c>
      <c r="B531" s="66" t="s">
        <v>429</v>
      </c>
      <c r="E531" s="11">
        <v>45470</v>
      </c>
      <c r="F531" s="3">
        <v>45470</v>
      </c>
      <c r="G531" s="4"/>
      <c r="J531" s="66"/>
    </row>
    <row r="532" spans="1:10" x14ac:dyDescent="0.2">
      <c r="A532" s="5">
        <v>531</v>
      </c>
      <c r="B532" s="66" t="s">
        <v>407</v>
      </c>
      <c r="E532" s="11">
        <v>44904</v>
      </c>
      <c r="F532" s="3">
        <v>44904</v>
      </c>
      <c r="G532" s="4"/>
      <c r="J532" s="66"/>
    </row>
    <row r="533" spans="1:10" x14ac:dyDescent="0.2">
      <c r="A533" s="5">
        <v>532</v>
      </c>
      <c r="B533" s="66" t="s">
        <v>414</v>
      </c>
      <c r="E533" s="11">
        <v>45275</v>
      </c>
      <c r="F533" s="3">
        <v>45275</v>
      </c>
      <c r="G533" s="4"/>
      <c r="J533" s="66"/>
    </row>
    <row r="534" spans="1:10" x14ac:dyDescent="0.2">
      <c r="A534" s="5">
        <v>533</v>
      </c>
      <c r="B534" s="66" t="s">
        <v>435</v>
      </c>
      <c r="E534" s="11">
        <v>45421</v>
      </c>
      <c r="F534" s="3">
        <v>45421</v>
      </c>
      <c r="G534" s="4"/>
      <c r="J534" s="66"/>
    </row>
    <row r="535" spans="1:10" x14ac:dyDescent="0.2">
      <c r="A535" s="5">
        <v>534</v>
      </c>
      <c r="B535" s="66" t="s">
        <v>394</v>
      </c>
      <c r="E535" s="11">
        <v>44904</v>
      </c>
      <c r="F535" s="3">
        <v>44904</v>
      </c>
      <c r="G535" s="4"/>
      <c r="J535" s="66"/>
    </row>
    <row r="536" spans="1:10" x14ac:dyDescent="0.2">
      <c r="A536" s="5">
        <v>535</v>
      </c>
      <c r="B536" s="66" t="s">
        <v>442</v>
      </c>
      <c r="E536" s="11">
        <v>44904</v>
      </c>
      <c r="F536" s="3">
        <v>44904</v>
      </c>
      <c r="G536" s="4"/>
      <c r="J536" s="66"/>
    </row>
    <row r="537" spans="1:10" x14ac:dyDescent="0.2">
      <c r="A537" s="5">
        <v>536</v>
      </c>
      <c r="B537" s="66" t="s">
        <v>396</v>
      </c>
      <c r="E537" s="11">
        <v>44904</v>
      </c>
      <c r="F537" s="3">
        <v>44904</v>
      </c>
      <c r="G537" s="4"/>
      <c r="J537" s="66"/>
    </row>
    <row r="538" spans="1:10" x14ac:dyDescent="0.2">
      <c r="A538" s="5">
        <v>537</v>
      </c>
      <c r="B538" s="66" t="s">
        <v>385</v>
      </c>
      <c r="E538" s="11">
        <v>44904</v>
      </c>
      <c r="F538" s="3">
        <v>44904</v>
      </c>
      <c r="G538" s="4"/>
      <c r="J538" s="66"/>
    </row>
    <row r="539" spans="1:10" x14ac:dyDescent="0.2">
      <c r="A539" s="5">
        <v>538</v>
      </c>
      <c r="B539" s="66" t="s">
        <v>382</v>
      </c>
      <c r="E539" s="11">
        <v>45639</v>
      </c>
      <c r="F539" s="3">
        <v>45639</v>
      </c>
      <c r="G539" s="4"/>
      <c r="J539" s="66"/>
    </row>
    <row r="540" spans="1:10" x14ac:dyDescent="0.2">
      <c r="A540" s="5">
        <v>539</v>
      </c>
      <c r="B540" s="66" t="s">
        <v>383</v>
      </c>
      <c r="E540" s="11">
        <v>45050</v>
      </c>
      <c r="F540" s="3">
        <v>45050</v>
      </c>
      <c r="G540" s="4"/>
      <c r="J540" s="66"/>
    </row>
    <row r="541" spans="1:10" x14ac:dyDescent="0.2">
      <c r="A541" s="5">
        <v>540</v>
      </c>
      <c r="B541" s="66" t="s">
        <v>450</v>
      </c>
      <c r="E541" s="11">
        <v>45050</v>
      </c>
      <c r="F541" s="3">
        <v>45050</v>
      </c>
      <c r="G541" s="4"/>
      <c r="J541" s="66"/>
    </row>
    <row r="542" spans="1:10" x14ac:dyDescent="0.2">
      <c r="A542" s="5">
        <v>541</v>
      </c>
      <c r="B542" s="66" t="s">
        <v>448</v>
      </c>
      <c r="E542" s="11">
        <v>45421</v>
      </c>
      <c r="F542" s="3">
        <v>45421</v>
      </c>
      <c r="G542" s="4"/>
      <c r="J542" s="66"/>
    </row>
    <row r="543" spans="1:10" x14ac:dyDescent="0.2">
      <c r="A543" s="5">
        <v>542</v>
      </c>
      <c r="B543" s="66" t="s">
        <v>486</v>
      </c>
      <c r="E543" s="11">
        <v>45050</v>
      </c>
      <c r="F543" s="3">
        <v>45050</v>
      </c>
      <c r="G543" s="4"/>
      <c r="J543" s="66"/>
    </row>
    <row r="544" spans="1:10" x14ac:dyDescent="0.2">
      <c r="A544" s="5">
        <v>543</v>
      </c>
      <c r="B544" s="66" t="s">
        <v>429</v>
      </c>
      <c r="E544" s="11">
        <v>45639</v>
      </c>
      <c r="F544" s="3">
        <v>45639</v>
      </c>
      <c r="G544" s="4"/>
      <c r="J544" s="66"/>
    </row>
    <row r="545" spans="1:10" x14ac:dyDescent="0.2">
      <c r="A545" s="5">
        <v>544</v>
      </c>
      <c r="B545" s="66" t="s">
        <v>400</v>
      </c>
      <c r="E545" s="11">
        <v>44904</v>
      </c>
      <c r="F545" s="3">
        <v>44904</v>
      </c>
      <c r="G545" s="4"/>
      <c r="J545" s="66"/>
    </row>
    <row r="546" spans="1:10" x14ac:dyDescent="0.2">
      <c r="A546" s="5">
        <v>545</v>
      </c>
      <c r="B546" s="66" t="s">
        <v>382</v>
      </c>
      <c r="E546" s="11">
        <v>45639</v>
      </c>
      <c r="F546" s="3">
        <v>45639</v>
      </c>
      <c r="G546" s="4"/>
      <c r="J546" s="66"/>
    </row>
    <row r="547" spans="1:10" x14ac:dyDescent="0.2">
      <c r="A547" s="5">
        <v>546</v>
      </c>
      <c r="B547" s="66" t="s">
        <v>385</v>
      </c>
      <c r="E547" s="11">
        <v>45639</v>
      </c>
      <c r="F547" s="3">
        <v>45639</v>
      </c>
      <c r="G547" s="4"/>
      <c r="J547" s="66"/>
    </row>
    <row r="548" spans="1:10" x14ac:dyDescent="0.2">
      <c r="A548" s="5">
        <v>547</v>
      </c>
      <c r="B548" s="66" t="s">
        <v>395</v>
      </c>
      <c r="E548" s="11">
        <v>45639</v>
      </c>
      <c r="F548" s="3">
        <v>45639</v>
      </c>
      <c r="G548" s="4"/>
      <c r="J548" s="66"/>
    </row>
    <row r="549" spans="1:10" x14ac:dyDescent="0.2">
      <c r="A549" s="5">
        <v>548</v>
      </c>
      <c r="B549" s="66" t="s">
        <v>396</v>
      </c>
      <c r="E549" s="11">
        <v>45639</v>
      </c>
      <c r="F549" s="3">
        <v>45639</v>
      </c>
      <c r="G549" s="4"/>
      <c r="J549" s="66"/>
    </row>
    <row r="550" spans="1:10" x14ac:dyDescent="0.2">
      <c r="A550" s="5">
        <v>549</v>
      </c>
      <c r="B550" s="66" t="s">
        <v>398</v>
      </c>
      <c r="E550" s="11">
        <v>45639</v>
      </c>
      <c r="F550" s="3">
        <v>45639</v>
      </c>
      <c r="G550" s="4"/>
      <c r="J550" s="66"/>
    </row>
    <row r="551" spans="1:10" x14ac:dyDescent="0.2">
      <c r="A551" s="5">
        <v>550</v>
      </c>
      <c r="B551" s="66" t="s">
        <v>412</v>
      </c>
      <c r="E551" s="11">
        <v>44904</v>
      </c>
      <c r="F551" s="3">
        <v>44904</v>
      </c>
      <c r="G551" s="4"/>
      <c r="J551" s="66"/>
    </row>
    <row r="552" spans="1:10" x14ac:dyDescent="0.2">
      <c r="A552" s="5">
        <v>551</v>
      </c>
      <c r="B552" s="66" t="s">
        <v>503</v>
      </c>
      <c r="E552" s="11">
        <v>45275</v>
      </c>
      <c r="F552" s="3">
        <v>45275</v>
      </c>
      <c r="G552" s="4"/>
      <c r="J552" s="66"/>
    </row>
    <row r="553" spans="1:10" x14ac:dyDescent="0.2">
      <c r="A553" s="5">
        <v>552</v>
      </c>
      <c r="B553" s="66" t="s">
        <v>424</v>
      </c>
      <c r="E553" s="11">
        <v>45639</v>
      </c>
      <c r="F553" s="3">
        <v>45639</v>
      </c>
      <c r="G553" s="4"/>
      <c r="J553" s="66"/>
    </row>
    <row r="554" spans="1:10" x14ac:dyDescent="0.2">
      <c r="A554" s="5">
        <v>553</v>
      </c>
      <c r="B554" s="66" t="s">
        <v>425</v>
      </c>
      <c r="E554" s="11">
        <v>45050</v>
      </c>
      <c r="F554" s="3">
        <v>45050</v>
      </c>
      <c r="G554" s="4"/>
      <c r="J554" s="66"/>
    </row>
    <row r="555" spans="1:10" x14ac:dyDescent="0.2">
      <c r="A555" s="5">
        <v>554</v>
      </c>
      <c r="B555" s="66" t="s">
        <v>504</v>
      </c>
      <c r="E555" s="11">
        <v>45421</v>
      </c>
      <c r="F555" s="3">
        <v>45421</v>
      </c>
      <c r="G555" s="4"/>
      <c r="J555" s="66"/>
    </row>
    <row r="556" spans="1:10" x14ac:dyDescent="0.2">
      <c r="A556" s="5">
        <v>555</v>
      </c>
      <c r="B556" s="66" t="s">
        <v>523</v>
      </c>
      <c r="E556" s="11">
        <v>45421</v>
      </c>
      <c r="F556" s="3">
        <v>45421</v>
      </c>
      <c r="G556" s="4"/>
      <c r="J556" s="66"/>
    </row>
    <row r="557" spans="1:10" x14ac:dyDescent="0.2">
      <c r="A557" s="5">
        <v>556</v>
      </c>
      <c r="B557" s="66" t="s">
        <v>459</v>
      </c>
      <c r="E557" s="11">
        <v>45230</v>
      </c>
      <c r="F557" s="3">
        <v>45230</v>
      </c>
      <c r="G557" s="4"/>
      <c r="J557" s="66"/>
    </row>
    <row r="558" spans="1:10" x14ac:dyDescent="0.2">
      <c r="A558" s="5">
        <v>557</v>
      </c>
      <c r="B558" s="66" t="s">
        <v>408</v>
      </c>
      <c r="E558" s="11">
        <v>45639</v>
      </c>
      <c r="F558" s="3">
        <v>45639</v>
      </c>
      <c r="G558" s="4"/>
      <c r="J558" s="66"/>
    </row>
    <row r="559" spans="1:10" x14ac:dyDescent="0.2">
      <c r="A559" s="5">
        <v>558</v>
      </c>
      <c r="B559" s="66" t="s">
        <v>423</v>
      </c>
      <c r="E559" s="11">
        <v>45639</v>
      </c>
      <c r="F559" s="3">
        <v>45639</v>
      </c>
      <c r="G559" s="4"/>
      <c r="J559" s="66"/>
    </row>
    <row r="560" spans="1:10" x14ac:dyDescent="0.2">
      <c r="A560" s="5">
        <v>559</v>
      </c>
      <c r="B560" s="66" t="s">
        <v>425</v>
      </c>
      <c r="E560" s="11">
        <v>44904</v>
      </c>
      <c r="F560" s="3">
        <v>44904</v>
      </c>
      <c r="G560" s="4"/>
      <c r="J560" s="66"/>
    </row>
    <row r="561" spans="1:10" x14ac:dyDescent="0.2">
      <c r="A561" s="5">
        <v>560</v>
      </c>
      <c r="B561" s="66" t="s">
        <v>504</v>
      </c>
      <c r="E561" s="11">
        <v>45050</v>
      </c>
      <c r="F561" s="3">
        <v>45050</v>
      </c>
      <c r="G561" s="4"/>
      <c r="J561" s="66"/>
    </row>
    <row r="562" spans="1:10" x14ac:dyDescent="0.2">
      <c r="A562" s="5">
        <v>561</v>
      </c>
      <c r="B562" s="66" t="s">
        <v>423</v>
      </c>
      <c r="E562" s="11">
        <v>45050</v>
      </c>
      <c r="F562" s="3">
        <v>45050</v>
      </c>
      <c r="G562" s="4"/>
      <c r="J562" s="66"/>
    </row>
    <row r="563" spans="1:10" x14ac:dyDescent="0.2">
      <c r="A563" s="5">
        <v>562</v>
      </c>
      <c r="B563" s="66" t="s">
        <v>424</v>
      </c>
      <c r="E563" s="11">
        <v>45412</v>
      </c>
      <c r="F563" s="3">
        <v>45412</v>
      </c>
      <c r="G563" s="4"/>
      <c r="J563" s="66"/>
    </row>
    <row r="564" spans="1:10" x14ac:dyDescent="0.2">
      <c r="A564" s="5">
        <v>563</v>
      </c>
      <c r="B564" t="s">
        <v>495</v>
      </c>
      <c r="E564" s="11">
        <v>45421</v>
      </c>
      <c r="F564" s="3">
        <v>45421</v>
      </c>
      <c r="G564" s="4"/>
      <c r="J564"/>
    </row>
    <row r="565" spans="1:10" x14ac:dyDescent="0.2">
      <c r="A565" s="5">
        <v>564</v>
      </c>
      <c r="B565" t="s">
        <v>497</v>
      </c>
      <c r="E565" s="11">
        <v>45421</v>
      </c>
      <c r="F565" s="3">
        <v>45421</v>
      </c>
      <c r="G565" s="4"/>
      <c r="J565"/>
    </row>
    <row r="566" spans="1:10" x14ac:dyDescent="0.2">
      <c r="A566" s="5">
        <v>565</v>
      </c>
      <c r="B566" t="s">
        <v>417</v>
      </c>
      <c r="E566" s="11">
        <v>45421</v>
      </c>
      <c r="F566" s="3">
        <v>45421</v>
      </c>
      <c r="G566" s="4"/>
      <c r="J566"/>
    </row>
    <row r="567" spans="1:10" x14ac:dyDescent="0.2">
      <c r="A567" s="5">
        <v>566</v>
      </c>
      <c r="B567" t="s">
        <v>406</v>
      </c>
      <c r="E567" s="11">
        <v>45050</v>
      </c>
      <c r="F567" s="3">
        <v>45050</v>
      </c>
      <c r="G567" s="4"/>
      <c r="J567"/>
    </row>
    <row r="568" spans="1:10" x14ac:dyDescent="0.2">
      <c r="A568" s="5">
        <v>567</v>
      </c>
      <c r="B568" t="s">
        <v>418</v>
      </c>
      <c r="E568" s="11">
        <v>45050</v>
      </c>
      <c r="F568" s="3">
        <v>45050</v>
      </c>
      <c r="G568" s="4"/>
      <c r="J568"/>
    </row>
    <row r="569" spans="1:10" x14ac:dyDescent="0.2">
      <c r="A569" s="5">
        <v>568</v>
      </c>
      <c r="B569" t="s">
        <v>384</v>
      </c>
      <c r="E569" s="11">
        <v>45328</v>
      </c>
      <c r="F569" s="3">
        <v>45328</v>
      </c>
      <c r="G569" s="4"/>
      <c r="J569"/>
    </row>
    <row r="570" spans="1:10" x14ac:dyDescent="0.2">
      <c r="A570" s="5">
        <v>569</v>
      </c>
      <c r="B570" t="s">
        <v>466</v>
      </c>
      <c r="E570" s="11">
        <v>45275</v>
      </c>
      <c r="F570" s="3">
        <v>45275</v>
      </c>
      <c r="G570" s="4"/>
      <c r="J570"/>
    </row>
    <row r="571" spans="1:10" x14ac:dyDescent="0.2">
      <c r="A571" s="5">
        <v>570</v>
      </c>
      <c r="B571" t="s">
        <v>396</v>
      </c>
      <c r="E571" s="11">
        <v>45050</v>
      </c>
      <c r="F571" s="3">
        <v>45050</v>
      </c>
      <c r="G571" s="4"/>
      <c r="J571"/>
    </row>
    <row r="572" spans="1:10" x14ac:dyDescent="0.2">
      <c r="A572" s="5">
        <v>571</v>
      </c>
      <c r="B572" t="s">
        <v>426</v>
      </c>
      <c r="E572" s="11">
        <v>45639</v>
      </c>
      <c r="F572" s="3">
        <v>45639</v>
      </c>
      <c r="G572" s="4"/>
      <c r="J572"/>
    </row>
    <row r="573" spans="1:10" x14ac:dyDescent="0.2">
      <c r="A573" s="5">
        <v>572</v>
      </c>
      <c r="B573" t="s">
        <v>399</v>
      </c>
      <c r="E573" s="11">
        <v>45421</v>
      </c>
      <c r="F573" s="3">
        <v>45421</v>
      </c>
      <c r="G573" s="4"/>
      <c r="J573"/>
    </row>
    <row r="574" spans="1:10" x14ac:dyDescent="0.2">
      <c r="A574" s="5">
        <v>573</v>
      </c>
      <c r="B574" t="s">
        <v>456</v>
      </c>
      <c r="E574" s="11">
        <v>45506</v>
      </c>
      <c r="F574" s="3">
        <v>45506</v>
      </c>
      <c r="G574" s="4"/>
      <c r="J574"/>
    </row>
    <row r="575" spans="1:10" x14ac:dyDescent="0.2">
      <c r="A575" s="5">
        <v>574</v>
      </c>
      <c r="B575" t="s">
        <v>400</v>
      </c>
      <c r="E575" s="11">
        <v>44904</v>
      </c>
      <c r="F575" s="3">
        <v>44904</v>
      </c>
      <c r="G575" s="4"/>
      <c r="J575"/>
    </row>
    <row r="576" spans="1:10" x14ac:dyDescent="0.2">
      <c r="A576" s="5">
        <v>575</v>
      </c>
      <c r="B576" t="s">
        <v>485</v>
      </c>
      <c r="E576" s="11">
        <v>45050</v>
      </c>
      <c r="F576" s="3">
        <v>45050</v>
      </c>
      <c r="G576" s="4"/>
      <c r="J576"/>
    </row>
    <row r="577" spans="1:10" x14ac:dyDescent="0.2">
      <c r="A577" s="5">
        <v>576</v>
      </c>
      <c r="B577" t="s">
        <v>497</v>
      </c>
      <c r="E577" s="11">
        <v>45050</v>
      </c>
      <c r="F577" s="3">
        <v>45050</v>
      </c>
      <c r="G577" s="4"/>
      <c r="J577"/>
    </row>
    <row r="578" spans="1:10" x14ac:dyDescent="0.2">
      <c r="A578" s="5">
        <v>577</v>
      </c>
      <c r="B578" t="s">
        <v>417</v>
      </c>
      <c r="E578" s="11">
        <v>45050</v>
      </c>
      <c r="F578" s="3">
        <v>45050</v>
      </c>
      <c r="G578" s="4"/>
      <c r="J578"/>
    </row>
    <row r="579" spans="1:10" x14ac:dyDescent="0.2">
      <c r="A579" s="5">
        <v>578</v>
      </c>
      <c r="B579" t="s">
        <v>429</v>
      </c>
      <c r="E579" s="11">
        <v>44904</v>
      </c>
      <c r="F579" s="3">
        <v>44904</v>
      </c>
      <c r="G579" s="4"/>
      <c r="J579"/>
    </row>
    <row r="580" spans="1:10" x14ac:dyDescent="0.2">
      <c r="A580" s="5">
        <v>579</v>
      </c>
      <c r="B580" t="s">
        <v>430</v>
      </c>
      <c r="E580" s="11">
        <v>45275</v>
      </c>
      <c r="F580" s="3">
        <v>45275</v>
      </c>
      <c r="G580" s="4"/>
      <c r="J580"/>
    </row>
    <row r="581" spans="1:10" x14ac:dyDescent="0.2">
      <c r="A581" s="5">
        <v>580</v>
      </c>
      <c r="B581" t="s">
        <v>407</v>
      </c>
      <c r="E581" s="11">
        <v>45134</v>
      </c>
      <c r="F581" s="3">
        <v>45134</v>
      </c>
      <c r="G581" s="4"/>
      <c r="J581"/>
    </row>
    <row r="582" spans="1:10" x14ac:dyDescent="0.2">
      <c r="A582" s="5">
        <v>581</v>
      </c>
      <c r="B582" t="s">
        <v>429</v>
      </c>
      <c r="E582" s="11">
        <v>45275</v>
      </c>
      <c r="F582" s="3">
        <v>45275</v>
      </c>
      <c r="G582" s="4"/>
      <c r="J582"/>
    </row>
    <row r="583" spans="1:10" x14ac:dyDescent="0.2">
      <c r="A583" s="5">
        <v>582</v>
      </c>
      <c r="B583" t="s">
        <v>446</v>
      </c>
      <c r="E583" s="11">
        <v>45421</v>
      </c>
      <c r="F583" s="3">
        <v>45421</v>
      </c>
      <c r="G583" s="4"/>
      <c r="J583"/>
    </row>
    <row r="584" spans="1:10" x14ac:dyDescent="0.2">
      <c r="A584" s="5">
        <v>583</v>
      </c>
      <c r="B584" t="s">
        <v>403</v>
      </c>
      <c r="E584" s="11">
        <v>45275</v>
      </c>
      <c r="F584" s="3">
        <v>45275</v>
      </c>
      <c r="G584" s="4"/>
      <c r="J584"/>
    </row>
    <row r="585" spans="1:10" x14ac:dyDescent="0.2">
      <c r="A585" s="5">
        <v>584</v>
      </c>
      <c r="B585" t="s">
        <v>428</v>
      </c>
      <c r="E585" s="11">
        <v>45421</v>
      </c>
      <c r="F585" s="3">
        <v>45421</v>
      </c>
      <c r="G585" s="4"/>
      <c r="J585"/>
    </row>
    <row r="586" spans="1:10" x14ac:dyDescent="0.2">
      <c r="A586" s="5">
        <v>585</v>
      </c>
      <c r="B586" t="s">
        <v>445</v>
      </c>
      <c r="E586" s="11">
        <v>45275</v>
      </c>
      <c r="F586" s="3">
        <v>45275</v>
      </c>
      <c r="G586" s="4"/>
      <c r="J586"/>
    </row>
    <row r="587" spans="1:10" x14ac:dyDescent="0.2">
      <c r="A587" s="5">
        <v>586</v>
      </c>
      <c r="B587" t="s">
        <v>446</v>
      </c>
      <c r="E587" s="11">
        <v>45421</v>
      </c>
      <c r="F587" s="3">
        <v>45421</v>
      </c>
      <c r="G587" s="4"/>
      <c r="J587"/>
    </row>
    <row r="588" spans="1:10" x14ac:dyDescent="0.2">
      <c r="A588" s="5">
        <v>587</v>
      </c>
      <c r="B588" t="s">
        <v>403</v>
      </c>
      <c r="E588" s="11">
        <v>45050</v>
      </c>
      <c r="F588" s="3">
        <v>45050</v>
      </c>
      <c r="G588" s="4"/>
      <c r="J588"/>
    </row>
    <row r="589" spans="1:10" x14ac:dyDescent="0.2">
      <c r="A589" s="5">
        <v>588</v>
      </c>
      <c r="B589" t="s">
        <v>428</v>
      </c>
      <c r="E589" s="11">
        <v>45050</v>
      </c>
      <c r="F589" s="3">
        <v>45050</v>
      </c>
      <c r="G589" s="4"/>
      <c r="J589"/>
    </row>
    <row r="590" spans="1:10" x14ac:dyDescent="0.2">
      <c r="A590" s="5">
        <v>589</v>
      </c>
      <c r="B590" t="s">
        <v>445</v>
      </c>
      <c r="E590" s="11">
        <v>45099</v>
      </c>
      <c r="F590" s="3">
        <v>45099</v>
      </c>
      <c r="G590" s="4"/>
      <c r="J590"/>
    </row>
    <row r="591" spans="1:10" x14ac:dyDescent="0.2">
      <c r="A591" s="5">
        <v>590</v>
      </c>
      <c r="B591" t="s">
        <v>406</v>
      </c>
      <c r="E591" s="11">
        <v>45050</v>
      </c>
      <c r="F591" s="3">
        <v>45050</v>
      </c>
      <c r="G591" s="4"/>
      <c r="J591"/>
    </row>
    <row r="592" spans="1:10" x14ac:dyDescent="0.2">
      <c r="A592" s="5">
        <v>591</v>
      </c>
      <c r="B592" t="s">
        <v>451</v>
      </c>
      <c r="E592" s="11">
        <v>45421</v>
      </c>
      <c r="F592" s="3">
        <v>45421</v>
      </c>
      <c r="G592" s="4"/>
      <c r="J592"/>
    </row>
    <row r="593" spans="1:10" x14ac:dyDescent="0.2">
      <c r="A593" s="5">
        <v>592</v>
      </c>
      <c r="B593" t="s">
        <v>498</v>
      </c>
      <c r="E593" s="11">
        <v>45421</v>
      </c>
      <c r="F593" s="3">
        <v>45421</v>
      </c>
      <c r="G593" s="4"/>
      <c r="J593"/>
    </row>
    <row r="594" spans="1:10" x14ac:dyDescent="0.2">
      <c r="A594" s="5">
        <v>593</v>
      </c>
      <c r="B594" t="s">
        <v>400</v>
      </c>
      <c r="E594" s="11">
        <v>44904</v>
      </c>
      <c r="F594" s="3">
        <v>44904</v>
      </c>
      <c r="G594" s="4"/>
      <c r="J594"/>
    </row>
    <row r="595" spans="1:10" x14ac:dyDescent="0.2">
      <c r="A595" s="5">
        <v>594</v>
      </c>
      <c r="B595" t="s">
        <v>417</v>
      </c>
      <c r="E595" s="11">
        <v>45050</v>
      </c>
      <c r="F595" s="3">
        <v>45050</v>
      </c>
      <c r="G595" s="4"/>
      <c r="J595"/>
    </row>
    <row r="596" spans="1:10" x14ac:dyDescent="0.2">
      <c r="A596" s="5">
        <v>595</v>
      </c>
      <c r="B596" t="s">
        <v>466</v>
      </c>
      <c r="E596" s="11">
        <v>45050</v>
      </c>
      <c r="F596" s="3">
        <v>45050</v>
      </c>
      <c r="G596" s="4"/>
      <c r="J596"/>
    </row>
    <row r="597" spans="1:10" x14ac:dyDescent="0.2">
      <c r="A597" s="5">
        <v>596</v>
      </c>
      <c r="B597" t="s">
        <v>382</v>
      </c>
      <c r="E597" s="11">
        <v>45275</v>
      </c>
      <c r="F597" s="3">
        <v>45275</v>
      </c>
      <c r="G597" s="4"/>
      <c r="J597"/>
    </row>
    <row r="598" spans="1:10" x14ac:dyDescent="0.2">
      <c r="A598" s="5">
        <v>597</v>
      </c>
      <c r="B598" t="s">
        <v>383</v>
      </c>
      <c r="E598" s="11">
        <v>45275</v>
      </c>
      <c r="F598" s="3">
        <v>45275</v>
      </c>
      <c r="G598" s="4"/>
      <c r="J598"/>
    </row>
    <row r="599" spans="1:10" x14ac:dyDescent="0.2">
      <c r="A599" s="5">
        <v>598</v>
      </c>
      <c r="B599" t="s">
        <v>489</v>
      </c>
      <c r="E599" s="11">
        <v>45275</v>
      </c>
      <c r="F599" s="3">
        <v>45275</v>
      </c>
      <c r="G599" s="4"/>
      <c r="J599"/>
    </row>
    <row r="600" spans="1:10" x14ac:dyDescent="0.2">
      <c r="A600" s="5">
        <v>599</v>
      </c>
      <c r="B600" t="s">
        <v>470</v>
      </c>
      <c r="E600" s="11">
        <v>45275</v>
      </c>
      <c r="F600" s="3">
        <v>45275</v>
      </c>
      <c r="G600" s="4"/>
      <c r="J600"/>
    </row>
    <row r="601" spans="1:10" x14ac:dyDescent="0.2">
      <c r="A601" s="5">
        <v>600</v>
      </c>
      <c r="B601" t="s">
        <v>472</v>
      </c>
      <c r="E601" s="11">
        <v>45050</v>
      </c>
      <c r="F601" s="3">
        <v>45050</v>
      </c>
      <c r="G601" s="4"/>
      <c r="J601"/>
    </row>
    <row r="602" spans="1:10" x14ac:dyDescent="0.2">
      <c r="A602" s="5">
        <v>601</v>
      </c>
      <c r="B602" t="s">
        <v>473</v>
      </c>
      <c r="E602" s="11">
        <v>45050</v>
      </c>
      <c r="F602" s="3">
        <v>45050</v>
      </c>
      <c r="G602" s="4"/>
      <c r="J602"/>
    </row>
    <row r="603" spans="1:10" x14ac:dyDescent="0.2">
      <c r="A603" s="5">
        <v>602</v>
      </c>
      <c r="B603" t="s">
        <v>396</v>
      </c>
      <c r="E603" s="11">
        <v>45639</v>
      </c>
      <c r="F603" s="3">
        <v>45639</v>
      </c>
      <c r="G603" s="4"/>
      <c r="J603"/>
    </row>
    <row r="604" spans="1:10" x14ac:dyDescent="0.2">
      <c r="A604" s="5">
        <v>603</v>
      </c>
      <c r="B604" t="s">
        <v>429</v>
      </c>
      <c r="E604" s="11">
        <v>45275</v>
      </c>
      <c r="F604" s="3">
        <v>45275</v>
      </c>
      <c r="G604" s="4"/>
      <c r="J604"/>
    </row>
    <row r="605" spans="1:10" x14ac:dyDescent="0.2">
      <c r="A605" s="5">
        <v>604</v>
      </c>
      <c r="B605" t="s">
        <v>407</v>
      </c>
      <c r="E605" s="11">
        <v>45639</v>
      </c>
      <c r="F605" s="3">
        <v>45639</v>
      </c>
      <c r="G605" s="4"/>
      <c r="J605"/>
    </row>
    <row r="606" spans="1:10" x14ac:dyDescent="0.2">
      <c r="A606" s="5">
        <v>605</v>
      </c>
      <c r="B606" t="s">
        <v>468</v>
      </c>
      <c r="E606" s="11">
        <v>45639</v>
      </c>
      <c r="F606" s="3">
        <v>45639</v>
      </c>
      <c r="G606" s="4"/>
      <c r="J606"/>
    </row>
    <row r="607" spans="1:10" x14ac:dyDescent="0.2">
      <c r="A607" s="5">
        <v>606</v>
      </c>
      <c r="B607" t="s">
        <v>499</v>
      </c>
      <c r="E607" s="11">
        <v>45639</v>
      </c>
      <c r="F607" s="3">
        <v>45639</v>
      </c>
      <c r="G607" s="4"/>
      <c r="J607"/>
    </row>
    <row r="608" spans="1:10" x14ac:dyDescent="0.2">
      <c r="A608" s="5">
        <v>607</v>
      </c>
      <c r="B608" t="s">
        <v>500</v>
      </c>
      <c r="E608" s="11">
        <v>45639</v>
      </c>
      <c r="F608" s="3">
        <v>45639</v>
      </c>
      <c r="G608" s="4"/>
      <c r="J608"/>
    </row>
    <row r="609" spans="1:10" x14ac:dyDescent="0.2">
      <c r="A609" s="5">
        <v>608</v>
      </c>
      <c r="B609" t="s">
        <v>501</v>
      </c>
      <c r="E609" s="11">
        <v>45506</v>
      </c>
      <c r="F609" s="3">
        <v>45506</v>
      </c>
      <c r="G609" s="4"/>
      <c r="J609"/>
    </row>
    <row r="610" spans="1:10" x14ac:dyDescent="0.2">
      <c r="A610" s="5">
        <v>609</v>
      </c>
      <c r="B610" t="s">
        <v>381</v>
      </c>
      <c r="E610" s="11">
        <v>44904</v>
      </c>
      <c r="F610" s="3">
        <v>44904</v>
      </c>
      <c r="G610" s="4"/>
      <c r="J610"/>
    </row>
    <row r="611" spans="1:10" x14ac:dyDescent="0.2">
      <c r="A611" s="5">
        <v>610</v>
      </c>
      <c r="B611" t="s">
        <v>484</v>
      </c>
      <c r="E611" s="11">
        <v>45639</v>
      </c>
      <c r="F611" s="3">
        <v>45639</v>
      </c>
      <c r="G611" s="4"/>
      <c r="J611"/>
    </row>
    <row r="612" spans="1:10" x14ac:dyDescent="0.2">
      <c r="A612" s="5">
        <v>611</v>
      </c>
      <c r="B612" t="s">
        <v>396</v>
      </c>
      <c r="E612" s="11">
        <v>45050</v>
      </c>
      <c r="F612" s="3">
        <v>45050</v>
      </c>
      <c r="G612" s="4"/>
      <c r="J612"/>
    </row>
    <row r="613" spans="1:10" x14ac:dyDescent="0.2">
      <c r="A613" s="5">
        <v>612</v>
      </c>
      <c r="B613" t="s">
        <v>394</v>
      </c>
      <c r="E613" s="11">
        <v>45134</v>
      </c>
      <c r="F613" s="3">
        <v>45134</v>
      </c>
      <c r="G613" s="4"/>
      <c r="J613"/>
    </row>
    <row r="614" spans="1:10" x14ac:dyDescent="0.2">
      <c r="A614" s="5">
        <v>613</v>
      </c>
      <c r="B614" t="s">
        <v>442</v>
      </c>
      <c r="E614" s="11">
        <v>45134</v>
      </c>
      <c r="F614" s="3">
        <v>45134</v>
      </c>
      <c r="G614" s="4"/>
      <c r="J614"/>
    </row>
    <row r="615" spans="1:10" x14ac:dyDescent="0.2">
      <c r="A615" s="5">
        <v>614</v>
      </c>
      <c r="B615" t="s">
        <v>446</v>
      </c>
      <c r="E615" s="11">
        <v>45134</v>
      </c>
      <c r="F615" s="3">
        <v>45134</v>
      </c>
      <c r="G615" s="4"/>
      <c r="J615"/>
    </row>
    <row r="616" spans="1:10" x14ac:dyDescent="0.2">
      <c r="A616" s="5">
        <v>615</v>
      </c>
      <c r="B616" t="s">
        <v>428</v>
      </c>
      <c r="E616" s="11">
        <v>45050</v>
      </c>
      <c r="F616" s="3">
        <v>45050</v>
      </c>
      <c r="G616" s="4"/>
      <c r="J616"/>
    </row>
    <row r="617" spans="1:10" x14ac:dyDescent="0.2">
      <c r="A617" s="5">
        <v>616</v>
      </c>
      <c r="B617" t="s">
        <v>445</v>
      </c>
      <c r="E617" s="11">
        <v>44904</v>
      </c>
      <c r="F617" s="3">
        <v>44904</v>
      </c>
      <c r="G617" s="4"/>
      <c r="J617"/>
    </row>
    <row r="618" spans="1:10" x14ac:dyDescent="0.2">
      <c r="A618" s="5">
        <v>617</v>
      </c>
      <c r="B618" t="s">
        <v>395</v>
      </c>
      <c r="E618" s="11">
        <v>45421</v>
      </c>
      <c r="F618" s="3">
        <v>45421</v>
      </c>
      <c r="G618" s="4"/>
      <c r="J618"/>
    </row>
    <row r="619" spans="1:10" x14ac:dyDescent="0.2">
      <c r="A619" s="5">
        <v>618</v>
      </c>
      <c r="B619" t="s">
        <v>396</v>
      </c>
      <c r="E619" s="11">
        <v>45421</v>
      </c>
      <c r="F619" s="3">
        <v>45421</v>
      </c>
      <c r="G619" s="4"/>
      <c r="J619"/>
    </row>
    <row r="620" spans="1:10" x14ac:dyDescent="0.2">
      <c r="A620" s="5">
        <v>619</v>
      </c>
      <c r="B620" t="s">
        <v>397</v>
      </c>
      <c r="E620" s="11">
        <v>45470</v>
      </c>
      <c r="F620" s="3">
        <v>45470</v>
      </c>
      <c r="G620" s="4"/>
      <c r="J620"/>
    </row>
    <row r="621" spans="1:10" x14ac:dyDescent="0.2">
      <c r="A621" s="5">
        <v>620</v>
      </c>
      <c r="B621" t="s">
        <v>398</v>
      </c>
      <c r="E621" s="11">
        <v>45421</v>
      </c>
      <c r="F621" s="3">
        <v>45421</v>
      </c>
      <c r="G621" s="4"/>
      <c r="J621"/>
    </row>
    <row r="622" spans="1:10" x14ac:dyDescent="0.2">
      <c r="A622" s="5">
        <v>621</v>
      </c>
      <c r="B622" t="s">
        <v>406</v>
      </c>
      <c r="E622" s="11">
        <v>45050</v>
      </c>
      <c r="F622" s="3">
        <v>45050</v>
      </c>
      <c r="G622" s="4"/>
      <c r="J622"/>
    </row>
    <row r="623" spans="1:10" x14ac:dyDescent="0.2">
      <c r="A623" s="5">
        <v>622</v>
      </c>
      <c r="B623" t="s">
        <v>406</v>
      </c>
      <c r="E623" s="11">
        <v>45050</v>
      </c>
      <c r="F623" s="3">
        <v>45050</v>
      </c>
      <c r="G623" s="4"/>
      <c r="J623"/>
    </row>
    <row r="624" spans="1:10" x14ac:dyDescent="0.2">
      <c r="A624" s="5">
        <v>623</v>
      </c>
      <c r="B624" t="s">
        <v>495</v>
      </c>
      <c r="E624" s="11">
        <v>45421</v>
      </c>
      <c r="F624" s="3">
        <v>45421</v>
      </c>
      <c r="G624" s="4"/>
      <c r="J624"/>
    </row>
    <row r="625" spans="1:10" x14ac:dyDescent="0.2">
      <c r="A625" s="5">
        <v>624</v>
      </c>
      <c r="B625" t="s">
        <v>497</v>
      </c>
      <c r="E625" s="11">
        <v>45421</v>
      </c>
      <c r="F625" s="3">
        <v>45421</v>
      </c>
      <c r="G625" s="4"/>
      <c r="J625"/>
    </row>
    <row r="626" spans="1:10" x14ac:dyDescent="0.2">
      <c r="A626" s="5">
        <v>625</v>
      </c>
      <c r="B626" t="s">
        <v>417</v>
      </c>
      <c r="E626" s="11">
        <v>45470</v>
      </c>
      <c r="F626" s="3">
        <v>45470</v>
      </c>
      <c r="G626" s="4"/>
      <c r="J626"/>
    </row>
    <row r="627" spans="1:10" x14ac:dyDescent="0.2">
      <c r="A627" s="5">
        <v>626</v>
      </c>
      <c r="B627" t="s">
        <v>466</v>
      </c>
      <c r="E627" s="11">
        <v>44904</v>
      </c>
      <c r="F627" s="3">
        <v>44904</v>
      </c>
      <c r="G627" s="4"/>
      <c r="J627"/>
    </row>
    <row r="628" spans="1:10" x14ac:dyDescent="0.2">
      <c r="A628" s="5">
        <v>627</v>
      </c>
      <c r="B628" t="s">
        <v>398</v>
      </c>
      <c r="E628" s="11">
        <v>45421</v>
      </c>
      <c r="F628" s="3">
        <v>45421</v>
      </c>
      <c r="G628" s="4"/>
      <c r="J628"/>
    </row>
    <row r="629" spans="1:10" x14ac:dyDescent="0.2">
      <c r="A629" s="5">
        <v>628</v>
      </c>
      <c r="B629" t="s">
        <v>495</v>
      </c>
      <c r="E629" s="11">
        <v>45421</v>
      </c>
      <c r="F629" s="3">
        <v>45421</v>
      </c>
      <c r="G629" s="4"/>
      <c r="J629"/>
    </row>
    <row r="630" spans="1:10" x14ac:dyDescent="0.2">
      <c r="A630" s="5">
        <v>629</v>
      </c>
      <c r="B630" t="s">
        <v>497</v>
      </c>
      <c r="E630" s="11">
        <v>45470</v>
      </c>
      <c r="F630" s="3">
        <v>45470</v>
      </c>
      <c r="G630" s="4"/>
      <c r="J630"/>
    </row>
    <row r="631" spans="1:10" x14ac:dyDescent="0.2">
      <c r="A631" s="5">
        <v>630</v>
      </c>
      <c r="B631" t="s">
        <v>417</v>
      </c>
      <c r="E631" s="11">
        <v>44904</v>
      </c>
      <c r="F631" s="3">
        <v>44904</v>
      </c>
      <c r="G631" s="4"/>
      <c r="J631"/>
    </row>
    <row r="632" spans="1:10" x14ac:dyDescent="0.2">
      <c r="A632" s="5">
        <v>631</v>
      </c>
      <c r="B632" t="s">
        <v>502</v>
      </c>
      <c r="E632" s="11">
        <v>45421</v>
      </c>
      <c r="F632" s="3">
        <v>45421</v>
      </c>
      <c r="G632" s="4"/>
      <c r="J632"/>
    </row>
    <row r="633" spans="1:10" x14ac:dyDescent="0.2">
      <c r="A633" s="5">
        <v>632</v>
      </c>
      <c r="B633" t="s">
        <v>395</v>
      </c>
      <c r="E633" s="11">
        <v>45421</v>
      </c>
      <c r="F633" s="3">
        <v>45421</v>
      </c>
      <c r="G633" s="4"/>
      <c r="J633"/>
    </row>
    <row r="634" spans="1:10" x14ac:dyDescent="0.2">
      <c r="A634" s="5">
        <v>633</v>
      </c>
      <c r="B634" t="s">
        <v>397</v>
      </c>
      <c r="E634" s="11">
        <v>45134</v>
      </c>
      <c r="F634" s="3">
        <v>45134</v>
      </c>
      <c r="G634" s="4"/>
      <c r="J634"/>
    </row>
    <row r="635" spans="1:10" x14ac:dyDescent="0.2">
      <c r="A635" s="5">
        <v>634</v>
      </c>
      <c r="B635" t="s">
        <v>398</v>
      </c>
      <c r="E635" s="11">
        <v>45050</v>
      </c>
      <c r="F635" s="3">
        <v>45050</v>
      </c>
      <c r="G635" s="4"/>
      <c r="J635"/>
    </row>
    <row r="636" spans="1:10" x14ac:dyDescent="0.2">
      <c r="A636" s="5">
        <v>635</v>
      </c>
      <c r="B636" t="s">
        <v>399</v>
      </c>
      <c r="E636" s="11">
        <v>45421</v>
      </c>
      <c r="F636" s="3">
        <v>45421</v>
      </c>
      <c r="G636" s="4"/>
      <c r="J636"/>
    </row>
    <row r="637" spans="1:10" x14ac:dyDescent="0.2">
      <c r="A637" s="5">
        <v>636</v>
      </c>
      <c r="B637" t="s">
        <v>419</v>
      </c>
      <c r="E637" s="11">
        <v>45275</v>
      </c>
      <c r="F637" s="3">
        <v>45275</v>
      </c>
      <c r="G637" s="4"/>
      <c r="J637"/>
    </row>
    <row r="638" spans="1:10" x14ac:dyDescent="0.2">
      <c r="A638" s="5">
        <v>637</v>
      </c>
      <c r="B638" t="s">
        <v>420</v>
      </c>
      <c r="E638" s="11">
        <v>44904</v>
      </c>
      <c r="F638" s="3">
        <v>44904</v>
      </c>
      <c r="G638" s="4"/>
      <c r="J638"/>
    </row>
    <row r="639" spans="1:10" x14ac:dyDescent="0.2">
      <c r="A639" s="5">
        <v>638</v>
      </c>
      <c r="B639" t="s">
        <v>434</v>
      </c>
      <c r="E639" s="11">
        <v>45050</v>
      </c>
      <c r="F639" s="3">
        <v>45050</v>
      </c>
      <c r="G639" s="4"/>
      <c r="J639"/>
    </row>
    <row r="640" spans="1:10" x14ac:dyDescent="0.2">
      <c r="A640" s="5">
        <v>639</v>
      </c>
      <c r="B640" t="s">
        <v>503</v>
      </c>
      <c r="E640" s="11">
        <v>45275</v>
      </c>
      <c r="F640" s="3">
        <v>45275</v>
      </c>
      <c r="G640" s="4"/>
      <c r="J640"/>
    </row>
    <row r="641" spans="1:10" x14ac:dyDescent="0.2">
      <c r="A641" s="5">
        <v>640</v>
      </c>
      <c r="B641" t="s">
        <v>504</v>
      </c>
      <c r="E641" s="11">
        <v>45275</v>
      </c>
      <c r="F641" s="3">
        <v>45275</v>
      </c>
      <c r="G641" s="4"/>
      <c r="J641"/>
    </row>
    <row r="642" spans="1:10" x14ac:dyDescent="0.2">
      <c r="A642" s="5">
        <v>641</v>
      </c>
      <c r="B642" t="s">
        <v>384</v>
      </c>
      <c r="E642" s="11">
        <v>45328</v>
      </c>
      <c r="F642" s="3">
        <v>45328</v>
      </c>
      <c r="G642" s="4"/>
      <c r="J642"/>
    </row>
    <row r="643" spans="1:10" x14ac:dyDescent="0.2">
      <c r="A643" s="5">
        <v>642</v>
      </c>
      <c r="B643" t="s">
        <v>418</v>
      </c>
      <c r="E643" s="11">
        <v>45050</v>
      </c>
      <c r="F643" s="3">
        <v>45050</v>
      </c>
      <c r="G643" s="4"/>
      <c r="J643"/>
    </row>
    <row r="644" spans="1:10" x14ac:dyDescent="0.2">
      <c r="A644" s="5">
        <v>643</v>
      </c>
      <c r="B644" t="s">
        <v>466</v>
      </c>
      <c r="E644" s="11">
        <v>45470</v>
      </c>
      <c r="F644" s="3">
        <v>45470</v>
      </c>
      <c r="G644" s="4"/>
      <c r="J644"/>
    </row>
    <row r="645" spans="1:10" x14ac:dyDescent="0.2">
      <c r="A645" s="5">
        <v>644</v>
      </c>
      <c r="B645" t="s">
        <v>396</v>
      </c>
      <c r="E645" s="11">
        <v>44904</v>
      </c>
      <c r="F645" s="3">
        <v>44904</v>
      </c>
      <c r="G645" s="4"/>
      <c r="J645"/>
    </row>
    <row r="646" spans="1:10" x14ac:dyDescent="0.2">
      <c r="A646" s="5">
        <v>645</v>
      </c>
      <c r="B646" t="s">
        <v>398</v>
      </c>
      <c r="E646" s="11">
        <v>44904</v>
      </c>
      <c r="F646" s="3">
        <v>44904</v>
      </c>
      <c r="G646" s="4"/>
      <c r="J646"/>
    </row>
    <row r="647" spans="1:10" x14ac:dyDescent="0.2">
      <c r="A647" s="5">
        <v>646</v>
      </c>
      <c r="B647" t="s">
        <v>385</v>
      </c>
      <c r="E647" s="11">
        <v>45275</v>
      </c>
      <c r="F647" s="3">
        <v>45275</v>
      </c>
      <c r="G647" s="4"/>
      <c r="J647"/>
    </row>
    <row r="648" spans="1:10" x14ac:dyDescent="0.2">
      <c r="A648" s="5">
        <v>647</v>
      </c>
      <c r="B648" t="s">
        <v>381</v>
      </c>
      <c r="E648" s="11">
        <v>45050</v>
      </c>
      <c r="F648" s="3">
        <v>45050</v>
      </c>
      <c r="G648" s="4"/>
      <c r="J648"/>
    </row>
    <row r="649" spans="1:10" x14ac:dyDescent="0.2">
      <c r="A649" s="5">
        <v>648</v>
      </c>
      <c r="B649" t="s">
        <v>420</v>
      </c>
      <c r="E649" s="11">
        <v>45050</v>
      </c>
      <c r="F649" s="3">
        <v>45050</v>
      </c>
      <c r="G649" s="4"/>
      <c r="J649"/>
    </row>
    <row r="650" spans="1:10" x14ac:dyDescent="0.2">
      <c r="A650" s="5">
        <v>649</v>
      </c>
      <c r="B650" t="s">
        <v>454</v>
      </c>
      <c r="E650" s="11">
        <v>45275</v>
      </c>
      <c r="F650" s="3">
        <v>45275</v>
      </c>
      <c r="G650" s="4"/>
      <c r="J650"/>
    </row>
    <row r="651" spans="1:10" x14ac:dyDescent="0.2">
      <c r="A651" s="5">
        <v>650</v>
      </c>
      <c r="B651" t="s">
        <v>402</v>
      </c>
      <c r="E651" s="11">
        <v>45275</v>
      </c>
      <c r="F651" s="3">
        <v>45275</v>
      </c>
      <c r="G651" s="4"/>
      <c r="J651"/>
    </row>
    <row r="652" spans="1:10" x14ac:dyDescent="0.2">
      <c r="A652" s="5">
        <v>651</v>
      </c>
      <c r="B652" t="s">
        <v>432</v>
      </c>
      <c r="E652" s="11">
        <v>45134</v>
      </c>
      <c r="F652" s="3">
        <v>45134</v>
      </c>
      <c r="G652" s="4"/>
      <c r="J652"/>
    </row>
    <row r="653" spans="1:10" x14ac:dyDescent="0.2">
      <c r="A653" s="5">
        <v>652</v>
      </c>
      <c r="B653" t="s">
        <v>406</v>
      </c>
      <c r="E653" s="11">
        <v>45050</v>
      </c>
      <c r="F653" s="3">
        <v>45050</v>
      </c>
      <c r="G653" s="4"/>
      <c r="J653"/>
    </row>
    <row r="654" spans="1:10" x14ac:dyDescent="0.2">
      <c r="A654" s="5">
        <v>653</v>
      </c>
      <c r="B654" t="s">
        <v>467</v>
      </c>
      <c r="E654" s="11">
        <v>45275</v>
      </c>
      <c r="F654" s="3">
        <v>45275</v>
      </c>
      <c r="G654" s="4"/>
      <c r="J654"/>
    </row>
    <row r="655" spans="1:10" x14ac:dyDescent="0.2">
      <c r="A655" s="5">
        <v>654</v>
      </c>
      <c r="B655" t="s">
        <v>414</v>
      </c>
      <c r="E655" s="11">
        <v>45421</v>
      </c>
      <c r="F655" s="3">
        <v>45421</v>
      </c>
      <c r="G655" s="4"/>
      <c r="J655"/>
    </row>
    <row r="656" spans="1:10" x14ac:dyDescent="0.2">
      <c r="A656" s="5">
        <v>655</v>
      </c>
      <c r="B656" t="s">
        <v>429</v>
      </c>
      <c r="E656" s="11">
        <v>45050</v>
      </c>
      <c r="F656" s="3">
        <v>45050</v>
      </c>
      <c r="G656" s="4"/>
      <c r="J656"/>
    </row>
    <row r="657" spans="1:10" x14ac:dyDescent="0.2">
      <c r="A657" s="5">
        <v>656</v>
      </c>
      <c r="B657" t="s">
        <v>415</v>
      </c>
      <c r="E657" s="11">
        <v>45421</v>
      </c>
      <c r="F657" s="3">
        <v>45421</v>
      </c>
      <c r="G657" s="4"/>
      <c r="J657"/>
    </row>
    <row r="658" spans="1:10" x14ac:dyDescent="0.2">
      <c r="A658" s="5">
        <v>657</v>
      </c>
      <c r="B658" t="s">
        <v>430</v>
      </c>
      <c r="E658" s="11">
        <v>45421</v>
      </c>
      <c r="F658" s="3">
        <v>45421</v>
      </c>
      <c r="G658" s="4"/>
      <c r="J658"/>
    </row>
    <row r="659" spans="1:10" x14ac:dyDescent="0.2">
      <c r="A659" s="5">
        <v>658</v>
      </c>
      <c r="B659" t="s">
        <v>407</v>
      </c>
      <c r="E659" s="11">
        <v>45275</v>
      </c>
      <c r="F659" s="3">
        <v>45275</v>
      </c>
      <c r="G659" s="4"/>
      <c r="J659"/>
    </row>
    <row r="660" spans="1:10" x14ac:dyDescent="0.2">
      <c r="A660" s="5">
        <v>659</v>
      </c>
      <c r="B660" t="s">
        <v>502</v>
      </c>
      <c r="E660" s="11">
        <v>45050</v>
      </c>
      <c r="F660" s="3">
        <v>45050</v>
      </c>
      <c r="G660" s="4"/>
      <c r="J660"/>
    </row>
    <row r="661" spans="1:10" x14ac:dyDescent="0.2">
      <c r="A661" s="5">
        <v>660</v>
      </c>
      <c r="B661" t="s">
        <v>382</v>
      </c>
      <c r="E661" s="11">
        <v>45275</v>
      </c>
      <c r="F661" s="3">
        <v>45275</v>
      </c>
      <c r="G661" s="4"/>
      <c r="J661"/>
    </row>
    <row r="662" spans="1:10" x14ac:dyDescent="0.2">
      <c r="A662" s="5">
        <v>661</v>
      </c>
      <c r="B662" t="s">
        <v>395</v>
      </c>
      <c r="E662" s="11">
        <v>45275</v>
      </c>
      <c r="F662" s="3">
        <v>45275</v>
      </c>
      <c r="G662" s="4"/>
      <c r="J662"/>
    </row>
    <row r="663" spans="1:10" x14ac:dyDescent="0.2">
      <c r="A663" s="5">
        <v>662</v>
      </c>
      <c r="B663" t="s">
        <v>396</v>
      </c>
      <c r="E663" s="11">
        <v>45099</v>
      </c>
      <c r="F663" s="3">
        <v>45099</v>
      </c>
      <c r="G663" s="4"/>
      <c r="J663"/>
    </row>
    <row r="664" spans="1:10" x14ac:dyDescent="0.2">
      <c r="A664" s="5">
        <v>663</v>
      </c>
      <c r="B664" t="s">
        <v>397</v>
      </c>
      <c r="E664" s="11">
        <v>45099</v>
      </c>
      <c r="F664" s="3">
        <v>45099</v>
      </c>
      <c r="G664" s="4"/>
      <c r="J664"/>
    </row>
    <row r="665" spans="1:10" x14ac:dyDescent="0.2">
      <c r="A665" s="5">
        <v>664</v>
      </c>
      <c r="B665" t="s">
        <v>398</v>
      </c>
      <c r="E665" s="11">
        <v>45099</v>
      </c>
      <c r="F665" s="3">
        <v>45099</v>
      </c>
      <c r="G665" s="4"/>
      <c r="J665"/>
    </row>
    <row r="666" spans="1:10" x14ac:dyDescent="0.2">
      <c r="A666" s="5">
        <v>665</v>
      </c>
      <c r="B666" t="s">
        <v>385</v>
      </c>
      <c r="E666" s="11">
        <v>44904</v>
      </c>
      <c r="F666" s="3">
        <v>44904</v>
      </c>
      <c r="G666" s="4"/>
      <c r="J666"/>
    </row>
    <row r="667" spans="1:10" x14ac:dyDescent="0.2">
      <c r="A667" s="5">
        <v>666</v>
      </c>
      <c r="B667" t="s">
        <v>394</v>
      </c>
      <c r="E667" s="11">
        <v>45050</v>
      </c>
      <c r="F667" s="3">
        <v>45050</v>
      </c>
      <c r="G667" s="4"/>
      <c r="J667"/>
    </row>
    <row r="668" spans="1:10" x14ac:dyDescent="0.2">
      <c r="A668" s="5">
        <v>667</v>
      </c>
      <c r="B668" t="s">
        <v>442</v>
      </c>
      <c r="E668" s="11">
        <v>45050</v>
      </c>
      <c r="F668" s="3">
        <v>45050</v>
      </c>
      <c r="G668" s="4"/>
      <c r="J668"/>
    </row>
    <row r="669" spans="1:10" x14ac:dyDescent="0.2">
      <c r="A669" s="5">
        <v>668</v>
      </c>
      <c r="B669" t="s">
        <v>395</v>
      </c>
      <c r="E669" s="11">
        <v>45275</v>
      </c>
      <c r="F669" s="3">
        <v>45275</v>
      </c>
      <c r="G669" s="4"/>
      <c r="J669"/>
    </row>
    <row r="670" spans="1:10" x14ac:dyDescent="0.2">
      <c r="A670" s="5">
        <v>669</v>
      </c>
      <c r="B670" t="s">
        <v>429</v>
      </c>
      <c r="E670" s="11">
        <v>45421</v>
      </c>
      <c r="F670" s="3">
        <v>45421</v>
      </c>
      <c r="G670" s="4"/>
      <c r="J670"/>
    </row>
    <row r="671" spans="1:10" x14ac:dyDescent="0.2">
      <c r="A671" s="5">
        <v>670</v>
      </c>
      <c r="B671" t="s">
        <v>395</v>
      </c>
      <c r="E671" s="11">
        <v>45506</v>
      </c>
      <c r="F671" s="3">
        <v>45506</v>
      </c>
      <c r="G671" s="4"/>
      <c r="J671"/>
    </row>
    <row r="672" spans="1:10" x14ac:dyDescent="0.2">
      <c r="A672" s="5">
        <v>671</v>
      </c>
      <c r="B672" t="s">
        <v>396</v>
      </c>
      <c r="E672" s="11">
        <v>45275</v>
      </c>
      <c r="F672" s="3">
        <v>45275</v>
      </c>
      <c r="G672" s="4"/>
      <c r="J672"/>
    </row>
    <row r="673" spans="1:10" x14ac:dyDescent="0.2">
      <c r="A673" s="5">
        <v>672</v>
      </c>
      <c r="B673" t="s">
        <v>398</v>
      </c>
      <c r="E673" s="11">
        <v>45275</v>
      </c>
      <c r="F673" s="3">
        <v>45275</v>
      </c>
      <c r="G673" s="4"/>
      <c r="J673"/>
    </row>
    <row r="674" spans="1:10" x14ac:dyDescent="0.2">
      <c r="A674" s="5">
        <v>673</v>
      </c>
      <c r="B674" t="s">
        <v>419</v>
      </c>
      <c r="E674" s="11">
        <v>44904</v>
      </c>
      <c r="F674" s="3">
        <v>44904</v>
      </c>
      <c r="G674" s="4"/>
      <c r="J674"/>
    </row>
    <row r="675" spans="1:10" x14ac:dyDescent="0.2">
      <c r="A675" s="5">
        <v>674</v>
      </c>
      <c r="B675" t="s">
        <v>384</v>
      </c>
      <c r="E675" s="11">
        <v>45421</v>
      </c>
      <c r="F675" s="3">
        <v>45421</v>
      </c>
      <c r="G675" s="4"/>
      <c r="J675"/>
    </row>
    <row r="676" spans="1:10" x14ac:dyDescent="0.2">
      <c r="A676" s="5">
        <v>675</v>
      </c>
      <c r="B676" t="s">
        <v>396</v>
      </c>
      <c r="E676" s="11">
        <v>45275</v>
      </c>
      <c r="F676" s="3">
        <v>45275</v>
      </c>
      <c r="G676" s="4"/>
      <c r="J676"/>
    </row>
    <row r="677" spans="1:10" x14ac:dyDescent="0.2">
      <c r="A677" s="5">
        <v>676</v>
      </c>
      <c r="B677" t="s">
        <v>505</v>
      </c>
      <c r="E677" s="11">
        <v>45639</v>
      </c>
      <c r="F677" s="3">
        <v>45639</v>
      </c>
      <c r="G677" s="4"/>
      <c r="J677"/>
    </row>
    <row r="678" spans="1:10" x14ac:dyDescent="0.2">
      <c r="A678" s="5">
        <v>677</v>
      </c>
      <c r="B678" t="s">
        <v>397</v>
      </c>
      <c r="E678" s="11">
        <v>45639</v>
      </c>
      <c r="F678" s="3">
        <v>45639</v>
      </c>
      <c r="G678" s="4"/>
      <c r="J678"/>
    </row>
    <row r="679" spans="1:10" x14ac:dyDescent="0.2">
      <c r="A679" s="5">
        <v>678</v>
      </c>
      <c r="B679" t="s">
        <v>398</v>
      </c>
      <c r="E679" s="11">
        <v>45421</v>
      </c>
      <c r="F679" s="3">
        <v>45421</v>
      </c>
      <c r="G679" s="4"/>
      <c r="J679"/>
    </row>
    <row r="680" spans="1:10" x14ac:dyDescent="0.2">
      <c r="A680" s="5">
        <v>679</v>
      </c>
      <c r="B680" t="s">
        <v>395</v>
      </c>
      <c r="E680" s="11">
        <v>45050</v>
      </c>
      <c r="F680" s="3">
        <v>45050</v>
      </c>
      <c r="G680" s="4"/>
      <c r="J680"/>
    </row>
    <row r="681" spans="1:10" x14ac:dyDescent="0.2">
      <c r="A681" s="5">
        <v>680</v>
      </c>
      <c r="B681" t="s">
        <v>397</v>
      </c>
      <c r="E681" s="11">
        <v>45050</v>
      </c>
      <c r="F681" s="3">
        <v>45050</v>
      </c>
      <c r="G681" s="4"/>
      <c r="J681"/>
    </row>
    <row r="682" spans="1:10" x14ac:dyDescent="0.2">
      <c r="A682" s="5">
        <v>681</v>
      </c>
      <c r="B682" t="s">
        <v>398</v>
      </c>
      <c r="E682" s="11">
        <v>45050</v>
      </c>
      <c r="F682" s="3">
        <v>45050</v>
      </c>
      <c r="G682" s="4"/>
      <c r="J682"/>
    </row>
    <row r="683" spans="1:10" x14ac:dyDescent="0.2">
      <c r="A683" s="5">
        <v>682</v>
      </c>
      <c r="B683" t="s">
        <v>426</v>
      </c>
      <c r="E683" s="11">
        <v>45639</v>
      </c>
      <c r="F683" s="3">
        <v>45639</v>
      </c>
      <c r="G683" s="4"/>
      <c r="J683"/>
    </row>
    <row r="684" spans="1:10" x14ac:dyDescent="0.2">
      <c r="A684" s="5">
        <v>683</v>
      </c>
      <c r="B684" t="s">
        <v>384</v>
      </c>
      <c r="E684" s="11">
        <v>45370</v>
      </c>
      <c r="F684" s="3">
        <v>45370</v>
      </c>
      <c r="G684" s="4"/>
      <c r="J684"/>
    </row>
    <row r="685" spans="1:10" x14ac:dyDescent="0.2">
      <c r="A685" s="5">
        <v>684</v>
      </c>
      <c r="B685" t="s">
        <v>465</v>
      </c>
      <c r="E685" s="11">
        <v>45421</v>
      </c>
      <c r="F685" s="3">
        <v>45421</v>
      </c>
      <c r="G685" s="4"/>
      <c r="J685"/>
    </row>
    <row r="686" spans="1:10" x14ac:dyDescent="0.2">
      <c r="A686" s="5">
        <v>685</v>
      </c>
      <c r="B686" t="s">
        <v>466</v>
      </c>
      <c r="E686" s="11">
        <v>44904</v>
      </c>
      <c r="F686" s="3">
        <v>44904</v>
      </c>
      <c r="G686" s="4"/>
      <c r="J686"/>
    </row>
    <row r="687" spans="1:10" x14ac:dyDescent="0.2">
      <c r="A687" s="5">
        <v>686</v>
      </c>
      <c r="B687" t="s">
        <v>443</v>
      </c>
      <c r="E687" s="11">
        <v>45275</v>
      </c>
      <c r="F687" s="3">
        <v>45275</v>
      </c>
      <c r="G687" s="4"/>
      <c r="J687"/>
    </row>
    <row r="688" spans="1:10" x14ac:dyDescent="0.2">
      <c r="A688" s="5">
        <v>687</v>
      </c>
      <c r="B688" t="s">
        <v>444</v>
      </c>
      <c r="E688" s="11">
        <v>45275</v>
      </c>
      <c r="F688" s="3">
        <v>45275</v>
      </c>
      <c r="G688" s="4"/>
      <c r="J688"/>
    </row>
    <row r="689" spans="1:10" x14ac:dyDescent="0.2">
      <c r="A689" s="5">
        <v>688</v>
      </c>
      <c r="B689" t="s">
        <v>394</v>
      </c>
      <c r="E689" s="11">
        <v>44904</v>
      </c>
      <c r="F689" s="3">
        <v>44904</v>
      </c>
      <c r="G689" s="4"/>
      <c r="J689"/>
    </row>
    <row r="690" spans="1:10" x14ac:dyDescent="0.2">
      <c r="A690" s="5">
        <v>689</v>
      </c>
      <c r="B690" t="s">
        <v>446</v>
      </c>
      <c r="E690" s="11">
        <v>45275</v>
      </c>
      <c r="F690" s="3">
        <v>45275</v>
      </c>
      <c r="G690" s="4"/>
      <c r="J690"/>
    </row>
    <row r="691" spans="1:10" x14ac:dyDescent="0.2">
      <c r="A691" s="5">
        <v>690</v>
      </c>
      <c r="B691" t="s">
        <v>403</v>
      </c>
      <c r="E691" s="11">
        <v>45050</v>
      </c>
      <c r="F691" s="3">
        <v>45050</v>
      </c>
      <c r="G691" s="4"/>
      <c r="J691"/>
    </row>
    <row r="692" spans="1:10" x14ac:dyDescent="0.2">
      <c r="A692" s="5">
        <v>691</v>
      </c>
      <c r="B692" t="s">
        <v>428</v>
      </c>
      <c r="E692" s="11">
        <v>44904</v>
      </c>
      <c r="F692" s="3">
        <v>44904</v>
      </c>
      <c r="G692" s="4"/>
      <c r="J692"/>
    </row>
    <row r="693" spans="1:10" x14ac:dyDescent="0.2">
      <c r="A693" s="5">
        <v>692</v>
      </c>
      <c r="B693" t="s">
        <v>445</v>
      </c>
      <c r="E693" s="11">
        <v>45050</v>
      </c>
      <c r="F693" s="3">
        <v>45050</v>
      </c>
      <c r="G693" s="4"/>
      <c r="J693"/>
    </row>
    <row r="694" spans="1:10" x14ac:dyDescent="0.2">
      <c r="A694" s="5">
        <v>693</v>
      </c>
      <c r="B694" t="s">
        <v>429</v>
      </c>
      <c r="E694" s="11">
        <v>45275</v>
      </c>
      <c r="F694" s="3">
        <v>45275</v>
      </c>
      <c r="G694" s="4"/>
      <c r="J694"/>
    </row>
    <row r="695" spans="1:10" x14ac:dyDescent="0.2">
      <c r="A695" s="5">
        <v>694</v>
      </c>
      <c r="B695" t="s">
        <v>399</v>
      </c>
      <c r="E695" s="11">
        <v>45421</v>
      </c>
      <c r="F695" s="3">
        <v>45421</v>
      </c>
      <c r="G695" s="4"/>
      <c r="J695"/>
    </row>
    <row r="696" spans="1:10" x14ac:dyDescent="0.2">
      <c r="A696" s="5">
        <v>695</v>
      </c>
      <c r="B696" t="s">
        <v>396</v>
      </c>
      <c r="E696" s="11">
        <v>45639</v>
      </c>
      <c r="F696" s="3">
        <v>45639</v>
      </c>
      <c r="G696" s="4"/>
      <c r="J696"/>
    </row>
    <row r="697" spans="1:10" x14ac:dyDescent="0.2">
      <c r="A697" s="5">
        <v>696</v>
      </c>
      <c r="B697" t="s">
        <v>446</v>
      </c>
      <c r="E697" s="11">
        <v>45421</v>
      </c>
      <c r="F697" s="3">
        <v>45421</v>
      </c>
      <c r="G697" s="4"/>
      <c r="J697"/>
    </row>
    <row r="698" spans="1:10" x14ac:dyDescent="0.2">
      <c r="A698" s="5">
        <v>697</v>
      </c>
      <c r="B698" t="s">
        <v>445</v>
      </c>
      <c r="E698" s="11">
        <v>45134</v>
      </c>
      <c r="F698" s="3">
        <v>45134</v>
      </c>
      <c r="G698" s="4"/>
      <c r="J698"/>
    </row>
    <row r="699" spans="1:10" x14ac:dyDescent="0.2">
      <c r="A699" s="5">
        <v>698</v>
      </c>
      <c r="B699" t="s">
        <v>406</v>
      </c>
      <c r="E699" s="11">
        <v>45421</v>
      </c>
      <c r="F699" s="3">
        <v>45421</v>
      </c>
      <c r="G699" s="4"/>
      <c r="J699"/>
    </row>
    <row r="700" spans="1:10" x14ac:dyDescent="0.2">
      <c r="A700" s="5">
        <v>699</v>
      </c>
      <c r="B700" t="s">
        <v>399</v>
      </c>
      <c r="E700" s="11">
        <v>45120</v>
      </c>
      <c r="F700" s="3">
        <v>45120</v>
      </c>
      <c r="G700" s="4"/>
      <c r="J700"/>
    </row>
    <row r="701" spans="1:10" x14ac:dyDescent="0.2">
      <c r="A701" s="5">
        <v>700</v>
      </c>
      <c r="B701" t="s">
        <v>456</v>
      </c>
      <c r="E701" s="11">
        <v>45506</v>
      </c>
      <c r="F701" s="3">
        <v>45506</v>
      </c>
      <c r="G701" s="4"/>
      <c r="J701"/>
    </row>
    <row r="702" spans="1:10" x14ac:dyDescent="0.2">
      <c r="A702" s="5">
        <v>701</v>
      </c>
      <c r="B702" t="s">
        <v>400</v>
      </c>
      <c r="E702" s="11">
        <v>44904</v>
      </c>
      <c r="F702" s="3">
        <v>44904</v>
      </c>
      <c r="G702" s="4"/>
      <c r="J702"/>
    </row>
    <row r="703" spans="1:10" x14ac:dyDescent="0.2">
      <c r="A703" s="5">
        <v>702</v>
      </c>
      <c r="B703" t="s">
        <v>381</v>
      </c>
      <c r="E703" s="11">
        <v>44904</v>
      </c>
      <c r="F703" s="3">
        <v>44904</v>
      </c>
      <c r="G703" s="4"/>
      <c r="J703"/>
    </row>
    <row r="704" spans="1:10" x14ac:dyDescent="0.2">
      <c r="A704" s="5">
        <v>703</v>
      </c>
      <c r="B704" t="s">
        <v>420</v>
      </c>
      <c r="E704" s="11">
        <v>45050</v>
      </c>
      <c r="F704" s="3">
        <v>45050</v>
      </c>
      <c r="G704" s="4"/>
      <c r="J704"/>
    </row>
    <row r="705" spans="1:10" x14ac:dyDescent="0.2">
      <c r="A705" s="5">
        <v>704</v>
      </c>
      <c r="B705" t="s">
        <v>385</v>
      </c>
      <c r="E705" s="11">
        <v>44904</v>
      </c>
      <c r="F705" s="3">
        <v>44904</v>
      </c>
      <c r="G705" s="4"/>
      <c r="J705"/>
    </row>
    <row r="706" spans="1:10" x14ac:dyDescent="0.2">
      <c r="A706" s="5">
        <v>705</v>
      </c>
      <c r="B706" t="s">
        <v>382</v>
      </c>
      <c r="E706" s="11">
        <v>44904</v>
      </c>
      <c r="F706" s="3">
        <v>44904</v>
      </c>
      <c r="G706" s="4"/>
      <c r="J706"/>
    </row>
    <row r="707" spans="1:10" x14ac:dyDescent="0.2">
      <c r="A707" s="5">
        <v>706</v>
      </c>
      <c r="B707" t="s">
        <v>383</v>
      </c>
      <c r="E707" s="11">
        <v>44904</v>
      </c>
      <c r="F707" s="3">
        <v>44904</v>
      </c>
      <c r="G707" s="4"/>
      <c r="J707"/>
    </row>
    <row r="708" spans="1:10" x14ac:dyDescent="0.2">
      <c r="A708" s="5">
        <v>707</v>
      </c>
      <c r="B708" t="s">
        <v>391</v>
      </c>
      <c r="E708" s="11">
        <v>45050</v>
      </c>
      <c r="F708" s="3">
        <v>45050</v>
      </c>
      <c r="G708" s="4"/>
      <c r="J708"/>
    </row>
    <row r="709" spans="1:10" x14ac:dyDescent="0.2">
      <c r="A709" s="5">
        <v>708</v>
      </c>
      <c r="B709" t="s">
        <v>395</v>
      </c>
      <c r="E709" s="11">
        <v>45050</v>
      </c>
      <c r="F709" s="3">
        <v>45050</v>
      </c>
      <c r="G709" s="4"/>
      <c r="J709"/>
    </row>
    <row r="710" spans="1:10" x14ac:dyDescent="0.2">
      <c r="A710" s="5">
        <v>709</v>
      </c>
      <c r="B710" t="s">
        <v>381</v>
      </c>
      <c r="E710" s="11">
        <v>45050</v>
      </c>
      <c r="F710" s="3">
        <v>45050</v>
      </c>
      <c r="G710" s="4"/>
      <c r="J710"/>
    </row>
    <row r="711" spans="1:10" x14ac:dyDescent="0.2">
      <c r="A711" s="5">
        <v>710</v>
      </c>
      <c r="B711" t="s">
        <v>505</v>
      </c>
      <c r="E711" s="11">
        <v>44904</v>
      </c>
      <c r="F711" s="3">
        <v>44904</v>
      </c>
      <c r="G711" s="4"/>
      <c r="J711"/>
    </row>
    <row r="712" spans="1:10" x14ac:dyDescent="0.2">
      <c r="A712" s="5">
        <v>711</v>
      </c>
      <c r="B712" t="s">
        <v>398</v>
      </c>
      <c r="E712" s="11">
        <v>44904</v>
      </c>
      <c r="F712" s="3">
        <v>44904</v>
      </c>
      <c r="G712" s="4"/>
      <c r="J712"/>
    </row>
    <row r="713" spans="1:10" x14ac:dyDescent="0.2">
      <c r="A713" s="5">
        <v>712</v>
      </c>
      <c r="B713" t="s">
        <v>391</v>
      </c>
      <c r="E713" s="11">
        <v>45639</v>
      </c>
      <c r="F713" s="3">
        <v>45639</v>
      </c>
      <c r="G713" s="4"/>
      <c r="J713"/>
    </row>
    <row r="714" spans="1:10" x14ac:dyDescent="0.2">
      <c r="A714" s="5">
        <v>713</v>
      </c>
      <c r="B714" t="s">
        <v>447</v>
      </c>
      <c r="E714" s="11">
        <v>45639</v>
      </c>
      <c r="F714" s="3">
        <v>45639</v>
      </c>
      <c r="G714" s="4"/>
      <c r="J714"/>
    </row>
    <row r="715" spans="1:10" x14ac:dyDescent="0.2">
      <c r="A715" s="5">
        <v>714</v>
      </c>
      <c r="B715" t="s">
        <v>420</v>
      </c>
      <c r="E715" s="11">
        <v>45275</v>
      </c>
      <c r="F715" s="3">
        <v>45275</v>
      </c>
      <c r="G715" s="4"/>
      <c r="J715"/>
    </row>
    <row r="716" spans="1:10" x14ac:dyDescent="0.2">
      <c r="A716" s="5">
        <v>715</v>
      </c>
      <c r="B716" t="s">
        <v>460</v>
      </c>
      <c r="E716" s="11">
        <v>44904</v>
      </c>
      <c r="F716" s="3">
        <v>44904</v>
      </c>
      <c r="G716" s="4"/>
      <c r="J716"/>
    </row>
    <row r="717" spans="1:10" x14ac:dyDescent="0.2">
      <c r="A717" s="5">
        <v>716</v>
      </c>
      <c r="B717" t="s">
        <v>395</v>
      </c>
      <c r="E717" s="11">
        <v>45421</v>
      </c>
      <c r="F717" s="3">
        <v>45421</v>
      </c>
      <c r="G717" s="4"/>
      <c r="J717"/>
    </row>
    <row r="718" spans="1:10" x14ac:dyDescent="0.2">
      <c r="A718" s="5">
        <v>717</v>
      </c>
      <c r="B718" t="s">
        <v>396</v>
      </c>
      <c r="E718" s="11">
        <v>45050</v>
      </c>
      <c r="F718" s="3">
        <v>45050</v>
      </c>
      <c r="G718" s="4"/>
      <c r="J718"/>
    </row>
    <row r="719" spans="1:10" x14ac:dyDescent="0.2">
      <c r="A719" s="5">
        <v>718</v>
      </c>
      <c r="B719" t="s">
        <v>458</v>
      </c>
      <c r="E719" s="11">
        <v>45134</v>
      </c>
      <c r="F719" s="3">
        <v>45134</v>
      </c>
      <c r="G719" s="4"/>
      <c r="J719"/>
    </row>
    <row r="720" spans="1:10" x14ac:dyDescent="0.2">
      <c r="A720" s="5">
        <v>719</v>
      </c>
      <c r="B720" t="s">
        <v>398</v>
      </c>
      <c r="E720" s="11">
        <v>45050</v>
      </c>
      <c r="F720" s="3">
        <v>45050</v>
      </c>
      <c r="G720" s="4"/>
      <c r="J720"/>
    </row>
    <row r="721" spans="1:10" x14ac:dyDescent="0.2">
      <c r="A721" s="5">
        <v>720</v>
      </c>
      <c r="B721" t="s">
        <v>395</v>
      </c>
      <c r="E721" s="11">
        <v>45421</v>
      </c>
      <c r="F721" s="3">
        <v>45421</v>
      </c>
      <c r="G721" s="4"/>
      <c r="J721"/>
    </row>
    <row r="722" spans="1:10" x14ac:dyDescent="0.2">
      <c r="A722" s="5">
        <v>721</v>
      </c>
      <c r="B722" t="s">
        <v>396</v>
      </c>
      <c r="E722" s="11">
        <v>45275</v>
      </c>
      <c r="F722" s="3">
        <v>45275</v>
      </c>
      <c r="G722" s="4"/>
      <c r="J722"/>
    </row>
    <row r="723" spans="1:10" x14ac:dyDescent="0.2">
      <c r="A723" s="5">
        <v>722</v>
      </c>
      <c r="B723" t="s">
        <v>381</v>
      </c>
      <c r="E723" s="11">
        <v>45421</v>
      </c>
      <c r="F723" s="3">
        <v>45421</v>
      </c>
      <c r="G723" s="4"/>
      <c r="J723"/>
    </row>
    <row r="724" spans="1:10" x14ac:dyDescent="0.2">
      <c r="A724" s="5">
        <v>723</v>
      </c>
      <c r="B724" t="s">
        <v>398</v>
      </c>
      <c r="E724" s="11">
        <v>45275</v>
      </c>
      <c r="F724" s="3">
        <v>45275</v>
      </c>
      <c r="G724" s="4"/>
      <c r="J724"/>
    </row>
    <row r="725" spans="1:10" x14ac:dyDescent="0.2">
      <c r="A725" s="5">
        <v>724</v>
      </c>
      <c r="B725" t="s">
        <v>411</v>
      </c>
      <c r="E725" s="11">
        <v>45050</v>
      </c>
      <c r="F725" s="3">
        <v>45050</v>
      </c>
      <c r="G725" s="4"/>
      <c r="J725"/>
    </row>
    <row r="726" spans="1:10" x14ac:dyDescent="0.2">
      <c r="A726" s="5">
        <v>725</v>
      </c>
      <c r="B726" t="s">
        <v>412</v>
      </c>
      <c r="E726" s="11">
        <v>45050</v>
      </c>
      <c r="F726" s="3">
        <v>45050</v>
      </c>
      <c r="G726" s="4"/>
      <c r="J726"/>
    </row>
    <row r="727" spans="1:10" x14ac:dyDescent="0.2">
      <c r="A727" s="5">
        <v>726</v>
      </c>
      <c r="B727" t="s">
        <v>413</v>
      </c>
      <c r="E727" s="11">
        <v>45050</v>
      </c>
      <c r="F727" s="3">
        <v>45050</v>
      </c>
      <c r="G727" s="4"/>
      <c r="J727"/>
    </row>
    <row r="728" spans="1:10" x14ac:dyDescent="0.2">
      <c r="A728" s="5">
        <v>727</v>
      </c>
      <c r="B728" t="s">
        <v>445</v>
      </c>
      <c r="E728" s="11">
        <v>45099</v>
      </c>
      <c r="F728" s="3">
        <v>45099</v>
      </c>
      <c r="G728" s="4"/>
      <c r="J728"/>
    </row>
    <row r="729" spans="1:10" x14ac:dyDescent="0.2">
      <c r="A729" s="5">
        <v>728</v>
      </c>
      <c r="B729" t="s">
        <v>497</v>
      </c>
      <c r="E729" s="11">
        <v>45275</v>
      </c>
      <c r="F729" s="3">
        <v>45275</v>
      </c>
      <c r="G729" s="4"/>
      <c r="J729"/>
    </row>
    <row r="730" spans="1:10" x14ac:dyDescent="0.2">
      <c r="A730" s="5">
        <v>729</v>
      </c>
      <c r="B730" t="s">
        <v>417</v>
      </c>
      <c r="E730" s="11">
        <v>45275</v>
      </c>
      <c r="F730" s="3">
        <v>45275</v>
      </c>
      <c r="G730" s="4"/>
      <c r="J730"/>
    </row>
    <row r="731" spans="1:10" x14ac:dyDescent="0.2">
      <c r="A731" s="5">
        <v>730</v>
      </c>
      <c r="B731" t="s">
        <v>384</v>
      </c>
      <c r="E731" s="11">
        <v>45230</v>
      </c>
      <c r="F731" s="3">
        <v>45230</v>
      </c>
      <c r="G731" s="4"/>
      <c r="J731"/>
    </row>
    <row r="732" spans="1:10" x14ac:dyDescent="0.2">
      <c r="A732" s="5">
        <v>731</v>
      </c>
      <c r="B732" t="s">
        <v>489</v>
      </c>
      <c r="E732" s="11">
        <v>45275</v>
      </c>
      <c r="F732" s="3">
        <v>45275</v>
      </c>
      <c r="G732" s="4"/>
      <c r="J732"/>
    </row>
    <row r="733" spans="1:10" x14ac:dyDescent="0.2">
      <c r="A733" s="5">
        <v>732</v>
      </c>
      <c r="B733" t="s">
        <v>470</v>
      </c>
      <c r="E733" s="11">
        <v>45275</v>
      </c>
      <c r="F733" s="3">
        <v>45275</v>
      </c>
      <c r="G733" s="4"/>
      <c r="J733"/>
    </row>
    <row r="734" spans="1:10" x14ac:dyDescent="0.2">
      <c r="A734" s="5">
        <v>733</v>
      </c>
      <c r="B734" t="s">
        <v>483</v>
      </c>
      <c r="E734" s="11">
        <v>45275</v>
      </c>
      <c r="F734" s="3">
        <v>45275</v>
      </c>
      <c r="G734" s="4"/>
      <c r="J734"/>
    </row>
    <row r="735" spans="1:10" x14ac:dyDescent="0.2">
      <c r="A735" s="5">
        <v>734</v>
      </c>
      <c r="B735" t="s">
        <v>429</v>
      </c>
      <c r="E735" s="11">
        <v>45275</v>
      </c>
      <c r="F735" s="3">
        <v>45275</v>
      </c>
      <c r="G735" s="4"/>
      <c r="J735"/>
    </row>
    <row r="736" spans="1:10" x14ac:dyDescent="0.2">
      <c r="A736" s="5">
        <v>735</v>
      </c>
      <c r="B736" t="s">
        <v>408</v>
      </c>
      <c r="E736" s="11">
        <v>45050</v>
      </c>
      <c r="F736" s="3">
        <v>45050</v>
      </c>
      <c r="G736" s="4"/>
      <c r="J736"/>
    </row>
    <row r="737" spans="1:10" x14ac:dyDescent="0.2">
      <c r="A737" s="5">
        <v>736</v>
      </c>
      <c r="B737" t="s">
        <v>469</v>
      </c>
      <c r="E737" s="11">
        <v>45050</v>
      </c>
      <c r="F737" s="3">
        <v>45050</v>
      </c>
      <c r="G737" s="4"/>
      <c r="J737"/>
    </row>
    <row r="738" spans="1:10" x14ac:dyDescent="0.2">
      <c r="A738" s="5">
        <v>737</v>
      </c>
      <c r="B738" t="s">
        <v>457</v>
      </c>
      <c r="E738" s="11">
        <v>45050</v>
      </c>
      <c r="F738" s="3">
        <v>45050</v>
      </c>
      <c r="G738" s="4"/>
      <c r="J738"/>
    </row>
    <row r="739" spans="1:10" x14ac:dyDescent="0.2">
      <c r="A739" s="5">
        <v>738</v>
      </c>
      <c r="B739" t="s">
        <v>395</v>
      </c>
      <c r="E739" s="11">
        <v>45506</v>
      </c>
      <c r="F739" s="3">
        <v>45506</v>
      </c>
      <c r="G739" s="4"/>
      <c r="J739"/>
    </row>
    <row r="740" spans="1:10" x14ac:dyDescent="0.2">
      <c r="A740" s="5">
        <v>739</v>
      </c>
      <c r="B740" t="s">
        <v>396</v>
      </c>
      <c r="E740" s="11">
        <v>45421</v>
      </c>
      <c r="F740" s="3">
        <v>45421</v>
      </c>
      <c r="G740" s="4"/>
      <c r="J740"/>
    </row>
    <row r="741" spans="1:10" x14ac:dyDescent="0.2">
      <c r="A741" s="5">
        <v>740</v>
      </c>
      <c r="B741" t="s">
        <v>397</v>
      </c>
      <c r="E741" s="11">
        <v>45470</v>
      </c>
      <c r="F741" s="3">
        <v>45470</v>
      </c>
      <c r="G741" s="4"/>
      <c r="J741"/>
    </row>
    <row r="742" spans="1:10" x14ac:dyDescent="0.2">
      <c r="A742" s="5">
        <v>741</v>
      </c>
      <c r="B742" t="s">
        <v>458</v>
      </c>
      <c r="E742" s="11">
        <v>45470</v>
      </c>
      <c r="F742" s="3">
        <v>45470</v>
      </c>
      <c r="G742" s="4"/>
      <c r="J742"/>
    </row>
    <row r="743" spans="1:10" x14ac:dyDescent="0.2">
      <c r="A743" s="5">
        <v>742</v>
      </c>
      <c r="B743" t="s">
        <v>398</v>
      </c>
      <c r="E743" s="11">
        <v>45421</v>
      </c>
      <c r="F743" s="3">
        <v>45421</v>
      </c>
      <c r="G743" s="4"/>
      <c r="J743"/>
    </row>
    <row r="744" spans="1:10" x14ac:dyDescent="0.2">
      <c r="A744" s="5">
        <v>743</v>
      </c>
      <c r="B744" t="s">
        <v>399</v>
      </c>
      <c r="E744" s="11">
        <v>45421</v>
      </c>
      <c r="F744" s="3">
        <v>45421</v>
      </c>
      <c r="G744" s="4"/>
      <c r="J744"/>
    </row>
    <row r="745" spans="1:10" x14ac:dyDescent="0.2">
      <c r="A745" s="5">
        <v>744</v>
      </c>
      <c r="B745" t="s">
        <v>457</v>
      </c>
      <c r="E745" s="11">
        <v>45050</v>
      </c>
      <c r="F745" s="3">
        <v>45050</v>
      </c>
      <c r="G745" s="4"/>
      <c r="J745"/>
    </row>
    <row r="746" spans="1:10" x14ac:dyDescent="0.2">
      <c r="A746" s="5">
        <v>745</v>
      </c>
      <c r="B746" t="s">
        <v>434</v>
      </c>
      <c r="E746" s="11">
        <v>45639</v>
      </c>
      <c r="F746" s="3">
        <v>45639</v>
      </c>
      <c r="G746" s="4"/>
      <c r="J746"/>
    </row>
    <row r="747" spans="1:10" x14ac:dyDescent="0.2">
      <c r="A747" s="5">
        <v>746</v>
      </c>
      <c r="B747" t="s">
        <v>448</v>
      </c>
      <c r="E747" s="11">
        <v>44904</v>
      </c>
      <c r="F747" s="3">
        <v>44904</v>
      </c>
      <c r="G747" s="4"/>
      <c r="J747"/>
    </row>
    <row r="748" spans="1:10" x14ac:dyDescent="0.2">
      <c r="A748" s="5">
        <v>747</v>
      </c>
      <c r="B748" t="s">
        <v>396</v>
      </c>
      <c r="E748" s="11">
        <v>45275</v>
      </c>
      <c r="F748" s="3">
        <v>45275</v>
      </c>
      <c r="G748" s="4"/>
      <c r="J748"/>
    </row>
    <row r="749" spans="1:10" x14ac:dyDescent="0.2">
      <c r="A749" s="5">
        <v>748</v>
      </c>
      <c r="B749" t="s">
        <v>449</v>
      </c>
      <c r="E749" s="11">
        <v>44904</v>
      </c>
      <c r="F749" s="3">
        <v>44904</v>
      </c>
      <c r="G749" s="4"/>
      <c r="J749"/>
    </row>
    <row r="750" spans="1:10" x14ac:dyDescent="0.2">
      <c r="A750" s="5">
        <v>749</v>
      </c>
      <c r="B750" t="s">
        <v>398</v>
      </c>
      <c r="E750" s="11">
        <v>45275</v>
      </c>
      <c r="F750" s="3">
        <v>45275</v>
      </c>
      <c r="G750" s="4"/>
      <c r="J750"/>
    </row>
    <row r="751" spans="1:10" x14ac:dyDescent="0.2">
      <c r="A751" s="5">
        <v>750</v>
      </c>
      <c r="B751" t="s">
        <v>450</v>
      </c>
      <c r="E751" s="11">
        <v>44904</v>
      </c>
      <c r="F751" s="3">
        <v>44904</v>
      </c>
      <c r="G751" s="4"/>
      <c r="J751"/>
    </row>
    <row r="752" spans="1:10" x14ac:dyDescent="0.2">
      <c r="A752" s="5">
        <v>751</v>
      </c>
      <c r="B752" t="s">
        <v>439</v>
      </c>
      <c r="E752" s="11">
        <v>44904</v>
      </c>
      <c r="F752" s="3">
        <v>44904</v>
      </c>
      <c r="G752" s="4"/>
      <c r="J752"/>
    </row>
    <row r="753" spans="1:10" x14ac:dyDescent="0.2">
      <c r="A753" s="5">
        <v>752</v>
      </c>
      <c r="B753" t="s">
        <v>440</v>
      </c>
      <c r="E753" s="11">
        <v>44904</v>
      </c>
      <c r="F753" s="3">
        <v>44904</v>
      </c>
      <c r="G753" s="4"/>
      <c r="J753"/>
    </row>
    <row r="754" spans="1:10" x14ac:dyDescent="0.2">
      <c r="A754" s="5">
        <v>753</v>
      </c>
      <c r="B754" t="s">
        <v>480</v>
      </c>
      <c r="E754" s="11">
        <v>45050</v>
      </c>
      <c r="F754" s="3">
        <v>45050</v>
      </c>
      <c r="G754" s="4"/>
      <c r="J754"/>
    </row>
    <row r="755" spans="1:10" x14ac:dyDescent="0.2">
      <c r="A755" s="5">
        <v>754</v>
      </c>
      <c r="B755" t="s">
        <v>416</v>
      </c>
      <c r="E755" s="11">
        <v>44904</v>
      </c>
      <c r="F755" s="3">
        <v>44904</v>
      </c>
      <c r="G755" s="4"/>
      <c r="J755"/>
    </row>
    <row r="756" spans="1:10" x14ac:dyDescent="0.2">
      <c r="A756" s="5">
        <v>755</v>
      </c>
      <c r="B756" t="s">
        <v>481</v>
      </c>
      <c r="E756" s="11">
        <v>44904</v>
      </c>
      <c r="F756" s="3">
        <v>44904</v>
      </c>
      <c r="G756" s="4"/>
      <c r="J756"/>
    </row>
    <row r="757" spans="1:10" x14ac:dyDescent="0.2">
      <c r="A757" s="5">
        <v>756</v>
      </c>
      <c r="B757" t="s">
        <v>399</v>
      </c>
      <c r="E757" s="11">
        <v>45421</v>
      </c>
      <c r="F757" s="3">
        <v>45421</v>
      </c>
      <c r="G757" s="4"/>
      <c r="J757"/>
    </row>
    <row r="758" spans="1:10" x14ac:dyDescent="0.2">
      <c r="A758" s="5">
        <v>757</v>
      </c>
      <c r="B758" t="s">
        <v>396</v>
      </c>
      <c r="E758" s="11">
        <v>45639</v>
      </c>
      <c r="F758" s="3">
        <v>45639</v>
      </c>
      <c r="G758" s="4"/>
      <c r="J758"/>
    </row>
    <row r="759" spans="1:10" x14ac:dyDescent="0.2">
      <c r="A759" s="5">
        <v>758</v>
      </c>
      <c r="B759" t="s">
        <v>398</v>
      </c>
      <c r="E759" s="11">
        <v>45639</v>
      </c>
      <c r="F759" s="3">
        <v>45639</v>
      </c>
      <c r="G759" s="4"/>
      <c r="J759"/>
    </row>
    <row r="760" spans="1:10" x14ac:dyDescent="0.2">
      <c r="A760" s="5">
        <v>759</v>
      </c>
      <c r="B760" t="s">
        <v>381</v>
      </c>
      <c r="E760" s="11">
        <v>45050</v>
      </c>
      <c r="F760" s="3">
        <v>45050</v>
      </c>
      <c r="G760" s="4"/>
      <c r="J760"/>
    </row>
    <row r="761" spans="1:10" x14ac:dyDescent="0.2">
      <c r="A761" s="5">
        <v>760</v>
      </c>
      <c r="B761" t="s">
        <v>420</v>
      </c>
      <c r="E761" s="11">
        <v>45275</v>
      </c>
      <c r="F761" s="3">
        <v>45275</v>
      </c>
      <c r="G761" s="4"/>
      <c r="J761"/>
    </row>
    <row r="762" spans="1:10" x14ac:dyDescent="0.2">
      <c r="A762" s="5">
        <v>761</v>
      </c>
      <c r="B762" t="s">
        <v>396</v>
      </c>
      <c r="E762" s="11">
        <v>44904</v>
      </c>
      <c r="F762" s="3">
        <v>44904</v>
      </c>
      <c r="G762" s="4"/>
      <c r="J762"/>
    </row>
    <row r="763" spans="1:10" x14ac:dyDescent="0.2">
      <c r="A763" s="5">
        <v>762</v>
      </c>
      <c r="B763" t="s">
        <v>398</v>
      </c>
      <c r="E763" s="11">
        <v>45050</v>
      </c>
      <c r="F763" s="3">
        <v>45050</v>
      </c>
      <c r="G763" s="4"/>
      <c r="J763"/>
    </row>
    <row r="764" spans="1:10" x14ac:dyDescent="0.2">
      <c r="A764" s="5">
        <v>763</v>
      </c>
      <c r="B764" t="s">
        <v>406</v>
      </c>
      <c r="E764" s="11">
        <v>45421</v>
      </c>
      <c r="F764" s="3">
        <v>45421</v>
      </c>
      <c r="G764" s="4"/>
      <c r="J764"/>
    </row>
    <row r="765" spans="1:10" x14ac:dyDescent="0.2">
      <c r="A765" s="5">
        <v>764</v>
      </c>
      <c r="B765" t="s">
        <v>390</v>
      </c>
      <c r="E765" s="11">
        <v>45639</v>
      </c>
      <c r="F765" s="3">
        <v>45639</v>
      </c>
      <c r="G765" s="4"/>
      <c r="J765"/>
    </row>
    <row r="766" spans="1:10" x14ac:dyDescent="0.2">
      <c r="A766" s="5">
        <v>765</v>
      </c>
      <c r="B766" t="s">
        <v>391</v>
      </c>
      <c r="E766" s="11">
        <v>45639</v>
      </c>
      <c r="F766" s="3">
        <v>45639</v>
      </c>
      <c r="G766" s="4"/>
      <c r="J766"/>
    </row>
    <row r="767" spans="1:10" x14ac:dyDescent="0.2">
      <c r="A767" s="5">
        <v>766</v>
      </c>
      <c r="B767" t="s">
        <v>484</v>
      </c>
      <c r="E767" s="11">
        <v>45275</v>
      </c>
      <c r="F767" s="3">
        <v>45275</v>
      </c>
      <c r="G767" s="4"/>
      <c r="J767"/>
    </row>
    <row r="768" spans="1:10" x14ac:dyDescent="0.2">
      <c r="A768" s="5">
        <v>767</v>
      </c>
      <c r="B768" t="s">
        <v>392</v>
      </c>
      <c r="E768" s="11">
        <v>45421</v>
      </c>
      <c r="F768" s="3">
        <v>45421</v>
      </c>
      <c r="G768" s="4"/>
      <c r="J768"/>
    </row>
    <row r="769" spans="1:10" x14ac:dyDescent="0.2">
      <c r="A769" s="5">
        <v>768</v>
      </c>
      <c r="B769" t="s">
        <v>447</v>
      </c>
      <c r="E769" s="11">
        <v>45639</v>
      </c>
      <c r="F769" s="3">
        <v>45639</v>
      </c>
      <c r="G769" s="4"/>
      <c r="J769"/>
    </row>
    <row r="770" spans="1:10" x14ac:dyDescent="0.2">
      <c r="A770" s="5">
        <v>769</v>
      </c>
      <c r="B770" t="s">
        <v>393</v>
      </c>
      <c r="E770" s="11">
        <v>45639</v>
      </c>
      <c r="F770" s="3">
        <v>45639</v>
      </c>
      <c r="G770" s="4"/>
      <c r="J770"/>
    </row>
    <row r="771" spans="1:10" x14ac:dyDescent="0.2">
      <c r="A771" s="5">
        <v>770</v>
      </c>
      <c r="B771" t="s">
        <v>384</v>
      </c>
      <c r="E771" s="11">
        <v>45052</v>
      </c>
      <c r="F771" s="3">
        <v>45052</v>
      </c>
      <c r="G771" s="4"/>
      <c r="J771"/>
    </row>
    <row r="772" spans="1:10" x14ac:dyDescent="0.2">
      <c r="A772" s="5">
        <v>771</v>
      </c>
      <c r="B772" t="s">
        <v>442</v>
      </c>
      <c r="E772" s="11">
        <v>45275</v>
      </c>
      <c r="F772" s="3">
        <v>45275</v>
      </c>
      <c r="G772" s="4"/>
      <c r="J772"/>
    </row>
    <row r="773" spans="1:10" x14ac:dyDescent="0.2">
      <c r="A773" s="5">
        <v>772</v>
      </c>
      <c r="B773" t="s">
        <v>398</v>
      </c>
      <c r="E773" s="11">
        <v>45050</v>
      </c>
      <c r="F773" s="3">
        <v>45050</v>
      </c>
      <c r="G773" s="4"/>
      <c r="J773"/>
    </row>
    <row r="774" spans="1:10" x14ac:dyDescent="0.2">
      <c r="A774" s="5">
        <v>773</v>
      </c>
      <c r="B774" t="s">
        <v>400</v>
      </c>
      <c r="E774" s="11">
        <v>45639</v>
      </c>
      <c r="F774" s="3">
        <v>45639</v>
      </c>
      <c r="G774" s="4"/>
      <c r="J774"/>
    </row>
    <row r="775" spans="1:10" x14ac:dyDescent="0.2">
      <c r="A775" s="5">
        <v>774</v>
      </c>
      <c r="B775" t="s">
        <v>399</v>
      </c>
      <c r="E775" s="11">
        <v>45421</v>
      </c>
      <c r="F775" s="3">
        <v>45421</v>
      </c>
      <c r="G775" s="4"/>
      <c r="J775"/>
    </row>
    <row r="776" spans="1:10" x14ac:dyDescent="0.2">
      <c r="A776" s="5">
        <v>775</v>
      </c>
      <c r="B776" t="s">
        <v>459</v>
      </c>
      <c r="E776" s="11">
        <v>45050</v>
      </c>
      <c r="F776" s="3">
        <v>45050</v>
      </c>
      <c r="G776" s="4"/>
      <c r="J776"/>
    </row>
    <row r="777" spans="1:10" x14ac:dyDescent="0.2">
      <c r="A777" s="5">
        <v>776</v>
      </c>
      <c r="B777" t="s">
        <v>461</v>
      </c>
      <c r="E777" s="11">
        <v>44904</v>
      </c>
      <c r="F777" s="3">
        <v>44904</v>
      </c>
      <c r="G777" s="4"/>
      <c r="J777"/>
    </row>
    <row r="778" spans="1:10" x14ac:dyDescent="0.2">
      <c r="A778" s="5">
        <v>777</v>
      </c>
      <c r="B778" t="s">
        <v>462</v>
      </c>
      <c r="E778" s="11">
        <v>44904</v>
      </c>
      <c r="F778" s="3">
        <v>44904</v>
      </c>
      <c r="G778" s="4"/>
      <c r="J778"/>
    </row>
    <row r="779" spans="1:10" x14ac:dyDescent="0.2">
      <c r="A779" s="5">
        <v>778</v>
      </c>
      <c r="B779" t="s">
        <v>463</v>
      </c>
      <c r="E779" s="11">
        <v>45050</v>
      </c>
      <c r="F779" s="3">
        <v>45050</v>
      </c>
      <c r="G779" s="4"/>
      <c r="J779"/>
    </row>
    <row r="780" spans="1:10" x14ac:dyDescent="0.2">
      <c r="A780" s="5">
        <v>779</v>
      </c>
      <c r="B780" t="s">
        <v>395</v>
      </c>
      <c r="E780" s="11">
        <v>45050</v>
      </c>
      <c r="F780" s="3">
        <v>45050</v>
      </c>
      <c r="G780" s="4"/>
      <c r="J780"/>
    </row>
    <row r="781" spans="1:10" x14ac:dyDescent="0.2">
      <c r="A781" s="5">
        <v>780</v>
      </c>
      <c r="B781" t="s">
        <v>431</v>
      </c>
      <c r="E781" s="11">
        <v>45275</v>
      </c>
      <c r="F781" s="3">
        <v>45275</v>
      </c>
      <c r="G781" s="4"/>
      <c r="J781"/>
    </row>
    <row r="782" spans="1:10" x14ac:dyDescent="0.2">
      <c r="A782" s="5">
        <v>781</v>
      </c>
      <c r="B782" t="s">
        <v>433</v>
      </c>
      <c r="E782" s="11">
        <v>45134</v>
      </c>
      <c r="F782" s="3">
        <v>45134</v>
      </c>
      <c r="G782" s="4"/>
      <c r="J782"/>
    </row>
    <row r="783" spans="1:10" x14ac:dyDescent="0.2">
      <c r="A783" s="5">
        <v>782</v>
      </c>
      <c r="B783" t="s">
        <v>402</v>
      </c>
      <c r="E783" s="11">
        <v>45275</v>
      </c>
      <c r="F783" s="3">
        <v>45275</v>
      </c>
      <c r="G783" s="4"/>
      <c r="J783"/>
    </row>
    <row r="784" spans="1:10" x14ac:dyDescent="0.2">
      <c r="A784" s="5">
        <v>783</v>
      </c>
      <c r="B784" t="s">
        <v>432</v>
      </c>
      <c r="E784" s="11">
        <v>45275</v>
      </c>
      <c r="F784" s="3">
        <v>45275</v>
      </c>
      <c r="G784" s="4"/>
      <c r="J784"/>
    </row>
    <row r="785" spans="1:10" x14ac:dyDescent="0.2">
      <c r="A785" s="5">
        <v>784</v>
      </c>
      <c r="B785" t="s">
        <v>406</v>
      </c>
      <c r="E785" s="11">
        <v>45421</v>
      </c>
      <c r="F785" s="3">
        <v>45421</v>
      </c>
      <c r="G785" s="4"/>
      <c r="J785"/>
    </row>
    <row r="786" spans="1:10" x14ac:dyDescent="0.2">
      <c r="A786" s="5">
        <v>785</v>
      </c>
      <c r="B786" t="s">
        <v>399</v>
      </c>
      <c r="E786" s="11">
        <v>45050</v>
      </c>
      <c r="F786" s="3">
        <v>45050</v>
      </c>
      <c r="G786" s="4"/>
      <c r="J786"/>
    </row>
    <row r="787" spans="1:10" x14ac:dyDescent="0.2">
      <c r="A787" s="5">
        <v>786</v>
      </c>
      <c r="B787" t="s">
        <v>469</v>
      </c>
      <c r="E787" s="11">
        <v>45470</v>
      </c>
      <c r="F787" s="3">
        <v>45470</v>
      </c>
      <c r="G787" s="4"/>
      <c r="J787"/>
    </row>
    <row r="788" spans="1:10" x14ac:dyDescent="0.2">
      <c r="A788" s="5">
        <v>787</v>
      </c>
      <c r="B788" t="s">
        <v>418</v>
      </c>
      <c r="E788" s="11">
        <v>45421</v>
      </c>
      <c r="F788" s="3">
        <v>45421</v>
      </c>
      <c r="G788" s="4"/>
      <c r="J788"/>
    </row>
    <row r="789" spans="1:10" x14ac:dyDescent="0.2">
      <c r="A789" s="5">
        <v>788</v>
      </c>
      <c r="B789" t="s">
        <v>399</v>
      </c>
      <c r="E789" s="11">
        <v>45421</v>
      </c>
      <c r="F789" s="3">
        <v>45421</v>
      </c>
      <c r="G789" s="4"/>
      <c r="J789"/>
    </row>
    <row r="790" spans="1:10" x14ac:dyDescent="0.2">
      <c r="A790" s="5">
        <v>789</v>
      </c>
      <c r="B790" t="s">
        <v>419</v>
      </c>
      <c r="E790" s="11">
        <v>45639</v>
      </c>
      <c r="F790" s="3">
        <v>45639</v>
      </c>
      <c r="G790" s="4"/>
      <c r="J790"/>
    </row>
    <row r="791" spans="1:10" x14ac:dyDescent="0.2">
      <c r="A791" s="5">
        <v>790</v>
      </c>
      <c r="B791" t="s">
        <v>381</v>
      </c>
      <c r="E791" s="11">
        <v>45275</v>
      </c>
      <c r="F791" s="3">
        <v>45275</v>
      </c>
      <c r="G791" s="4"/>
      <c r="J791"/>
    </row>
    <row r="792" spans="1:10" x14ac:dyDescent="0.2">
      <c r="A792" s="5">
        <v>791</v>
      </c>
      <c r="B792" t="s">
        <v>420</v>
      </c>
      <c r="E792" s="11">
        <v>45421</v>
      </c>
      <c r="F792" s="3">
        <v>45421</v>
      </c>
      <c r="G792" s="4"/>
      <c r="J792"/>
    </row>
    <row r="793" spans="1:10" x14ac:dyDescent="0.2">
      <c r="A793" s="5">
        <v>792</v>
      </c>
      <c r="B793" t="s">
        <v>433</v>
      </c>
      <c r="E793" s="11">
        <v>45134</v>
      </c>
      <c r="F793" s="3">
        <v>45134</v>
      </c>
      <c r="G793" s="4"/>
      <c r="J793"/>
    </row>
    <row r="794" spans="1:10" x14ac:dyDescent="0.2">
      <c r="A794" s="5">
        <v>793</v>
      </c>
      <c r="B794" t="s">
        <v>429</v>
      </c>
      <c r="E794" s="11">
        <v>45421</v>
      </c>
      <c r="F794" s="3">
        <v>45421</v>
      </c>
      <c r="G794" s="4"/>
      <c r="J794"/>
    </row>
    <row r="795" spans="1:10" x14ac:dyDescent="0.2">
      <c r="A795" s="5">
        <v>794</v>
      </c>
      <c r="B795" t="s">
        <v>429</v>
      </c>
      <c r="E795" s="11">
        <v>45275</v>
      </c>
      <c r="F795" s="3">
        <v>45275</v>
      </c>
      <c r="G795" s="4"/>
      <c r="J795"/>
    </row>
    <row r="796" spans="1:10" x14ac:dyDescent="0.2">
      <c r="A796" s="5">
        <v>795</v>
      </c>
      <c r="B796" t="s">
        <v>381</v>
      </c>
      <c r="E796" s="11">
        <v>45421</v>
      </c>
      <c r="F796" s="3">
        <v>45421</v>
      </c>
      <c r="G796" s="4"/>
      <c r="J796"/>
    </row>
    <row r="797" spans="1:10" x14ac:dyDescent="0.2">
      <c r="A797" s="5">
        <v>796</v>
      </c>
      <c r="B797" t="s">
        <v>382</v>
      </c>
      <c r="E797" s="11">
        <v>45275</v>
      </c>
      <c r="F797" s="3">
        <v>45275</v>
      </c>
      <c r="G797" s="4"/>
      <c r="J797"/>
    </row>
    <row r="798" spans="1:10" x14ac:dyDescent="0.2">
      <c r="A798" s="5">
        <v>797</v>
      </c>
      <c r="B798" t="s">
        <v>414</v>
      </c>
      <c r="E798" s="11">
        <v>44904</v>
      </c>
      <c r="F798" s="3">
        <v>44904</v>
      </c>
      <c r="G798" s="4"/>
      <c r="J798"/>
    </row>
    <row r="799" spans="1:10" x14ac:dyDescent="0.2">
      <c r="A799" s="5">
        <v>798</v>
      </c>
      <c r="B799" t="s">
        <v>415</v>
      </c>
      <c r="E799" s="11">
        <v>44904</v>
      </c>
      <c r="F799" s="3">
        <v>44904</v>
      </c>
      <c r="G799" s="4"/>
      <c r="J799"/>
    </row>
    <row r="800" spans="1:10" x14ac:dyDescent="0.2">
      <c r="A800" s="5">
        <v>799</v>
      </c>
      <c r="B800" t="s">
        <v>435</v>
      </c>
      <c r="E800" s="11">
        <v>44904</v>
      </c>
      <c r="F800" s="3">
        <v>44904</v>
      </c>
      <c r="G800" s="4"/>
      <c r="J800"/>
    </row>
    <row r="801" spans="1:10" x14ac:dyDescent="0.2">
      <c r="A801" s="5">
        <v>800</v>
      </c>
      <c r="B801" t="s">
        <v>384</v>
      </c>
      <c r="E801" s="11">
        <v>45188</v>
      </c>
      <c r="F801" s="3">
        <v>45188</v>
      </c>
      <c r="G801" s="4"/>
      <c r="J801"/>
    </row>
    <row r="802" spans="1:10" x14ac:dyDescent="0.2">
      <c r="A802" s="5">
        <v>801</v>
      </c>
      <c r="B802" t="s">
        <v>406</v>
      </c>
      <c r="E802" s="11">
        <v>45050</v>
      </c>
      <c r="F802" s="3">
        <v>45050</v>
      </c>
      <c r="G802" s="4"/>
      <c r="J802"/>
    </row>
    <row r="803" spans="1:10" x14ac:dyDescent="0.2">
      <c r="A803" s="5">
        <v>802</v>
      </c>
      <c r="B803" t="s">
        <v>443</v>
      </c>
      <c r="E803" s="11">
        <v>45134</v>
      </c>
      <c r="F803" s="3">
        <v>45134</v>
      </c>
      <c r="G803" s="4"/>
      <c r="J803"/>
    </row>
    <row r="804" spans="1:10" x14ac:dyDescent="0.2">
      <c r="A804" s="5">
        <v>803</v>
      </c>
      <c r="B804" t="s">
        <v>409</v>
      </c>
      <c r="E804" s="11">
        <v>45134</v>
      </c>
      <c r="F804" s="3">
        <v>45134</v>
      </c>
      <c r="G804" s="4"/>
      <c r="J804"/>
    </row>
    <row r="805" spans="1:10" x14ac:dyDescent="0.2">
      <c r="A805" s="5">
        <v>804</v>
      </c>
      <c r="B805" t="s">
        <v>444</v>
      </c>
      <c r="E805" s="11">
        <v>45134</v>
      </c>
      <c r="F805" s="3">
        <v>45134</v>
      </c>
      <c r="G805" s="4"/>
      <c r="J805"/>
    </row>
    <row r="806" spans="1:10" x14ac:dyDescent="0.2">
      <c r="A806" s="5">
        <v>805</v>
      </c>
      <c r="B806" t="s">
        <v>497</v>
      </c>
      <c r="E806" s="11">
        <v>45470</v>
      </c>
      <c r="F806" s="3">
        <v>45470</v>
      </c>
      <c r="G806" s="4"/>
      <c r="J806"/>
    </row>
    <row r="807" spans="1:10" x14ac:dyDescent="0.2">
      <c r="A807" s="5">
        <v>806</v>
      </c>
      <c r="B807" t="s">
        <v>417</v>
      </c>
      <c r="E807" s="11">
        <v>45470</v>
      </c>
      <c r="F807" s="3">
        <v>45470</v>
      </c>
      <c r="G807" s="4"/>
      <c r="J807"/>
    </row>
    <row r="808" spans="1:10" x14ac:dyDescent="0.2">
      <c r="A808" s="5">
        <v>807</v>
      </c>
      <c r="B808" t="s">
        <v>418</v>
      </c>
      <c r="E808" s="11">
        <v>44904</v>
      </c>
      <c r="F808" s="3">
        <v>44904</v>
      </c>
      <c r="G808" s="4"/>
      <c r="J808"/>
    </row>
    <row r="809" spans="1:10" x14ac:dyDescent="0.2">
      <c r="A809" s="5">
        <v>808</v>
      </c>
      <c r="B809" t="s">
        <v>466</v>
      </c>
      <c r="E809" s="11">
        <v>45506</v>
      </c>
      <c r="F809" s="3">
        <v>45506</v>
      </c>
      <c r="G809" s="4"/>
      <c r="J809"/>
    </row>
    <row r="810" spans="1:10" x14ac:dyDescent="0.2">
      <c r="A810" s="5">
        <v>809</v>
      </c>
      <c r="B810" t="s">
        <v>395</v>
      </c>
      <c r="E810" s="11">
        <v>45639</v>
      </c>
      <c r="F810" s="3">
        <v>45639</v>
      </c>
      <c r="G810" s="4"/>
      <c r="J810"/>
    </row>
    <row r="811" spans="1:10" x14ac:dyDescent="0.2">
      <c r="A811" s="5">
        <v>810</v>
      </c>
      <c r="B811" t="s">
        <v>396</v>
      </c>
      <c r="E811" s="11">
        <v>45421</v>
      </c>
      <c r="F811" s="3">
        <v>45421</v>
      </c>
      <c r="G811" s="4"/>
      <c r="J811"/>
    </row>
    <row r="812" spans="1:10" x14ac:dyDescent="0.2">
      <c r="A812" s="5">
        <v>811</v>
      </c>
      <c r="B812" t="s">
        <v>397</v>
      </c>
      <c r="E812" s="11">
        <v>45421</v>
      </c>
      <c r="F812" s="3">
        <v>45421</v>
      </c>
      <c r="G812" s="4"/>
      <c r="J812"/>
    </row>
    <row r="813" spans="1:10" x14ac:dyDescent="0.2">
      <c r="A813" s="5">
        <v>812</v>
      </c>
      <c r="B813" t="s">
        <v>398</v>
      </c>
      <c r="E813" s="11">
        <v>45421</v>
      </c>
      <c r="F813" s="3">
        <v>45421</v>
      </c>
      <c r="G813" s="4"/>
      <c r="J813"/>
    </row>
    <row r="814" spans="1:10" x14ac:dyDescent="0.2">
      <c r="A814" s="5">
        <v>813</v>
      </c>
      <c r="B814" t="s">
        <v>381</v>
      </c>
      <c r="E814" s="11">
        <v>44904</v>
      </c>
      <c r="F814" s="3">
        <v>44904</v>
      </c>
      <c r="G814" s="4"/>
      <c r="J814"/>
    </row>
    <row r="815" spans="1:10" x14ac:dyDescent="0.2">
      <c r="A815" s="5">
        <v>814</v>
      </c>
      <c r="B815" t="s">
        <v>418</v>
      </c>
      <c r="E815" s="11">
        <v>45134</v>
      </c>
      <c r="F815" s="3">
        <v>45134</v>
      </c>
      <c r="G815" s="4"/>
      <c r="J815"/>
    </row>
    <row r="816" spans="1:10" x14ac:dyDescent="0.2">
      <c r="A816" s="5">
        <v>815</v>
      </c>
      <c r="B816" t="s">
        <v>466</v>
      </c>
      <c r="E816" s="11">
        <v>45639</v>
      </c>
      <c r="F816" s="3">
        <v>45639</v>
      </c>
      <c r="G816" s="4"/>
      <c r="J816"/>
    </row>
    <row r="817" spans="1:10" x14ac:dyDescent="0.2">
      <c r="A817" s="5">
        <v>816</v>
      </c>
      <c r="B817" t="s">
        <v>502</v>
      </c>
      <c r="E817" s="11">
        <v>45421</v>
      </c>
      <c r="F817" s="3">
        <v>45421</v>
      </c>
      <c r="G817" s="4"/>
      <c r="J817"/>
    </row>
    <row r="818" spans="1:10" x14ac:dyDescent="0.2">
      <c r="A818" s="5">
        <v>817</v>
      </c>
      <c r="B818" t="s">
        <v>495</v>
      </c>
      <c r="E818" s="11">
        <v>45506</v>
      </c>
      <c r="F818" s="3">
        <v>45506</v>
      </c>
      <c r="G818" s="4"/>
      <c r="J818"/>
    </row>
    <row r="819" spans="1:10" x14ac:dyDescent="0.2">
      <c r="A819" s="5">
        <v>818</v>
      </c>
      <c r="B819" t="s">
        <v>497</v>
      </c>
      <c r="E819" s="11">
        <v>45421</v>
      </c>
      <c r="F819" s="3">
        <v>45421</v>
      </c>
      <c r="G819" s="4"/>
      <c r="J819"/>
    </row>
    <row r="820" spans="1:10" x14ac:dyDescent="0.2">
      <c r="A820" s="5">
        <v>819</v>
      </c>
      <c r="B820" t="s">
        <v>417</v>
      </c>
      <c r="E820" s="11">
        <v>45134</v>
      </c>
      <c r="F820" s="3">
        <v>45134</v>
      </c>
      <c r="G820" s="4"/>
      <c r="J820"/>
    </row>
    <row r="821" spans="1:10" x14ac:dyDescent="0.2">
      <c r="A821" s="5">
        <v>820</v>
      </c>
      <c r="B821" t="s">
        <v>418</v>
      </c>
      <c r="E821" s="11">
        <v>45050</v>
      </c>
      <c r="F821" s="3">
        <v>45050</v>
      </c>
      <c r="G821" s="4"/>
      <c r="J821"/>
    </row>
    <row r="822" spans="1:10" x14ac:dyDescent="0.2">
      <c r="A822" s="5">
        <v>821</v>
      </c>
      <c r="B822" t="s">
        <v>466</v>
      </c>
      <c r="E822" s="11">
        <v>45134</v>
      </c>
      <c r="F822" s="3">
        <v>45134</v>
      </c>
      <c r="G822" s="4"/>
      <c r="J822"/>
    </row>
    <row r="823" spans="1:10" x14ac:dyDescent="0.2">
      <c r="A823" s="5">
        <v>822</v>
      </c>
      <c r="B823" t="s">
        <v>467</v>
      </c>
      <c r="E823" s="11">
        <v>45275</v>
      </c>
      <c r="F823" s="3">
        <v>45275</v>
      </c>
      <c r="G823" s="4"/>
      <c r="J823"/>
    </row>
    <row r="824" spans="1:10" x14ac:dyDescent="0.2">
      <c r="A824" s="5">
        <v>823</v>
      </c>
      <c r="B824" t="s">
        <v>381</v>
      </c>
      <c r="E824" s="11">
        <v>45639</v>
      </c>
      <c r="F824" s="3">
        <v>45639</v>
      </c>
      <c r="G824" s="4"/>
      <c r="J824"/>
    </row>
    <row r="825" spans="1:10" x14ac:dyDescent="0.2">
      <c r="A825" s="5">
        <v>824</v>
      </c>
      <c r="B825" t="s">
        <v>420</v>
      </c>
      <c r="E825" s="11">
        <v>45639</v>
      </c>
      <c r="F825" s="3">
        <v>45639</v>
      </c>
      <c r="G825" s="4"/>
      <c r="J825"/>
    </row>
    <row r="826" spans="1:10" x14ac:dyDescent="0.2">
      <c r="A826" s="5">
        <v>825</v>
      </c>
      <c r="B826" t="s">
        <v>414</v>
      </c>
      <c r="E826" s="11">
        <v>45050</v>
      </c>
      <c r="F826" s="3">
        <v>45050</v>
      </c>
      <c r="G826" s="4"/>
      <c r="J826"/>
    </row>
    <row r="827" spans="1:10" x14ac:dyDescent="0.2">
      <c r="A827" s="5">
        <v>826</v>
      </c>
      <c r="B827" t="s">
        <v>415</v>
      </c>
      <c r="E827" s="11">
        <v>45050</v>
      </c>
      <c r="F827" s="3">
        <v>45050</v>
      </c>
      <c r="G827" s="4"/>
      <c r="J827"/>
    </row>
    <row r="828" spans="1:10" x14ac:dyDescent="0.2">
      <c r="A828" s="5">
        <v>827</v>
      </c>
      <c r="B828" t="s">
        <v>430</v>
      </c>
      <c r="E828" s="11">
        <v>45050</v>
      </c>
      <c r="F828" s="3">
        <v>45050</v>
      </c>
      <c r="G828" s="4"/>
      <c r="J828"/>
    </row>
    <row r="829" spans="1:10" x14ac:dyDescent="0.2">
      <c r="A829" s="5">
        <v>828</v>
      </c>
      <c r="B829" t="s">
        <v>407</v>
      </c>
      <c r="E829" s="11">
        <v>45050</v>
      </c>
      <c r="F829" s="3">
        <v>45050</v>
      </c>
      <c r="G829" s="4"/>
      <c r="J829"/>
    </row>
    <row r="830" spans="1:10" x14ac:dyDescent="0.2">
      <c r="A830" s="5">
        <v>829</v>
      </c>
      <c r="B830" t="s">
        <v>406</v>
      </c>
      <c r="E830" s="11">
        <v>45421</v>
      </c>
      <c r="F830" s="3">
        <v>45421</v>
      </c>
      <c r="G830" s="4"/>
      <c r="J830"/>
    </row>
    <row r="831" spans="1:10" x14ac:dyDescent="0.2">
      <c r="A831" s="5">
        <v>830</v>
      </c>
      <c r="B831" t="s">
        <v>402</v>
      </c>
      <c r="E831" s="11">
        <v>44904</v>
      </c>
      <c r="F831" s="3">
        <v>44904</v>
      </c>
      <c r="G831" s="4"/>
      <c r="J831"/>
    </row>
    <row r="832" spans="1:10" x14ac:dyDescent="0.2">
      <c r="A832" s="5">
        <v>831</v>
      </c>
      <c r="B832" t="s">
        <v>457</v>
      </c>
      <c r="E832" s="11">
        <v>45134</v>
      </c>
      <c r="F832" s="3">
        <v>45134</v>
      </c>
      <c r="G832" s="4"/>
      <c r="J832"/>
    </row>
    <row r="833" spans="1:10" x14ac:dyDescent="0.2">
      <c r="A833" s="5">
        <v>832</v>
      </c>
      <c r="B833" t="s">
        <v>409</v>
      </c>
      <c r="E833" s="11">
        <v>45506</v>
      </c>
      <c r="F833" s="3">
        <v>45506</v>
      </c>
      <c r="G833" s="4"/>
      <c r="J833"/>
    </row>
    <row r="834" spans="1:10" x14ac:dyDescent="0.2">
      <c r="A834" s="5">
        <v>833</v>
      </c>
      <c r="B834" t="s">
        <v>384</v>
      </c>
      <c r="E834" s="11">
        <v>44908</v>
      </c>
      <c r="F834" s="3">
        <v>44908</v>
      </c>
      <c r="G834" s="4"/>
      <c r="J834"/>
    </row>
    <row r="835" spans="1:10" x14ac:dyDescent="0.2">
      <c r="A835" s="5">
        <v>834</v>
      </c>
      <c r="B835" t="s">
        <v>406</v>
      </c>
      <c r="E835" s="11">
        <v>45050</v>
      </c>
      <c r="F835" s="3">
        <v>45050</v>
      </c>
      <c r="G835" s="4"/>
      <c r="J835"/>
    </row>
    <row r="836" spans="1:10" x14ac:dyDescent="0.2">
      <c r="A836" s="5">
        <v>835</v>
      </c>
      <c r="B836" t="s">
        <v>429</v>
      </c>
      <c r="E836" s="11">
        <v>45050</v>
      </c>
      <c r="F836" s="3">
        <v>45050</v>
      </c>
      <c r="G836" s="4"/>
      <c r="J836"/>
    </row>
    <row r="837" spans="1:10" x14ac:dyDescent="0.2">
      <c r="A837" s="5">
        <v>836</v>
      </c>
      <c r="B837" t="s">
        <v>385</v>
      </c>
      <c r="E837" s="11">
        <v>45639</v>
      </c>
      <c r="F837" s="3">
        <v>45639</v>
      </c>
      <c r="G837" s="4"/>
      <c r="J837"/>
    </row>
    <row r="838" spans="1:10" x14ac:dyDescent="0.2">
      <c r="A838" s="5">
        <v>837</v>
      </c>
      <c r="B838" t="s">
        <v>382</v>
      </c>
      <c r="E838" s="11">
        <v>45639</v>
      </c>
      <c r="F838" s="3">
        <v>45639</v>
      </c>
      <c r="G838" s="4"/>
      <c r="J838"/>
    </row>
    <row r="839" spans="1:10" x14ac:dyDescent="0.2">
      <c r="A839" s="5">
        <v>838</v>
      </c>
      <c r="B839" t="s">
        <v>383</v>
      </c>
      <c r="E839" s="11">
        <v>45639</v>
      </c>
      <c r="F839" s="3">
        <v>45639</v>
      </c>
      <c r="G839" s="4"/>
      <c r="J839"/>
    </row>
    <row r="840" spans="1:10" x14ac:dyDescent="0.2">
      <c r="A840" s="5">
        <v>839</v>
      </c>
      <c r="B840" t="s">
        <v>446</v>
      </c>
      <c r="E840" s="11">
        <v>45134</v>
      </c>
      <c r="F840" s="3">
        <v>45134</v>
      </c>
      <c r="G840" s="4"/>
      <c r="J840"/>
    </row>
    <row r="841" spans="1:10" x14ac:dyDescent="0.2">
      <c r="A841" s="5">
        <v>840</v>
      </c>
      <c r="B841" t="s">
        <v>428</v>
      </c>
      <c r="E841" s="11">
        <v>44904</v>
      </c>
      <c r="F841" s="3">
        <v>44904</v>
      </c>
      <c r="G841" s="4"/>
      <c r="J841"/>
    </row>
    <row r="842" spans="1:10" x14ac:dyDescent="0.2">
      <c r="A842" s="5">
        <v>841</v>
      </c>
      <c r="B842" t="s">
        <v>402</v>
      </c>
      <c r="E842" s="11">
        <v>45050</v>
      </c>
      <c r="F842" s="3">
        <v>45050</v>
      </c>
      <c r="G842" s="4"/>
      <c r="J842"/>
    </row>
    <row r="843" spans="1:10" x14ac:dyDescent="0.2">
      <c r="A843" s="5">
        <v>842</v>
      </c>
      <c r="B843" t="s">
        <v>445</v>
      </c>
      <c r="E843" s="11">
        <v>45050</v>
      </c>
      <c r="F843" s="3">
        <v>45050</v>
      </c>
      <c r="G843" s="4"/>
      <c r="J843"/>
    </row>
    <row r="844" spans="1:10" x14ac:dyDescent="0.2">
      <c r="A844" s="5">
        <v>843</v>
      </c>
      <c r="B844" t="s">
        <v>454</v>
      </c>
      <c r="E844" s="11">
        <v>45050</v>
      </c>
      <c r="F844" s="3">
        <v>45050</v>
      </c>
      <c r="G844" s="4"/>
      <c r="J844"/>
    </row>
    <row r="845" spans="1:10" x14ac:dyDescent="0.2">
      <c r="A845" s="5">
        <v>844</v>
      </c>
      <c r="B845" t="s">
        <v>402</v>
      </c>
      <c r="E845" s="11">
        <v>44904</v>
      </c>
      <c r="F845" s="3">
        <v>44904</v>
      </c>
      <c r="G845" s="4"/>
      <c r="J845"/>
    </row>
    <row r="846" spans="1:10" x14ac:dyDescent="0.2">
      <c r="A846" s="5">
        <v>845</v>
      </c>
      <c r="B846" t="s">
        <v>406</v>
      </c>
      <c r="E846" s="11">
        <v>45050</v>
      </c>
      <c r="F846" s="3">
        <v>45050</v>
      </c>
      <c r="G846" s="4"/>
      <c r="J846"/>
    </row>
    <row r="847" spans="1:10" x14ac:dyDescent="0.2">
      <c r="A847" s="5">
        <v>846</v>
      </c>
      <c r="B847" t="s">
        <v>391</v>
      </c>
      <c r="E847" s="11">
        <v>45639</v>
      </c>
      <c r="F847" s="3">
        <v>45639</v>
      </c>
      <c r="G847" s="4"/>
      <c r="J847"/>
    </row>
    <row r="848" spans="1:10" x14ac:dyDescent="0.2">
      <c r="A848" s="5">
        <v>847</v>
      </c>
      <c r="B848" t="s">
        <v>393</v>
      </c>
      <c r="E848" s="11">
        <v>45639</v>
      </c>
      <c r="F848" s="3">
        <v>45639</v>
      </c>
      <c r="G848" s="4"/>
      <c r="J848"/>
    </row>
    <row r="849" spans="1:10" x14ac:dyDescent="0.2">
      <c r="A849" s="5">
        <v>848</v>
      </c>
      <c r="B849" t="s">
        <v>429</v>
      </c>
      <c r="E849" s="11">
        <v>45421</v>
      </c>
      <c r="F849" s="3">
        <v>45421</v>
      </c>
      <c r="G849" s="4"/>
      <c r="J849"/>
    </row>
    <row r="850" spans="1:10" x14ac:dyDescent="0.2">
      <c r="A850" s="5">
        <v>849</v>
      </c>
      <c r="B850" t="s">
        <v>381</v>
      </c>
      <c r="E850" s="11">
        <v>45639</v>
      </c>
      <c r="F850" s="3">
        <v>45639</v>
      </c>
      <c r="G850" s="4"/>
      <c r="J850"/>
    </row>
    <row r="851" spans="1:10" x14ac:dyDescent="0.2">
      <c r="A851" s="5">
        <v>850</v>
      </c>
      <c r="B851" t="s">
        <v>420</v>
      </c>
      <c r="E851" s="11">
        <v>45639</v>
      </c>
      <c r="F851" s="3">
        <v>45639</v>
      </c>
      <c r="G851" s="4"/>
      <c r="J851"/>
    </row>
    <row r="852" spans="1:10" x14ac:dyDescent="0.2">
      <c r="A852" s="5">
        <v>851</v>
      </c>
      <c r="B852" t="s">
        <v>381</v>
      </c>
      <c r="E852" s="11">
        <v>44904</v>
      </c>
      <c r="F852" s="3">
        <v>44904</v>
      </c>
      <c r="G852" s="4"/>
      <c r="J852"/>
    </row>
    <row r="853" spans="1:10" x14ac:dyDescent="0.2">
      <c r="A853" s="5">
        <v>852</v>
      </c>
      <c r="B853" t="s">
        <v>420</v>
      </c>
      <c r="E853" s="11">
        <v>45050</v>
      </c>
      <c r="F853" s="3">
        <v>45050</v>
      </c>
      <c r="G853" s="4"/>
      <c r="J853"/>
    </row>
    <row r="854" spans="1:10" x14ac:dyDescent="0.2">
      <c r="A854" s="5">
        <v>853</v>
      </c>
      <c r="B854" t="s">
        <v>402</v>
      </c>
      <c r="E854" s="11">
        <v>45050</v>
      </c>
      <c r="F854" s="3">
        <v>45050</v>
      </c>
      <c r="G854" s="4"/>
      <c r="J854"/>
    </row>
    <row r="855" spans="1:10" x14ac:dyDescent="0.2">
      <c r="A855" s="5">
        <v>854</v>
      </c>
      <c r="B855" t="s">
        <v>403</v>
      </c>
      <c r="E855" s="11">
        <v>45421</v>
      </c>
      <c r="F855" s="3">
        <v>45421</v>
      </c>
      <c r="G855" s="4"/>
      <c r="J855"/>
    </row>
    <row r="856" spans="1:10" x14ac:dyDescent="0.2">
      <c r="A856" s="5">
        <v>855</v>
      </c>
      <c r="B856" t="s">
        <v>428</v>
      </c>
      <c r="E856" s="11">
        <v>45639</v>
      </c>
      <c r="F856" s="3">
        <v>45639</v>
      </c>
      <c r="G856" s="4"/>
      <c r="J856"/>
    </row>
    <row r="857" spans="1:10" x14ac:dyDescent="0.2">
      <c r="A857" s="5">
        <v>856</v>
      </c>
      <c r="B857" t="s">
        <v>445</v>
      </c>
      <c r="E857" s="11">
        <v>45639</v>
      </c>
      <c r="F857" s="3">
        <v>45639</v>
      </c>
      <c r="G857" s="4"/>
      <c r="J857"/>
    </row>
    <row r="858" spans="1:10" x14ac:dyDescent="0.2">
      <c r="A858" s="5">
        <v>857</v>
      </c>
      <c r="B858" t="s">
        <v>429</v>
      </c>
      <c r="E858" s="11">
        <v>44904</v>
      </c>
      <c r="F858" s="3">
        <v>44904</v>
      </c>
      <c r="G858" s="4"/>
      <c r="J858"/>
    </row>
    <row r="859" spans="1:10" x14ac:dyDescent="0.2">
      <c r="A859" s="5">
        <v>858</v>
      </c>
      <c r="B859" t="s">
        <v>430</v>
      </c>
      <c r="E859" s="11">
        <v>45421</v>
      </c>
      <c r="F859" s="3">
        <v>45421</v>
      </c>
      <c r="G859" s="4"/>
      <c r="J859"/>
    </row>
    <row r="860" spans="1:10" x14ac:dyDescent="0.2">
      <c r="A860" s="5">
        <v>859</v>
      </c>
      <c r="B860" t="s">
        <v>407</v>
      </c>
      <c r="E860" s="11">
        <v>45421</v>
      </c>
      <c r="F860" s="3">
        <v>45421</v>
      </c>
      <c r="G860" s="4"/>
      <c r="J860"/>
    </row>
    <row r="861" spans="1:10" x14ac:dyDescent="0.2">
      <c r="A861" s="5">
        <v>860</v>
      </c>
      <c r="B861" t="s">
        <v>431</v>
      </c>
      <c r="E861" s="11">
        <v>45421</v>
      </c>
      <c r="F861" s="3">
        <v>45421</v>
      </c>
      <c r="G861" s="4"/>
      <c r="J861"/>
    </row>
    <row r="862" spans="1:10" x14ac:dyDescent="0.2">
      <c r="A862" s="5">
        <v>861</v>
      </c>
      <c r="B862" t="s">
        <v>402</v>
      </c>
      <c r="E862" s="11">
        <v>44904</v>
      </c>
      <c r="F862" s="3">
        <v>44904</v>
      </c>
      <c r="G862" s="4"/>
      <c r="J862"/>
    </row>
    <row r="863" spans="1:10" x14ac:dyDescent="0.2">
      <c r="A863" s="5">
        <v>862</v>
      </c>
      <c r="B863" t="s">
        <v>506</v>
      </c>
      <c r="E863" s="11">
        <v>45050</v>
      </c>
      <c r="F863" s="3">
        <v>45050</v>
      </c>
      <c r="G863" s="4"/>
      <c r="J863"/>
    </row>
    <row r="864" spans="1:10" x14ac:dyDescent="0.2">
      <c r="A864" s="5">
        <v>863</v>
      </c>
      <c r="B864" t="s">
        <v>410</v>
      </c>
      <c r="E864" s="11">
        <v>45421</v>
      </c>
      <c r="F864" s="3">
        <v>45421</v>
      </c>
      <c r="G864" s="4"/>
      <c r="J864"/>
    </row>
    <row r="865" spans="1:10" x14ac:dyDescent="0.2">
      <c r="A865" s="5">
        <v>864</v>
      </c>
      <c r="B865" t="s">
        <v>396</v>
      </c>
      <c r="E865" s="11">
        <v>45639</v>
      </c>
      <c r="F865" s="3">
        <v>45639</v>
      </c>
      <c r="G865" s="4"/>
      <c r="J865"/>
    </row>
    <row r="866" spans="1:10" x14ac:dyDescent="0.2">
      <c r="A866" s="5">
        <v>865</v>
      </c>
      <c r="B866" t="s">
        <v>397</v>
      </c>
      <c r="E866" s="11">
        <v>45639</v>
      </c>
      <c r="F866" s="3">
        <v>45639</v>
      </c>
      <c r="G866" s="4"/>
      <c r="J866"/>
    </row>
    <row r="867" spans="1:10" x14ac:dyDescent="0.2">
      <c r="A867" s="5">
        <v>866</v>
      </c>
      <c r="B867" t="s">
        <v>507</v>
      </c>
      <c r="E867" s="11">
        <v>45050</v>
      </c>
      <c r="F867" s="3">
        <v>45050</v>
      </c>
      <c r="G867" s="4"/>
      <c r="J867"/>
    </row>
    <row r="868" spans="1:10" x14ac:dyDescent="0.2">
      <c r="A868" s="5">
        <v>867</v>
      </c>
      <c r="B868" t="s">
        <v>508</v>
      </c>
      <c r="E868" s="11">
        <v>45050</v>
      </c>
      <c r="F868" s="3">
        <v>45050</v>
      </c>
      <c r="G868" s="4"/>
      <c r="J868"/>
    </row>
    <row r="869" spans="1:10" x14ac:dyDescent="0.2">
      <c r="A869" s="5">
        <v>868</v>
      </c>
      <c r="B869" t="s">
        <v>398</v>
      </c>
      <c r="E869" s="11">
        <v>45639</v>
      </c>
      <c r="F869" s="3">
        <v>45639</v>
      </c>
      <c r="G869" s="4"/>
      <c r="J869"/>
    </row>
    <row r="870" spans="1:10" x14ac:dyDescent="0.2">
      <c r="A870" s="5">
        <v>869</v>
      </c>
      <c r="B870" t="s">
        <v>413</v>
      </c>
      <c r="E870" s="11">
        <v>45050</v>
      </c>
      <c r="F870" s="3">
        <v>45050</v>
      </c>
      <c r="G870" s="4"/>
      <c r="J870"/>
    </row>
    <row r="871" spans="1:10" x14ac:dyDescent="0.2">
      <c r="A871" s="5">
        <v>870</v>
      </c>
      <c r="B871" t="s">
        <v>406</v>
      </c>
      <c r="E871" s="11">
        <v>45421</v>
      </c>
      <c r="F871" s="3">
        <v>45421</v>
      </c>
      <c r="G871" s="4"/>
      <c r="J871"/>
    </row>
    <row r="872" spans="1:10" x14ac:dyDescent="0.2">
      <c r="A872" s="5">
        <v>871</v>
      </c>
      <c r="B872" t="s">
        <v>399</v>
      </c>
      <c r="E872" s="11">
        <v>45050</v>
      </c>
      <c r="F872" s="3">
        <v>45050</v>
      </c>
      <c r="G872" s="4"/>
      <c r="J872"/>
    </row>
    <row r="873" spans="1:10" x14ac:dyDescent="0.2">
      <c r="A873" s="5">
        <v>872</v>
      </c>
      <c r="B873" t="s">
        <v>399</v>
      </c>
      <c r="E873" s="11">
        <v>45421</v>
      </c>
      <c r="F873" s="3">
        <v>45421</v>
      </c>
      <c r="G873" s="4"/>
      <c r="J873"/>
    </row>
    <row r="874" spans="1:10" x14ac:dyDescent="0.2">
      <c r="A874" s="5">
        <v>873</v>
      </c>
      <c r="B874" t="s">
        <v>406</v>
      </c>
      <c r="E874" s="11">
        <v>45050</v>
      </c>
      <c r="F874" s="3">
        <v>45050</v>
      </c>
      <c r="G874" s="4"/>
      <c r="J874"/>
    </row>
    <row r="875" spans="1:10" x14ac:dyDescent="0.2">
      <c r="A875" s="5">
        <v>874</v>
      </c>
      <c r="B875" t="s">
        <v>489</v>
      </c>
      <c r="E875" s="11">
        <v>45421</v>
      </c>
      <c r="F875" s="3">
        <v>45421</v>
      </c>
      <c r="G875" s="4"/>
      <c r="J875"/>
    </row>
    <row r="876" spans="1:10" x14ac:dyDescent="0.2">
      <c r="A876" s="5">
        <v>875</v>
      </c>
      <c r="B876" t="s">
        <v>470</v>
      </c>
      <c r="E876" s="11">
        <v>45275</v>
      </c>
      <c r="F876" s="3">
        <v>45275</v>
      </c>
      <c r="G876" s="4"/>
      <c r="J876"/>
    </row>
    <row r="877" spans="1:10" x14ac:dyDescent="0.2">
      <c r="A877" s="5">
        <v>876</v>
      </c>
      <c r="B877" t="s">
        <v>483</v>
      </c>
      <c r="E877" s="11">
        <v>45275</v>
      </c>
      <c r="F877" s="3">
        <v>45275</v>
      </c>
      <c r="G877" s="4"/>
      <c r="J877"/>
    </row>
    <row r="878" spans="1:10" x14ac:dyDescent="0.2">
      <c r="A878" s="5">
        <v>877</v>
      </c>
      <c r="B878" t="s">
        <v>396</v>
      </c>
      <c r="E878" s="11">
        <v>45421</v>
      </c>
      <c r="F878" s="3">
        <v>45421</v>
      </c>
      <c r="G878" s="4"/>
      <c r="J878"/>
    </row>
    <row r="879" spans="1:10" x14ac:dyDescent="0.2">
      <c r="A879" s="5">
        <v>878</v>
      </c>
      <c r="B879" t="s">
        <v>391</v>
      </c>
      <c r="E879" s="11">
        <v>45275</v>
      </c>
      <c r="F879" s="3">
        <v>45275</v>
      </c>
      <c r="G879" s="4"/>
      <c r="J879"/>
    </row>
    <row r="880" spans="1:10" x14ac:dyDescent="0.2">
      <c r="A880" s="5">
        <v>879</v>
      </c>
      <c r="B880" t="s">
        <v>447</v>
      </c>
      <c r="E880" s="11">
        <v>45421</v>
      </c>
      <c r="F880" s="3">
        <v>45421</v>
      </c>
      <c r="G880" s="4"/>
      <c r="J880"/>
    </row>
    <row r="881" spans="1:10" x14ac:dyDescent="0.2">
      <c r="A881" s="5">
        <v>880</v>
      </c>
      <c r="B881" t="s">
        <v>393</v>
      </c>
      <c r="E881" s="11">
        <v>45275</v>
      </c>
      <c r="F881" s="3">
        <v>45275</v>
      </c>
      <c r="G881" s="4"/>
      <c r="J881"/>
    </row>
    <row r="882" spans="1:10" x14ac:dyDescent="0.2">
      <c r="A882" s="5">
        <v>881</v>
      </c>
      <c r="B882" t="s">
        <v>399</v>
      </c>
      <c r="E882" s="11">
        <v>45421</v>
      </c>
      <c r="F882" s="3">
        <v>45421</v>
      </c>
      <c r="G882" s="4"/>
      <c r="J882"/>
    </row>
    <row r="883" spans="1:10" x14ac:dyDescent="0.2">
      <c r="A883" s="5">
        <v>882</v>
      </c>
      <c r="B883" t="s">
        <v>467</v>
      </c>
      <c r="E883" s="11">
        <v>45050</v>
      </c>
      <c r="F883" s="3">
        <v>45050</v>
      </c>
      <c r="G883" s="4"/>
      <c r="J883"/>
    </row>
    <row r="884" spans="1:10" x14ac:dyDescent="0.2">
      <c r="A884" s="5">
        <v>883</v>
      </c>
      <c r="B884" t="s">
        <v>396</v>
      </c>
      <c r="E884" s="11">
        <v>45639</v>
      </c>
      <c r="F884" s="3">
        <v>45639</v>
      </c>
      <c r="G884" s="4"/>
      <c r="J884"/>
    </row>
    <row r="885" spans="1:10" x14ac:dyDescent="0.2">
      <c r="A885" s="5">
        <v>884</v>
      </c>
      <c r="B885" t="s">
        <v>417</v>
      </c>
      <c r="E885" s="11">
        <v>45639</v>
      </c>
      <c r="F885" s="3">
        <v>45639</v>
      </c>
      <c r="G885" s="4"/>
      <c r="J885"/>
    </row>
    <row r="886" spans="1:10" x14ac:dyDescent="0.2">
      <c r="A886" s="5">
        <v>885</v>
      </c>
      <c r="B886" t="s">
        <v>418</v>
      </c>
      <c r="E886" s="11">
        <v>45050</v>
      </c>
      <c r="F886" s="3">
        <v>45050</v>
      </c>
      <c r="G886" s="4"/>
      <c r="J886"/>
    </row>
    <row r="887" spans="1:10" x14ac:dyDescent="0.2">
      <c r="A887" s="5">
        <v>886</v>
      </c>
      <c r="B887" t="s">
        <v>466</v>
      </c>
      <c r="E887" s="11">
        <v>45421</v>
      </c>
      <c r="F887" s="3">
        <v>45421</v>
      </c>
      <c r="G887" s="4"/>
      <c r="J887"/>
    </row>
    <row r="888" spans="1:10" x14ac:dyDescent="0.2">
      <c r="A888" s="5">
        <v>887</v>
      </c>
      <c r="B888" t="s">
        <v>418</v>
      </c>
      <c r="E888" s="11">
        <v>45421</v>
      </c>
      <c r="F888" s="3">
        <v>45421</v>
      </c>
      <c r="G888" s="4"/>
      <c r="J888"/>
    </row>
    <row r="889" spans="1:10" x14ac:dyDescent="0.2">
      <c r="A889" s="5">
        <v>888</v>
      </c>
      <c r="B889" t="s">
        <v>446</v>
      </c>
      <c r="E889" s="11">
        <v>45050</v>
      </c>
      <c r="F889" s="3">
        <v>45050</v>
      </c>
      <c r="G889" s="4"/>
      <c r="J889"/>
    </row>
    <row r="890" spans="1:10" x14ac:dyDescent="0.2">
      <c r="A890" s="5">
        <v>889</v>
      </c>
      <c r="B890" t="s">
        <v>428</v>
      </c>
      <c r="E890" s="11">
        <v>44904</v>
      </c>
      <c r="F890" s="3">
        <v>44904</v>
      </c>
      <c r="G890" s="4"/>
      <c r="J890"/>
    </row>
    <row r="891" spans="1:10" x14ac:dyDescent="0.2">
      <c r="A891" s="5">
        <v>890</v>
      </c>
      <c r="B891" t="s">
        <v>453</v>
      </c>
      <c r="E891" s="11">
        <v>45050</v>
      </c>
      <c r="F891" s="3">
        <v>45050</v>
      </c>
      <c r="G891" s="4"/>
      <c r="J891"/>
    </row>
    <row r="892" spans="1:10" x14ac:dyDescent="0.2">
      <c r="A892" s="5">
        <v>891</v>
      </c>
      <c r="B892" t="s">
        <v>438</v>
      </c>
      <c r="E892" s="11">
        <v>45134</v>
      </c>
      <c r="F892" s="3">
        <v>45134</v>
      </c>
      <c r="G892" s="4"/>
      <c r="J892"/>
    </row>
    <row r="893" spans="1:10" x14ac:dyDescent="0.2">
      <c r="A893" s="5">
        <v>892</v>
      </c>
      <c r="B893" t="s">
        <v>405</v>
      </c>
      <c r="E893" s="11">
        <v>45639</v>
      </c>
      <c r="F893" s="3">
        <v>45639</v>
      </c>
      <c r="G893" s="4"/>
      <c r="J893"/>
    </row>
    <row r="894" spans="1:10" x14ac:dyDescent="0.2">
      <c r="A894" s="5">
        <v>893</v>
      </c>
      <c r="B894" t="s">
        <v>414</v>
      </c>
      <c r="E894" s="11">
        <v>45275</v>
      </c>
      <c r="F894" s="3">
        <v>45275</v>
      </c>
      <c r="G894" s="4"/>
      <c r="J894"/>
    </row>
    <row r="895" spans="1:10" x14ac:dyDescent="0.2">
      <c r="A895" s="5">
        <v>894</v>
      </c>
      <c r="B895" t="s">
        <v>415</v>
      </c>
      <c r="E895" s="11">
        <v>45275</v>
      </c>
      <c r="F895" s="3">
        <v>45275</v>
      </c>
      <c r="G895" s="4"/>
      <c r="J895"/>
    </row>
    <row r="896" spans="1:10" x14ac:dyDescent="0.2">
      <c r="A896" s="5">
        <v>895</v>
      </c>
      <c r="B896" t="s">
        <v>430</v>
      </c>
      <c r="E896" s="11">
        <v>45275</v>
      </c>
      <c r="F896" s="3">
        <v>45275</v>
      </c>
      <c r="G896" s="4"/>
      <c r="J896"/>
    </row>
    <row r="897" spans="1:10" x14ac:dyDescent="0.2">
      <c r="A897" s="5">
        <v>896</v>
      </c>
      <c r="B897" t="s">
        <v>407</v>
      </c>
      <c r="E897" s="11">
        <v>45134</v>
      </c>
      <c r="F897" s="3">
        <v>45134</v>
      </c>
      <c r="G897" s="4"/>
      <c r="J897"/>
    </row>
    <row r="898" spans="1:10" x14ac:dyDescent="0.2">
      <c r="A898" s="5">
        <v>897</v>
      </c>
      <c r="B898" t="s">
        <v>394</v>
      </c>
      <c r="E898" s="11">
        <v>45134</v>
      </c>
      <c r="F898" s="3">
        <v>45134</v>
      </c>
      <c r="G898" s="4"/>
      <c r="J898"/>
    </row>
    <row r="899" spans="1:10" x14ac:dyDescent="0.2">
      <c r="A899" s="5">
        <v>898</v>
      </c>
      <c r="B899" t="s">
        <v>465</v>
      </c>
      <c r="E899" s="11">
        <v>45421</v>
      </c>
      <c r="F899" s="3">
        <v>45421</v>
      </c>
      <c r="G899" s="4"/>
      <c r="J899"/>
    </row>
    <row r="900" spans="1:10" x14ac:dyDescent="0.2">
      <c r="A900" s="5">
        <v>899</v>
      </c>
      <c r="B900" t="s">
        <v>466</v>
      </c>
      <c r="E900" s="11">
        <v>44904</v>
      </c>
      <c r="F900" s="3">
        <v>44904</v>
      </c>
      <c r="G900" s="4"/>
      <c r="J900"/>
    </row>
    <row r="901" spans="1:10" x14ac:dyDescent="0.2">
      <c r="A901" s="5">
        <v>900</v>
      </c>
      <c r="B901" t="s">
        <v>396</v>
      </c>
      <c r="E901" s="11">
        <v>45506</v>
      </c>
      <c r="F901" s="3">
        <v>45506</v>
      </c>
      <c r="G901" s="4"/>
      <c r="J901"/>
    </row>
    <row r="902" spans="1:10" x14ac:dyDescent="0.2">
      <c r="A902" s="5">
        <v>901</v>
      </c>
      <c r="B902" t="s">
        <v>418</v>
      </c>
      <c r="E902" s="11">
        <v>45639</v>
      </c>
      <c r="F902" s="3">
        <v>45639</v>
      </c>
      <c r="G902" s="4"/>
      <c r="J902"/>
    </row>
    <row r="903" spans="1:10" x14ac:dyDescent="0.2">
      <c r="A903" s="5">
        <v>902</v>
      </c>
      <c r="B903" t="s">
        <v>406</v>
      </c>
      <c r="E903" s="11">
        <v>45421</v>
      </c>
      <c r="F903" s="3">
        <v>45421</v>
      </c>
      <c r="G903" s="4"/>
      <c r="J903"/>
    </row>
    <row r="904" spans="1:10" x14ac:dyDescent="0.2">
      <c r="A904" s="5">
        <v>903</v>
      </c>
      <c r="B904" t="s">
        <v>399</v>
      </c>
      <c r="E904" s="11">
        <v>45050</v>
      </c>
      <c r="F904" s="3">
        <v>45050</v>
      </c>
      <c r="G904" s="4"/>
      <c r="J904"/>
    </row>
    <row r="905" spans="1:10" x14ac:dyDescent="0.2">
      <c r="A905" s="5">
        <v>904</v>
      </c>
      <c r="B905" t="s">
        <v>406</v>
      </c>
      <c r="E905" s="11">
        <v>45421</v>
      </c>
      <c r="F905" s="3">
        <v>45421</v>
      </c>
      <c r="G905" s="4"/>
      <c r="J905"/>
    </row>
    <row r="906" spans="1:10" x14ac:dyDescent="0.2">
      <c r="A906" s="5">
        <v>905</v>
      </c>
      <c r="B906" t="s">
        <v>399</v>
      </c>
      <c r="E906" s="11">
        <v>45050</v>
      </c>
      <c r="F906" s="3">
        <v>45050</v>
      </c>
      <c r="G906" s="4"/>
      <c r="J906"/>
    </row>
    <row r="907" spans="1:10" x14ac:dyDescent="0.2">
      <c r="A907" s="5">
        <v>906</v>
      </c>
      <c r="B907" t="s">
        <v>395</v>
      </c>
      <c r="E907" s="11">
        <v>44904</v>
      </c>
      <c r="F907" s="3">
        <v>44904</v>
      </c>
      <c r="G907" s="4"/>
      <c r="J907"/>
    </row>
    <row r="908" spans="1:10" x14ac:dyDescent="0.2">
      <c r="A908" s="5">
        <v>907</v>
      </c>
      <c r="B908" t="s">
        <v>406</v>
      </c>
      <c r="E908" s="11">
        <v>45050</v>
      </c>
      <c r="F908" s="3">
        <v>45050</v>
      </c>
      <c r="G908" s="4"/>
      <c r="J908"/>
    </row>
    <row r="909" spans="1:10" x14ac:dyDescent="0.2">
      <c r="A909" s="5">
        <v>908</v>
      </c>
      <c r="B909" t="s">
        <v>396</v>
      </c>
      <c r="E909" s="11">
        <v>45050</v>
      </c>
      <c r="F909" s="3">
        <v>45050</v>
      </c>
      <c r="G909" s="4"/>
      <c r="J909"/>
    </row>
    <row r="910" spans="1:10" x14ac:dyDescent="0.2">
      <c r="A910" s="5">
        <v>909</v>
      </c>
      <c r="B910" t="s">
        <v>398</v>
      </c>
      <c r="E910" s="11">
        <v>45050</v>
      </c>
      <c r="F910" s="3">
        <v>45050</v>
      </c>
      <c r="G910" s="4"/>
      <c r="J910"/>
    </row>
    <row r="911" spans="1:10" x14ac:dyDescent="0.2">
      <c r="A911" s="5">
        <v>910</v>
      </c>
      <c r="B911" t="s">
        <v>395</v>
      </c>
      <c r="E911" s="11">
        <v>45134</v>
      </c>
      <c r="F911" s="3">
        <v>45134</v>
      </c>
      <c r="G911" s="4"/>
      <c r="J911"/>
    </row>
    <row r="912" spans="1:10" x14ac:dyDescent="0.2">
      <c r="A912" s="5">
        <v>911</v>
      </c>
      <c r="B912" t="s">
        <v>398</v>
      </c>
      <c r="E912" s="11">
        <v>44904</v>
      </c>
      <c r="F912" s="3">
        <v>44904</v>
      </c>
      <c r="G912" s="4"/>
      <c r="J912"/>
    </row>
    <row r="913" spans="1:10" x14ac:dyDescent="0.2">
      <c r="A913" s="5">
        <v>912</v>
      </c>
      <c r="B913" t="s">
        <v>394</v>
      </c>
      <c r="E913" s="11">
        <v>44904</v>
      </c>
      <c r="F913" s="3">
        <v>44904</v>
      </c>
      <c r="G913" s="4"/>
      <c r="J913"/>
    </row>
    <row r="914" spans="1:10" x14ac:dyDescent="0.2">
      <c r="A914" s="5">
        <v>913</v>
      </c>
      <c r="B914" t="s">
        <v>509</v>
      </c>
      <c r="E914" s="11">
        <v>44904</v>
      </c>
      <c r="F914" s="3">
        <v>44904</v>
      </c>
      <c r="G914" s="4"/>
      <c r="J914"/>
    </row>
    <row r="915" spans="1:10" x14ac:dyDescent="0.2">
      <c r="A915" s="5">
        <v>914</v>
      </c>
      <c r="B915" t="s">
        <v>510</v>
      </c>
      <c r="E915" s="11">
        <v>44904</v>
      </c>
      <c r="F915" s="3">
        <v>44904</v>
      </c>
      <c r="G915" s="4"/>
      <c r="J915"/>
    </row>
    <row r="916" spans="1:10" x14ac:dyDescent="0.2">
      <c r="A916" s="5">
        <v>915</v>
      </c>
      <c r="B916" t="s">
        <v>414</v>
      </c>
      <c r="E916" s="11">
        <v>45639</v>
      </c>
      <c r="F916" s="3">
        <v>45639</v>
      </c>
      <c r="G916" s="4"/>
      <c r="J916"/>
    </row>
    <row r="917" spans="1:10" x14ac:dyDescent="0.2">
      <c r="A917" s="5">
        <v>916</v>
      </c>
      <c r="B917" t="s">
        <v>429</v>
      </c>
      <c r="E917" s="11">
        <v>45275</v>
      </c>
      <c r="F917" s="3">
        <v>45275</v>
      </c>
      <c r="G917" s="4"/>
      <c r="J917"/>
    </row>
    <row r="918" spans="1:10" x14ac:dyDescent="0.2">
      <c r="A918" s="5">
        <v>917</v>
      </c>
      <c r="B918" t="s">
        <v>415</v>
      </c>
      <c r="E918" s="11">
        <v>45639</v>
      </c>
      <c r="F918" s="3">
        <v>45639</v>
      </c>
      <c r="G918" s="4"/>
      <c r="J918"/>
    </row>
    <row r="919" spans="1:10" x14ac:dyDescent="0.2">
      <c r="A919" s="5">
        <v>918</v>
      </c>
      <c r="B919" t="s">
        <v>430</v>
      </c>
      <c r="E919" s="11">
        <v>45639</v>
      </c>
      <c r="F919" s="3">
        <v>45639</v>
      </c>
      <c r="G919" s="4"/>
      <c r="J919"/>
    </row>
    <row r="920" spans="1:10" x14ac:dyDescent="0.2">
      <c r="A920" s="5">
        <v>919</v>
      </c>
      <c r="B920" t="s">
        <v>407</v>
      </c>
      <c r="E920" s="11">
        <v>45421</v>
      </c>
      <c r="F920" s="3">
        <v>45421</v>
      </c>
      <c r="G920" s="4"/>
      <c r="J920"/>
    </row>
    <row r="921" spans="1:10" x14ac:dyDescent="0.2">
      <c r="A921" s="5">
        <v>920</v>
      </c>
      <c r="B921" t="s">
        <v>502</v>
      </c>
      <c r="E921" s="11">
        <v>45421</v>
      </c>
      <c r="F921" s="3">
        <v>45421</v>
      </c>
      <c r="G921" s="4"/>
      <c r="J921"/>
    </row>
    <row r="922" spans="1:10" x14ac:dyDescent="0.2">
      <c r="A922" s="5">
        <v>921</v>
      </c>
      <c r="B922" t="s">
        <v>394</v>
      </c>
      <c r="E922" s="11">
        <v>44904</v>
      </c>
      <c r="F922" s="3">
        <v>44904</v>
      </c>
      <c r="G922" s="4"/>
      <c r="J922"/>
    </row>
    <row r="923" spans="1:10" x14ac:dyDescent="0.2">
      <c r="A923" s="5">
        <v>922</v>
      </c>
      <c r="B923" t="s">
        <v>502</v>
      </c>
      <c r="E923" s="11">
        <v>45050</v>
      </c>
      <c r="F923" s="3">
        <v>45050</v>
      </c>
      <c r="G923" s="4"/>
      <c r="J923"/>
    </row>
    <row r="924" spans="1:10" x14ac:dyDescent="0.2">
      <c r="A924" s="5">
        <v>923</v>
      </c>
      <c r="B924" t="s">
        <v>410</v>
      </c>
      <c r="E924" s="11">
        <v>45275</v>
      </c>
      <c r="F924" s="3">
        <v>45275</v>
      </c>
      <c r="G924" s="4"/>
      <c r="J924"/>
    </row>
    <row r="925" spans="1:10" x14ac:dyDescent="0.2">
      <c r="A925" s="5">
        <v>924</v>
      </c>
      <c r="B925" t="s">
        <v>411</v>
      </c>
      <c r="E925" s="11">
        <v>44904</v>
      </c>
      <c r="F925" s="3">
        <v>44904</v>
      </c>
      <c r="G925" s="4"/>
      <c r="J925"/>
    </row>
    <row r="926" spans="1:10" x14ac:dyDescent="0.2">
      <c r="A926" s="5">
        <v>925</v>
      </c>
      <c r="B926" t="s">
        <v>412</v>
      </c>
      <c r="E926" s="11">
        <v>44904</v>
      </c>
      <c r="F926" s="3">
        <v>44904</v>
      </c>
      <c r="G926" s="4"/>
      <c r="J926"/>
    </row>
    <row r="927" spans="1:10" x14ac:dyDescent="0.2">
      <c r="A927" s="5">
        <v>926</v>
      </c>
      <c r="B927" t="s">
        <v>413</v>
      </c>
      <c r="E927" s="11">
        <v>44904</v>
      </c>
      <c r="F927" s="3">
        <v>44904</v>
      </c>
      <c r="G927" s="4"/>
      <c r="J927"/>
    </row>
    <row r="928" spans="1:10" x14ac:dyDescent="0.2">
      <c r="A928" s="5">
        <v>927</v>
      </c>
      <c r="B928" t="s">
        <v>396</v>
      </c>
      <c r="E928" s="11">
        <v>45275</v>
      </c>
      <c r="F928" s="3">
        <v>45275</v>
      </c>
      <c r="G928" s="4"/>
      <c r="J928"/>
    </row>
    <row r="929" spans="1:10" x14ac:dyDescent="0.2">
      <c r="A929" s="5">
        <v>928</v>
      </c>
      <c r="B929" t="s">
        <v>456</v>
      </c>
      <c r="E929" s="11">
        <v>45134</v>
      </c>
      <c r="F929" s="3">
        <v>45134</v>
      </c>
      <c r="G929" s="4"/>
      <c r="J929"/>
    </row>
    <row r="930" spans="1:10" x14ac:dyDescent="0.2">
      <c r="A930" s="5">
        <v>929</v>
      </c>
      <c r="B930" t="s">
        <v>400</v>
      </c>
      <c r="E930" s="11">
        <v>44904</v>
      </c>
      <c r="F930" s="3">
        <v>44904</v>
      </c>
      <c r="G930" s="4"/>
      <c r="J930"/>
    </row>
    <row r="931" spans="1:10" x14ac:dyDescent="0.2">
      <c r="A931" s="5">
        <v>930</v>
      </c>
      <c r="B931" t="s">
        <v>394</v>
      </c>
      <c r="E931" s="11">
        <v>45421</v>
      </c>
      <c r="F931" s="3">
        <v>45421</v>
      </c>
      <c r="G931" s="4"/>
      <c r="J931"/>
    </row>
    <row r="932" spans="1:10" x14ac:dyDescent="0.2">
      <c r="A932" s="5">
        <v>931</v>
      </c>
      <c r="B932" t="s">
        <v>502</v>
      </c>
      <c r="E932" s="11">
        <v>45421</v>
      </c>
      <c r="F932" s="3">
        <v>45421</v>
      </c>
      <c r="G932" s="4"/>
      <c r="J932"/>
    </row>
    <row r="933" spans="1:10" x14ac:dyDescent="0.2">
      <c r="A933" s="5">
        <v>932</v>
      </c>
      <c r="B933" t="s">
        <v>467</v>
      </c>
      <c r="E933" s="11">
        <v>45050</v>
      </c>
      <c r="F933" s="3">
        <v>45050</v>
      </c>
      <c r="G933" s="4"/>
      <c r="J933"/>
    </row>
    <row r="934" spans="1:10" x14ac:dyDescent="0.2">
      <c r="A934" s="5">
        <v>933</v>
      </c>
      <c r="B934" t="s">
        <v>511</v>
      </c>
      <c r="E934" s="11">
        <v>45421</v>
      </c>
      <c r="F934" s="3">
        <v>45421</v>
      </c>
      <c r="G934" s="4"/>
      <c r="J934"/>
    </row>
    <row r="935" spans="1:10" x14ac:dyDescent="0.2">
      <c r="A935" s="5">
        <v>934</v>
      </c>
      <c r="B935" t="s">
        <v>512</v>
      </c>
      <c r="E935" s="11">
        <v>45421</v>
      </c>
      <c r="F935" s="3">
        <v>45421</v>
      </c>
      <c r="G935" s="4"/>
      <c r="J935"/>
    </row>
    <row r="936" spans="1:10" x14ac:dyDescent="0.2">
      <c r="A936" s="5">
        <v>935</v>
      </c>
      <c r="B936" t="s">
        <v>513</v>
      </c>
      <c r="E936" s="11">
        <v>45421</v>
      </c>
      <c r="F936" s="3">
        <v>45421</v>
      </c>
      <c r="G936" s="4"/>
      <c r="J936"/>
    </row>
    <row r="937" spans="1:10" x14ac:dyDescent="0.2">
      <c r="A937" s="5">
        <v>936</v>
      </c>
      <c r="B937" t="s">
        <v>396</v>
      </c>
      <c r="E937" s="11">
        <v>45421</v>
      </c>
      <c r="F937" s="3">
        <v>45421</v>
      </c>
      <c r="G937" s="4"/>
      <c r="J937"/>
    </row>
    <row r="938" spans="1:10" x14ac:dyDescent="0.2">
      <c r="A938" s="5">
        <v>937</v>
      </c>
      <c r="B938" t="s">
        <v>398</v>
      </c>
      <c r="E938" s="11">
        <v>45421</v>
      </c>
      <c r="F938" s="3">
        <v>45421</v>
      </c>
      <c r="G938" s="4"/>
      <c r="J938"/>
    </row>
    <row r="939" spans="1:10" x14ac:dyDescent="0.2">
      <c r="A939" s="5">
        <v>938</v>
      </c>
      <c r="B939" t="s">
        <v>399</v>
      </c>
      <c r="E939" s="11">
        <v>45421</v>
      </c>
      <c r="F939" s="3">
        <v>45421</v>
      </c>
      <c r="G939" s="4"/>
      <c r="J939"/>
    </row>
    <row r="940" spans="1:10" x14ac:dyDescent="0.2">
      <c r="A940" s="5">
        <v>939</v>
      </c>
      <c r="B940" t="s">
        <v>396</v>
      </c>
      <c r="E940" s="11">
        <v>45050</v>
      </c>
      <c r="F940" s="3">
        <v>45050</v>
      </c>
      <c r="G940" s="4"/>
      <c r="J940"/>
    </row>
    <row r="941" spans="1:10" x14ac:dyDescent="0.2">
      <c r="A941" s="5">
        <v>940</v>
      </c>
      <c r="B941" t="s">
        <v>397</v>
      </c>
      <c r="E941" s="11">
        <v>45421</v>
      </c>
      <c r="F941" s="3">
        <v>45421</v>
      </c>
      <c r="G941" s="4"/>
      <c r="J941"/>
    </row>
    <row r="942" spans="1:10" x14ac:dyDescent="0.2">
      <c r="A942" s="5">
        <v>941</v>
      </c>
      <c r="B942" t="s">
        <v>458</v>
      </c>
      <c r="E942" s="11">
        <v>45421</v>
      </c>
      <c r="F942" s="3">
        <v>45421</v>
      </c>
      <c r="G942" s="4"/>
      <c r="J942"/>
    </row>
    <row r="943" spans="1:10" x14ac:dyDescent="0.2">
      <c r="A943" s="5">
        <v>942</v>
      </c>
      <c r="B943" t="s">
        <v>395</v>
      </c>
      <c r="E943" s="11">
        <v>45050</v>
      </c>
      <c r="F943" s="3">
        <v>45050</v>
      </c>
      <c r="G943" s="4"/>
      <c r="J943"/>
    </row>
    <row r="944" spans="1:10" x14ac:dyDescent="0.2">
      <c r="A944" s="5">
        <v>943</v>
      </c>
      <c r="B944" t="s">
        <v>396</v>
      </c>
      <c r="E944" s="11">
        <v>44904</v>
      </c>
      <c r="F944" s="3">
        <v>44904</v>
      </c>
      <c r="G944" s="4"/>
      <c r="J944"/>
    </row>
    <row r="945" spans="1:10" x14ac:dyDescent="0.2">
      <c r="A945" s="5">
        <v>944</v>
      </c>
      <c r="B945" t="s">
        <v>398</v>
      </c>
      <c r="E945" s="11">
        <v>44904</v>
      </c>
      <c r="F945" s="3">
        <v>44904</v>
      </c>
      <c r="G945" s="4"/>
      <c r="J945"/>
    </row>
    <row r="946" spans="1:10" x14ac:dyDescent="0.2">
      <c r="A946" s="5">
        <v>945</v>
      </c>
      <c r="B946" t="s">
        <v>455</v>
      </c>
      <c r="E946" s="11">
        <v>45421</v>
      </c>
      <c r="F946" s="3">
        <v>45421</v>
      </c>
      <c r="G946" s="4"/>
      <c r="J946"/>
    </row>
    <row r="947" spans="1:10" x14ac:dyDescent="0.2">
      <c r="A947" s="5">
        <v>946</v>
      </c>
      <c r="B947" t="s">
        <v>402</v>
      </c>
      <c r="E947" s="11">
        <v>45421</v>
      </c>
      <c r="F947" s="3">
        <v>45421</v>
      </c>
      <c r="G947" s="4"/>
      <c r="J947"/>
    </row>
    <row r="948" spans="1:10" x14ac:dyDescent="0.2">
      <c r="A948" s="5">
        <v>947</v>
      </c>
      <c r="B948" t="s">
        <v>432</v>
      </c>
      <c r="E948" s="11">
        <v>45639</v>
      </c>
      <c r="F948" s="3">
        <v>45639</v>
      </c>
      <c r="G948" s="4"/>
      <c r="J948"/>
    </row>
    <row r="949" spans="1:10" x14ac:dyDescent="0.2">
      <c r="A949" s="5">
        <v>948</v>
      </c>
      <c r="B949" t="s">
        <v>514</v>
      </c>
      <c r="E949" s="11">
        <v>45639</v>
      </c>
      <c r="F949" s="3">
        <v>45639</v>
      </c>
      <c r="G949" s="4"/>
      <c r="J949"/>
    </row>
    <row r="950" spans="1:10" x14ac:dyDescent="0.2">
      <c r="A950" s="5">
        <v>949</v>
      </c>
      <c r="B950" t="s">
        <v>482</v>
      </c>
      <c r="E950" s="11">
        <v>45050</v>
      </c>
      <c r="F950" s="3">
        <v>45050</v>
      </c>
      <c r="G950" s="4"/>
      <c r="J950"/>
    </row>
    <row r="951" spans="1:10" x14ac:dyDescent="0.2">
      <c r="A951" s="5">
        <v>950</v>
      </c>
      <c r="B951" t="s">
        <v>515</v>
      </c>
      <c r="E951" s="11">
        <v>45421</v>
      </c>
      <c r="F951" s="3">
        <v>45421</v>
      </c>
      <c r="G951" s="4"/>
      <c r="J951"/>
    </row>
    <row r="952" spans="1:10" x14ac:dyDescent="0.2">
      <c r="A952" s="5">
        <v>951</v>
      </c>
      <c r="B952" t="s">
        <v>389</v>
      </c>
      <c r="E952" s="11">
        <v>45050</v>
      </c>
      <c r="F952" s="3">
        <v>45050</v>
      </c>
      <c r="G952" s="4"/>
      <c r="J952"/>
    </row>
    <row r="953" spans="1:10" x14ac:dyDescent="0.2">
      <c r="A953" s="5">
        <v>952</v>
      </c>
      <c r="B953" t="s">
        <v>466</v>
      </c>
      <c r="E953" s="11">
        <v>44904</v>
      </c>
      <c r="F953" s="3">
        <v>44904</v>
      </c>
      <c r="G953" s="4"/>
      <c r="J953"/>
    </row>
    <row r="954" spans="1:10" x14ac:dyDescent="0.2">
      <c r="A954" s="5">
        <v>953</v>
      </c>
      <c r="B954" t="s">
        <v>418</v>
      </c>
      <c r="E954" s="11">
        <v>45050</v>
      </c>
      <c r="F954" s="3">
        <v>45050</v>
      </c>
      <c r="G954" s="4"/>
      <c r="J954"/>
    </row>
    <row r="955" spans="1:10" x14ac:dyDescent="0.2">
      <c r="A955" s="5">
        <v>954</v>
      </c>
      <c r="B955" t="s">
        <v>442</v>
      </c>
      <c r="E955" s="11">
        <v>45275</v>
      </c>
      <c r="F955" s="3">
        <v>45275</v>
      </c>
      <c r="G955" s="4"/>
      <c r="J955"/>
    </row>
    <row r="956" spans="1:10" x14ac:dyDescent="0.2">
      <c r="A956" s="5">
        <v>955</v>
      </c>
      <c r="B956" t="s">
        <v>476</v>
      </c>
      <c r="E956" s="11">
        <v>45421</v>
      </c>
      <c r="F956" s="3">
        <v>45421</v>
      </c>
      <c r="G956" s="4"/>
      <c r="J956"/>
    </row>
    <row r="957" spans="1:10" x14ac:dyDescent="0.2">
      <c r="A957" s="5">
        <v>956</v>
      </c>
      <c r="B957" t="s">
        <v>477</v>
      </c>
      <c r="E957" s="11">
        <v>45639</v>
      </c>
      <c r="F957" s="3">
        <v>45639</v>
      </c>
      <c r="G957" s="4"/>
      <c r="J957"/>
    </row>
    <row r="958" spans="1:10" x14ac:dyDescent="0.2">
      <c r="A958" s="5">
        <v>957</v>
      </c>
      <c r="B958" t="s">
        <v>399</v>
      </c>
      <c r="E958" s="11">
        <v>45421</v>
      </c>
      <c r="F958" s="3">
        <v>45421</v>
      </c>
      <c r="G958" s="4"/>
      <c r="J958"/>
    </row>
    <row r="959" spans="1:10" x14ac:dyDescent="0.2">
      <c r="A959" s="5">
        <v>958</v>
      </c>
      <c r="B959" t="s">
        <v>396</v>
      </c>
      <c r="E959" s="11">
        <v>45639</v>
      </c>
      <c r="F959" s="3">
        <v>45639</v>
      </c>
      <c r="G959" s="4"/>
      <c r="J959"/>
    </row>
    <row r="960" spans="1:10" x14ac:dyDescent="0.2">
      <c r="A960" s="5">
        <v>959</v>
      </c>
      <c r="B960" t="s">
        <v>416</v>
      </c>
      <c r="E960" s="11">
        <v>45639</v>
      </c>
      <c r="F960" s="3">
        <v>45639</v>
      </c>
      <c r="G960" s="4"/>
      <c r="J960"/>
    </row>
    <row r="961" spans="1:10" x14ac:dyDescent="0.2">
      <c r="A961" s="5">
        <v>960</v>
      </c>
      <c r="B961" t="s">
        <v>390</v>
      </c>
      <c r="E961" s="11">
        <v>45421</v>
      </c>
      <c r="F961" s="3">
        <v>45421</v>
      </c>
      <c r="G961" s="4"/>
      <c r="J961"/>
    </row>
    <row r="962" spans="1:10" x14ac:dyDescent="0.2">
      <c r="A962" s="5">
        <v>961</v>
      </c>
      <c r="B962" t="s">
        <v>391</v>
      </c>
      <c r="E962" s="11">
        <v>45275</v>
      </c>
      <c r="F962" s="3">
        <v>45275</v>
      </c>
      <c r="G962" s="4"/>
      <c r="J962"/>
    </row>
    <row r="963" spans="1:10" x14ac:dyDescent="0.2">
      <c r="A963" s="5">
        <v>962</v>
      </c>
      <c r="B963" t="s">
        <v>484</v>
      </c>
      <c r="E963" s="11">
        <v>45275</v>
      </c>
      <c r="F963" s="3">
        <v>45275</v>
      </c>
      <c r="G963" s="4"/>
      <c r="J963"/>
    </row>
    <row r="964" spans="1:10" x14ac:dyDescent="0.2">
      <c r="A964" s="5">
        <v>963</v>
      </c>
      <c r="B964" t="s">
        <v>392</v>
      </c>
      <c r="E964" s="11">
        <v>45421</v>
      </c>
      <c r="F964" s="3">
        <v>45421</v>
      </c>
      <c r="G964" s="4"/>
      <c r="J964"/>
    </row>
    <row r="965" spans="1:10" x14ac:dyDescent="0.2">
      <c r="A965" s="5">
        <v>964</v>
      </c>
      <c r="B965" t="s">
        <v>447</v>
      </c>
      <c r="E965" s="11">
        <v>45275</v>
      </c>
      <c r="F965" s="3">
        <v>45275</v>
      </c>
      <c r="G965" s="4"/>
      <c r="J965"/>
    </row>
    <row r="966" spans="1:10" x14ac:dyDescent="0.2">
      <c r="A966" s="5">
        <v>965</v>
      </c>
      <c r="B966" t="s">
        <v>393</v>
      </c>
      <c r="E966" s="11">
        <v>45421</v>
      </c>
      <c r="F966" s="3">
        <v>45421</v>
      </c>
      <c r="G966" s="4"/>
      <c r="J966"/>
    </row>
    <row r="967" spans="1:10" x14ac:dyDescent="0.2">
      <c r="A967" s="5">
        <v>966</v>
      </c>
      <c r="B967" t="s">
        <v>431</v>
      </c>
      <c r="E967" s="11">
        <v>45134</v>
      </c>
      <c r="F967" s="3">
        <v>45134</v>
      </c>
      <c r="G967" s="4"/>
      <c r="J967"/>
    </row>
    <row r="968" spans="1:10" x14ac:dyDescent="0.2">
      <c r="A968" s="5">
        <v>967</v>
      </c>
      <c r="B968" t="s">
        <v>433</v>
      </c>
      <c r="E968" s="11">
        <v>44904</v>
      </c>
      <c r="F968" s="3">
        <v>44904</v>
      </c>
      <c r="G968" s="4"/>
      <c r="J968"/>
    </row>
    <row r="969" spans="1:10" x14ac:dyDescent="0.2">
      <c r="A969" s="5">
        <v>968</v>
      </c>
      <c r="B969" t="s">
        <v>402</v>
      </c>
      <c r="E969" s="11">
        <v>45050</v>
      </c>
      <c r="F969" s="3">
        <v>45050</v>
      </c>
      <c r="G969" s="4"/>
      <c r="J969"/>
    </row>
    <row r="970" spans="1:10" x14ac:dyDescent="0.2">
      <c r="A970" s="5">
        <v>969</v>
      </c>
      <c r="B970" t="s">
        <v>409</v>
      </c>
      <c r="E970" s="11">
        <v>45134</v>
      </c>
      <c r="F970" s="3">
        <v>45134</v>
      </c>
      <c r="G970" s="4"/>
      <c r="J970"/>
    </row>
    <row r="971" spans="1:10" x14ac:dyDescent="0.2">
      <c r="A971" s="5">
        <v>970</v>
      </c>
      <c r="B971" t="s">
        <v>403</v>
      </c>
      <c r="E971" s="11">
        <v>45421</v>
      </c>
      <c r="F971" s="3">
        <v>45421</v>
      </c>
      <c r="G971" s="4"/>
      <c r="J971"/>
    </row>
    <row r="972" spans="1:10" x14ac:dyDescent="0.2">
      <c r="A972" s="5">
        <v>971</v>
      </c>
      <c r="B972" t="s">
        <v>428</v>
      </c>
      <c r="E972" s="11">
        <v>45421</v>
      </c>
      <c r="F972" s="3">
        <v>45421</v>
      </c>
      <c r="G972" s="4"/>
      <c r="J972"/>
    </row>
    <row r="973" spans="1:10" x14ac:dyDescent="0.2">
      <c r="A973" s="5">
        <v>972</v>
      </c>
      <c r="B973" t="s">
        <v>445</v>
      </c>
      <c r="E973" s="11">
        <v>45639</v>
      </c>
      <c r="F973" s="3">
        <v>45639</v>
      </c>
      <c r="G973" s="4"/>
      <c r="J973"/>
    </row>
    <row r="974" spans="1:10" x14ac:dyDescent="0.2">
      <c r="A974" s="5">
        <v>973</v>
      </c>
      <c r="B974" t="s">
        <v>403</v>
      </c>
      <c r="E974" s="11">
        <v>45421</v>
      </c>
      <c r="F974" s="3">
        <v>45421</v>
      </c>
      <c r="G974" s="4"/>
      <c r="J974"/>
    </row>
    <row r="975" spans="1:10" x14ac:dyDescent="0.2">
      <c r="A975" s="5">
        <v>974</v>
      </c>
      <c r="B975" t="s">
        <v>496</v>
      </c>
      <c r="E975" s="11">
        <v>45639</v>
      </c>
      <c r="F975" s="3">
        <v>45639</v>
      </c>
      <c r="G975" s="4"/>
      <c r="J975"/>
    </row>
    <row r="976" spans="1:10" x14ac:dyDescent="0.2">
      <c r="A976" s="5">
        <v>975</v>
      </c>
      <c r="B976" t="s">
        <v>394</v>
      </c>
      <c r="E976" s="11">
        <v>44904</v>
      </c>
      <c r="F976" s="3">
        <v>44904</v>
      </c>
      <c r="G976" s="4"/>
      <c r="J976"/>
    </row>
    <row r="977" spans="1:10" x14ac:dyDescent="0.2">
      <c r="A977" s="5">
        <v>976</v>
      </c>
      <c r="B977" t="s">
        <v>442</v>
      </c>
      <c r="E977" s="11">
        <v>44904</v>
      </c>
      <c r="F977" s="3">
        <v>44904</v>
      </c>
      <c r="G977" s="4"/>
      <c r="J977"/>
    </row>
    <row r="978" spans="1:10" x14ac:dyDescent="0.2">
      <c r="A978" s="5">
        <v>977</v>
      </c>
      <c r="B978" t="s">
        <v>406</v>
      </c>
      <c r="E978" s="11">
        <v>45050</v>
      </c>
      <c r="F978" s="3">
        <v>45050</v>
      </c>
      <c r="G978" s="4"/>
      <c r="J978"/>
    </row>
    <row r="979" spans="1:10" x14ac:dyDescent="0.2">
      <c r="A979" s="5">
        <v>978</v>
      </c>
      <c r="B979" t="s">
        <v>406</v>
      </c>
      <c r="E979" s="11">
        <v>45421</v>
      </c>
      <c r="F979" s="3">
        <v>45421</v>
      </c>
      <c r="G979" s="4"/>
      <c r="J979"/>
    </row>
    <row r="980" spans="1:10" x14ac:dyDescent="0.2">
      <c r="A980" s="5">
        <v>979</v>
      </c>
      <c r="B980" t="s">
        <v>474</v>
      </c>
      <c r="E980" s="11">
        <v>45050</v>
      </c>
      <c r="F980" s="3">
        <v>45050</v>
      </c>
      <c r="G980" s="4"/>
      <c r="J980"/>
    </row>
    <row r="981" spans="1:10" x14ac:dyDescent="0.2">
      <c r="A981" s="5">
        <v>980</v>
      </c>
      <c r="B981" t="s">
        <v>434</v>
      </c>
      <c r="E981" s="11">
        <v>44904</v>
      </c>
      <c r="F981" s="3">
        <v>44904</v>
      </c>
      <c r="G981" s="4"/>
      <c r="J981"/>
    </row>
    <row r="982" spans="1:10" x14ac:dyDescent="0.2">
      <c r="A982" s="5">
        <v>981</v>
      </c>
      <c r="B982" t="s">
        <v>418</v>
      </c>
      <c r="E982" s="11">
        <v>45470</v>
      </c>
      <c r="F982" s="3">
        <v>45470</v>
      </c>
      <c r="G982" s="4"/>
      <c r="J982"/>
    </row>
    <row r="983" spans="1:10" x14ac:dyDescent="0.2">
      <c r="A983" s="5">
        <v>982</v>
      </c>
      <c r="B983" t="s">
        <v>384</v>
      </c>
      <c r="E983" s="11">
        <v>45328</v>
      </c>
      <c r="F983" s="3">
        <v>45328</v>
      </c>
      <c r="G983" s="4"/>
      <c r="J983"/>
    </row>
    <row r="984" spans="1:10" x14ac:dyDescent="0.2">
      <c r="A984" s="5">
        <v>983</v>
      </c>
      <c r="B984" t="s">
        <v>394</v>
      </c>
      <c r="E984" s="11">
        <v>45275</v>
      </c>
      <c r="F984" s="3">
        <v>45275</v>
      </c>
      <c r="G984" s="4"/>
      <c r="J984"/>
    </row>
    <row r="985" spans="1:10" x14ac:dyDescent="0.2">
      <c r="A985" s="5">
        <v>984</v>
      </c>
      <c r="B985" t="s">
        <v>442</v>
      </c>
      <c r="E985" s="11">
        <v>45050</v>
      </c>
      <c r="F985" s="3">
        <v>45050</v>
      </c>
      <c r="G985" s="4"/>
      <c r="J985"/>
    </row>
    <row r="986" spans="1:10" x14ac:dyDescent="0.2">
      <c r="A986" s="5">
        <v>985</v>
      </c>
      <c r="B986" t="s">
        <v>429</v>
      </c>
      <c r="E986" s="11">
        <v>45506</v>
      </c>
      <c r="F986" s="3">
        <v>45506</v>
      </c>
      <c r="G986" s="4"/>
      <c r="J986"/>
    </row>
    <row r="987" spans="1:10" x14ac:dyDescent="0.2">
      <c r="A987" s="5">
        <v>986</v>
      </c>
      <c r="B987" t="s">
        <v>429</v>
      </c>
      <c r="E987" s="11">
        <v>45421</v>
      </c>
      <c r="F987" s="3">
        <v>45421</v>
      </c>
      <c r="G987" s="4"/>
      <c r="J987"/>
    </row>
    <row r="988" spans="1:10" x14ac:dyDescent="0.2">
      <c r="A988" s="5">
        <v>987</v>
      </c>
      <c r="B988" t="s">
        <v>395</v>
      </c>
      <c r="E988" s="11">
        <v>45134</v>
      </c>
      <c r="F988" s="3">
        <v>45134</v>
      </c>
      <c r="G988" s="4"/>
      <c r="J988"/>
    </row>
    <row r="989" spans="1:10" x14ac:dyDescent="0.2">
      <c r="A989" s="5">
        <v>988</v>
      </c>
      <c r="B989" t="s">
        <v>396</v>
      </c>
      <c r="E989" s="11">
        <v>44904</v>
      </c>
      <c r="F989" s="3">
        <v>44904</v>
      </c>
      <c r="G989" s="4"/>
      <c r="J989"/>
    </row>
    <row r="990" spans="1:10" x14ac:dyDescent="0.2">
      <c r="A990" s="5">
        <v>989</v>
      </c>
      <c r="B990" t="s">
        <v>397</v>
      </c>
      <c r="E990" s="11">
        <v>45134</v>
      </c>
      <c r="F990" s="3">
        <v>45134</v>
      </c>
      <c r="G990" s="4"/>
      <c r="J990"/>
    </row>
    <row r="991" spans="1:10" x14ac:dyDescent="0.2">
      <c r="A991" s="5">
        <v>990</v>
      </c>
      <c r="B991" t="s">
        <v>398</v>
      </c>
      <c r="E991" s="11">
        <v>45050</v>
      </c>
      <c r="F991" s="3">
        <v>45050</v>
      </c>
      <c r="G991" s="4"/>
      <c r="J991"/>
    </row>
    <row r="992" spans="1:10" x14ac:dyDescent="0.2">
      <c r="A992" s="5">
        <v>991</v>
      </c>
      <c r="B992" t="s">
        <v>485</v>
      </c>
      <c r="E992" s="11">
        <v>45421</v>
      </c>
      <c r="F992" s="3">
        <v>45421</v>
      </c>
      <c r="G992" s="4"/>
      <c r="J992"/>
    </row>
    <row r="993" spans="1:10" x14ac:dyDescent="0.2">
      <c r="A993" s="5">
        <v>992</v>
      </c>
      <c r="B993" t="s">
        <v>466</v>
      </c>
      <c r="E993" s="11">
        <v>45134</v>
      </c>
      <c r="F993" s="3">
        <v>45134</v>
      </c>
      <c r="G993" s="4"/>
      <c r="J993"/>
    </row>
    <row r="994" spans="1:10" x14ac:dyDescent="0.2">
      <c r="A994" s="5">
        <v>993</v>
      </c>
      <c r="B994" t="s">
        <v>394</v>
      </c>
      <c r="E994" s="11">
        <v>44904</v>
      </c>
      <c r="F994" s="3">
        <v>44904</v>
      </c>
      <c r="G994" s="4"/>
      <c r="J994"/>
    </row>
    <row r="995" spans="1:10" x14ac:dyDescent="0.2">
      <c r="A995" s="5">
        <v>994</v>
      </c>
      <c r="B995" t="s">
        <v>442</v>
      </c>
      <c r="E995" s="11">
        <v>44904</v>
      </c>
      <c r="F995" s="3">
        <v>44904</v>
      </c>
      <c r="G995" s="4"/>
      <c r="J995"/>
    </row>
    <row r="996" spans="1:10" x14ac:dyDescent="0.2">
      <c r="A996" s="5">
        <v>995</v>
      </c>
      <c r="B996" t="s">
        <v>384</v>
      </c>
      <c r="E996" s="11">
        <v>45006</v>
      </c>
      <c r="F996" s="3">
        <v>45006</v>
      </c>
      <c r="G996" s="4"/>
      <c r="J996"/>
    </row>
    <row r="997" spans="1:10" x14ac:dyDescent="0.2">
      <c r="A997" s="5">
        <v>996</v>
      </c>
      <c r="B997" t="s">
        <v>406</v>
      </c>
      <c r="E997" s="11">
        <v>45050</v>
      </c>
      <c r="F997" s="3">
        <v>45050</v>
      </c>
      <c r="G997" s="4"/>
      <c r="J997"/>
    </row>
    <row r="998" spans="1:10" x14ac:dyDescent="0.2">
      <c r="A998" s="5">
        <v>997</v>
      </c>
      <c r="B998" t="s">
        <v>414</v>
      </c>
      <c r="E998" s="11">
        <v>44904</v>
      </c>
      <c r="F998" s="3">
        <v>44904</v>
      </c>
      <c r="G998" s="4"/>
      <c r="J998"/>
    </row>
    <row r="999" spans="1:10" x14ac:dyDescent="0.2">
      <c r="A999" s="5">
        <v>998</v>
      </c>
      <c r="B999" t="s">
        <v>415</v>
      </c>
      <c r="E999" s="11">
        <v>44904</v>
      </c>
      <c r="F999" s="3">
        <v>44904</v>
      </c>
      <c r="G999" s="4"/>
      <c r="J999"/>
    </row>
    <row r="1000" spans="1:10" x14ac:dyDescent="0.2">
      <c r="A1000" s="5">
        <v>999</v>
      </c>
      <c r="B1000" t="s">
        <v>430</v>
      </c>
      <c r="E1000" s="11">
        <v>44904</v>
      </c>
      <c r="F1000" s="3">
        <v>44904</v>
      </c>
      <c r="G1000" s="4"/>
      <c r="J1000"/>
    </row>
    <row r="1001" spans="1:10" x14ac:dyDescent="0.2">
      <c r="A1001" s="5">
        <v>1000</v>
      </c>
      <c r="B1001" t="s">
        <v>516</v>
      </c>
      <c r="E1001" s="11">
        <v>44904</v>
      </c>
      <c r="F1001" s="3">
        <v>44904</v>
      </c>
      <c r="G1001" s="4"/>
      <c r="J1001"/>
    </row>
    <row r="1002" spans="1:10" x14ac:dyDescent="0.2">
      <c r="A1002" s="5">
        <v>1001</v>
      </c>
      <c r="B1002" t="s">
        <v>407</v>
      </c>
      <c r="E1002" s="11">
        <v>44904</v>
      </c>
      <c r="F1002" s="3">
        <v>44904</v>
      </c>
      <c r="G1002" s="4"/>
      <c r="J1002"/>
    </row>
    <row r="1003" spans="1:10" x14ac:dyDescent="0.2">
      <c r="A1003" s="5">
        <v>1002</v>
      </c>
      <c r="B1003" t="s">
        <v>396</v>
      </c>
      <c r="E1003" s="11">
        <v>45639</v>
      </c>
      <c r="F1003" s="3">
        <v>45639</v>
      </c>
      <c r="G1003" s="4"/>
      <c r="J1003"/>
    </row>
    <row r="1004" spans="1:10" x14ac:dyDescent="0.2">
      <c r="A1004" s="5">
        <v>1003</v>
      </c>
      <c r="B1004" t="s">
        <v>475</v>
      </c>
      <c r="E1004" s="11">
        <v>45639</v>
      </c>
      <c r="F1004" s="3">
        <v>45639</v>
      </c>
      <c r="G1004" s="4"/>
      <c r="J1004"/>
    </row>
    <row r="1005" spans="1:10" x14ac:dyDescent="0.2">
      <c r="A1005" s="5">
        <v>1004</v>
      </c>
      <c r="B1005" t="s">
        <v>417</v>
      </c>
      <c r="E1005" s="11">
        <v>44904</v>
      </c>
      <c r="F1005" s="3">
        <v>44904</v>
      </c>
      <c r="G1005" s="4"/>
      <c r="J1005"/>
    </row>
    <row r="1006" spans="1:10" x14ac:dyDescent="0.2">
      <c r="A1006" s="5">
        <v>1005</v>
      </c>
      <c r="B1006" t="s">
        <v>419</v>
      </c>
      <c r="E1006" s="11">
        <v>45639</v>
      </c>
      <c r="F1006" s="3">
        <v>45639</v>
      </c>
      <c r="G1006" s="4"/>
      <c r="J1006"/>
    </row>
    <row r="1007" spans="1:10" x14ac:dyDescent="0.2">
      <c r="A1007" s="5">
        <v>1006</v>
      </c>
      <c r="B1007" t="s">
        <v>381</v>
      </c>
      <c r="E1007" s="11">
        <v>45275</v>
      </c>
      <c r="F1007" s="3">
        <v>45275</v>
      </c>
      <c r="G1007" s="4"/>
      <c r="J1007"/>
    </row>
    <row r="1008" spans="1:10" x14ac:dyDescent="0.2">
      <c r="A1008" s="5">
        <v>1007</v>
      </c>
      <c r="B1008" t="s">
        <v>420</v>
      </c>
      <c r="E1008" s="11">
        <v>45421</v>
      </c>
      <c r="F1008" s="3">
        <v>45421</v>
      </c>
      <c r="G1008" s="4"/>
      <c r="J1008"/>
    </row>
    <row r="1009" spans="1:10" x14ac:dyDescent="0.2">
      <c r="A1009" s="5">
        <v>1008</v>
      </c>
      <c r="B1009" t="s">
        <v>434</v>
      </c>
      <c r="E1009" s="11">
        <v>44904</v>
      </c>
      <c r="F1009" s="3">
        <v>44904</v>
      </c>
      <c r="G1009" s="4"/>
      <c r="J1009"/>
    </row>
    <row r="1010" spans="1:10" x14ac:dyDescent="0.2">
      <c r="A1010" s="5">
        <v>1009</v>
      </c>
      <c r="B1010" t="s">
        <v>395</v>
      </c>
      <c r="E1010" s="11">
        <v>45275</v>
      </c>
      <c r="F1010" s="3">
        <v>45275</v>
      </c>
      <c r="G1010" s="4"/>
      <c r="J1010"/>
    </row>
    <row r="1011" spans="1:10" x14ac:dyDescent="0.2">
      <c r="A1011" s="5">
        <v>1010</v>
      </c>
      <c r="B1011" t="s">
        <v>397</v>
      </c>
      <c r="E1011" s="11">
        <v>45134</v>
      </c>
      <c r="F1011" s="3">
        <v>45134</v>
      </c>
      <c r="G1011" s="4"/>
      <c r="J1011"/>
    </row>
    <row r="1012" spans="1:10" x14ac:dyDescent="0.2">
      <c r="A1012" s="5">
        <v>1011</v>
      </c>
      <c r="B1012" t="s">
        <v>406</v>
      </c>
      <c r="E1012" s="11">
        <v>45421</v>
      </c>
      <c r="F1012" s="3">
        <v>45421</v>
      </c>
      <c r="G1012" s="4"/>
      <c r="J1012"/>
    </row>
    <row r="1013" spans="1:10" x14ac:dyDescent="0.2">
      <c r="A1013" s="5">
        <v>1012</v>
      </c>
      <c r="B1013" t="s">
        <v>399</v>
      </c>
      <c r="E1013" s="11">
        <v>45050</v>
      </c>
      <c r="F1013" s="3">
        <v>45050</v>
      </c>
      <c r="G1013" s="4"/>
      <c r="J1013"/>
    </row>
    <row r="1014" spans="1:10" x14ac:dyDescent="0.2">
      <c r="A1014" s="5">
        <v>1013</v>
      </c>
      <c r="B1014" t="s">
        <v>465</v>
      </c>
      <c r="E1014" s="11">
        <v>45050</v>
      </c>
      <c r="F1014" s="3">
        <v>45050</v>
      </c>
      <c r="G1014" s="4"/>
      <c r="J1014"/>
    </row>
    <row r="1015" spans="1:10" x14ac:dyDescent="0.2">
      <c r="A1015" s="5">
        <v>1014</v>
      </c>
      <c r="B1015" t="s">
        <v>410</v>
      </c>
      <c r="E1015" s="11">
        <v>45421</v>
      </c>
      <c r="F1015" s="3">
        <v>45421</v>
      </c>
      <c r="G1015" s="4"/>
      <c r="J1015"/>
    </row>
    <row r="1016" spans="1:10" x14ac:dyDescent="0.2">
      <c r="A1016" s="5">
        <v>1015</v>
      </c>
      <c r="B1016" t="s">
        <v>433</v>
      </c>
      <c r="E1016" s="11">
        <v>44904</v>
      </c>
      <c r="F1016" s="3">
        <v>44904</v>
      </c>
      <c r="G1016" s="4"/>
      <c r="J1016"/>
    </row>
    <row r="1017" spans="1:10" x14ac:dyDescent="0.2">
      <c r="A1017" s="5">
        <v>1016</v>
      </c>
      <c r="B1017" t="s">
        <v>457</v>
      </c>
      <c r="E1017" s="11">
        <v>45421</v>
      </c>
      <c r="F1017" s="3">
        <v>45421</v>
      </c>
      <c r="G1017" s="4"/>
      <c r="J1017"/>
    </row>
    <row r="1018" spans="1:10" x14ac:dyDescent="0.2">
      <c r="A1018" s="5">
        <v>1017</v>
      </c>
      <c r="B1018" t="s">
        <v>414</v>
      </c>
      <c r="E1018" s="11">
        <v>45639</v>
      </c>
      <c r="F1018" s="3">
        <v>45639</v>
      </c>
      <c r="G1018" s="4"/>
      <c r="J1018"/>
    </row>
    <row r="1019" spans="1:10" x14ac:dyDescent="0.2">
      <c r="A1019" s="5">
        <v>1018</v>
      </c>
      <c r="B1019" t="s">
        <v>429</v>
      </c>
      <c r="E1019" s="11">
        <v>45050</v>
      </c>
      <c r="F1019" s="3">
        <v>45050</v>
      </c>
      <c r="G1019" s="4"/>
      <c r="J1019"/>
    </row>
    <row r="1020" spans="1:10" x14ac:dyDescent="0.2">
      <c r="A1020" s="5">
        <v>1019</v>
      </c>
      <c r="B1020" t="s">
        <v>415</v>
      </c>
      <c r="E1020" s="11">
        <v>45639</v>
      </c>
      <c r="F1020" s="3">
        <v>45639</v>
      </c>
      <c r="G1020" s="4"/>
      <c r="J1020"/>
    </row>
    <row r="1021" spans="1:10" x14ac:dyDescent="0.2">
      <c r="A1021" s="5">
        <v>1020</v>
      </c>
      <c r="B1021" t="s">
        <v>430</v>
      </c>
      <c r="E1021" s="11">
        <v>45639</v>
      </c>
      <c r="F1021" s="3">
        <v>45639</v>
      </c>
      <c r="G1021" s="4"/>
      <c r="J1021"/>
    </row>
    <row r="1022" spans="1:10" x14ac:dyDescent="0.2">
      <c r="A1022" s="5">
        <v>1021</v>
      </c>
      <c r="B1022" t="s">
        <v>407</v>
      </c>
      <c r="E1022" s="11">
        <v>45639</v>
      </c>
      <c r="F1022" s="3">
        <v>45639</v>
      </c>
      <c r="G1022" s="4"/>
      <c r="J1022"/>
    </row>
    <row r="1023" spans="1:10" x14ac:dyDescent="0.2">
      <c r="A1023" s="5">
        <v>1022</v>
      </c>
      <c r="B1023" t="s">
        <v>394</v>
      </c>
      <c r="E1023" s="11">
        <v>45050</v>
      </c>
      <c r="F1023" s="3">
        <v>45050</v>
      </c>
      <c r="G1023" s="4"/>
      <c r="J1023"/>
    </row>
    <row r="1024" spans="1:10" x14ac:dyDescent="0.2">
      <c r="A1024" s="5">
        <v>1023</v>
      </c>
      <c r="B1024" t="s">
        <v>442</v>
      </c>
      <c r="E1024" s="11">
        <v>45050</v>
      </c>
      <c r="F1024" s="3">
        <v>45050</v>
      </c>
      <c r="G1024" s="4"/>
      <c r="J1024"/>
    </row>
    <row r="1025" spans="1:10" x14ac:dyDescent="0.2">
      <c r="A1025" s="5">
        <v>1024</v>
      </c>
      <c r="B1025" t="s">
        <v>429</v>
      </c>
      <c r="E1025" s="11">
        <v>45421</v>
      </c>
      <c r="F1025" s="3">
        <v>45421</v>
      </c>
      <c r="G1025" s="4"/>
      <c r="J1025"/>
    </row>
    <row r="1026" spans="1:10" x14ac:dyDescent="0.2">
      <c r="A1026" s="5">
        <v>1025</v>
      </c>
      <c r="B1026" t="s">
        <v>385</v>
      </c>
      <c r="E1026" s="11">
        <v>45275</v>
      </c>
      <c r="F1026" s="3">
        <v>45275</v>
      </c>
      <c r="G1026" s="4"/>
      <c r="J1026"/>
    </row>
    <row r="1027" spans="1:10" x14ac:dyDescent="0.2">
      <c r="A1027" s="5">
        <v>1026</v>
      </c>
      <c r="B1027" t="s">
        <v>382</v>
      </c>
      <c r="E1027" s="11">
        <v>44904</v>
      </c>
      <c r="F1027" s="3">
        <v>44904</v>
      </c>
      <c r="G1027" s="4"/>
      <c r="J1027"/>
    </row>
    <row r="1028" spans="1:10" x14ac:dyDescent="0.2">
      <c r="A1028" s="5">
        <v>1027</v>
      </c>
      <c r="B1028" t="s">
        <v>383</v>
      </c>
      <c r="E1028" s="11">
        <v>44904</v>
      </c>
      <c r="F1028" s="3">
        <v>44904</v>
      </c>
      <c r="G1028" s="4"/>
      <c r="J1028"/>
    </row>
    <row r="1029" spans="1:10" x14ac:dyDescent="0.2">
      <c r="A1029" s="5">
        <v>1028</v>
      </c>
      <c r="B1029" t="s">
        <v>448</v>
      </c>
      <c r="E1029" s="11">
        <v>45050</v>
      </c>
      <c r="F1029" s="3">
        <v>45050</v>
      </c>
      <c r="G1029" s="4"/>
      <c r="J1029"/>
    </row>
    <row r="1030" spans="1:10" x14ac:dyDescent="0.2">
      <c r="A1030" s="5">
        <v>1029</v>
      </c>
      <c r="B1030" t="s">
        <v>458</v>
      </c>
      <c r="E1030" s="11">
        <v>44904</v>
      </c>
      <c r="F1030" s="3">
        <v>44904</v>
      </c>
      <c r="G1030" s="4"/>
      <c r="J1030"/>
    </row>
    <row r="1031" spans="1:10" x14ac:dyDescent="0.2">
      <c r="A1031" s="5">
        <v>1030</v>
      </c>
      <c r="B1031" t="s">
        <v>449</v>
      </c>
      <c r="E1031" s="11">
        <v>44904</v>
      </c>
      <c r="F1031" s="3">
        <v>44904</v>
      </c>
      <c r="G1031" s="4"/>
      <c r="J1031"/>
    </row>
    <row r="1032" spans="1:10" x14ac:dyDescent="0.2">
      <c r="A1032" s="5">
        <v>1031</v>
      </c>
      <c r="B1032" t="s">
        <v>450</v>
      </c>
      <c r="E1032" s="11">
        <v>45050</v>
      </c>
      <c r="F1032" s="3">
        <v>45050</v>
      </c>
      <c r="G1032" s="4"/>
      <c r="J1032"/>
    </row>
    <row r="1033" spans="1:10" x14ac:dyDescent="0.2">
      <c r="A1033" s="5">
        <v>1032</v>
      </c>
      <c r="B1033" t="s">
        <v>400</v>
      </c>
      <c r="E1033" s="11">
        <v>45421</v>
      </c>
      <c r="F1033" s="3">
        <v>45421</v>
      </c>
      <c r="G1033" s="4"/>
      <c r="J1033"/>
    </row>
    <row r="1034" spans="1:10" x14ac:dyDescent="0.2">
      <c r="A1034" s="5">
        <v>1033</v>
      </c>
      <c r="B1034" t="s">
        <v>381</v>
      </c>
      <c r="E1034" s="11">
        <v>45050</v>
      </c>
      <c r="F1034" s="3">
        <v>45050</v>
      </c>
      <c r="G1034" s="4"/>
      <c r="J1034"/>
    </row>
    <row r="1035" spans="1:10" x14ac:dyDescent="0.2">
      <c r="A1035" s="5">
        <v>1034</v>
      </c>
      <c r="B1035" t="s">
        <v>420</v>
      </c>
      <c r="E1035" s="11">
        <v>45134</v>
      </c>
      <c r="F1035" s="3">
        <v>45134</v>
      </c>
      <c r="G1035" s="4"/>
      <c r="J1035"/>
    </row>
    <row r="1036" spans="1:10" x14ac:dyDescent="0.2">
      <c r="A1036" s="5">
        <v>1035</v>
      </c>
      <c r="B1036" t="s">
        <v>396</v>
      </c>
      <c r="E1036" s="11">
        <v>44904</v>
      </c>
      <c r="F1036" s="3">
        <v>44904</v>
      </c>
      <c r="G1036" s="4"/>
      <c r="J1036"/>
    </row>
    <row r="1037" spans="1:10" x14ac:dyDescent="0.2">
      <c r="A1037" s="5">
        <v>1036</v>
      </c>
      <c r="B1037" t="s">
        <v>398</v>
      </c>
      <c r="E1037" s="11">
        <v>44904</v>
      </c>
      <c r="F1037" s="3">
        <v>44904</v>
      </c>
      <c r="G1037" s="4"/>
      <c r="J1037"/>
    </row>
    <row r="1038" spans="1:10" x14ac:dyDescent="0.2">
      <c r="A1038" s="5">
        <v>1037</v>
      </c>
      <c r="B1038" t="s">
        <v>399</v>
      </c>
      <c r="E1038" s="11">
        <v>45421</v>
      </c>
      <c r="F1038" s="3">
        <v>45421</v>
      </c>
      <c r="G1038" s="4"/>
      <c r="J1038"/>
    </row>
    <row r="1039" spans="1:10" x14ac:dyDescent="0.2">
      <c r="A1039" s="5">
        <v>1038</v>
      </c>
      <c r="B1039" t="s">
        <v>446</v>
      </c>
      <c r="E1039" s="11">
        <v>45134</v>
      </c>
      <c r="F1039" s="3">
        <v>45134</v>
      </c>
      <c r="G1039" s="4"/>
      <c r="J1039"/>
    </row>
    <row r="1040" spans="1:10" x14ac:dyDescent="0.2">
      <c r="A1040" s="5">
        <v>1039</v>
      </c>
      <c r="B1040" t="s">
        <v>403</v>
      </c>
      <c r="E1040" s="11">
        <v>44904</v>
      </c>
      <c r="F1040" s="3">
        <v>44904</v>
      </c>
      <c r="G1040" s="4"/>
      <c r="J1040"/>
    </row>
    <row r="1041" spans="1:10" x14ac:dyDescent="0.2">
      <c r="A1041" s="5">
        <v>1040</v>
      </c>
      <c r="B1041" t="s">
        <v>428</v>
      </c>
      <c r="E1041" s="11">
        <v>45050</v>
      </c>
      <c r="F1041" s="3">
        <v>45050</v>
      </c>
      <c r="G1041" s="4"/>
      <c r="J1041"/>
    </row>
    <row r="1042" spans="1:10" x14ac:dyDescent="0.2">
      <c r="A1042" s="5">
        <v>1041</v>
      </c>
      <c r="B1042" t="s">
        <v>445</v>
      </c>
      <c r="E1042" s="11">
        <v>45050</v>
      </c>
      <c r="F1042" s="3">
        <v>45050</v>
      </c>
      <c r="G1042" s="4"/>
      <c r="J1042"/>
    </row>
    <row r="1043" spans="1:10" x14ac:dyDescent="0.2">
      <c r="A1043" s="5">
        <v>1042</v>
      </c>
      <c r="B1043" t="s">
        <v>411</v>
      </c>
      <c r="E1043" s="11">
        <v>45275</v>
      </c>
      <c r="F1043" s="3">
        <v>45275</v>
      </c>
      <c r="G1043" s="4"/>
      <c r="J1043"/>
    </row>
    <row r="1044" spans="1:10" x14ac:dyDescent="0.2">
      <c r="A1044" s="5">
        <v>1043</v>
      </c>
      <c r="B1044" t="s">
        <v>394</v>
      </c>
      <c r="E1044" s="11">
        <v>45421</v>
      </c>
      <c r="F1044" s="3">
        <v>45421</v>
      </c>
      <c r="G1044" s="4"/>
      <c r="J1044"/>
    </row>
    <row r="1045" spans="1:10" x14ac:dyDescent="0.2">
      <c r="A1045" s="5">
        <v>1044</v>
      </c>
      <c r="B1045" t="s">
        <v>517</v>
      </c>
      <c r="E1045" s="11">
        <v>45134</v>
      </c>
      <c r="F1045" s="3">
        <v>45134</v>
      </c>
      <c r="G1045" s="4"/>
      <c r="J1045"/>
    </row>
    <row r="1046" spans="1:10" x14ac:dyDescent="0.2">
      <c r="A1046" s="5">
        <v>1045</v>
      </c>
      <c r="B1046" t="s">
        <v>395</v>
      </c>
      <c r="E1046" s="11">
        <v>45506</v>
      </c>
      <c r="F1046" s="3">
        <v>45506</v>
      </c>
      <c r="G1046" s="4"/>
      <c r="J1046"/>
    </row>
    <row r="1047" spans="1:10" x14ac:dyDescent="0.2">
      <c r="A1047" s="5">
        <v>1046</v>
      </c>
      <c r="B1047" t="s">
        <v>396</v>
      </c>
      <c r="E1047" s="11">
        <v>45134</v>
      </c>
      <c r="F1047" s="3">
        <v>45134</v>
      </c>
      <c r="G1047" s="4"/>
      <c r="J1047"/>
    </row>
    <row r="1048" spans="1:10" x14ac:dyDescent="0.2">
      <c r="A1048" s="5">
        <v>1047</v>
      </c>
      <c r="B1048" t="s">
        <v>397</v>
      </c>
      <c r="E1048" s="11">
        <v>45470</v>
      </c>
      <c r="F1048" s="3">
        <v>45470</v>
      </c>
      <c r="G1048" s="4"/>
      <c r="J1048"/>
    </row>
    <row r="1049" spans="1:10" x14ac:dyDescent="0.2">
      <c r="A1049" s="5">
        <v>1048</v>
      </c>
      <c r="B1049" t="s">
        <v>398</v>
      </c>
      <c r="E1049" s="11">
        <v>45275</v>
      </c>
      <c r="F1049" s="3">
        <v>45275</v>
      </c>
      <c r="G1049" s="4"/>
      <c r="J1049"/>
    </row>
    <row r="1050" spans="1:10" x14ac:dyDescent="0.2">
      <c r="A1050" s="5">
        <v>1049</v>
      </c>
      <c r="B1050" t="s">
        <v>384</v>
      </c>
      <c r="E1050" s="11">
        <v>45552</v>
      </c>
      <c r="F1050" s="3">
        <v>45552</v>
      </c>
      <c r="G1050" s="4"/>
      <c r="J1050"/>
    </row>
    <row r="1051" spans="1:10" x14ac:dyDescent="0.2">
      <c r="A1051" s="5">
        <v>1050</v>
      </c>
      <c r="B1051" t="s">
        <v>396</v>
      </c>
      <c r="E1051" s="11">
        <v>44904</v>
      </c>
      <c r="F1051" s="3">
        <v>44904</v>
      </c>
      <c r="G1051" s="4"/>
      <c r="J1051"/>
    </row>
    <row r="1052" spans="1:10" x14ac:dyDescent="0.2">
      <c r="A1052" s="5">
        <v>1051</v>
      </c>
      <c r="B1052" t="s">
        <v>406</v>
      </c>
      <c r="E1052" s="11">
        <v>45050</v>
      </c>
      <c r="F1052" s="3">
        <v>45050</v>
      </c>
      <c r="G1052" s="4"/>
      <c r="J1052"/>
    </row>
    <row r="1053" spans="1:10" x14ac:dyDescent="0.2">
      <c r="A1053" s="5">
        <v>1052</v>
      </c>
      <c r="B1053" t="s">
        <v>414</v>
      </c>
      <c r="E1053" s="11">
        <v>45275</v>
      </c>
      <c r="F1053" s="3">
        <v>45275</v>
      </c>
      <c r="G1053" s="4"/>
      <c r="J1053"/>
    </row>
    <row r="1054" spans="1:10" x14ac:dyDescent="0.2">
      <c r="A1054" s="5">
        <v>1053</v>
      </c>
      <c r="B1054" t="s">
        <v>415</v>
      </c>
      <c r="E1054" s="11">
        <v>45275</v>
      </c>
      <c r="F1054" s="3">
        <v>45275</v>
      </c>
      <c r="G1054" s="4"/>
      <c r="J1054"/>
    </row>
    <row r="1055" spans="1:10" x14ac:dyDescent="0.2">
      <c r="A1055" s="5">
        <v>1054</v>
      </c>
      <c r="B1055" t="s">
        <v>430</v>
      </c>
      <c r="E1055" s="11">
        <v>45134</v>
      </c>
      <c r="F1055" s="3">
        <v>45134</v>
      </c>
      <c r="G1055" s="4"/>
      <c r="J1055"/>
    </row>
    <row r="1056" spans="1:10" x14ac:dyDescent="0.2">
      <c r="A1056" s="5">
        <v>1055</v>
      </c>
      <c r="B1056" t="s">
        <v>407</v>
      </c>
      <c r="E1056" s="11">
        <v>45134</v>
      </c>
      <c r="F1056" s="3">
        <v>45134</v>
      </c>
      <c r="G1056" s="4"/>
      <c r="J1056"/>
    </row>
    <row r="1057" spans="1:10" x14ac:dyDescent="0.2">
      <c r="A1057" s="5">
        <v>1056</v>
      </c>
      <c r="B1057" t="s">
        <v>406</v>
      </c>
      <c r="E1057" s="11">
        <v>45421</v>
      </c>
      <c r="F1057" s="3">
        <v>45421</v>
      </c>
      <c r="G1057" s="4"/>
      <c r="J1057"/>
    </row>
    <row r="1058" spans="1:10" x14ac:dyDescent="0.2">
      <c r="A1058" s="5">
        <v>1057</v>
      </c>
      <c r="B1058" t="s">
        <v>399</v>
      </c>
      <c r="E1058" s="11">
        <v>45050</v>
      </c>
      <c r="F1058" s="3">
        <v>45050</v>
      </c>
      <c r="G1058" s="4"/>
      <c r="J1058"/>
    </row>
    <row r="1059" spans="1:10" x14ac:dyDescent="0.2">
      <c r="A1059" s="5">
        <v>1058</v>
      </c>
      <c r="B1059" t="s">
        <v>395</v>
      </c>
      <c r="E1059" s="11">
        <v>44904</v>
      </c>
      <c r="F1059" s="3">
        <v>44904</v>
      </c>
      <c r="G1059" s="4"/>
      <c r="J1059"/>
    </row>
    <row r="1060" spans="1:10" x14ac:dyDescent="0.2">
      <c r="A1060" s="5">
        <v>1059</v>
      </c>
      <c r="B1060" t="s">
        <v>381</v>
      </c>
      <c r="E1060" s="11">
        <v>45421</v>
      </c>
      <c r="F1060" s="3">
        <v>45421</v>
      </c>
      <c r="G1060" s="4"/>
      <c r="J1060"/>
    </row>
    <row r="1061" spans="1:10" x14ac:dyDescent="0.2">
      <c r="A1061" s="5">
        <v>1060</v>
      </c>
      <c r="B1061" t="s">
        <v>458</v>
      </c>
      <c r="E1061" s="11">
        <v>45421</v>
      </c>
      <c r="F1061" s="3">
        <v>45421</v>
      </c>
      <c r="G1061" s="4"/>
      <c r="J1061"/>
    </row>
    <row r="1062" spans="1:10" x14ac:dyDescent="0.2">
      <c r="A1062" s="5">
        <v>1061</v>
      </c>
      <c r="B1062" t="s">
        <v>420</v>
      </c>
      <c r="E1062" s="11">
        <v>45421</v>
      </c>
      <c r="F1062" s="3">
        <v>45421</v>
      </c>
      <c r="G1062" s="4"/>
      <c r="J1062"/>
    </row>
    <row r="1063" spans="1:10" x14ac:dyDescent="0.2">
      <c r="A1063" s="5">
        <v>1062</v>
      </c>
      <c r="B1063" t="s">
        <v>396</v>
      </c>
      <c r="E1063" s="11">
        <v>45639</v>
      </c>
      <c r="F1063" s="3">
        <v>45639</v>
      </c>
      <c r="G1063" s="4"/>
      <c r="J1063"/>
    </row>
    <row r="1064" spans="1:10" x14ac:dyDescent="0.2">
      <c r="A1064" s="5">
        <v>1063</v>
      </c>
      <c r="B1064" t="s">
        <v>398</v>
      </c>
      <c r="E1064" s="11">
        <v>45050</v>
      </c>
      <c r="F1064" s="3">
        <v>45050</v>
      </c>
      <c r="G1064" s="4"/>
      <c r="J1064"/>
    </row>
    <row r="1065" spans="1:10" x14ac:dyDescent="0.2">
      <c r="A1065" s="5">
        <v>1064</v>
      </c>
      <c r="B1065" t="s">
        <v>381</v>
      </c>
      <c r="E1065" s="11">
        <v>44904</v>
      </c>
      <c r="F1065" s="3">
        <v>44904</v>
      </c>
      <c r="G1065" s="4"/>
      <c r="J1065"/>
    </row>
    <row r="1066" spans="1:10" x14ac:dyDescent="0.2">
      <c r="A1066" s="5">
        <v>1065</v>
      </c>
      <c r="B1066" t="s">
        <v>394</v>
      </c>
      <c r="E1066" s="11">
        <v>44904</v>
      </c>
      <c r="F1066" s="3">
        <v>44904</v>
      </c>
      <c r="G1066" s="4"/>
      <c r="J1066"/>
    </row>
    <row r="1067" spans="1:10" x14ac:dyDescent="0.2">
      <c r="A1067" s="5">
        <v>1066</v>
      </c>
      <c r="B1067" t="s">
        <v>456</v>
      </c>
      <c r="E1067" s="11">
        <v>45099</v>
      </c>
      <c r="F1067" s="3">
        <v>45099</v>
      </c>
      <c r="G1067" s="4"/>
      <c r="J1067"/>
    </row>
    <row r="1068" spans="1:10" x14ac:dyDescent="0.2">
      <c r="A1068" s="5">
        <v>1067</v>
      </c>
      <c r="B1068" t="s">
        <v>410</v>
      </c>
      <c r="E1068" s="11">
        <v>45639</v>
      </c>
      <c r="F1068" s="3">
        <v>45639</v>
      </c>
      <c r="G1068" s="4"/>
      <c r="J1068"/>
    </row>
    <row r="1069" spans="1:10" x14ac:dyDescent="0.2">
      <c r="A1069" s="5">
        <v>1068</v>
      </c>
      <c r="B1069" t="s">
        <v>397</v>
      </c>
      <c r="E1069" s="11">
        <v>45639</v>
      </c>
      <c r="F1069" s="3">
        <v>45639</v>
      </c>
      <c r="G1069" s="4"/>
      <c r="J1069"/>
    </row>
    <row r="1070" spans="1:10" x14ac:dyDescent="0.2">
      <c r="A1070" s="5">
        <v>1069</v>
      </c>
      <c r="B1070" t="s">
        <v>413</v>
      </c>
      <c r="E1070" s="11">
        <v>45639</v>
      </c>
      <c r="F1070" s="3">
        <v>45639</v>
      </c>
      <c r="G1070" s="4"/>
      <c r="J1070"/>
    </row>
    <row r="1071" spans="1:10" x14ac:dyDescent="0.2">
      <c r="A1071" s="5">
        <v>1070</v>
      </c>
      <c r="B1071" t="s">
        <v>457</v>
      </c>
      <c r="E1071" s="11">
        <v>45506</v>
      </c>
      <c r="F1071" s="3">
        <v>45506</v>
      </c>
      <c r="G1071" s="4"/>
      <c r="J1071"/>
    </row>
    <row r="1072" spans="1:10" x14ac:dyDescent="0.2">
      <c r="A1072" s="5">
        <v>1071</v>
      </c>
      <c r="B1072" t="s">
        <v>399</v>
      </c>
      <c r="E1072" s="11">
        <v>45421</v>
      </c>
      <c r="F1072" s="3">
        <v>45421</v>
      </c>
      <c r="G1072" s="4"/>
      <c r="J1072"/>
    </row>
    <row r="1073" spans="1:10" x14ac:dyDescent="0.2">
      <c r="A1073" s="5">
        <v>1072</v>
      </c>
      <c r="B1073" t="s">
        <v>466</v>
      </c>
      <c r="E1073" s="11">
        <v>45050</v>
      </c>
      <c r="F1073" s="3">
        <v>45050</v>
      </c>
      <c r="G1073" s="4"/>
      <c r="J1073"/>
    </row>
    <row r="1074" spans="1:10" x14ac:dyDescent="0.2">
      <c r="A1074" s="5">
        <v>1073</v>
      </c>
      <c r="B1074" t="s">
        <v>396</v>
      </c>
      <c r="E1074" s="11">
        <v>44904</v>
      </c>
      <c r="F1074" s="3">
        <v>44904</v>
      </c>
      <c r="G1074" s="4"/>
      <c r="J1074"/>
    </row>
    <row r="1075" spans="1:10" x14ac:dyDescent="0.2">
      <c r="A1075" s="5">
        <v>1074</v>
      </c>
      <c r="B1075" t="s">
        <v>416</v>
      </c>
      <c r="E1075" s="11">
        <v>44904</v>
      </c>
      <c r="F1075" s="3">
        <v>44904</v>
      </c>
      <c r="G1075" s="4"/>
      <c r="J1075"/>
    </row>
    <row r="1076" spans="1:10" x14ac:dyDescent="0.2">
      <c r="A1076" s="5">
        <v>1075</v>
      </c>
      <c r="B1076" t="s">
        <v>398</v>
      </c>
      <c r="E1076" s="11">
        <v>44904</v>
      </c>
      <c r="F1076" s="3">
        <v>44904</v>
      </c>
      <c r="G1076" s="4"/>
      <c r="J1076"/>
    </row>
    <row r="1077" spans="1:10" x14ac:dyDescent="0.2">
      <c r="A1077" s="5">
        <v>1076</v>
      </c>
      <c r="B1077" t="s">
        <v>481</v>
      </c>
      <c r="E1077" s="11">
        <v>45639</v>
      </c>
      <c r="F1077" s="3">
        <v>45639</v>
      </c>
      <c r="G1077" s="4"/>
      <c r="J1077"/>
    </row>
    <row r="1078" spans="1:10" x14ac:dyDescent="0.2">
      <c r="A1078" s="5">
        <v>1077</v>
      </c>
      <c r="B1078" t="s">
        <v>396</v>
      </c>
      <c r="E1078" s="11">
        <v>45275</v>
      </c>
      <c r="F1078" s="3">
        <v>45275</v>
      </c>
      <c r="G1078" s="4"/>
      <c r="J1078"/>
    </row>
    <row r="1079" spans="1:10" x14ac:dyDescent="0.2">
      <c r="A1079" s="5">
        <v>1078</v>
      </c>
      <c r="B1079" t="s">
        <v>398</v>
      </c>
      <c r="E1079" s="11">
        <v>45275</v>
      </c>
      <c r="F1079" s="3">
        <v>45275</v>
      </c>
      <c r="G1079" s="4"/>
      <c r="J1079"/>
    </row>
    <row r="1080" spans="1:10" x14ac:dyDescent="0.2">
      <c r="A1080" s="5">
        <v>1079</v>
      </c>
      <c r="B1080" t="s">
        <v>503</v>
      </c>
      <c r="E1080" s="11">
        <v>45050</v>
      </c>
      <c r="F1080" s="3">
        <v>45050</v>
      </c>
      <c r="G1080" s="4"/>
      <c r="J1080"/>
    </row>
    <row r="1081" spans="1:10" x14ac:dyDescent="0.2">
      <c r="A1081" s="5">
        <v>1080</v>
      </c>
      <c r="B1081" t="s">
        <v>424</v>
      </c>
      <c r="E1081" s="11">
        <v>44904</v>
      </c>
      <c r="F1081" s="3">
        <v>44904</v>
      </c>
      <c r="G1081" s="4"/>
      <c r="J1081"/>
    </row>
    <row r="1082" spans="1:10" x14ac:dyDescent="0.2">
      <c r="A1082" s="5">
        <v>1081</v>
      </c>
      <c r="B1082" t="s">
        <v>406</v>
      </c>
      <c r="E1082" s="11">
        <v>45421</v>
      </c>
      <c r="F1082" s="3">
        <v>45421</v>
      </c>
      <c r="G1082" s="4"/>
      <c r="J1082"/>
    </row>
    <row r="1083" spans="1:10" x14ac:dyDescent="0.2">
      <c r="A1083" s="5">
        <v>1082</v>
      </c>
      <c r="B1083" t="s">
        <v>399</v>
      </c>
      <c r="E1083" s="11">
        <v>45050</v>
      </c>
      <c r="F1083" s="3">
        <v>45050</v>
      </c>
      <c r="G1083" s="4"/>
      <c r="J1083"/>
    </row>
    <row r="1084" spans="1:10" x14ac:dyDescent="0.2">
      <c r="A1084" s="5">
        <v>1083</v>
      </c>
      <c r="B1084" t="s">
        <v>396</v>
      </c>
      <c r="E1084" s="11">
        <v>44904</v>
      </c>
      <c r="F1084" s="3">
        <v>44904</v>
      </c>
      <c r="G1084" s="4"/>
      <c r="J1084"/>
    </row>
    <row r="1085" spans="1:10" x14ac:dyDescent="0.2">
      <c r="A1085" s="5">
        <v>1084</v>
      </c>
      <c r="B1085" t="s">
        <v>429</v>
      </c>
      <c r="E1085" s="11">
        <v>45421</v>
      </c>
      <c r="F1085" s="3">
        <v>45421</v>
      </c>
      <c r="G1085" s="4"/>
      <c r="J1085"/>
    </row>
    <row r="1086" spans="1:10" x14ac:dyDescent="0.2">
      <c r="A1086" s="5">
        <v>1085</v>
      </c>
      <c r="B1086" t="s">
        <v>407</v>
      </c>
      <c r="E1086" s="11">
        <v>45639</v>
      </c>
      <c r="F1086" s="3">
        <v>45639</v>
      </c>
      <c r="G1086" s="4"/>
      <c r="J1086"/>
    </row>
    <row r="1087" spans="1:10" x14ac:dyDescent="0.2">
      <c r="A1087" s="5">
        <v>1086</v>
      </c>
      <c r="B1087" t="s">
        <v>446</v>
      </c>
      <c r="E1087" s="11">
        <v>45134</v>
      </c>
      <c r="F1087" s="3">
        <v>45134</v>
      </c>
      <c r="G1087" s="4"/>
      <c r="J1087"/>
    </row>
    <row r="1088" spans="1:10" x14ac:dyDescent="0.2">
      <c r="A1088" s="5">
        <v>1087</v>
      </c>
      <c r="B1088" t="s">
        <v>403</v>
      </c>
      <c r="E1088" s="11">
        <v>44904</v>
      </c>
      <c r="F1088" s="3">
        <v>44904</v>
      </c>
      <c r="G1088" s="4"/>
      <c r="J1088"/>
    </row>
    <row r="1089" spans="1:10" x14ac:dyDescent="0.2">
      <c r="A1089" s="5">
        <v>1088</v>
      </c>
      <c r="B1089" t="s">
        <v>428</v>
      </c>
      <c r="E1089" s="11">
        <v>45050</v>
      </c>
      <c r="F1089" s="3">
        <v>45050</v>
      </c>
      <c r="G1089" s="4"/>
      <c r="J1089"/>
    </row>
    <row r="1090" spans="1:10" x14ac:dyDescent="0.2">
      <c r="A1090" s="5">
        <v>1089</v>
      </c>
      <c r="B1090" t="s">
        <v>445</v>
      </c>
      <c r="E1090" s="11">
        <v>45134</v>
      </c>
      <c r="F1090" s="3">
        <v>45134</v>
      </c>
      <c r="G1090" s="4"/>
      <c r="J1090"/>
    </row>
    <row r="1091" spans="1:10" x14ac:dyDescent="0.2">
      <c r="A1091" s="5">
        <v>1090</v>
      </c>
      <c r="B1091" t="s">
        <v>394</v>
      </c>
      <c r="E1091" s="11">
        <v>44904</v>
      </c>
      <c r="F1091" s="3">
        <v>44904</v>
      </c>
      <c r="G1091" s="4"/>
      <c r="J1091"/>
    </row>
    <row r="1092" spans="1:10" x14ac:dyDescent="0.2">
      <c r="A1092" s="5">
        <v>1091</v>
      </c>
      <c r="B1092" t="s">
        <v>442</v>
      </c>
      <c r="E1092" s="11">
        <v>44904</v>
      </c>
      <c r="F1092" s="3">
        <v>44904</v>
      </c>
      <c r="G1092" s="4"/>
      <c r="J1092"/>
    </row>
    <row r="1093" spans="1:10" x14ac:dyDescent="0.2">
      <c r="A1093" s="5">
        <v>1092</v>
      </c>
      <c r="B1093" t="s">
        <v>402</v>
      </c>
      <c r="E1093" s="11">
        <v>45639</v>
      </c>
      <c r="F1093" s="3">
        <v>45639</v>
      </c>
      <c r="G1093" s="4"/>
      <c r="J1093"/>
    </row>
    <row r="1094" spans="1:10" x14ac:dyDescent="0.2">
      <c r="A1094" s="5">
        <v>1093</v>
      </c>
      <c r="B1094" t="s">
        <v>391</v>
      </c>
      <c r="E1094" s="11">
        <v>45275</v>
      </c>
      <c r="F1094" s="3">
        <v>45275</v>
      </c>
      <c r="G1094" s="4"/>
      <c r="J1094"/>
    </row>
    <row r="1095" spans="1:10" x14ac:dyDescent="0.2">
      <c r="A1095" s="5">
        <v>1094</v>
      </c>
      <c r="B1095" t="s">
        <v>447</v>
      </c>
      <c r="E1095" s="11">
        <v>45275</v>
      </c>
      <c r="F1095" s="3">
        <v>45275</v>
      </c>
      <c r="G1095" s="4"/>
      <c r="J1095"/>
    </row>
    <row r="1096" spans="1:10" x14ac:dyDescent="0.2">
      <c r="A1096" s="5">
        <v>1095</v>
      </c>
      <c r="B1096" t="s">
        <v>467</v>
      </c>
      <c r="E1096" s="11">
        <v>45134</v>
      </c>
      <c r="F1096" s="3">
        <v>45134</v>
      </c>
      <c r="G1096" s="4"/>
      <c r="J1096"/>
    </row>
    <row r="1097" spans="1:10" x14ac:dyDescent="0.2">
      <c r="A1097" s="5">
        <v>1096</v>
      </c>
      <c r="B1097" t="s">
        <v>403</v>
      </c>
      <c r="E1097" s="11">
        <v>44904</v>
      </c>
      <c r="F1097" s="3">
        <v>44904</v>
      </c>
      <c r="G1097" s="4"/>
      <c r="J1097"/>
    </row>
    <row r="1098" spans="1:10" x14ac:dyDescent="0.2">
      <c r="A1098" s="5">
        <v>1097</v>
      </c>
      <c r="B1098" t="s">
        <v>399</v>
      </c>
      <c r="E1098" s="11">
        <v>45421</v>
      </c>
      <c r="F1098" s="3">
        <v>45421</v>
      </c>
      <c r="G1098" s="4"/>
      <c r="J1098"/>
    </row>
    <row r="1099" spans="1:10" x14ac:dyDescent="0.2">
      <c r="A1099" s="5">
        <v>1098</v>
      </c>
      <c r="B1099" t="s">
        <v>383</v>
      </c>
      <c r="E1099" s="11">
        <v>45639</v>
      </c>
      <c r="F1099" s="3">
        <v>45639</v>
      </c>
      <c r="G1099" s="4"/>
      <c r="J1099"/>
    </row>
    <row r="1100" spans="1:10" x14ac:dyDescent="0.2">
      <c r="A1100" s="5">
        <v>1099</v>
      </c>
      <c r="B1100" t="s">
        <v>396</v>
      </c>
      <c r="E1100" s="11">
        <v>45421</v>
      </c>
      <c r="F1100" s="3">
        <v>45421</v>
      </c>
      <c r="G1100" s="4"/>
      <c r="J1100"/>
    </row>
    <row r="1101" spans="1:10" x14ac:dyDescent="0.2">
      <c r="A1101" s="5">
        <v>1100</v>
      </c>
      <c r="B1101" t="s">
        <v>398</v>
      </c>
      <c r="E1101" s="11">
        <v>45639</v>
      </c>
      <c r="F1101" s="3">
        <v>45639</v>
      </c>
      <c r="G1101" s="4"/>
      <c r="J1101"/>
    </row>
    <row r="1102" spans="1:10" x14ac:dyDescent="0.2">
      <c r="A1102" s="5">
        <v>1101</v>
      </c>
      <c r="B1102" t="s">
        <v>485</v>
      </c>
      <c r="E1102" s="11">
        <v>45421</v>
      </c>
      <c r="F1102" s="3">
        <v>45421</v>
      </c>
      <c r="G1102" s="4"/>
      <c r="J1102"/>
    </row>
    <row r="1103" spans="1:10" x14ac:dyDescent="0.2">
      <c r="A1103" s="5">
        <v>1102</v>
      </c>
      <c r="B1103" t="s">
        <v>466</v>
      </c>
      <c r="E1103" s="11">
        <v>45050</v>
      </c>
      <c r="F1103" s="3">
        <v>45050</v>
      </c>
      <c r="G1103" s="4"/>
      <c r="J1103"/>
    </row>
    <row r="1104" spans="1:10" x14ac:dyDescent="0.2">
      <c r="A1104" s="5">
        <v>1103</v>
      </c>
      <c r="B1104" t="s">
        <v>381</v>
      </c>
      <c r="E1104" s="11">
        <v>45050</v>
      </c>
      <c r="F1104" s="3">
        <v>45050</v>
      </c>
      <c r="G1104" s="4"/>
      <c r="J1104"/>
    </row>
    <row r="1105" spans="1:10" x14ac:dyDescent="0.2">
      <c r="A1105" s="5">
        <v>1104</v>
      </c>
      <c r="B1105" t="s">
        <v>445</v>
      </c>
      <c r="E1105" s="11">
        <v>45050</v>
      </c>
      <c r="F1105" s="3">
        <v>45050</v>
      </c>
      <c r="G1105" s="4"/>
      <c r="J1105"/>
    </row>
    <row r="1106" spans="1:10" x14ac:dyDescent="0.2">
      <c r="A1106" s="5">
        <v>1105</v>
      </c>
      <c r="B1106" t="s">
        <v>403</v>
      </c>
      <c r="E1106" s="11">
        <v>45050</v>
      </c>
      <c r="F1106" s="3">
        <v>45050</v>
      </c>
      <c r="G1106" s="4"/>
      <c r="J1106"/>
    </row>
    <row r="1107" spans="1:10" x14ac:dyDescent="0.2">
      <c r="A1107" s="5">
        <v>1106</v>
      </c>
      <c r="B1107" t="s">
        <v>428</v>
      </c>
      <c r="E1107" s="11">
        <v>45639</v>
      </c>
      <c r="F1107" s="3">
        <v>45639</v>
      </c>
      <c r="G1107" s="4"/>
      <c r="J1107"/>
    </row>
    <row r="1108" spans="1:10" x14ac:dyDescent="0.2">
      <c r="A1108" s="5">
        <v>1107</v>
      </c>
      <c r="B1108" t="s">
        <v>397</v>
      </c>
      <c r="E1108" s="11">
        <v>44904</v>
      </c>
      <c r="F1108" s="3">
        <v>44904</v>
      </c>
      <c r="G1108" s="4"/>
      <c r="J1108"/>
    </row>
    <row r="1109" spans="1:10" x14ac:dyDescent="0.2">
      <c r="A1109" s="5">
        <v>1108</v>
      </c>
      <c r="B1109" t="s">
        <v>394</v>
      </c>
      <c r="E1109" s="11">
        <v>45421</v>
      </c>
      <c r="F1109" s="3">
        <v>45421</v>
      </c>
      <c r="G1109" s="4"/>
      <c r="J1109"/>
    </row>
    <row r="1110" spans="1:10" x14ac:dyDescent="0.2">
      <c r="A1110" s="5">
        <v>1109</v>
      </c>
      <c r="B1110" t="s">
        <v>394</v>
      </c>
      <c r="E1110" s="11">
        <v>45639</v>
      </c>
      <c r="F1110" s="3">
        <v>45639</v>
      </c>
      <c r="G1110" s="4"/>
      <c r="J1110"/>
    </row>
    <row r="1111" spans="1:10" x14ac:dyDescent="0.2">
      <c r="A1111" s="5">
        <v>1110</v>
      </c>
      <c r="B1111" t="s">
        <v>399</v>
      </c>
      <c r="E1111" s="11">
        <v>45421</v>
      </c>
      <c r="F1111" s="3">
        <v>45421</v>
      </c>
      <c r="G1111" s="4"/>
      <c r="J1111"/>
    </row>
    <row r="1112" spans="1:10" x14ac:dyDescent="0.2">
      <c r="A1112" s="5">
        <v>1111</v>
      </c>
      <c r="B1112" t="s">
        <v>459</v>
      </c>
      <c r="E1112" s="11">
        <v>45421</v>
      </c>
      <c r="F1112" s="3">
        <v>45421</v>
      </c>
      <c r="G1112" s="4"/>
      <c r="J1112"/>
    </row>
    <row r="1113" spans="1:10" x14ac:dyDescent="0.2">
      <c r="A1113" s="5">
        <v>1112</v>
      </c>
      <c r="B1113" t="s">
        <v>460</v>
      </c>
      <c r="E1113" s="11">
        <v>45050</v>
      </c>
      <c r="F1113" s="3">
        <v>45050</v>
      </c>
      <c r="G1113" s="4"/>
      <c r="J1113"/>
    </row>
    <row r="1114" spans="1:10" x14ac:dyDescent="0.2">
      <c r="A1114" s="5">
        <v>1113</v>
      </c>
      <c r="B1114" t="s">
        <v>461</v>
      </c>
      <c r="E1114" s="11">
        <v>45275</v>
      </c>
      <c r="F1114" s="3">
        <v>45275</v>
      </c>
      <c r="G1114" s="4"/>
      <c r="J1114"/>
    </row>
    <row r="1115" spans="1:10" x14ac:dyDescent="0.2">
      <c r="A1115" s="5">
        <v>1114</v>
      </c>
      <c r="B1115" t="s">
        <v>462</v>
      </c>
      <c r="E1115" s="11">
        <v>45275</v>
      </c>
      <c r="F1115" s="3">
        <v>45275</v>
      </c>
      <c r="G1115" s="4"/>
      <c r="J1115"/>
    </row>
    <row r="1116" spans="1:10" x14ac:dyDescent="0.2">
      <c r="A1116" s="5">
        <v>1115</v>
      </c>
      <c r="B1116" t="s">
        <v>463</v>
      </c>
      <c r="E1116" s="11">
        <v>45421</v>
      </c>
      <c r="F1116" s="3">
        <v>45421</v>
      </c>
      <c r="G1116" s="4"/>
      <c r="J1116"/>
    </row>
    <row r="1117" spans="1:10" x14ac:dyDescent="0.2">
      <c r="A1117" s="5">
        <v>1116</v>
      </c>
      <c r="B1117" t="s">
        <v>464</v>
      </c>
      <c r="E1117" s="11">
        <v>45275</v>
      </c>
      <c r="F1117" s="3">
        <v>45275</v>
      </c>
      <c r="G1117" s="4"/>
      <c r="J1117"/>
    </row>
    <row r="1118" spans="1:10" x14ac:dyDescent="0.2">
      <c r="A1118" s="5">
        <v>1117</v>
      </c>
      <c r="B1118" t="s">
        <v>418</v>
      </c>
      <c r="E1118" s="11">
        <v>45421</v>
      </c>
      <c r="F1118" s="3">
        <v>45421</v>
      </c>
      <c r="G1118" s="4"/>
      <c r="J1118"/>
    </row>
    <row r="1119" spans="1:10" x14ac:dyDescent="0.2">
      <c r="A1119" s="5">
        <v>1118</v>
      </c>
      <c r="B1119" t="s">
        <v>466</v>
      </c>
      <c r="E1119" s="11">
        <v>45421</v>
      </c>
      <c r="F1119" s="3">
        <v>45421</v>
      </c>
      <c r="G1119" s="4"/>
      <c r="J1119"/>
    </row>
    <row r="1120" spans="1:10" x14ac:dyDescent="0.2">
      <c r="A1120" s="5">
        <v>1119</v>
      </c>
      <c r="B1120" t="s">
        <v>385</v>
      </c>
      <c r="E1120" s="11">
        <v>45639</v>
      </c>
      <c r="F1120" s="3">
        <v>45639</v>
      </c>
      <c r="G1120" s="4"/>
      <c r="J1120"/>
    </row>
    <row r="1121" spans="1:10" x14ac:dyDescent="0.2">
      <c r="A1121" s="5">
        <v>1120</v>
      </c>
      <c r="B1121" t="s">
        <v>382</v>
      </c>
      <c r="E1121" s="11">
        <v>45275</v>
      </c>
      <c r="F1121" s="3">
        <v>45275</v>
      </c>
      <c r="G1121" s="4"/>
      <c r="J1121"/>
    </row>
    <row r="1122" spans="1:10" x14ac:dyDescent="0.2">
      <c r="A1122" s="5">
        <v>1121</v>
      </c>
      <c r="B1122" t="s">
        <v>383</v>
      </c>
      <c r="E1122" s="11">
        <v>45275</v>
      </c>
      <c r="F1122" s="3">
        <v>45275</v>
      </c>
      <c r="G1122" s="4"/>
      <c r="J1122"/>
    </row>
    <row r="1123" spans="1:10" x14ac:dyDescent="0.2">
      <c r="A1123" s="5">
        <v>1122</v>
      </c>
      <c r="B1123" t="s">
        <v>394</v>
      </c>
      <c r="E1123" s="11">
        <v>45639</v>
      </c>
      <c r="F1123" s="3">
        <v>45639</v>
      </c>
      <c r="G1123" s="4"/>
      <c r="J1123"/>
    </row>
    <row r="1124" spans="1:10" x14ac:dyDescent="0.2">
      <c r="A1124" s="5">
        <v>1123</v>
      </c>
      <c r="B1124" t="s">
        <v>475</v>
      </c>
      <c r="E1124" s="11">
        <v>44904</v>
      </c>
      <c r="F1124" s="3">
        <v>44904</v>
      </c>
      <c r="G1124" s="4"/>
      <c r="J1124"/>
    </row>
    <row r="1125" spans="1:10" x14ac:dyDescent="0.2">
      <c r="A1125" s="5">
        <v>1124</v>
      </c>
      <c r="B1125" t="s">
        <v>477</v>
      </c>
      <c r="E1125" s="11">
        <v>45275</v>
      </c>
      <c r="F1125" s="3">
        <v>45275</v>
      </c>
      <c r="G1125" s="4"/>
      <c r="J1125"/>
    </row>
    <row r="1126" spans="1:10" x14ac:dyDescent="0.2">
      <c r="A1126" s="5">
        <v>1125</v>
      </c>
      <c r="B1126" t="s">
        <v>427</v>
      </c>
      <c r="E1126" s="11">
        <v>45275</v>
      </c>
      <c r="F1126" s="3">
        <v>45275</v>
      </c>
      <c r="G1126" s="4"/>
      <c r="J1126"/>
    </row>
    <row r="1127" spans="1:10" x14ac:dyDescent="0.2">
      <c r="A1127" s="5">
        <v>1126</v>
      </c>
      <c r="B1127" t="s">
        <v>457</v>
      </c>
      <c r="E1127" s="11">
        <v>45050</v>
      </c>
      <c r="F1127" s="3">
        <v>45050</v>
      </c>
      <c r="G1127" s="4"/>
      <c r="J1127"/>
    </row>
    <row r="1128" spans="1:10" x14ac:dyDescent="0.2">
      <c r="A1128" s="5">
        <v>1127</v>
      </c>
      <c r="B1128" t="s">
        <v>446</v>
      </c>
      <c r="E1128" s="11">
        <v>45506</v>
      </c>
      <c r="F1128" s="3">
        <v>45506</v>
      </c>
      <c r="G1128" s="4"/>
      <c r="J1128"/>
    </row>
    <row r="1129" spans="1:10" x14ac:dyDescent="0.2">
      <c r="A1129" s="5">
        <v>1128</v>
      </c>
      <c r="B1129" t="s">
        <v>403</v>
      </c>
      <c r="E1129" s="11">
        <v>45134</v>
      </c>
      <c r="F1129" s="3">
        <v>45134</v>
      </c>
      <c r="G1129" s="4"/>
      <c r="J1129"/>
    </row>
    <row r="1130" spans="1:10" x14ac:dyDescent="0.2">
      <c r="A1130" s="5">
        <v>1129</v>
      </c>
      <c r="B1130" t="s">
        <v>496</v>
      </c>
      <c r="E1130" s="11">
        <v>45275</v>
      </c>
      <c r="F1130" s="3">
        <v>45275</v>
      </c>
      <c r="G1130" s="4"/>
      <c r="J1130"/>
    </row>
    <row r="1131" spans="1:10" x14ac:dyDescent="0.2">
      <c r="A1131" s="5">
        <v>1130</v>
      </c>
      <c r="B1131" t="s">
        <v>428</v>
      </c>
      <c r="E1131" s="11">
        <v>45275</v>
      </c>
      <c r="F1131" s="3">
        <v>45275</v>
      </c>
      <c r="G1131" s="4"/>
      <c r="J1131"/>
    </row>
    <row r="1132" spans="1:10" x14ac:dyDescent="0.2">
      <c r="A1132" s="5">
        <v>1131</v>
      </c>
      <c r="B1132" t="s">
        <v>445</v>
      </c>
      <c r="E1132" s="11">
        <v>45421</v>
      </c>
      <c r="F1132" s="3">
        <v>45421</v>
      </c>
      <c r="G1132" s="4"/>
      <c r="J1132"/>
    </row>
    <row r="1133" spans="1:10" x14ac:dyDescent="0.2">
      <c r="A1133" s="5">
        <v>1132</v>
      </c>
      <c r="B1133" t="s">
        <v>429</v>
      </c>
      <c r="E1133" s="11">
        <v>44904</v>
      </c>
      <c r="F1133" s="3">
        <v>44904</v>
      </c>
      <c r="G1133" s="4"/>
      <c r="J1133"/>
    </row>
    <row r="1134" spans="1:10" x14ac:dyDescent="0.2">
      <c r="A1134" s="5">
        <v>1133</v>
      </c>
      <c r="B1134" t="s">
        <v>402</v>
      </c>
      <c r="E1134" s="11">
        <v>45275</v>
      </c>
      <c r="F1134" s="3">
        <v>45275</v>
      </c>
      <c r="G1134" s="4"/>
      <c r="J1134"/>
    </row>
    <row r="1135" spans="1:10" x14ac:dyDescent="0.2">
      <c r="A1135" s="5">
        <v>1134</v>
      </c>
      <c r="B1135" t="s">
        <v>406</v>
      </c>
      <c r="E1135" s="11">
        <v>45050</v>
      </c>
      <c r="F1135" s="3">
        <v>45050</v>
      </c>
      <c r="G1135" s="4"/>
      <c r="J1135"/>
    </row>
    <row r="1136" spans="1:10" x14ac:dyDescent="0.2">
      <c r="A1136" s="5">
        <v>1135</v>
      </c>
      <c r="B1136" t="s">
        <v>396</v>
      </c>
      <c r="E1136" s="11">
        <v>45639</v>
      </c>
      <c r="F1136" s="3">
        <v>45639</v>
      </c>
      <c r="G1136" s="4"/>
      <c r="J1136"/>
    </row>
    <row r="1137" spans="1:10" x14ac:dyDescent="0.2">
      <c r="A1137" s="5">
        <v>1136</v>
      </c>
      <c r="B1137" t="s">
        <v>397</v>
      </c>
      <c r="E1137" s="11">
        <v>45639</v>
      </c>
      <c r="F1137" s="3">
        <v>45639</v>
      </c>
      <c r="G1137" s="4"/>
      <c r="J1137"/>
    </row>
    <row r="1138" spans="1:10" x14ac:dyDescent="0.2">
      <c r="A1138" s="5">
        <v>1137</v>
      </c>
      <c r="B1138" t="s">
        <v>399</v>
      </c>
      <c r="E1138" s="11">
        <v>45421</v>
      </c>
      <c r="F1138" s="3">
        <v>45421</v>
      </c>
      <c r="G1138" s="4"/>
      <c r="J1138"/>
    </row>
    <row r="1139" spans="1:10" x14ac:dyDescent="0.2">
      <c r="A1139" s="5">
        <v>1138</v>
      </c>
      <c r="B1139" t="s">
        <v>475</v>
      </c>
      <c r="E1139" s="11">
        <v>44904</v>
      </c>
      <c r="F1139" s="3">
        <v>44904</v>
      </c>
      <c r="G1139" s="4"/>
      <c r="J1139"/>
    </row>
    <row r="1140" spans="1:10" x14ac:dyDescent="0.2">
      <c r="A1140" s="5">
        <v>1139</v>
      </c>
      <c r="B1140" t="s">
        <v>396</v>
      </c>
      <c r="E1140" s="11">
        <v>45639</v>
      </c>
      <c r="F1140" s="3">
        <v>45639</v>
      </c>
      <c r="G1140" s="4"/>
      <c r="J1140"/>
    </row>
    <row r="1141" spans="1:10" x14ac:dyDescent="0.2">
      <c r="A1141" s="5">
        <v>1140</v>
      </c>
      <c r="B1141" t="s">
        <v>442</v>
      </c>
      <c r="E1141" s="11">
        <v>45421</v>
      </c>
      <c r="F1141" s="3">
        <v>45421</v>
      </c>
      <c r="G1141" s="4"/>
      <c r="J1141"/>
    </row>
    <row r="1142" spans="1:10" x14ac:dyDescent="0.2">
      <c r="A1142" s="5">
        <v>1141</v>
      </c>
      <c r="B1142" t="s">
        <v>465</v>
      </c>
      <c r="E1142" s="11">
        <v>45050</v>
      </c>
      <c r="F1142" s="3">
        <v>45050</v>
      </c>
      <c r="G1142" s="4"/>
      <c r="J1142"/>
    </row>
    <row r="1143" spans="1:10" x14ac:dyDescent="0.2">
      <c r="A1143" s="5">
        <v>1142</v>
      </c>
      <c r="B1143" t="s">
        <v>396</v>
      </c>
      <c r="E1143" s="11">
        <v>45275</v>
      </c>
      <c r="F1143" s="3">
        <v>45275</v>
      </c>
      <c r="G1143" s="4"/>
      <c r="J1143"/>
    </row>
    <row r="1144" spans="1:10" x14ac:dyDescent="0.2">
      <c r="A1144" s="5">
        <v>1143</v>
      </c>
      <c r="B1144" t="s">
        <v>397</v>
      </c>
      <c r="E1144" s="11">
        <v>45506</v>
      </c>
      <c r="F1144" s="3">
        <v>45506</v>
      </c>
      <c r="G1144" s="4"/>
      <c r="J1144"/>
    </row>
    <row r="1145" spans="1:10" x14ac:dyDescent="0.2">
      <c r="A1145" s="5">
        <v>1144</v>
      </c>
      <c r="B1145" t="s">
        <v>398</v>
      </c>
      <c r="E1145" s="11">
        <v>45639</v>
      </c>
      <c r="F1145" s="3">
        <v>45639</v>
      </c>
      <c r="G1145" s="4"/>
      <c r="J1145"/>
    </row>
    <row r="1146" spans="1:10" x14ac:dyDescent="0.2">
      <c r="A1146" s="5">
        <v>1145</v>
      </c>
      <c r="B1146" t="s">
        <v>384</v>
      </c>
      <c r="E1146" s="11">
        <v>44908</v>
      </c>
      <c r="F1146" s="3">
        <v>44908</v>
      </c>
      <c r="G1146" s="4"/>
      <c r="J1146"/>
    </row>
    <row r="1147" spans="1:10" x14ac:dyDescent="0.2">
      <c r="A1147" s="5">
        <v>1146</v>
      </c>
      <c r="B1147" t="s">
        <v>456</v>
      </c>
      <c r="E1147" s="11">
        <v>45506</v>
      </c>
      <c r="F1147" s="3">
        <v>45506</v>
      </c>
      <c r="G1147" s="4"/>
      <c r="J1147"/>
    </row>
    <row r="1148" spans="1:10" x14ac:dyDescent="0.2">
      <c r="A1148" s="5">
        <v>1147</v>
      </c>
      <c r="B1148" t="s">
        <v>406</v>
      </c>
      <c r="E1148" s="11">
        <v>45050</v>
      </c>
      <c r="F1148" s="3">
        <v>45050</v>
      </c>
      <c r="G1148" s="4"/>
      <c r="J1148"/>
    </row>
    <row r="1149" spans="1:10" x14ac:dyDescent="0.2">
      <c r="A1149" s="5">
        <v>1148</v>
      </c>
      <c r="B1149" t="s">
        <v>389</v>
      </c>
      <c r="E1149" s="11">
        <v>44904</v>
      </c>
      <c r="F1149" s="3">
        <v>44904</v>
      </c>
      <c r="G1149" s="4"/>
      <c r="J1149"/>
    </row>
    <row r="1150" spans="1:10" x14ac:dyDescent="0.2">
      <c r="A1150" s="5">
        <v>1149</v>
      </c>
      <c r="B1150" t="s">
        <v>451</v>
      </c>
      <c r="E1150" s="11">
        <v>45421</v>
      </c>
      <c r="F1150" s="3">
        <v>45421</v>
      </c>
      <c r="G1150" s="4"/>
      <c r="J1150"/>
    </row>
    <row r="1151" spans="1:10" x14ac:dyDescent="0.2">
      <c r="A1151" s="5">
        <v>1150</v>
      </c>
      <c r="B1151" t="s">
        <v>452</v>
      </c>
      <c r="E1151" s="11">
        <v>45421</v>
      </c>
      <c r="F1151" s="3">
        <v>45421</v>
      </c>
      <c r="G1151" s="4"/>
      <c r="J1151"/>
    </row>
    <row r="1152" spans="1:10" x14ac:dyDescent="0.2">
      <c r="A1152" s="5">
        <v>1151</v>
      </c>
      <c r="B1152" t="s">
        <v>480</v>
      </c>
      <c r="E1152" s="11">
        <v>45050</v>
      </c>
      <c r="F1152" s="3">
        <v>45050</v>
      </c>
      <c r="G1152" s="4"/>
      <c r="J1152"/>
    </row>
    <row r="1153" spans="1:10" x14ac:dyDescent="0.2">
      <c r="A1153" s="5">
        <v>1152</v>
      </c>
      <c r="B1153" t="s">
        <v>481</v>
      </c>
      <c r="E1153" s="11">
        <v>45050</v>
      </c>
      <c r="F1153" s="3">
        <v>45050</v>
      </c>
      <c r="G1153" s="4"/>
      <c r="J1153"/>
    </row>
    <row r="1154" spans="1:10" x14ac:dyDescent="0.2">
      <c r="A1154" s="5">
        <v>1153</v>
      </c>
      <c r="B1154" t="s">
        <v>454</v>
      </c>
      <c r="E1154" s="11">
        <v>44904</v>
      </c>
      <c r="F1154" s="3">
        <v>44904</v>
      </c>
      <c r="G1154" s="4"/>
      <c r="J1154"/>
    </row>
    <row r="1155" spans="1:10" x14ac:dyDescent="0.2">
      <c r="A1155" s="5">
        <v>1154</v>
      </c>
      <c r="B1155" t="s">
        <v>402</v>
      </c>
      <c r="E1155" s="11">
        <v>45050</v>
      </c>
      <c r="F1155" s="3">
        <v>45050</v>
      </c>
      <c r="G1155" s="4"/>
      <c r="J1155"/>
    </row>
    <row r="1156" spans="1:10" x14ac:dyDescent="0.2">
      <c r="A1156" s="5">
        <v>1155</v>
      </c>
      <c r="B1156" t="s">
        <v>429</v>
      </c>
      <c r="E1156" s="11">
        <v>45639</v>
      </c>
      <c r="F1156" s="3">
        <v>45639</v>
      </c>
      <c r="G1156" s="4"/>
      <c r="J1156"/>
    </row>
    <row r="1157" spans="1:10" x14ac:dyDescent="0.2">
      <c r="A1157" s="5">
        <v>1156</v>
      </c>
      <c r="B1157" t="s">
        <v>400</v>
      </c>
      <c r="E1157" s="11">
        <v>45639</v>
      </c>
      <c r="F1157" s="3">
        <v>45639</v>
      </c>
      <c r="G1157" s="4"/>
      <c r="J1157"/>
    </row>
    <row r="1158" spans="1:10" x14ac:dyDescent="0.2">
      <c r="A1158" s="5">
        <v>1157</v>
      </c>
      <c r="B1158" t="s">
        <v>418</v>
      </c>
      <c r="E1158" s="11">
        <v>45275</v>
      </c>
      <c r="F1158" s="3">
        <v>45275</v>
      </c>
      <c r="G1158" s="4"/>
      <c r="J1158"/>
    </row>
    <row r="1159" spans="1:10" x14ac:dyDescent="0.2">
      <c r="A1159" s="5">
        <v>1158</v>
      </c>
      <c r="B1159" t="s">
        <v>466</v>
      </c>
      <c r="E1159" s="11">
        <v>45639</v>
      </c>
      <c r="F1159" s="3">
        <v>45639</v>
      </c>
      <c r="G1159" s="4"/>
      <c r="J1159"/>
    </row>
    <row r="1160" spans="1:10" x14ac:dyDescent="0.2">
      <c r="A1160" s="5">
        <v>1159</v>
      </c>
      <c r="B1160" t="s">
        <v>431</v>
      </c>
      <c r="E1160" s="11">
        <v>45050</v>
      </c>
      <c r="F1160" s="3">
        <v>45050</v>
      </c>
      <c r="G1160" s="4"/>
      <c r="J1160"/>
    </row>
    <row r="1161" spans="1:10" x14ac:dyDescent="0.2">
      <c r="A1161" s="5">
        <v>1160</v>
      </c>
      <c r="B1161" t="s">
        <v>402</v>
      </c>
      <c r="E1161" s="11">
        <v>45050</v>
      </c>
      <c r="F1161" s="3">
        <v>45050</v>
      </c>
      <c r="G1161" s="4"/>
      <c r="J1161"/>
    </row>
    <row r="1162" spans="1:10" x14ac:dyDescent="0.2">
      <c r="A1162" s="5">
        <v>1161</v>
      </c>
      <c r="B1162" t="s">
        <v>410</v>
      </c>
      <c r="E1162" s="11">
        <v>45050</v>
      </c>
      <c r="F1162" s="3">
        <v>45050</v>
      </c>
      <c r="G1162" s="4"/>
      <c r="J1162"/>
    </row>
    <row r="1163" spans="1:10" x14ac:dyDescent="0.2">
      <c r="A1163" s="5">
        <v>1162</v>
      </c>
      <c r="B1163" t="s">
        <v>413</v>
      </c>
      <c r="E1163" s="11">
        <v>45050</v>
      </c>
      <c r="F1163" s="3">
        <v>45050</v>
      </c>
      <c r="G1163" s="4"/>
      <c r="J1163"/>
    </row>
    <row r="1164" spans="1:10" x14ac:dyDescent="0.2">
      <c r="A1164" s="5">
        <v>1163</v>
      </c>
      <c r="B1164" t="s">
        <v>480</v>
      </c>
      <c r="E1164" s="11">
        <v>45421</v>
      </c>
      <c r="F1164" s="3">
        <v>45421</v>
      </c>
      <c r="G1164" s="4"/>
      <c r="J1164"/>
    </row>
    <row r="1165" spans="1:10" x14ac:dyDescent="0.2">
      <c r="A1165" s="5">
        <v>1164</v>
      </c>
      <c r="B1165" t="s">
        <v>416</v>
      </c>
      <c r="E1165" s="11">
        <v>45050</v>
      </c>
      <c r="F1165" s="3">
        <v>45050</v>
      </c>
      <c r="G1165" s="4"/>
      <c r="J1165"/>
    </row>
    <row r="1166" spans="1:10" x14ac:dyDescent="0.2">
      <c r="A1166" s="5">
        <v>1165</v>
      </c>
      <c r="B1166" t="s">
        <v>481</v>
      </c>
      <c r="E1166" s="11">
        <v>45275</v>
      </c>
      <c r="F1166" s="3">
        <v>45275</v>
      </c>
      <c r="G1166" s="4"/>
      <c r="J1166"/>
    </row>
    <row r="1167" spans="1:10" x14ac:dyDescent="0.2">
      <c r="A1167" s="5">
        <v>1166</v>
      </c>
      <c r="B1167" t="s">
        <v>391</v>
      </c>
      <c r="E1167" s="11">
        <v>45639</v>
      </c>
      <c r="F1167" s="3">
        <v>45639</v>
      </c>
      <c r="G1167" s="4"/>
      <c r="J1167"/>
    </row>
    <row r="1168" spans="1:10" x14ac:dyDescent="0.2">
      <c r="A1168" s="5">
        <v>1167</v>
      </c>
      <c r="B1168" t="s">
        <v>518</v>
      </c>
      <c r="E1168" s="11">
        <v>44904</v>
      </c>
      <c r="F1168" s="3">
        <v>44904</v>
      </c>
      <c r="G1168" s="4"/>
      <c r="J1168"/>
    </row>
    <row r="1169" spans="1:10" x14ac:dyDescent="0.2">
      <c r="A1169" s="5">
        <v>1168</v>
      </c>
      <c r="B1169" t="s">
        <v>445</v>
      </c>
      <c r="E1169" s="11">
        <v>45275</v>
      </c>
      <c r="F1169" s="3">
        <v>45275</v>
      </c>
      <c r="G1169" s="4"/>
      <c r="J1169"/>
    </row>
    <row r="1170" spans="1:10" x14ac:dyDescent="0.2">
      <c r="A1170" s="5">
        <v>1169</v>
      </c>
      <c r="B1170" t="s">
        <v>394</v>
      </c>
      <c r="E1170" s="11">
        <v>45134</v>
      </c>
      <c r="F1170" s="3">
        <v>45134</v>
      </c>
      <c r="G1170" s="4"/>
      <c r="J1170"/>
    </row>
    <row r="1171" spans="1:10" x14ac:dyDescent="0.2">
      <c r="A1171" s="5">
        <v>1170</v>
      </c>
      <c r="B1171" t="s">
        <v>384</v>
      </c>
      <c r="E1171" s="11">
        <v>45421</v>
      </c>
      <c r="F1171" s="3">
        <v>45421</v>
      </c>
      <c r="G1171" s="4"/>
      <c r="J1171"/>
    </row>
    <row r="1172" spans="1:10" x14ac:dyDescent="0.2">
      <c r="A1172" s="5">
        <v>1171</v>
      </c>
      <c r="B1172" t="s">
        <v>485</v>
      </c>
      <c r="E1172" s="11">
        <v>45275</v>
      </c>
      <c r="F1172" s="3">
        <v>45275</v>
      </c>
      <c r="G1172" s="4"/>
      <c r="J1172"/>
    </row>
    <row r="1173" spans="1:10" x14ac:dyDescent="0.2">
      <c r="A1173" s="5">
        <v>1172</v>
      </c>
      <c r="B1173" t="s">
        <v>418</v>
      </c>
      <c r="E1173" s="11">
        <v>44904</v>
      </c>
      <c r="F1173" s="3">
        <v>44904</v>
      </c>
      <c r="G1173" s="4"/>
      <c r="J1173"/>
    </row>
    <row r="1174" spans="1:10" x14ac:dyDescent="0.2">
      <c r="A1174" s="5">
        <v>1173</v>
      </c>
      <c r="B1174" t="s">
        <v>466</v>
      </c>
      <c r="E1174" s="11">
        <v>44904</v>
      </c>
      <c r="F1174" s="3">
        <v>44904</v>
      </c>
      <c r="G1174" s="4"/>
      <c r="J1174"/>
    </row>
    <row r="1175" spans="1:10" x14ac:dyDescent="0.2">
      <c r="A1175" s="5">
        <v>1174</v>
      </c>
      <c r="B1175" t="s">
        <v>396</v>
      </c>
      <c r="E1175" s="11">
        <v>45639</v>
      </c>
      <c r="F1175" s="3">
        <v>45639</v>
      </c>
      <c r="G1175" s="4"/>
      <c r="J1175"/>
    </row>
    <row r="1176" spans="1:10" x14ac:dyDescent="0.2">
      <c r="A1176" s="5">
        <v>1175</v>
      </c>
      <c r="B1176" t="s">
        <v>397</v>
      </c>
      <c r="E1176" s="11">
        <v>45639</v>
      </c>
      <c r="F1176" s="3">
        <v>45639</v>
      </c>
      <c r="G1176" s="4"/>
      <c r="J1176"/>
    </row>
    <row r="1177" spans="1:10" x14ac:dyDescent="0.2">
      <c r="A1177" s="5">
        <v>1176</v>
      </c>
      <c r="B1177" t="s">
        <v>398</v>
      </c>
      <c r="E1177" s="11">
        <v>45639</v>
      </c>
      <c r="F1177" s="3">
        <v>45639</v>
      </c>
      <c r="G1177" s="4"/>
      <c r="J1177"/>
    </row>
    <row r="1178" spans="1:10" x14ac:dyDescent="0.2">
      <c r="A1178" s="5">
        <v>1177</v>
      </c>
      <c r="B1178" t="s">
        <v>467</v>
      </c>
      <c r="E1178" s="11">
        <v>45275</v>
      </c>
      <c r="F1178" s="3">
        <v>45275</v>
      </c>
      <c r="G1178" s="4"/>
      <c r="J1178"/>
    </row>
    <row r="1179" spans="1:10" x14ac:dyDescent="0.2">
      <c r="A1179" s="5">
        <v>1178</v>
      </c>
      <c r="B1179" t="s">
        <v>399</v>
      </c>
      <c r="E1179" s="11">
        <v>45421</v>
      </c>
      <c r="F1179" s="3">
        <v>45421</v>
      </c>
      <c r="G1179" s="4"/>
      <c r="J1179"/>
    </row>
    <row r="1180" spans="1:10" x14ac:dyDescent="0.2">
      <c r="A1180" s="5">
        <v>1179</v>
      </c>
      <c r="B1180" t="s">
        <v>394</v>
      </c>
      <c r="E1180" s="11">
        <v>45421</v>
      </c>
      <c r="F1180" s="3">
        <v>45421</v>
      </c>
      <c r="G1180" s="4"/>
      <c r="J1180"/>
    </row>
    <row r="1181" spans="1:10" x14ac:dyDescent="0.2">
      <c r="A1181" s="5">
        <v>1180</v>
      </c>
      <c r="B1181" t="s">
        <v>442</v>
      </c>
      <c r="E1181" s="11">
        <v>45421</v>
      </c>
      <c r="F1181" s="3">
        <v>45421</v>
      </c>
      <c r="G1181" s="4"/>
      <c r="J1181"/>
    </row>
    <row r="1182" spans="1:10" x14ac:dyDescent="0.2">
      <c r="A1182" s="5">
        <v>1181</v>
      </c>
      <c r="B1182" t="s">
        <v>395</v>
      </c>
      <c r="E1182" s="11">
        <v>45050</v>
      </c>
      <c r="F1182" s="3">
        <v>45050</v>
      </c>
      <c r="G1182" s="4"/>
      <c r="J1182"/>
    </row>
    <row r="1183" spans="1:10" x14ac:dyDescent="0.2">
      <c r="A1183" s="5">
        <v>1182</v>
      </c>
      <c r="B1183" t="s">
        <v>396</v>
      </c>
      <c r="E1183" s="11">
        <v>44904</v>
      </c>
      <c r="F1183" s="3">
        <v>44904</v>
      </c>
      <c r="G1183" s="4"/>
      <c r="J1183"/>
    </row>
    <row r="1184" spans="1:10" x14ac:dyDescent="0.2">
      <c r="A1184" s="5">
        <v>1183</v>
      </c>
      <c r="B1184" t="s">
        <v>398</v>
      </c>
      <c r="E1184" s="11">
        <v>45050</v>
      </c>
      <c r="F1184" s="3">
        <v>45050</v>
      </c>
      <c r="G1184" s="4"/>
      <c r="J1184"/>
    </row>
    <row r="1185" spans="1:10" x14ac:dyDescent="0.2">
      <c r="A1185" s="5">
        <v>1184</v>
      </c>
      <c r="B1185" t="s">
        <v>381</v>
      </c>
      <c r="E1185" s="11">
        <v>45506</v>
      </c>
      <c r="F1185" s="3">
        <v>45506</v>
      </c>
      <c r="G1185" s="4"/>
      <c r="J1185"/>
    </row>
    <row r="1186" spans="1:10" x14ac:dyDescent="0.2">
      <c r="A1186" s="5">
        <v>1185</v>
      </c>
      <c r="B1186" t="s">
        <v>384</v>
      </c>
      <c r="E1186" s="11">
        <v>45104</v>
      </c>
      <c r="F1186" s="3">
        <v>45104</v>
      </c>
      <c r="G1186" s="4"/>
      <c r="J1186"/>
    </row>
    <row r="1187" spans="1:10" x14ac:dyDescent="0.2">
      <c r="A1187" s="5">
        <v>1186</v>
      </c>
      <c r="B1187" t="s">
        <v>394</v>
      </c>
      <c r="E1187" s="11">
        <v>45050</v>
      </c>
      <c r="F1187" s="3">
        <v>45050</v>
      </c>
      <c r="G1187" s="4"/>
      <c r="J1187"/>
    </row>
    <row r="1188" spans="1:10" x14ac:dyDescent="0.2">
      <c r="A1188" s="5">
        <v>1187</v>
      </c>
      <c r="B1188" t="s">
        <v>442</v>
      </c>
      <c r="E1188" s="11">
        <v>45050</v>
      </c>
      <c r="F1188" s="3">
        <v>45050</v>
      </c>
      <c r="G1188" s="4"/>
      <c r="J1188"/>
    </row>
    <row r="1189" spans="1:10" x14ac:dyDescent="0.2">
      <c r="A1189" s="5">
        <v>1188</v>
      </c>
      <c r="B1189" t="s">
        <v>399</v>
      </c>
      <c r="E1189" s="11">
        <v>45421</v>
      </c>
      <c r="F1189" s="3">
        <v>45421</v>
      </c>
      <c r="G1189" s="4"/>
      <c r="J1189"/>
    </row>
    <row r="1190" spans="1:10" x14ac:dyDescent="0.2">
      <c r="A1190" s="5">
        <v>1189</v>
      </c>
      <c r="B1190" t="s">
        <v>454</v>
      </c>
      <c r="E1190" s="11">
        <v>45275</v>
      </c>
      <c r="F1190" s="3">
        <v>45275</v>
      </c>
      <c r="G1190" s="4"/>
      <c r="J1190"/>
    </row>
    <row r="1191" spans="1:10" x14ac:dyDescent="0.2">
      <c r="A1191" s="5">
        <v>1190</v>
      </c>
      <c r="B1191" t="s">
        <v>433</v>
      </c>
      <c r="E1191" s="11">
        <v>44904</v>
      </c>
      <c r="F1191" s="3">
        <v>44904</v>
      </c>
      <c r="G1191" s="4"/>
      <c r="J1191"/>
    </row>
    <row r="1192" spans="1:10" x14ac:dyDescent="0.2">
      <c r="A1192" s="5">
        <v>1191</v>
      </c>
      <c r="B1192" t="s">
        <v>402</v>
      </c>
      <c r="E1192" s="11">
        <v>45134</v>
      </c>
      <c r="F1192" s="3">
        <v>45134</v>
      </c>
      <c r="G1192" s="4"/>
      <c r="J1192"/>
    </row>
    <row r="1193" spans="1:10" x14ac:dyDescent="0.2">
      <c r="A1193" s="5">
        <v>1192</v>
      </c>
      <c r="B1193" t="s">
        <v>432</v>
      </c>
      <c r="E1193" s="11">
        <v>45470</v>
      </c>
      <c r="F1193" s="3">
        <v>45470</v>
      </c>
      <c r="G1193" s="4"/>
      <c r="J1193"/>
    </row>
    <row r="1194" spans="1:10" x14ac:dyDescent="0.2">
      <c r="A1194" s="5">
        <v>1193</v>
      </c>
      <c r="B1194" t="s">
        <v>475</v>
      </c>
      <c r="E1194" s="11">
        <v>45639</v>
      </c>
      <c r="F1194" s="3">
        <v>45639</v>
      </c>
      <c r="G1194" s="4"/>
      <c r="J1194"/>
    </row>
    <row r="1195" spans="1:10" x14ac:dyDescent="0.2">
      <c r="A1195" s="5">
        <v>1194</v>
      </c>
      <c r="B1195" t="s">
        <v>476</v>
      </c>
      <c r="E1195" s="11">
        <v>45421</v>
      </c>
      <c r="F1195" s="3">
        <v>45421</v>
      </c>
      <c r="G1195" s="4"/>
      <c r="J1195"/>
    </row>
    <row r="1196" spans="1:10" x14ac:dyDescent="0.2">
      <c r="A1196" s="5">
        <v>1195</v>
      </c>
      <c r="B1196" t="s">
        <v>477</v>
      </c>
      <c r="E1196" s="11">
        <v>45275</v>
      </c>
      <c r="F1196" s="3">
        <v>45275</v>
      </c>
      <c r="G1196" s="4"/>
      <c r="J1196"/>
    </row>
    <row r="1197" spans="1:10" x14ac:dyDescent="0.2">
      <c r="A1197" s="5">
        <v>1196</v>
      </c>
      <c r="B1197" t="s">
        <v>427</v>
      </c>
      <c r="E1197" s="11">
        <v>45421</v>
      </c>
      <c r="F1197" s="3">
        <v>45421</v>
      </c>
      <c r="G1197" s="4"/>
      <c r="J1197"/>
    </row>
    <row r="1198" spans="1:10" x14ac:dyDescent="0.2">
      <c r="A1198" s="5">
        <v>1197</v>
      </c>
      <c r="B1198" t="s">
        <v>454</v>
      </c>
      <c r="E1198" s="11">
        <v>44904</v>
      </c>
      <c r="F1198" s="3">
        <v>44904</v>
      </c>
      <c r="G1198" s="4"/>
      <c r="J1198"/>
    </row>
    <row r="1199" spans="1:10" x14ac:dyDescent="0.2">
      <c r="A1199" s="5">
        <v>1198</v>
      </c>
      <c r="B1199" t="s">
        <v>402</v>
      </c>
      <c r="E1199" s="11">
        <v>44904</v>
      </c>
      <c r="F1199" s="3">
        <v>44904</v>
      </c>
      <c r="G1199" s="4"/>
      <c r="J1199"/>
    </row>
    <row r="1200" spans="1:10" x14ac:dyDescent="0.2">
      <c r="A1200" s="5">
        <v>1199</v>
      </c>
      <c r="B1200" t="s">
        <v>432</v>
      </c>
      <c r="E1200" s="11">
        <v>44904</v>
      </c>
      <c r="F1200" s="3">
        <v>44904</v>
      </c>
      <c r="G1200" s="4"/>
      <c r="J1200"/>
    </row>
    <row r="1201" spans="1:10" x14ac:dyDescent="0.2">
      <c r="A1201" s="5">
        <v>1200</v>
      </c>
      <c r="B1201" t="s">
        <v>399</v>
      </c>
      <c r="E1201" s="11">
        <v>45421</v>
      </c>
      <c r="F1201" s="3">
        <v>45421</v>
      </c>
      <c r="G1201" s="4"/>
      <c r="J1201"/>
    </row>
    <row r="1202" spans="1:10" x14ac:dyDescent="0.2">
      <c r="A1202" s="5">
        <v>1201</v>
      </c>
      <c r="B1202" t="s">
        <v>394</v>
      </c>
      <c r="E1202" s="11">
        <v>45275</v>
      </c>
      <c r="F1202" s="3">
        <v>45275</v>
      </c>
      <c r="G1202" s="4"/>
      <c r="J1202"/>
    </row>
    <row r="1203" spans="1:10" x14ac:dyDescent="0.2">
      <c r="A1203" s="5">
        <v>1202</v>
      </c>
      <c r="B1203" t="s">
        <v>399</v>
      </c>
      <c r="E1203" s="11">
        <v>45421</v>
      </c>
      <c r="F1203" s="3">
        <v>45421</v>
      </c>
      <c r="G1203" s="4"/>
      <c r="J1203"/>
    </row>
    <row r="1204" spans="1:10" x14ac:dyDescent="0.2">
      <c r="A1204" s="5">
        <v>1203</v>
      </c>
      <c r="B1204" t="s">
        <v>429</v>
      </c>
      <c r="E1204" s="11">
        <v>45050</v>
      </c>
      <c r="F1204" s="3">
        <v>45050</v>
      </c>
      <c r="G1204" s="4"/>
      <c r="J1204"/>
    </row>
    <row r="1205" spans="1:10" x14ac:dyDescent="0.2">
      <c r="A1205" s="5">
        <v>1204</v>
      </c>
      <c r="B1205" t="s">
        <v>406</v>
      </c>
      <c r="E1205" s="11">
        <v>45050</v>
      </c>
      <c r="F1205" s="3">
        <v>45050</v>
      </c>
      <c r="G1205" s="4"/>
      <c r="J1205"/>
    </row>
    <row r="1206" spans="1:10" x14ac:dyDescent="0.2">
      <c r="A1206" s="5">
        <v>1205</v>
      </c>
      <c r="B1206" t="s">
        <v>418</v>
      </c>
      <c r="E1206" s="11">
        <v>44904</v>
      </c>
      <c r="F1206" s="3">
        <v>44904</v>
      </c>
      <c r="G1206" s="4"/>
      <c r="J1206"/>
    </row>
    <row r="1207" spans="1:10" x14ac:dyDescent="0.2">
      <c r="A1207" s="5">
        <v>1206</v>
      </c>
      <c r="B1207" t="s">
        <v>443</v>
      </c>
      <c r="E1207" s="11">
        <v>45506</v>
      </c>
      <c r="F1207" s="3">
        <v>45506</v>
      </c>
      <c r="G1207" s="4"/>
      <c r="J1207"/>
    </row>
    <row r="1208" spans="1:10" x14ac:dyDescent="0.2">
      <c r="A1208" s="5">
        <v>1207</v>
      </c>
      <c r="B1208" t="s">
        <v>409</v>
      </c>
      <c r="E1208" s="11">
        <v>45506</v>
      </c>
      <c r="F1208" s="3">
        <v>45506</v>
      </c>
      <c r="G1208" s="4"/>
      <c r="J1208"/>
    </row>
    <row r="1209" spans="1:10" x14ac:dyDescent="0.2">
      <c r="A1209" s="5">
        <v>1208</v>
      </c>
      <c r="B1209" t="s">
        <v>444</v>
      </c>
      <c r="E1209" s="11">
        <v>45506</v>
      </c>
      <c r="F1209" s="3">
        <v>45506</v>
      </c>
      <c r="G1209" s="4"/>
      <c r="J1209"/>
    </row>
    <row r="1210" spans="1:10" x14ac:dyDescent="0.2">
      <c r="A1210" s="5">
        <v>1209</v>
      </c>
      <c r="B1210" t="s">
        <v>396</v>
      </c>
      <c r="E1210" s="11">
        <v>45421</v>
      </c>
      <c r="F1210" s="3">
        <v>45421</v>
      </c>
      <c r="G1210" s="4"/>
      <c r="J1210"/>
    </row>
    <row r="1211" spans="1:10" x14ac:dyDescent="0.2">
      <c r="A1211" s="5">
        <v>1210</v>
      </c>
      <c r="B1211" t="s">
        <v>397</v>
      </c>
      <c r="E1211" s="11">
        <v>45639</v>
      </c>
      <c r="F1211" s="3">
        <v>45639</v>
      </c>
      <c r="G1211" s="4"/>
      <c r="J1211"/>
    </row>
    <row r="1212" spans="1:10" x14ac:dyDescent="0.2">
      <c r="A1212" s="5">
        <v>1211</v>
      </c>
      <c r="B1212" t="s">
        <v>398</v>
      </c>
      <c r="E1212" s="11">
        <v>45421</v>
      </c>
      <c r="F1212" s="3">
        <v>45421</v>
      </c>
      <c r="G1212" s="4"/>
      <c r="J1212"/>
    </row>
    <row r="1213" spans="1:10" x14ac:dyDescent="0.2">
      <c r="A1213" s="5">
        <v>1212</v>
      </c>
      <c r="B1213" t="s">
        <v>474</v>
      </c>
      <c r="E1213" s="11">
        <v>45134</v>
      </c>
      <c r="F1213" s="3">
        <v>45134</v>
      </c>
      <c r="G1213" s="4"/>
      <c r="J1213"/>
    </row>
    <row r="1214" spans="1:10" x14ac:dyDescent="0.2">
      <c r="A1214" s="5">
        <v>1213</v>
      </c>
      <c r="B1214" t="s">
        <v>475</v>
      </c>
      <c r="E1214" s="11">
        <v>44904</v>
      </c>
      <c r="F1214" s="3">
        <v>44904</v>
      </c>
      <c r="G1214" s="4"/>
      <c r="J1214"/>
    </row>
    <row r="1215" spans="1:10" x14ac:dyDescent="0.2">
      <c r="A1215" s="5">
        <v>1214</v>
      </c>
      <c r="B1215" t="s">
        <v>427</v>
      </c>
      <c r="E1215" s="11">
        <v>45134</v>
      </c>
      <c r="F1215" s="3">
        <v>45134</v>
      </c>
      <c r="G1215" s="4"/>
      <c r="J1215"/>
    </row>
    <row r="1216" spans="1:10" x14ac:dyDescent="0.2">
      <c r="A1216" s="5">
        <v>1215</v>
      </c>
      <c r="B1216" t="s">
        <v>384</v>
      </c>
      <c r="E1216" s="11">
        <v>45230</v>
      </c>
      <c r="F1216" s="3">
        <v>45230</v>
      </c>
      <c r="G1216" s="4"/>
      <c r="J1216"/>
    </row>
    <row r="1217" spans="1:10" x14ac:dyDescent="0.2">
      <c r="A1217" s="5">
        <v>1216</v>
      </c>
      <c r="B1217" t="s">
        <v>506</v>
      </c>
      <c r="E1217" s="11">
        <v>45421</v>
      </c>
      <c r="F1217" s="3">
        <v>45421</v>
      </c>
      <c r="G1217" s="4"/>
      <c r="J1217"/>
    </row>
    <row r="1218" spans="1:10" x14ac:dyDescent="0.2">
      <c r="A1218" s="5">
        <v>1217</v>
      </c>
      <c r="B1218" t="s">
        <v>519</v>
      </c>
      <c r="E1218" s="11">
        <v>45050</v>
      </c>
      <c r="F1218" s="3">
        <v>45050</v>
      </c>
      <c r="G1218" s="4"/>
      <c r="J1218"/>
    </row>
    <row r="1219" spans="1:10" x14ac:dyDescent="0.2">
      <c r="A1219" s="5">
        <v>1218</v>
      </c>
      <c r="B1219" t="s">
        <v>507</v>
      </c>
      <c r="E1219" s="11">
        <v>45421</v>
      </c>
      <c r="F1219" s="3">
        <v>45421</v>
      </c>
      <c r="G1219" s="4"/>
      <c r="J1219"/>
    </row>
    <row r="1220" spans="1:10" x14ac:dyDescent="0.2">
      <c r="A1220" s="5">
        <v>1219</v>
      </c>
      <c r="B1220" t="s">
        <v>520</v>
      </c>
      <c r="E1220" s="11">
        <v>45134</v>
      </c>
      <c r="F1220" s="3">
        <v>45134</v>
      </c>
      <c r="G1220" s="4"/>
      <c r="J1220"/>
    </row>
    <row r="1221" spans="1:10" x14ac:dyDescent="0.2">
      <c r="A1221" s="5">
        <v>1220</v>
      </c>
      <c r="B1221" t="s">
        <v>508</v>
      </c>
      <c r="E1221" s="11">
        <v>45421</v>
      </c>
      <c r="F1221" s="3">
        <v>45421</v>
      </c>
      <c r="G1221" s="4"/>
      <c r="J1221"/>
    </row>
    <row r="1222" spans="1:10" x14ac:dyDescent="0.2">
      <c r="A1222" s="5">
        <v>1221</v>
      </c>
      <c r="B1222" t="s">
        <v>521</v>
      </c>
      <c r="E1222" s="11">
        <v>45050</v>
      </c>
      <c r="F1222" s="3">
        <v>45050</v>
      </c>
      <c r="G1222" s="4"/>
      <c r="J1222"/>
    </row>
    <row r="1223" spans="1:10" x14ac:dyDescent="0.2">
      <c r="A1223" s="5">
        <v>1222</v>
      </c>
      <c r="B1223" t="s">
        <v>506</v>
      </c>
      <c r="E1223" s="11">
        <v>45050</v>
      </c>
      <c r="F1223" s="3">
        <v>45050</v>
      </c>
      <c r="G1223" s="4"/>
      <c r="J1223"/>
    </row>
    <row r="1224" spans="1:10" x14ac:dyDescent="0.2">
      <c r="A1224" s="5">
        <v>1223</v>
      </c>
      <c r="B1224" t="s">
        <v>507</v>
      </c>
      <c r="E1224" s="11">
        <v>45050</v>
      </c>
      <c r="F1224" s="3">
        <v>45050</v>
      </c>
      <c r="G1224" s="4"/>
      <c r="J1224"/>
    </row>
    <row r="1225" spans="1:10" x14ac:dyDescent="0.2">
      <c r="A1225" s="5">
        <v>1224</v>
      </c>
      <c r="B1225" t="s">
        <v>508</v>
      </c>
      <c r="E1225" s="11">
        <v>45050</v>
      </c>
      <c r="F1225" s="3">
        <v>45050</v>
      </c>
      <c r="G1225" s="4"/>
      <c r="J1225"/>
    </row>
    <row r="1226" spans="1:10" x14ac:dyDescent="0.2">
      <c r="A1226" s="5">
        <v>1225</v>
      </c>
      <c r="B1226" t="s">
        <v>399</v>
      </c>
      <c r="E1226" s="11">
        <v>45421</v>
      </c>
      <c r="F1226" s="3">
        <v>45421</v>
      </c>
      <c r="G1226" s="4"/>
      <c r="J1226"/>
    </row>
    <row r="1227" spans="1:10" x14ac:dyDescent="0.2">
      <c r="A1227" s="5">
        <v>1226</v>
      </c>
      <c r="B1227" t="s">
        <v>406</v>
      </c>
      <c r="E1227" s="11">
        <v>45421</v>
      </c>
      <c r="F1227" s="3">
        <v>45421</v>
      </c>
      <c r="G1227" s="4"/>
      <c r="J1227"/>
    </row>
    <row r="1228" spans="1:10" x14ac:dyDescent="0.2">
      <c r="A1228" s="5">
        <v>1227</v>
      </c>
      <c r="B1228" t="s">
        <v>399</v>
      </c>
      <c r="E1228" s="11">
        <v>45050</v>
      </c>
      <c r="F1228" s="3">
        <v>45050</v>
      </c>
      <c r="G1228" s="4"/>
      <c r="J1228"/>
    </row>
    <row r="1229" spans="1:10" x14ac:dyDescent="0.2">
      <c r="A1229" s="5">
        <v>1228</v>
      </c>
      <c r="B1229" t="s">
        <v>502</v>
      </c>
      <c r="E1229" s="11">
        <v>45050</v>
      </c>
      <c r="F1229" s="3">
        <v>45050</v>
      </c>
      <c r="G1229" s="4"/>
      <c r="J1229"/>
    </row>
    <row r="1230" spans="1:10" x14ac:dyDescent="0.2">
      <c r="A1230" s="5">
        <v>1229</v>
      </c>
      <c r="B1230" t="s">
        <v>381</v>
      </c>
      <c r="E1230" s="11">
        <v>44904</v>
      </c>
      <c r="F1230" s="3">
        <v>44904</v>
      </c>
      <c r="G1230" s="4"/>
      <c r="J1230"/>
    </row>
    <row r="1231" spans="1:10" x14ac:dyDescent="0.2">
      <c r="A1231" s="5">
        <v>1230</v>
      </c>
      <c r="B1231" t="s">
        <v>420</v>
      </c>
      <c r="E1231" s="11">
        <v>45050</v>
      </c>
      <c r="F1231" s="3">
        <v>45050</v>
      </c>
      <c r="G1231" s="4"/>
      <c r="J1231"/>
    </row>
    <row r="1232" spans="1:10" x14ac:dyDescent="0.2">
      <c r="A1232" s="5">
        <v>1231</v>
      </c>
      <c r="B1232" t="s">
        <v>399</v>
      </c>
      <c r="E1232" s="11">
        <v>45421</v>
      </c>
      <c r="F1232" s="3">
        <v>45421</v>
      </c>
      <c r="G1232" s="4"/>
      <c r="J1232"/>
    </row>
    <row r="1233" spans="1:10" x14ac:dyDescent="0.2">
      <c r="A1233" s="5">
        <v>1232</v>
      </c>
      <c r="B1233" t="s">
        <v>385</v>
      </c>
      <c r="E1233" s="11">
        <v>45421</v>
      </c>
      <c r="F1233" s="3">
        <v>45421</v>
      </c>
      <c r="G1233" s="4"/>
      <c r="J1233"/>
    </row>
    <row r="1234" spans="1:10" x14ac:dyDescent="0.2">
      <c r="A1234" s="5">
        <v>1233</v>
      </c>
      <c r="B1234" t="s">
        <v>382</v>
      </c>
      <c r="E1234" s="11">
        <v>45421</v>
      </c>
      <c r="F1234" s="3">
        <v>45421</v>
      </c>
      <c r="G1234" s="4"/>
      <c r="J1234"/>
    </row>
    <row r="1235" spans="1:10" x14ac:dyDescent="0.2">
      <c r="A1235" s="5">
        <v>1234</v>
      </c>
      <c r="B1235" t="s">
        <v>383</v>
      </c>
      <c r="E1235" s="11">
        <v>45275</v>
      </c>
      <c r="F1235" s="3">
        <v>45275</v>
      </c>
      <c r="G1235" s="4"/>
      <c r="J1235"/>
    </row>
    <row r="1236" spans="1:10" x14ac:dyDescent="0.2">
      <c r="A1236" s="5">
        <v>1235</v>
      </c>
      <c r="B1236" t="s">
        <v>384</v>
      </c>
      <c r="E1236" s="11">
        <v>45412</v>
      </c>
      <c r="F1236" s="3">
        <v>45412</v>
      </c>
      <c r="G1236" s="4"/>
      <c r="J1236"/>
    </row>
    <row r="1237" spans="1:10" x14ac:dyDescent="0.2">
      <c r="A1237" s="5">
        <v>1236</v>
      </c>
      <c r="B1237" t="s">
        <v>395</v>
      </c>
      <c r="E1237" s="11">
        <v>45275</v>
      </c>
      <c r="F1237" s="3">
        <v>45275</v>
      </c>
      <c r="G1237" s="4"/>
      <c r="J1237"/>
    </row>
    <row r="1238" spans="1:10" x14ac:dyDescent="0.2">
      <c r="A1238" s="5">
        <v>1237</v>
      </c>
      <c r="B1238" t="s">
        <v>396</v>
      </c>
      <c r="E1238" s="11">
        <v>44904</v>
      </c>
      <c r="F1238" s="3">
        <v>44904</v>
      </c>
      <c r="G1238" s="4"/>
      <c r="J1238"/>
    </row>
    <row r="1239" spans="1:10" x14ac:dyDescent="0.2">
      <c r="A1239" s="5">
        <v>1238</v>
      </c>
      <c r="B1239" t="s">
        <v>397</v>
      </c>
      <c r="E1239" s="11">
        <v>45134</v>
      </c>
      <c r="F1239" s="3">
        <v>45134</v>
      </c>
      <c r="G1239" s="4"/>
      <c r="J1239"/>
    </row>
    <row r="1240" spans="1:10" x14ac:dyDescent="0.2">
      <c r="A1240" s="5">
        <v>1239</v>
      </c>
      <c r="B1240" t="s">
        <v>398</v>
      </c>
      <c r="E1240" s="11">
        <v>44904</v>
      </c>
      <c r="F1240" s="3">
        <v>44904</v>
      </c>
      <c r="G1240" s="4"/>
      <c r="J1240"/>
    </row>
    <row r="1241" spans="1:10" x14ac:dyDescent="0.2">
      <c r="A1241" s="5">
        <v>1240</v>
      </c>
      <c r="B1241" t="s">
        <v>406</v>
      </c>
      <c r="E1241" s="11">
        <v>45050</v>
      </c>
      <c r="F1241" s="3">
        <v>45050</v>
      </c>
      <c r="G1241" s="4"/>
      <c r="J1241"/>
    </row>
    <row r="1242" spans="1:10" x14ac:dyDescent="0.2">
      <c r="A1242" s="5">
        <v>1241</v>
      </c>
      <c r="B1242" t="s">
        <v>522</v>
      </c>
      <c r="E1242" s="11">
        <v>45421</v>
      </c>
      <c r="F1242" s="3">
        <v>45421</v>
      </c>
      <c r="G1242" s="4"/>
      <c r="J1242"/>
    </row>
    <row r="1243" spans="1:10" x14ac:dyDescent="0.2">
      <c r="A1243" s="5">
        <v>1242</v>
      </c>
      <c r="B1243" t="s">
        <v>385</v>
      </c>
      <c r="E1243" s="11">
        <v>45275</v>
      </c>
      <c r="F1243" s="3">
        <v>45275</v>
      </c>
      <c r="G1243" s="4"/>
      <c r="J1243"/>
    </row>
    <row r="1244" spans="1:10" x14ac:dyDescent="0.2">
      <c r="A1244" s="5">
        <v>1243</v>
      </c>
      <c r="B1244" t="s">
        <v>382</v>
      </c>
      <c r="E1244" s="11">
        <v>45134</v>
      </c>
      <c r="F1244" s="3">
        <v>45134</v>
      </c>
      <c r="G1244" s="4"/>
      <c r="J1244"/>
    </row>
    <row r="1245" spans="1:10" x14ac:dyDescent="0.2">
      <c r="A1245" s="5">
        <v>1244</v>
      </c>
      <c r="B1245" t="s">
        <v>383</v>
      </c>
      <c r="E1245" s="11">
        <v>45134</v>
      </c>
      <c r="F1245" s="3">
        <v>45134</v>
      </c>
      <c r="G1245" s="4"/>
      <c r="J1245"/>
    </row>
    <row r="1246" spans="1:10" x14ac:dyDescent="0.2">
      <c r="A1246" s="5">
        <v>1245</v>
      </c>
      <c r="B1246" t="s">
        <v>403</v>
      </c>
      <c r="E1246" s="11">
        <v>45639</v>
      </c>
      <c r="F1246" s="3">
        <v>45639</v>
      </c>
      <c r="G1246" s="4"/>
      <c r="J1246"/>
    </row>
    <row r="1247" spans="1:10" x14ac:dyDescent="0.2">
      <c r="A1247" s="5">
        <v>1246</v>
      </c>
      <c r="B1247" t="s">
        <v>496</v>
      </c>
      <c r="E1247" s="11">
        <v>45421</v>
      </c>
      <c r="F1247" s="3">
        <v>45421</v>
      </c>
      <c r="G1247" s="4"/>
      <c r="J1247"/>
    </row>
    <row r="1248" spans="1:10" x14ac:dyDescent="0.2">
      <c r="A1248" s="5">
        <v>1247</v>
      </c>
      <c r="B1248" t="s">
        <v>467</v>
      </c>
      <c r="E1248" s="11">
        <v>45275</v>
      </c>
      <c r="F1248" s="3">
        <v>45275</v>
      </c>
      <c r="G1248" s="4"/>
      <c r="J1248"/>
    </row>
    <row r="1249" spans="1:10" x14ac:dyDescent="0.2">
      <c r="A1249" s="5">
        <v>1248</v>
      </c>
      <c r="B1249" t="s">
        <v>385</v>
      </c>
      <c r="E1249" s="11">
        <v>45639</v>
      </c>
      <c r="F1249" s="3">
        <v>45639</v>
      </c>
      <c r="G1249" s="4"/>
      <c r="J1249"/>
    </row>
    <row r="1250" spans="1:10" x14ac:dyDescent="0.2">
      <c r="A1250" s="5">
        <v>1249</v>
      </c>
      <c r="B1250" t="s">
        <v>405</v>
      </c>
      <c r="E1250" s="11">
        <v>45639</v>
      </c>
      <c r="F1250" s="3">
        <v>45639</v>
      </c>
      <c r="G1250" s="4"/>
      <c r="J1250"/>
    </row>
    <row r="1251" spans="1:10" x14ac:dyDescent="0.2">
      <c r="A1251" s="5">
        <v>1250</v>
      </c>
      <c r="B1251" t="s">
        <v>419</v>
      </c>
      <c r="E1251" s="11">
        <v>44904</v>
      </c>
      <c r="F1251" s="3">
        <v>44904</v>
      </c>
      <c r="G1251" s="4"/>
      <c r="J1251"/>
    </row>
    <row r="1252" spans="1:10" x14ac:dyDescent="0.2">
      <c r="A1252" s="5">
        <v>1251</v>
      </c>
      <c r="B1252" t="s">
        <v>408</v>
      </c>
      <c r="E1252" s="11">
        <v>44904</v>
      </c>
      <c r="F1252" s="3">
        <v>44904</v>
      </c>
      <c r="G1252" s="4"/>
      <c r="J1252"/>
    </row>
    <row r="1253" spans="1:10" x14ac:dyDescent="0.2">
      <c r="A1253" s="5">
        <v>1252</v>
      </c>
      <c r="B1253" t="s">
        <v>523</v>
      </c>
      <c r="E1253" s="11">
        <v>44904</v>
      </c>
      <c r="F1253" s="3">
        <v>44904</v>
      </c>
      <c r="G1253" s="4"/>
      <c r="J1253"/>
    </row>
    <row r="1254" spans="1:10" x14ac:dyDescent="0.2">
      <c r="A1254" s="5">
        <v>1253</v>
      </c>
      <c r="B1254" t="s">
        <v>399</v>
      </c>
      <c r="E1254" s="11">
        <v>45421</v>
      </c>
      <c r="F1254" s="3">
        <v>45421</v>
      </c>
      <c r="G1254" s="4"/>
      <c r="J1254"/>
    </row>
    <row r="1255" spans="1:10" x14ac:dyDescent="0.2">
      <c r="A1255" s="5">
        <v>1254</v>
      </c>
      <c r="B1255" t="s">
        <v>403</v>
      </c>
      <c r="E1255" s="11">
        <v>45421</v>
      </c>
      <c r="F1255" s="3">
        <v>45421</v>
      </c>
      <c r="G1255" s="4"/>
      <c r="J1255"/>
    </row>
    <row r="1256" spans="1:10" x14ac:dyDescent="0.2">
      <c r="A1256" s="5">
        <v>1255</v>
      </c>
      <c r="B1256" t="s">
        <v>524</v>
      </c>
      <c r="E1256" s="11">
        <v>44904</v>
      </c>
      <c r="F1256" s="3">
        <v>44904</v>
      </c>
      <c r="G1256" s="4"/>
      <c r="J1256"/>
    </row>
    <row r="1257" spans="1:10" x14ac:dyDescent="0.2">
      <c r="A1257" s="5">
        <v>1256</v>
      </c>
      <c r="B1257" t="s">
        <v>525</v>
      </c>
      <c r="E1257" s="11">
        <v>44904</v>
      </c>
      <c r="F1257" s="3">
        <v>44904</v>
      </c>
      <c r="G1257" s="4"/>
      <c r="J1257"/>
    </row>
    <row r="1258" spans="1:10" x14ac:dyDescent="0.2">
      <c r="A1258" s="5">
        <v>1257</v>
      </c>
      <c r="B1258" t="s">
        <v>413</v>
      </c>
      <c r="E1258" s="11">
        <v>45050</v>
      </c>
      <c r="F1258" s="3">
        <v>45050</v>
      </c>
      <c r="G1258" s="4"/>
      <c r="J1258"/>
    </row>
    <row r="1259" spans="1:10" x14ac:dyDescent="0.2">
      <c r="A1259" s="5">
        <v>1258</v>
      </c>
      <c r="B1259" t="s">
        <v>414</v>
      </c>
      <c r="E1259" s="11">
        <v>45050</v>
      </c>
      <c r="F1259" s="3">
        <v>45050</v>
      </c>
      <c r="G1259" s="4"/>
      <c r="J1259"/>
    </row>
    <row r="1260" spans="1:10" x14ac:dyDescent="0.2">
      <c r="A1260" s="5">
        <v>1259</v>
      </c>
      <c r="B1260" t="s">
        <v>460</v>
      </c>
      <c r="E1260" s="11">
        <v>45421</v>
      </c>
      <c r="F1260" s="3">
        <v>45421</v>
      </c>
      <c r="G1260" s="4"/>
      <c r="J1260"/>
    </row>
    <row r="1261" spans="1:10" x14ac:dyDescent="0.2">
      <c r="A1261" s="5">
        <v>1260</v>
      </c>
      <c r="B1261" t="s">
        <v>461</v>
      </c>
      <c r="E1261" s="11">
        <v>45639</v>
      </c>
      <c r="F1261" s="3">
        <v>45639</v>
      </c>
      <c r="G1261" s="4"/>
      <c r="J1261"/>
    </row>
    <row r="1262" spans="1:10" x14ac:dyDescent="0.2">
      <c r="A1262" s="5">
        <v>1261</v>
      </c>
      <c r="B1262" t="s">
        <v>462</v>
      </c>
      <c r="E1262" s="11">
        <v>45639</v>
      </c>
      <c r="F1262" s="3">
        <v>45639</v>
      </c>
      <c r="G1262" s="4"/>
      <c r="J1262"/>
    </row>
    <row r="1263" spans="1:10" x14ac:dyDescent="0.2">
      <c r="A1263" s="5">
        <v>1262</v>
      </c>
      <c r="B1263" t="s">
        <v>406</v>
      </c>
      <c r="E1263" s="11">
        <v>45421</v>
      </c>
      <c r="F1263" s="3">
        <v>45421</v>
      </c>
      <c r="G1263" s="4"/>
      <c r="J1263"/>
    </row>
    <row r="1264" spans="1:10" x14ac:dyDescent="0.2">
      <c r="A1264" s="5">
        <v>1263</v>
      </c>
      <c r="B1264" t="s">
        <v>399</v>
      </c>
      <c r="E1264" s="11">
        <v>45050</v>
      </c>
      <c r="F1264" s="3">
        <v>45050</v>
      </c>
      <c r="G1264" s="4"/>
      <c r="J1264"/>
    </row>
    <row r="1265" spans="1:10" x14ac:dyDescent="0.2">
      <c r="A1265" s="5">
        <v>1264</v>
      </c>
      <c r="B1265" t="s">
        <v>475</v>
      </c>
      <c r="E1265" s="11">
        <v>44904</v>
      </c>
      <c r="F1265" s="3">
        <v>44904</v>
      </c>
      <c r="G1265" s="4"/>
      <c r="J1265"/>
    </row>
    <row r="1266" spans="1:10" x14ac:dyDescent="0.2">
      <c r="A1266" s="5">
        <v>1265</v>
      </c>
      <c r="B1266" t="s">
        <v>396</v>
      </c>
      <c r="E1266" s="11">
        <v>45639</v>
      </c>
      <c r="F1266" s="3">
        <v>45639</v>
      </c>
      <c r="G1266" s="4"/>
      <c r="J1266"/>
    </row>
    <row r="1267" spans="1:10" x14ac:dyDescent="0.2">
      <c r="A1267" s="5">
        <v>1266</v>
      </c>
      <c r="B1267" t="s">
        <v>398</v>
      </c>
      <c r="E1267" s="11">
        <v>45639</v>
      </c>
      <c r="F1267" s="3">
        <v>45639</v>
      </c>
      <c r="G1267" s="4"/>
      <c r="J1267"/>
    </row>
    <row r="1268" spans="1:10" x14ac:dyDescent="0.2">
      <c r="A1268" s="5">
        <v>1267</v>
      </c>
      <c r="B1268" t="s">
        <v>502</v>
      </c>
      <c r="E1268" s="11">
        <v>45050</v>
      </c>
      <c r="F1268" s="3">
        <v>45050</v>
      </c>
      <c r="G1268" s="4"/>
      <c r="J1268"/>
    </row>
    <row r="1269" spans="1:10" x14ac:dyDescent="0.2">
      <c r="A1269" s="5">
        <v>1268</v>
      </c>
      <c r="B1269" t="s">
        <v>406</v>
      </c>
      <c r="E1269" s="11">
        <v>45050</v>
      </c>
      <c r="F1269" s="3">
        <v>45050</v>
      </c>
      <c r="G1269" s="4"/>
      <c r="J1269"/>
    </row>
    <row r="1270" spans="1:10" x14ac:dyDescent="0.2">
      <c r="A1270" s="5">
        <v>1269</v>
      </c>
      <c r="B1270" t="s">
        <v>396</v>
      </c>
      <c r="E1270" s="11">
        <v>45134</v>
      </c>
      <c r="F1270" s="3">
        <v>45134</v>
      </c>
      <c r="G1270" s="4"/>
      <c r="J1270"/>
    </row>
    <row r="1271" spans="1:10" x14ac:dyDescent="0.2">
      <c r="A1271" s="5">
        <v>1270</v>
      </c>
      <c r="B1271" t="s">
        <v>442</v>
      </c>
      <c r="E1271" s="11">
        <v>45639</v>
      </c>
      <c r="F1271" s="3">
        <v>45639</v>
      </c>
      <c r="G1271" s="4"/>
      <c r="J1271"/>
    </row>
    <row r="1272" spans="1:10" x14ac:dyDescent="0.2">
      <c r="A1272" s="5">
        <v>1271</v>
      </c>
      <c r="B1272" t="s">
        <v>381</v>
      </c>
      <c r="E1272" s="11">
        <v>45421</v>
      </c>
      <c r="F1272" s="3">
        <v>45421</v>
      </c>
      <c r="G1272" s="4"/>
      <c r="J1272"/>
    </row>
    <row r="1273" spans="1:10" x14ac:dyDescent="0.2">
      <c r="A1273" s="5">
        <v>1272</v>
      </c>
      <c r="B1273" t="s">
        <v>420</v>
      </c>
      <c r="E1273" s="11">
        <v>45421</v>
      </c>
      <c r="F1273" s="3">
        <v>45421</v>
      </c>
      <c r="G1273" s="4"/>
      <c r="J1273"/>
    </row>
    <row r="1274" spans="1:10" x14ac:dyDescent="0.2">
      <c r="A1274" s="5">
        <v>1273</v>
      </c>
      <c r="B1274" t="s">
        <v>394</v>
      </c>
      <c r="E1274" s="11">
        <v>44904</v>
      </c>
      <c r="F1274" s="3">
        <v>44904</v>
      </c>
      <c r="G1274" s="4"/>
      <c r="J1274"/>
    </row>
    <row r="1275" spans="1:10" x14ac:dyDescent="0.2">
      <c r="A1275" s="5">
        <v>1274</v>
      </c>
      <c r="B1275" t="s">
        <v>395</v>
      </c>
      <c r="E1275" s="11">
        <v>44904</v>
      </c>
      <c r="F1275" s="3">
        <v>44904</v>
      </c>
      <c r="G1275" s="4"/>
      <c r="J1275"/>
    </row>
    <row r="1276" spans="1:10" x14ac:dyDescent="0.2">
      <c r="A1276" s="5">
        <v>1275</v>
      </c>
      <c r="B1276" t="s">
        <v>396</v>
      </c>
      <c r="E1276" s="11">
        <v>45639</v>
      </c>
      <c r="F1276" s="3">
        <v>45639</v>
      </c>
      <c r="G1276" s="4"/>
      <c r="J1276"/>
    </row>
    <row r="1277" spans="1:10" x14ac:dyDescent="0.2">
      <c r="A1277" s="5">
        <v>1276</v>
      </c>
      <c r="B1277" t="s">
        <v>418</v>
      </c>
      <c r="E1277" s="11">
        <v>45421</v>
      </c>
      <c r="F1277" s="3">
        <v>45421</v>
      </c>
      <c r="G1277" s="4"/>
      <c r="J1277"/>
    </row>
    <row r="1278" spans="1:10" x14ac:dyDescent="0.2">
      <c r="A1278" s="5">
        <v>1277</v>
      </c>
      <c r="B1278" t="s">
        <v>466</v>
      </c>
      <c r="E1278" s="11">
        <v>45421</v>
      </c>
      <c r="F1278" s="3">
        <v>45421</v>
      </c>
      <c r="G1278" s="4"/>
      <c r="J1278"/>
    </row>
    <row r="1279" spans="1:10" x14ac:dyDescent="0.2">
      <c r="A1279" s="5">
        <v>1278</v>
      </c>
      <c r="B1279" t="s">
        <v>410</v>
      </c>
      <c r="E1279" s="11">
        <v>45050</v>
      </c>
      <c r="F1279" s="3">
        <v>45050</v>
      </c>
      <c r="G1279" s="4"/>
      <c r="J1279"/>
    </row>
    <row r="1280" spans="1:10" x14ac:dyDescent="0.2">
      <c r="A1280" s="5">
        <v>1279</v>
      </c>
      <c r="B1280" t="s">
        <v>447</v>
      </c>
      <c r="E1280" s="11">
        <v>44904</v>
      </c>
      <c r="F1280" s="3">
        <v>44904</v>
      </c>
      <c r="G1280" s="4"/>
      <c r="J1280"/>
    </row>
    <row r="1281" spans="1:10" x14ac:dyDescent="0.2">
      <c r="A1281" s="5">
        <v>1280</v>
      </c>
      <c r="B1281" t="s">
        <v>411</v>
      </c>
      <c r="E1281" s="11">
        <v>44904</v>
      </c>
      <c r="F1281" s="3">
        <v>44904</v>
      </c>
      <c r="G1281" s="4"/>
      <c r="J1281"/>
    </row>
    <row r="1282" spans="1:10" x14ac:dyDescent="0.2">
      <c r="A1282" s="5">
        <v>1281</v>
      </c>
      <c r="B1282" t="s">
        <v>412</v>
      </c>
      <c r="E1282" s="11">
        <v>44904</v>
      </c>
      <c r="F1282" s="3">
        <v>44904</v>
      </c>
      <c r="G1282" s="4"/>
      <c r="J1282"/>
    </row>
    <row r="1283" spans="1:10" x14ac:dyDescent="0.2">
      <c r="A1283" s="5">
        <v>1282</v>
      </c>
      <c r="B1283" t="s">
        <v>413</v>
      </c>
      <c r="E1283" s="11">
        <v>44904</v>
      </c>
      <c r="F1283" s="3">
        <v>44904</v>
      </c>
      <c r="G1283" s="4"/>
      <c r="J1283"/>
    </row>
    <row r="1284" spans="1:10" x14ac:dyDescent="0.2">
      <c r="A1284" s="5">
        <v>1283</v>
      </c>
      <c r="B1284" t="s">
        <v>419</v>
      </c>
      <c r="E1284" s="11">
        <v>44904</v>
      </c>
      <c r="F1284" s="3">
        <v>44904</v>
      </c>
      <c r="G1284" s="4"/>
      <c r="J1284"/>
    </row>
    <row r="1285" spans="1:10" x14ac:dyDescent="0.2">
      <c r="A1285" s="5">
        <v>1284</v>
      </c>
      <c r="B1285" t="s">
        <v>412</v>
      </c>
      <c r="E1285" s="11">
        <v>45275</v>
      </c>
      <c r="F1285" s="3">
        <v>45275</v>
      </c>
      <c r="G1285" s="4"/>
      <c r="J1285"/>
    </row>
    <row r="1286" spans="1:10" x14ac:dyDescent="0.2">
      <c r="A1286" s="5">
        <v>1285</v>
      </c>
      <c r="B1286" t="s">
        <v>394</v>
      </c>
      <c r="E1286" s="11">
        <v>45639</v>
      </c>
      <c r="F1286" s="3">
        <v>45639</v>
      </c>
      <c r="G1286" s="4"/>
      <c r="J1286"/>
    </row>
    <row r="1287" spans="1:10" x14ac:dyDescent="0.2">
      <c r="A1287" s="5">
        <v>1286</v>
      </c>
      <c r="B1287" t="s">
        <v>442</v>
      </c>
      <c r="E1287" s="11">
        <v>45050</v>
      </c>
      <c r="F1287" s="3">
        <v>45050</v>
      </c>
      <c r="G1287" s="4"/>
      <c r="J1287"/>
    </row>
    <row r="1288" spans="1:10" x14ac:dyDescent="0.2">
      <c r="A1288" s="5">
        <v>1287</v>
      </c>
      <c r="B1288" t="s">
        <v>394</v>
      </c>
      <c r="E1288" s="11">
        <v>44904</v>
      </c>
      <c r="F1288" s="3">
        <v>44904</v>
      </c>
      <c r="G1288" s="4"/>
      <c r="J1288"/>
    </row>
    <row r="1289" spans="1:10" x14ac:dyDescent="0.2">
      <c r="A1289" s="5">
        <v>1288</v>
      </c>
      <c r="B1289" t="s">
        <v>442</v>
      </c>
      <c r="E1289" s="11">
        <v>44904</v>
      </c>
      <c r="F1289" s="3">
        <v>44904</v>
      </c>
      <c r="G1289" s="4"/>
      <c r="J1289"/>
    </row>
    <row r="1290" spans="1:10" x14ac:dyDescent="0.2">
      <c r="A1290" s="5">
        <v>1289</v>
      </c>
      <c r="B1290" t="s">
        <v>453</v>
      </c>
      <c r="E1290" s="11">
        <v>45050</v>
      </c>
      <c r="F1290" s="3">
        <v>45050</v>
      </c>
      <c r="G1290" s="4"/>
      <c r="J1290"/>
    </row>
    <row r="1291" spans="1:10" x14ac:dyDescent="0.2">
      <c r="A1291" s="5">
        <v>1290</v>
      </c>
      <c r="B1291" t="s">
        <v>511</v>
      </c>
      <c r="E1291" s="11">
        <v>45421</v>
      </c>
      <c r="F1291" s="3">
        <v>45421</v>
      </c>
      <c r="G1291" s="4"/>
      <c r="J1291"/>
    </row>
    <row r="1292" spans="1:10" x14ac:dyDescent="0.2">
      <c r="A1292" s="5">
        <v>1291</v>
      </c>
      <c r="B1292" t="s">
        <v>512</v>
      </c>
      <c r="E1292" s="11">
        <v>45421</v>
      </c>
      <c r="F1292" s="3">
        <v>45421</v>
      </c>
      <c r="G1292" s="4"/>
      <c r="J1292"/>
    </row>
    <row r="1293" spans="1:10" x14ac:dyDescent="0.2">
      <c r="A1293" s="5">
        <v>1292</v>
      </c>
      <c r="B1293" t="s">
        <v>513</v>
      </c>
      <c r="E1293" s="11">
        <v>45421</v>
      </c>
      <c r="F1293" s="3">
        <v>45421</v>
      </c>
      <c r="G1293" s="4"/>
      <c r="J1293"/>
    </row>
    <row r="1294" spans="1:10" x14ac:dyDescent="0.2">
      <c r="A1294" s="5">
        <v>1293</v>
      </c>
      <c r="B1294" t="s">
        <v>396</v>
      </c>
      <c r="E1294" s="11">
        <v>45506</v>
      </c>
      <c r="F1294" s="3">
        <v>45506</v>
      </c>
      <c r="G1294" s="4"/>
      <c r="J1294"/>
    </row>
    <row r="1295" spans="1:10" x14ac:dyDescent="0.2">
      <c r="A1295" s="5">
        <v>1294</v>
      </c>
      <c r="B1295" t="s">
        <v>398</v>
      </c>
      <c r="E1295" s="11">
        <v>45639</v>
      </c>
      <c r="F1295" s="3">
        <v>45639</v>
      </c>
      <c r="G1295" s="4"/>
      <c r="J1295"/>
    </row>
    <row r="1296" spans="1:10" x14ac:dyDescent="0.2">
      <c r="A1296" s="5">
        <v>1295</v>
      </c>
      <c r="B1296" t="s">
        <v>418</v>
      </c>
      <c r="E1296" s="11">
        <v>45506</v>
      </c>
      <c r="F1296" s="3">
        <v>45506</v>
      </c>
      <c r="G1296" s="4"/>
      <c r="J1296"/>
    </row>
    <row r="1297" spans="1:10" x14ac:dyDescent="0.2">
      <c r="A1297" s="5">
        <v>1296</v>
      </c>
      <c r="B1297" t="s">
        <v>526</v>
      </c>
      <c r="E1297" s="11">
        <v>45421</v>
      </c>
      <c r="F1297" s="3">
        <v>45421</v>
      </c>
      <c r="G1297" s="4"/>
      <c r="J1297"/>
    </row>
    <row r="1298" spans="1:10" x14ac:dyDescent="0.2">
      <c r="A1298" s="5">
        <v>1297</v>
      </c>
      <c r="B1298" t="s">
        <v>527</v>
      </c>
      <c r="E1298" s="11">
        <v>45275</v>
      </c>
      <c r="F1298" s="3">
        <v>45275</v>
      </c>
      <c r="G1298" s="4"/>
      <c r="J1298"/>
    </row>
    <row r="1299" spans="1:10" x14ac:dyDescent="0.2">
      <c r="A1299" s="5">
        <v>1298</v>
      </c>
      <c r="B1299" t="s">
        <v>528</v>
      </c>
      <c r="E1299" s="11">
        <v>45421</v>
      </c>
      <c r="F1299" s="3">
        <v>45421</v>
      </c>
      <c r="G1299" s="4"/>
      <c r="J1299"/>
    </row>
    <row r="1300" spans="1:10" x14ac:dyDescent="0.2">
      <c r="A1300" s="5">
        <v>1299</v>
      </c>
      <c r="B1300" t="s">
        <v>441</v>
      </c>
      <c r="E1300" s="11">
        <v>45275</v>
      </c>
      <c r="F1300" s="3">
        <v>45275</v>
      </c>
      <c r="G1300" s="4"/>
      <c r="J1300"/>
    </row>
    <row r="1301" spans="1:10" x14ac:dyDescent="0.2">
      <c r="A1301" s="5">
        <v>1300</v>
      </c>
      <c r="B1301" t="s">
        <v>399</v>
      </c>
      <c r="E1301" s="11">
        <v>45421</v>
      </c>
      <c r="F1301" s="3">
        <v>45421</v>
      </c>
      <c r="G1301" s="4"/>
      <c r="J1301"/>
    </row>
    <row r="1302" spans="1:10" x14ac:dyDescent="0.2">
      <c r="A1302" s="5">
        <v>1301</v>
      </c>
      <c r="B1302" t="s">
        <v>395</v>
      </c>
      <c r="E1302" s="11">
        <v>45050</v>
      </c>
      <c r="F1302" s="3">
        <v>45050</v>
      </c>
      <c r="G1302" s="4"/>
      <c r="J1302"/>
    </row>
    <row r="1303" spans="1:10" x14ac:dyDescent="0.2">
      <c r="A1303" s="5">
        <v>1302</v>
      </c>
      <c r="B1303" t="s">
        <v>396</v>
      </c>
      <c r="E1303" s="11">
        <v>44904</v>
      </c>
      <c r="F1303" s="3">
        <v>44904</v>
      </c>
      <c r="G1303" s="4"/>
      <c r="J1303"/>
    </row>
    <row r="1304" spans="1:10" x14ac:dyDescent="0.2">
      <c r="A1304" s="5">
        <v>1303</v>
      </c>
      <c r="B1304" t="s">
        <v>381</v>
      </c>
      <c r="E1304" s="11">
        <v>45275</v>
      </c>
      <c r="F1304" s="3">
        <v>45275</v>
      </c>
      <c r="G1304" s="4"/>
      <c r="J1304"/>
    </row>
    <row r="1305" spans="1:10" x14ac:dyDescent="0.2">
      <c r="A1305" s="5">
        <v>1304</v>
      </c>
      <c r="B1305" t="s">
        <v>397</v>
      </c>
      <c r="E1305" s="11">
        <v>45050</v>
      </c>
      <c r="F1305" s="3">
        <v>45050</v>
      </c>
      <c r="G1305" s="4"/>
      <c r="J1305"/>
    </row>
    <row r="1306" spans="1:10" x14ac:dyDescent="0.2">
      <c r="A1306" s="5">
        <v>1305</v>
      </c>
      <c r="B1306" t="s">
        <v>398</v>
      </c>
      <c r="E1306" s="11">
        <v>44904</v>
      </c>
      <c r="F1306" s="3">
        <v>44904</v>
      </c>
      <c r="G1306" s="4"/>
      <c r="J1306"/>
    </row>
    <row r="1307" spans="1:10" x14ac:dyDescent="0.2">
      <c r="A1307" s="5">
        <v>1306</v>
      </c>
      <c r="B1307" t="s">
        <v>420</v>
      </c>
      <c r="E1307" s="11">
        <v>45275</v>
      </c>
      <c r="F1307" s="3">
        <v>45275</v>
      </c>
      <c r="G1307" s="4"/>
      <c r="J1307"/>
    </row>
    <row r="1308" spans="1:10" x14ac:dyDescent="0.2">
      <c r="A1308" s="5">
        <v>1307</v>
      </c>
      <c r="B1308" t="s">
        <v>396</v>
      </c>
      <c r="E1308" s="11">
        <v>45134</v>
      </c>
      <c r="F1308" s="3">
        <v>45134</v>
      </c>
      <c r="G1308" s="4"/>
      <c r="J1308"/>
    </row>
    <row r="1309" spans="1:10" x14ac:dyDescent="0.2">
      <c r="A1309" s="5">
        <v>1308</v>
      </c>
      <c r="B1309" t="s">
        <v>418</v>
      </c>
      <c r="E1309" s="11">
        <v>45134</v>
      </c>
      <c r="F1309" s="3">
        <v>45134</v>
      </c>
      <c r="G1309" s="4"/>
      <c r="J1309"/>
    </row>
    <row r="1310" spans="1:10" x14ac:dyDescent="0.2">
      <c r="A1310" s="5">
        <v>1309</v>
      </c>
      <c r="B1310" t="s">
        <v>395</v>
      </c>
      <c r="E1310" s="11">
        <v>45275</v>
      </c>
      <c r="F1310" s="3">
        <v>45275</v>
      </c>
      <c r="G1310" s="4"/>
      <c r="J1310"/>
    </row>
    <row r="1311" spans="1:10" x14ac:dyDescent="0.2">
      <c r="A1311" s="5">
        <v>1310</v>
      </c>
      <c r="B1311" t="s">
        <v>448</v>
      </c>
      <c r="E1311" s="11">
        <v>44904</v>
      </c>
      <c r="F1311" s="3">
        <v>44904</v>
      </c>
      <c r="G1311" s="4"/>
      <c r="J1311"/>
    </row>
    <row r="1312" spans="1:10" x14ac:dyDescent="0.2">
      <c r="A1312" s="5">
        <v>1311</v>
      </c>
      <c r="B1312" t="s">
        <v>396</v>
      </c>
      <c r="E1312" s="11">
        <v>45275</v>
      </c>
      <c r="F1312" s="3">
        <v>45275</v>
      </c>
      <c r="G1312" s="4"/>
      <c r="J1312"/>
    </row>
    <row r="1313" spans="1:10" x14ac:dyDescent="0.2">
      <c r="A1313" s="5">
        <v>1312</v>
      </c>
      <c r="B1313" t="s">
        <v>458</v>
      </c>
      <c r="E1313" s="11">
        <v>44904</v>
      </c>
      <c r="F1313" s="3">
        <v>44904</v>
      </c>
      <c r="G1313" s="4"/>
      <c r="J1313"/>
    </row>
    <row r="1314" spans="1:10" x14ac:dyDescent="0.2">
      <c r="A1314" s="5">
        <v>1313</v>
      </c>
      <c r="B1314" t="s">
        <v>449</v>
      </c>
      <c r="E1314" s="11">
        <v>44904</v>
      </c>
      <c r="F1314" s="3">
        <v>44904</v>
      </c>
      <c r="G1314" s="4"/>
      <c r="J1314"/>
    </row>
    <row r="1315" spans="1:10" x14ac:dyDescent="0.2">
      <c r="A1315" s="5">
        <v>1314</v>
      </c>
      <c r="B1315" t="s">
        <v>398</v>
      </c>
      <c r="E1315" s="11">
        <v>45275</v>
      </c>
      <c r="F1315" s="3">
        <v>45275</v>
      </c>
      <c r="G1315" s="4"/>
      <c r="J1315"/>
    </row>
    <row r="1316" spans="1:10" x14ac:dyDescent="0.2">
      <c r="A1316" s="5">
        <v>1315</v>
      </c>
      <c r="B1316" t="s">
        <v>450</v>
      </c>
      <c r="E1316" s="11">
        <v>44904</v>
      </c>
      <c r="F1316" s="3">
        <v>44904</v>
      </c>
      <c r="G1316" s="4"/>
      <c r="J1316"/>
    </row>
    <row r="1317" spans="1:10" x14ac:dyDescent="0.2">
      <c r="A1317" s="5">
        <v>1316</v>
      </c>
      <c r="B1317" t="s">
        <v>446</v>
      </c>
      <c r="E1317" s="11">
        <v>45275</v>
      </c>
      <c r="F1317" s="3">
        <v>45275</v>
      </c>
      <c r="G1317" s="4"/>
      <c r="J1317"/>
    </row>
    <row r="1318" spans="1:10" x14ac:dyDescent="0.2">
      <c r="A1318" s="5">
        <v>1317</v>
      </c>
      <c r="B1318" t="s">
        <v>403</v>
      </c>
      <c r="E1318" s="11">
        <v>45050</v>
      </c>
      <c r="F1318" s="3">
        <v>45050</v>
      </c>
      <c r="G1318" s="4"/>
      <c r="J1318"/>
    </row>
    <row r="1319" spans="1:10" x14ac:dyDescent="0.2">
      <c r="A1319" s="5">
        <v>1318</v>
      </c>
      <c r="B1319" t="s">
        <v>445</v>
      </c>
      <c r="E1319" s="11">
        <v>45134</v>
      </c>
      <c r="F1319" s="3">
        <v>45134</v>
      </c>
      <c r="G1319" s="4"/>
      <c r="J1319"/>
    </row>
    <row r="1320" spans="1:10" x14ac:dyDescent="0.2">
      <c r="A1320" s="5">
        <v>1319</v>
      </c>
      <c r="B1320" t="s">
        <v>433</v>
      </c>
      <c r="E1320" s="11">
        <v>45275</v>
      </c>
      <c r="F1320" s="3">
        <v>45275</v>
      </c>
      <c r="G1320" s="4"/>
      <c r="J1320"/>
    </row>
    <row r="1321" spans="1:10" x14ac:dyDescent="0.2">
      <c r="A1321" s="5">
        <v>1320</v>
      </c>
      <c r="B1321" t="s">
        <v>432</v>
      </c>
      <c r="E1321" s="11">
        <v>45506</v>
      </c>
      <c r="F1321" s="3">
        <v>45506</v>
      </c>
      <c r="G1321" s="4"/>
      <c r="J1321"/>
    </row>
    <row r="1322" spans="1:10" x14ac:dyDescent="0.2">
      <c r="A1322" s="5">
        <v>1321</v>
      </c>
      <c r="B1322" t="s">
        <v>387</v>
      </c>
      <c r="E1322" s="11">
        <v>44904</v>
      </c>
      <c r="F1322" s="3">
        <v>44904</v>
      </c>
      <c r="G1322" s="4"/>
      <c r="J1322"/>
    </row>
    <row r="1323" spans="1:10" x14ac:dyDescent="0.2">
      <c r="A1323" s="5">
        <v>1322</v>
      </c>
      <c r="B1323" t="s">
        <v>389</v>
      </c>
      <c r="E1323" s="11">
        <v>45050</v>
      </c>
      <c r="F1323" s="3">
        <v>45050</v>
      </c>
      <c r="G1323" s="4"/>
      <c r="J1323"/>
    </row>
    <row r="1324" spans="1:10" x14ac:dyDescent="0.2">
      <c r="A1324" s="5">
        <v>1323</v>
      </c>
      <c r="B1324" t="s">
        <v>448</v>
      </c>
      <c r="E1324" s="11">
        <v>45050</v>
      </c>
      <c r="F1324" s="3">
        <v>45050</v>
      </c>
      <c r="G1324" s="4"/>
      <c r="J1324"/>
    </row>
    <row r="1325" spans="1:10" x14ac:dyDescent="0.2">
      <c r="A1325" s="5">
        <v>1324</v>
      </c>
      <c r="B1325" t="s">
        <v>458</v>
      </c>
      <c r="E1325" s="11">
        <v>45050</v>
      </c>
      <c r="F1325" s="3">
        <v>45050</v>
      </c>
      <c r="G1325" s="4"/>
      <c r="J1325"/>
    </row>
    <row r="1326" spans="1:10" x14ac:dyDescent="0.2">
      <c r="A1326" s="5">
        <v>1325</v>
      </c>
      <c r="B1326" t="s">
        <v>449</v>
      </c>
      <c r="E1326" s="11">
        <v>45050</v>
      </c>
      <c r="F1326" s="3">
        <v>45050</v>
      </c>
      <c r="G1326" s="4"/>
      <c r="J1326"/>
    </row>
    <row r="1327" spans="1:10" x14ac:dyDescent="0.2">
      <c r="A1327" s="5">
        <v>1326</v>
      </c>
      <c r="B1327" t="s">
        <v>450</v>
      </c>
      <c r="E1327" s="11">
        <v>45050</v>
      </c>
      <c r="F1327" s="3">
        <v>45050</v>
      </c>
      <c r="G1327" s="4"/>
      <c r="J1327"/>
    </row>
    <row r="1328" spans="1:10" x14ac:dyDescent="0.2">
      <c r="A1328" s="5">
        <v>1327</v>
      </c>
      <c r="B1328" t="s">
        <v>396</v>
      </c>
      <c r="E1328" s="11">
        <v>45275</v>
      </c>
      <c r="F1328" s="3">
        <v>45275</v>
      </c>
      <c r="G1328" s="4"/>
      <c r="J1328"/>
    </row>
    <row r="1329" spans="1:10" x14ac:dyDescent="0.2">
      <c r="A1329" s="5">
        <v>1328</v>
      </c>
      <c r="B1329" t="s">
        <v>398</v>
      </c>
      <c r="E1329" s="11">
        <v>45275</v>
      </c>
      <c r="F1329" s="3">
        <v>45275</v>
      </c>
      <c r="G1329" s="4"/>
      <c r="J1329"/>
    </row>
    <row r="1330" spans="1:10" x14ac:dyDescent="0.2">
      <c r="A1330" s="5">
        <v>1329</v>
      </c>
      <c r="B1330" t="s">
        <v>454</v>
      </c>
      <c r="E1330" s="11">
        <v>44904</v>
      </c>
      <c r="F1330" s="3">
        <v>44904</v>
      </c>
      <c r="G1330" s="4"/>
      <c r="J1330"/>
    </row>
    <row r="1331" spans="1:10" x14ac:dyDescent="0.2">
      <c r="A1331" s="5">
        <v>1330</v>
      </c>
      <c r="B1331" t="s">
        <v>397</v>
      </c>
      <c r="E1331" s="11">
        <v>44904</v>
      </c>
      <c r="F1331" s="3">
        <v>44904</v>
      </c>
      <c r="G1331" s="4"/>
      <c r="J1331"/>
    </row>
    <row r="1332" spans="1:10" x14ac:dyDescent="0.2">
      <c r="A1332" s="5">
        <v>1331</v>
      </c>
      <c r="B1332" t="s">
        <v>398</v>
      </c>
      <c r="E1332" s="11">
        <v>44904</v>
      </c>
      <c r="F1332" s="3">
        <v>44904</v>
      </c>
      <c r="G1332" s="4"/>
      <c r="J1332"/>
    </row>
    <row r="1333" spans="1:10" x14ac:dyDescent="0.2">
      <c r="A1333" s="5">
        <v>1332</v>
      </c>
      <c r="B1333" t="s">
        <v>406</v>
      </c>
      <c r="E1333" s="11">
        <v>45421</v>
      </c>
      <c r="F1333" s="3">
        <v>45421</v>
      </c>
      <c r="G1333" s="4"/>
      <c r="J1333"/>
    </row>
    <row r="1334" spans="1:10" x14ac:dyDescent="0.2">
      <c r="A1334" s="5">
        <v>1333</v>
      </c>
      <c r="B1334" t="s">
        <v>399</v>
      </c>
      <c r="E1334" s="11">
        <v>45050</v>
      </c>
      <c r="F1334" s="3">
        <v>45050</v>
      </c>
      <c r="G1334" s="4"/>
      <c r="J1334"/>
    </row>
    <row r="1335" spans="1:10" x14ac:dyDescent="0.2">
      <c r="A1335" s="5">
        <v>1334</v>
      </c>
      <c r="B1335" t="s">
        <v>443</v>
      </c>
      <c r="E1335" s="11">
        <v>45134</v>
      </c>
      <c r="F1335" s="3">
        <v>45134</v>
      </c>
      <c r="G1335" s="4"/>
      <c r="J1335"/>
    </row>
    <row r="1336" spans="1:10" x14ac:dyDescent="0.2">
      <c r="A1336" s="5">
        <v>1335</v>
      </c>
      <c r="B1336" t="s">
        <v>409</v>
      </c>
      <c r="E1336" s="11">
        <v>45134</v>
      </c>
      <c r="F1336" s="3">
        <v>45134</v>
      </c>
      <c r="G1336" s="4"/>
      <c r="J1336"/>
    </row>
    <row r="1337" spans="1:10" x14ac:dyDescent="0.2">
      <c r="A1337" s="5">
        <v>1336</v>
      </c>
      <c r="B1337" t="s">
        <v>444</v>
      </c>
      <c r="E1337" s="11">
        <v>45134</v>
      </c>
      <c r="F1337" s="3">
        <v>45134</v>
      </c>
      <c r="G1337" s="4"/>
      <c r="J1337"/>
    </row>
    <row r="1338" spans="1:10" x14ac:dyDescent="0.2">
      <c r="A1338" s="5">
        <v>1337</v>
      </c>
      <c r="B1338" t="s">
        <v>394</v>
      </c>
      <c r="E1338" s="11">
        <v>45421</v>
      </c>
      <c r="F1338" s="3">
        <v>45421</v>
      </c>
      <c r="G1338" s="4"/>
      <c r="J1338"/>
    </row>
    <row r="1339" spans="1:10" x14ac:dyDescent="0.2">
      <c r="A1339" s="5">
        <v>1338</v>
      </c>
      <c r="B1339" t="s">
        <v>406</v>
      </c>
      <c r="E1339" s="11">
        <v>45421</v>
      </c>
      <c r="F1339" s="3">
        <v>45421</v>
      </c>
      <c r="G1339" s="4"/>
      <c r="J1339"/>
    </row>
    <row r="1340" spans="1:10" x14ac:dyDescent="0.2">
      <c r="A1340" s="5">
        <v>1339</v>
      </c>
      <c r="B1340" t="s">
        <v>399</v>
      </c>
      <c r="E1340" s="11">
        <v>45050</v>
      </c>
      <c r="F1340" s="3">
        <v>45050</v>
      </c>
      <c r="G1340" s="4"/>
      <c r="J1340"/>
    </row>
    <row r="1341" spans="1:10" x14ac:dyDescent="0.2">
      <c r="A1341" s="5">
        <v>1340</v>
      </c>
      <c r="B1341" t="s">
        <v>396</v>
      </c>
      <c r="E1341" s="11">
        <v>45050</v>
      </c>
      <c r="F1341" s="3">
        <v>45050</v>
      </c>
      <c r="G1341" s="4"/>
      <c r="J1341"/>
    </row>
    <row r="1342" spans="1:10" x14ac:dyDescent="0.2">
      <c r="A1342" s="5">
        <v>1341</v>
      </c>
      <c r="B1342" t="s">
        <v>388</v>
      </c>
      <c r="E1342" s="11">
        <v>45639</v>
      </c>
      <c r="F1342" s="3">
        <v>45639</v>
      </c>
      <c r="G1342" s="4"/>
      <c r="J1342"/>
    </row>
    <row r="1343" spans="1:10" x14ac:dyDescent="0.2">
      <c r="A1343" s="5">
        <v>1342</v>
      </c>
      <c r="B1343" t="s">
        <v>397</v>
      </c>
      <c r="E1343" s="11">
        <v>45639</v>
      </c>
      <c r="F1343" s="3">
        <v>45639</v>
      </c>
      <c r="G1343" s="4"/>
      <c r="J1343"/>
    </row>
    <row r="1344" spans="1:10" x14ac:dyDescent="0.2">
      <c r="A1344" s="5">
        <v>1343</v>
      </c>
      <c r="B1344" t="s">
        <v>470</v>
      </c>
      <c r="E1344" s="11">
        <v>45275</v>
      </c>
      <c r="F1344" s="3">
        <v>45275</v>
      </c>
      <c r="G1344" s="4"/>
      <c r="J1344"/>
    </row>
    <row r="1345" spans="1:10" x14ac:dyDescent="0.2">
      <c r="A1345" s="5">
        <v>1344</v>
      </c>
      <c r="B1345" t="s">
        <v>406</v>
      </c>
      <c r="E1345" s="11">
        <v>45050</v>
      </c>
      <c r="F1345" s="3">
        <v>45050</v>
      </c>
      <c r="G1345" s="4"/>
      <c r="J1345"/>
    </row>
    <row r="1346" spans="1:10" x14ac:dyDescent="0.2">
      <c r="A1346" s="5">
        <v>1345</v>
      </c>
      <c r="B1346" t="s">
        <v>394</v>
      </c>
      <c r="E1346" s="11">
        <v>44904</v>
      </c>
      <c r="F1346" s="3">
        <v>44904</v>
      </c>
      <c r="G1346" s="4"/>
      <c r="J1346"/>
    </row>
    <row r="1347" spans="1:10" x14ac:dyDescent="0.2">
      <c r="A1347" s="5">
        <v>1346</v>
      </c>
      <c r="B1347" t="s">
        <v>406</v>
      </c>
      <c r="E1347" s="11">
        <v>45421</v>
      </c>
      <c r="F1347" s="3">
        <v>45421</v>
      </c>
      <c r="G1347" s="4"/>
      <c r="J1347"/>
    </row>
    <row r="1348" spans="1:10" x14ac:dyDescent="0.2">
      <c r="A1348" s="5">
        <v>1347</v>
      </c>
      <c r="B1348" t="s">
        <v>399</v>
      </c>
      <c r="E1348" s="11">
        <v>45050</v>
      </c>
      <c r="F1348" s="3">
        <v>45050</v>
      </c>
      <c r="G1348" s="4"/>
      <c r="J1348"/>
    </row>
    <row r="1349" spans="1:10" x14ac:dyDescent="0.2">
      <c r="A1349" s="5">
        <v>1348</v>
      </c>
      <c r="B1349" t="s">
        <v>502</v>
      </c>
      <c r="E1349" s="11">
        <v>45050</v>
      </c>
      <c r="F1349" s="3">
        <v>45050</v>
      </c>
      <c r="G1349" s="4"/>
      <c r="J1349"/>
    </row>
    <row r="1350" spans="1:10" x14ac:dyDescent="0.2">
      <c r="A1350" s="5">
        <v>1349</v>
      </c>
      <c r="B1350" t="s">
        <v>429</v>
      </c>
      <c r="E1350" s="11">
        <v>45134</v>
      </c>
      <c r="F1350" s="3">
        <v>45134</v>
      </c>
      <c r="G1350" s="4"/>
      <c r="J1350"/>
    </row>
    <row r="1351" spans="1:10" x14ac:dyDescent="0.2">
      <c r="A1351" s="5">
        <v>1350</v>
      </c>
      <c r="B1351" t="s">
        <v>415</v>
      </c>
      <c r="E1351" s="11">
        <v>45639</v>
      </c>
      <c r="F1351" s="3">
        <v>45639</v>
      </c>
      <c r="G1351" s="4"/>
      <c r="J1351"/>
    </row>
    <row r="1352" spans="1:10" x14ac:dyDescent="0.2">
      <c r="A1352" s="5">
        <v>1351</v>
      </c>
      <c r="B1352" t="s">
        <v>407</v>
      </c>
      <c r="E1352" s="11">
        <v>45639</v>
      </c>
      <c r="F1352" s="3">
        <v>45639</v>
      </c>
      <c r="G1352" s="4"/>
      <c r="J1352"/>
    </row>
    <row r="1353" spans="1:10" x14ac:dyDescent="0.2">
      <c r="A1353" s="5">
        <v>1352</v>
      </c>
      <c r="B1353" t="s">
        <v>384</v>
      </c>
      <c r="E1353" s="11">
        <v>45412</v>
      </c>
      <c r="F1353" s="3">
        <v>45412</v>
      </c>
      <c r="G1353" s="4"/>
      <c r="J1353"/>
    </row>
    <row r="1354" spans="1:10" x14ac:dyDescent="0.2">
      <c r="A1354" s="5">
        <v>1353</v>
      </c>
      <c r="B1354" t="s">
        <v>403</v>
      </c>
      <c r="E1354" s="11">
        <v>45050</v>
      </c>
      <c r="F1354" s="3">
        <v>45050</v>
      </c>
      <c r="G1354" s="4"/>
      <c r="J1354"/>
    </row>
    <row r="1355" spans="1:10" x14ac:dyDescent="0.2">
      <c r="A1355" s="5">
        <v>1354</v>
      </c>
      <c r="B1355" t="s">
        <v>496</v>
      </c>
      <c r="E1355" s="11">
        <v>45639</v>
      </c>
      <c r="F1355" s="3">
        <v>45639</v>
      </c>
      <c r="G1355" s="4"/>
      <c r="J1355"/>
    </row>
    <row r="1356" spans="1:10" x14ac:dyDescent="0.2">
      <c r="A1356" s="5">
        <v>1355</v>
      </c>
      <c r="B1356" t="s">
        <v>428</v>
      </c>
      <c r="E1356" s="11">
        <v>45506</v>
      </c>
      <c r="F1356" s="3">
        <v>45506</v>
      </c>
      <c r="G1356" s="4"/>
      <c r="J1356"/>
    </row>
    <row r="1357" spans="1:10" x14ac:dyDescent="0.2">
      <c r="A1357" s="5">
        <v>1356</v>
      </c>
      <c r="B1357" t="s">
        <v>396</v>
      </c>
      <c r="E1357" s="11">
        <v>45275</v>
      </c>
      <c r="F1357" s="3">
        <v>45275</v>
      </c>
      <c r="G1357" s="4"/>
      <c r="J1357"/>
    </row>
    <row r="1358" spans="1:10" x14ac:dyDescent="0.2">
      <c r="A1358" s="5">
        <v>1357</v>
      </c>
      <c r="B1358" t="s">
        <v>398</v>
      </c>
      <c r="E1358" s="11">
        <v>45275</v>
      </c>
      <c r="F1358" s="3">
        <v>45275</v>
      </c>
      <c r="G1358" s="4"/>
      <c r="J1358"/>
    </row>
    <row r="1359" spans="1:10" x14ac:dyDescent="0.2">
      <c r="A1359" s="5">
        <v>1358</v>
      </c>
      <c r="B1359" t="s">
        <v>446</v>
      </c>
      <c r="E1359" s="11">
        <v>44904</v>
      </c>
      <c r="F1359" s="3">
        <v>44904</v>
      </c>
      <c r="G1359" s="4"/>
      <c r="J1359"/>
    </row>
    <row r="1360" spans="1:10" x14ac:dyDescent="0.2">
      <c r="A1360" s="5">
        <v>1359</v>
      </c>
      <c r="B1360" t="s">
        <v>406</v>
      </c>
      <c r="E1360" s="11">
        <v>45050</v>
      </c>
      <c r="F1360" s="3">
        <v>45050</v>
      </c>
      <c r="G1360" s="4"/>
      <c r="J1360"/>
    </row>
    <row r="1361" spans="1:10" x14ac:dyDescent="0.2">
      <c r="A1361" s="5">
        <v>1360</v>
      </c>
      <c r="B1361" t="s">
        <v>396</v>
      </c>
      <c r="E1361" s="11">
        <v>45050</v>
      </c>
      <c r="F1361" s="3">
        <v>45050</v>
      </c>
      <c r="G1361" s="4"/>
      <c r="J1361"/>
    </row>
    <row r="1362" spans="1:10" x14ac:dyDescent="0.2">
      <c r="A1362" s="5">
        <v>1361</v>
      </c>
      <c r="B1362" t="s">
        <v>397</v>
      </c>
      <c r="E1362" s="11">
        <v>45421</v>
      </c>
      <c r="F1362" s="3">
        <v>45421</v>
      </c>
      <c r="G1362" s="4"/>
      <c r="J1362"/>
    </row>
    <row r="1363" spans="1:10" x14ac:dyDescent="0.2">
      <c r="A1363" s="5">
        <v>1362</v>
      </c>
      <c r="B1363" t="s">
        <v>399</v>
      </c>
      <c r="E1363" s="11">
        <v>45421</v>
      </c>
      <c r="F1363" s="3">
        <v>45421</v>
      </c>
      <c r="G1363" s="4"/>
      <c r="J1363"/>
    </row>
    <row r="1364" spans="1:10" x14ac:dyDescent="0.2">
      <c r="A1364" s="5">
        <v>1363</v>
      </c>
      <c r="B1364" t="s">
        <v>400</v>
      </c>
      <c r="E1364" s="11">
        <v>45050</v>
      </c>
      <c r="F1364" s="3">
        <v>45050</v>
      </c>
      <c r="G1364" s="4"/>
      <c r="J1364"/>
    </row>
    <row r="1365" spans="1:10" x14ac:dyDescent="0.2">
      <c r="A1365" s="5">
        <v>1364</v>
      </c>
      <c r="B1365" t="s">
        <v>401</v>
      </c>
      <c r="E1365" s="11">
        <v>45639</v>
      </c>
      <c r="F1365" s="3">
        <v>45639</v>
      </c>
      <c r="G1365" s="4"/>
      <c r="J1365"/>
    </row>
    <row r="1366" spans="1:10" x14ac:dyDescent="0.2">
      <c r="A1366" s="5">
        <v>1365</v>
      </c>
      <c r="B1366" t="s">
        <v>429</v>
      </c>
      <c r="E1366" s="11">
        <v>45421</v>
      </c>
      <c r="F1366" s="3">
        <v>45421</v>
      </c>
      <c r="G1366" s="4"/>
      <c r="J1366"/>
    </row>
    <row r="1367" spans="1:10" x14ac:dyDescent="0.2">
      <c r="A1367" s="5">
        <v>1366</v>
      </c>
      <c r="B1367" t="s">
        <v>396</v>
      </c>
      <c r="E1367" s="11">
        <v>45421</v>
      </c>
      <c r="F1367" s="3">
        <v>45421</v>
      </c>
      <c r="G1367" s="4"/>
      <c r="J1367"/>
    </row>
    <row r="1368" spans="1:10" x14ac:dyDescent="0.2">
      <c r="A1368" s="5">
        <v>1367</v>
      </c>
      <c r="B1368" t="s">
        <v>446</v>
      </c>
      <c r="E1368" s="11">
        <v>44904</v>
      </c>
      <c r="F1368" s="3">
        <v>44904</v>
      </c>
      <c r="G1368" s="4"/>
      <c r="J1368"/>
    </row>
    <row r="1369" spans="1:10" x14ac:dyDescent="0.2">
      <c r="A1369" s="5">
        <v>1368</v>
      </c>
      <c r="B1369" t="s">
        <v>428</v>
      </c>
      <c r="E1369" s="11">
        <v>44904</v>
      </c>
      <c r="F1369" s="3">
        <v>44904</v>
      </c>
      <c r="G1369" s="4"/>
      <c r="J1369"/>
    </row>
    <row r="1370" spans="1:10" x14ac:dyDescent="0.2">
      <c r="A1370" s="5">
        <v>1369</v>
      </c>
      <c r="B1370" t="s">
        <v>419</v>
      </c>
      <c r="E1370" s="11">
        <v>45050</v>
      </c>
      <c r="F1370" s="3">
        <v>45050</v>
      </c>
      <c r="G1370" s="4"/>
      <c r="J1370"/>
    </row>
    <row r="1371" spans="1:10" x14ac:dyDescent="0.2">
      <c r="A1371" s="5">
        <v>1370</v>
      </c>
      <c r="B1371" t="s">
        <v>396</v>
      </c>
      <c r="E1371" s="11">
        <v>45470</v>
      </c>
      <c r="F1371" s="3">
        <v>45470</v>
      </c>
      <c r="G1371" s="4"/>
      <c r="J1371"/>
    </row>
    <row r="1372" spans="1:10" x14ac:dyDescent="0.2">
      <c r="A1372" s="5">
        <v>1371</v>
      </c>
      <c r="B1372" t="s">
        <v>398</v>
      </c>
      <c r="E1372" s="11">
        <v>45470</v>
      </c>
      <c r="F1372" s="3">
        <v>45470</v>
      </c>
      <c r="G1372" s="4"/>
      <c r="J1372"/>
    </row>
    <row r="1373" spans="1:10" x14ac:dyDescent="0.2">
      <c r="A1373" s="5">
        <v>1372</v>
      </c>
      <c r="B1373" t="s">
        <v>420</v>
      </c>
      <c r="E1373" s="11">
        <v>44904</v>
      </c>
      <c r="F1373" s="3">
        <v>44904</v>
      </c>
      <c r="G1373" s="4"/>
      <c r="J1373"/>
    </row>
    <row r="1374" spans="1:10" x14ac:dyDescent="0.2">
      <c r="A1374" s="5">
        <v>1373</v>
      </c>
      <c r="B1374" t="s">
        <v>395</v>
      </c>
      <c r="E1374" s="11">
        <v>45421</v>
      </c>
      <c r="F1374" s="3">
        <v>45421</v>
      </c>
      <c r="G1374" s="4"/>
      <c r="J1374"/>
    </row>
    <row r="1375" spans="1:10" x14ac:dyDescent="0.2">
      <c r="A1375" s="5">
        <v>1374</v>
      </c>
      <c r="B1375" t="s">
        <v>505</v>
      </c>
      <c r="E1375" s="11">
        <v>45470</v>
      </c>
      <c r="F1375" s="3">
        <v>45470</v>
      </c>
      <c r="G1375" s="4"/>
      <c r="J1375"/>
    </row>
    <row r="1376" spans="1:10" x14ac:dyDescent="0.2">
      <c r="A1376" s="5">
        <v>1375</v>
      </c>
      <c r="B1376" t="s">
        <v>487</v>
      </c>
      <c r="E1376" s="11">
        <v>45134</v>
      </c>
      <c r="F1376" s="3">
        <v>45134</v>
      </c>
      <c r="G1376" s="4"/>
      <c r="J1376"/>
    </row>
    <row r="1377" spans="1:10" x14ac:dyDescent="0.2">
      <c r="A1377" s="5">
        <v>1376</v>
      </c>
      <c r="B1377" t="s">
        <v>406</v>
      </c>
      <c r="E1377" s="11">
        <v>45421</v>
      </c>
      <c r="F1377" s="3">
        <v>45421</v>
      </c>
      <c r="G1377" s="4"/>
      <c r="J1377"/>
    </row>
    <row r="1378" spans="1:10" x14ac:dyDescent="0.2">
      <c r="A1378" s="5">
        <v>1377</v>
      </c>
      <c r="B1378" t="s">
        <v>399</v>
      </c>
      <c r="E1378" s="11">
        <v>45050</v>
      </c>
      <c r="F1378" s="3">
        <v>45050</v>
      </c>
      <c r="G1378" s="4"/>
      <c r="J1378"/>
    </row>
    <row r="1379" spans="1:10" x14ac:dyDescent="0.2">
      <c r="A1379" s="5">
        <v>1378</v>
      </c>
      <c r="B1379" t="s">
        <v>406</v>
      </c>
      <c r="E1379" s="11">
        <v>45421</v>
      </c>
      <c r="F1379" s="3">
        <v>45421</v>
      </c>
      <c r="G1379" s="4"/>
      <c r="J1379"/>
    </row>
    <row r="1380" spans="1:10" x14ac:dyDescent="0.2">
      <c r="A1380" s="5">
        <v>1379</v>
      </c>
      <c r="B1380" t="s">
        <v>399</v>
      </c>
      <c r="E1380" s="11">
        <v>45050</v>
      </c>
      <c r="F1380" s="3">
        <v>45050</v>
      </c>
      <c r="G1380" s="4"/>
      <c r="J1380"/>
    </row>
    <row r="1381" spans="1:10" x14ac:dyDescent="0.2">
      <c r="A1381" s="5">
        <v>1380</v>
      </c>
      <c r="B1381" t="s">
        <v>394</v>
      </c>
      <c r="E1381" s="11">
        <v>45050</v>
      </c>
      <c r="F1381" s="3">
        <v>45050</v>
      </c>
      <c r="G1381" s="4"/>
      <c r="J1381"/>
    </row>
    <row r="1382" spans="1:10" x14ac:dyDescent="0.2">
      <c r="A1382" s="5">
        <v>1381</v>
      </c>
      <c r="B1382" t="s">
        <v>442</v>
      </c>
      <c r="E1382" s="11">
        <v>45050</v>
      </c>
      <c r="F1382" s="3">
        <v>45050</v>
      </c>
      <c r="G1382" s="4"/>
      <c r="J1382"/>
    </row>
    <row r="1383" spans="1:10" x14ac:dyDescent="0.2">
      <c r="A1383" s="5">
        <v>1382</v>
      </c>
      <c r="B1383" t="s">
        <v>478</v>
      </c>
      <c r="E1383" s="11">
        <v>45134</v>
      </c>
      <c r="F1383" s="3">
        <v>45134</v>
      </c>
      <c r="G1383" s="4"/>
      <c r="J1383"/>
    </row>
    <row r="1384" spans="1:10" x14ac:dyDescent="0.2">
      <c r="A1384" s="5">
        <v>1383</v>
      </c>
      <c r="B1384" t="s">
        <v>487</v>
      </c>
      <c r="E1384" s="11">
        <v>45134</v>
      </c>
      <c r="F1384" s="3">
        <v>45134</v>
      </c>
      <c r="G1384" s="4"/>
      <c r="J1384"/>
    </row>
    <row r="1385" spans="1:10" x14ac:dyDescent="0.2">
      <c r="A1385" s="5">
        <v>1384</v>
      </c>
      <c r="B1385" t="s">
        <v>396</v>
      </c>
      <c r="E1385" s="11">
        <v>45639</v>
      </c>
      <c r="F1385" s="3">
        <v>45639</v>
      </c>
      <c r="G1385" s="4"/>
      <c r="J1385"/>
    </row>
    <row r="1386" spans="1:10" x14ac:dyDescent="0.2">
      <c r="A1386" s="5">
        <v>1385</v>
      </c>
      <c r="B1386" t="s">
        <v>398</v>
      </c>
      <c r="E1386" s="11">
        <v>45639</v>
      </c>
      <c r="F1386" s="3">
        <v>45639</v>
      </c>
      <c r="G1386" s="4"/>
      <c r="J1386"/>
    </row>
    <row r="1387" spans="1:10" x14ac:dyDescent="0.2">
      <c r="A1387" s="5">
        <v>1386</v>
      </c>
      <c r="B1387" t="s">
        <v>502</v>
      </c>
      <c r="E1387" s="11">
        <v>45050</v>
      </c>
      <c r="F1387" s="3">
        <v>45050</v>
      </c>
      <c r="G1387" s="4"/>
      <c r="J1387"/>
    </row>
    <row r="1388" spans="1:10" x14ac:dyDescent="0.2">
      <c r="A1388" s="5">
        <v>1387</v>
      </c>
      <c r="B1388" t="s">
        <v>394</v>
      </c>
      <c r="E1388" s="11">
        <v>45639</v>
      </c>
      <c r="F1388" s="3">
        <v>45639</v>
      </c>
      <c r="G1388" s="4"/>
      <c r="J1388"/>
    </row>
    <row r="1389" spans="1:10" x14ac:dyDescent="0.2">
      <c r="A1389" s="5">
        <v>1388</v>
      </c>
      <c r="B1389" t="s">
        <v>385</v>
      </c>
      <c r="E1389" s="11">
        <v>45275</v>
      </c>
      <c r="F1389" s="3">
        <v>45275</v>
      </c>
      <c r="G1389" s="4"/>
      <c r="J1389"/>
    </row>
    <row r="1390" spans="1:10" x14ac:dyDescent="0.2">
      <c r="A1390" s="5">
        <v>1389</v>
      </c>
      <c r="B1390" t="s">
        <v>405</v>
      </c>
      <c r="E1390" s="11">
        <v>45134</v>
      </c>
      <c r="F1390" s="3">
        <v>45134</v>
      </c>
      <c r="G1390" s="4"/>
      <c r="J1390"/>
    </row>
    <row r="1391" spans="1:10" x14ac:dyDescent="0.2">
      <c r="A1391" s="5">
        <v>1390</v>
      </c>
      <c r="B1391" t="s">
        <v>383</v>
      </c>
      <c r="E1391" s="11">
        <v>45275</v>
      </c>
      <c r="F1391" s="3">
        <v>45275</v>
      </c>
      <c r="G1391" s="4"/>
      <c r="J1391"/>
    </row>
    <row r="1392" spans="1:10" x14ac:dyDescent="0.2">
      <c r="A1392" s="5">
        <v>1391</v>
      </c>
      <c r="B1392" t="s">
        <v>418</v>
      </c>
      <c r="E1392" s="11">
        <v>45639</v>
      </c>
      <c r="F1392" s="3">
        <v>45639</v>
      </c>
      <c r="G1392" s="4"/>
      <c r="J1392"/>
    </row>
    <row r="1393" spans="1:10" x14ac:dyDescent="0.2">
      <c r="A1393" s="5">
        <v>1392</v>
      </c>
      <c r="B1393" t="s">
        <v>467</v>
      </c>
      <c r="E1393" s="11">
        <v>45275</v>
      </c>
      <c r="F1393" s="3">
        <v>45275</v>
      </c>
      <c r="G1393" s="4"/>
      <c r="J1393"/>
    </row>
    <row r="1394" spans="1:10" x14ac:dyDescent="0.2">
      <c r="A1394" s="5">
        <v>1393</v>
      </c>
      <c r="B1394" t="s">
        <v>406</v>
      </c>
      <c r="E1394" s="11">
        <v>45421</v>
      </c>
      <c r="F1394" s="3">
        <v>45421</v>
      </c>
      <c r="G1394" s="4"/>
      <c r="J1394"/>
    </row>
    <row r="1395" spans="1:10" x14ac:dyDescent="0.2">
      <c r="A1395" s="5">
        <v>1394</v>
      </c>
      <c r="B1395" t="s">
        <v>399</v>
      </c>
      <c r="E1395" s="11">
        <v>45050</v>
      </c>
      <c r="F1395" s="3">
        <v>45050</v>
      </c>
      <c r="G1395" s="4"/>
      <c r="J1395"/>
    </row>
    <row r="1396" spans="1:10" x14ac:dyDescent="0.2">
      <c r="A1396" s="5">
        <v>1395</v>
      </c>
      <c r="B1396" t="s">
        <v>406</v>
      </c>
      <c r="E1396" s="11">
        <v>45421</v>
      </c>
      <c r="F1396" s="3">
        <v>45421</v>
      </c>
      <c r="G1396" s="4"/>
      <c r="J1396"/>
    </row>
    <row r="1397" spans="1:10" x14ac:dyDescent="0.2">
      <c r="A1397" s="5">
        <v>1396</v>
      </c>
      <c r="B1397" t="s">
        <v>399</v>
      </c>
      <c r="E1397" s="11">
        <v>45050</v>
      </c>
      <c r="F1397" s="3">
        <v>45050</v>
      </c>
      <c r="G1397" s="4"/>
      <c r="J1397"/>
    </row>
    <row r="1398" spans="1:10" x14ac:dyDescent="0.2">
      <c r="A1398" s="5">
        <v>1397</v>
      </c>
      <c r="B1398" t="s">
        <v>384</v>
      </c>
      <c r="E1398" s="11">
        <v>45006</v>
      </c>
      <c r="F1398" s="3">
        <v>45006</v>
      </c>
      <c r="G1398" s="4"/>
      <c r="J1398"/>
    </row>
    <row r="1399" spans="1:10" x14ac:dyDescent="0.2">
      <c r="A1399" s="5">
        <v>1398</v>
      </c>
      <c r="B1399" t="s">
        <v>429</v>
      </c>
      <c r="E1399" s="11">
        <v>44904</v>
      </c>
      <c r="F1399" s="3">
        <v>44904</v>
      </c>
      <c r="G1399" s="4"/>
      <c r="J1399"/>
    </row>
    <row r="1400" spans="1:10" x14ac:dyDescent="0.2">
      <c r="A1400" s="5">
        <v>1399</v>
      </c>
      <c r="B1400" t="s">
        <v>407</v>
      </c>
      <c r="E1400" s="11">
        <v>45639</v>
      </c>
      <c r="F1400" s="3">
        <v>45639</v>
      </c>
      <c r="G1400" s="4"/>
      <c r="J1400"/>
    </row>
    <row r="1401" spans="1:10" x14ac:dyDescent="0.2">
      <c r="A1401" s="5">
        <v>1400</v>
      </c>
      <c r="B1401" t="s">
        <v>406</v>
      </c>
      <c r="E1401" s="11">
        <v>45421</v>
      </c>
      <c r="F1401" s="3">
        <v>45421</v>
      </c>
      <c r="G1401" s="4"/>
      <c r="J1401"/>
    </row>
    <row r="1402" spans="1:10" x14ac:dyDescent="0.2">
      <c r="A1402" s="5">
        <v>1401</v>
      </c>
      <c r="B1402" t="s">
        <v>396</v>
      </c>
      <c r="E1402" s="11">
        <v>45275</v>
      </c>
      <c r="F1402" s="3">
        <v>45275</v>
      </c>
      <c r="G1402" s="4"/>
      <c r="J1402"/>
    </row>
    <row r="1403" spans="1:10" x14ac:dyDescent="0.2">
      <c r="A1403" s="5">
        <v>1402</v>
      </c>
      <c r="B1403" t="s">
        <v>398</v>
      </c>
      <c r="E1403" s="11">
        <v>45275</v>
      </c>
      <c r="F1403" s="3">
        <v>45275</v>
      </c>
      <c r="G1403" s="4"/>
      <c r="J1403"/>
    </row>
    <row r="1404" spans="1:10" x14ac:dyDescent="0.2">
      <c r="A1404" s="5">
        <v>1403</v>
      </c>
      <c r="B1404" t="s">
        <v>502</v>
      </c>
      <c r="E1404" s="11">
        <v>45050</v>
      </c>
      <c r="F1404" s="3">
        <v>45050</v>
      </c>
      <c r="G1404" s="4"/>
      <c r="J1404"/>
    </row>
    <row r="1405" spans="1:10" x14ac:dyDescent="0.2">
      <c r="A1405" s="5">
        <v>1404</v>
      </c>
      <c r="B1405" t="s">
        <v>394</v>
      </c>
      <c r="E1405" s="11">
        <v>45134</v>
      </c>
      <c r="F1405" s="3">
        <v>45134</v>
      </c>
      <c r="G1405" s="4"/>
      <c r="J1405"/>
    </row>
    <row r="1406" spans="1:10" x14ac:dyDescent="0.2">
      <c r="A1406" s="5">
        <v>1405</v>
      </c>
      <c r="B1406" t="s">
        <v>442</v>
      </c>
      <c r="E1406" s="11">
        <v>45134</v>
      </c>
      <c r="F1406" s="3">
        <v>45134</v>
      </c>
      <c r="G1406" s="4"/>
      <c r="J1406"/>
    </row>
    <row r="1407" spans="1:10" x14ac:dyDescent="0.2">
      <c r="A1407" s="5">
        <v>1406</v>
      </c>
      <c r="B1407" t="s">
        <v>406</v>
      </c>
      <c r="E1407" s="11">
        <v>45050</v>
      </c>
      <c r="F1407" s="3">
        <v>45050</v>
      </c>
      <c r="G1407" s="4"/>
      <c r="J1407"/>
    </row>
    <row r="1408" spans="1:10" x14ac:dyDescent="0.2">
      <c r="A1408" s="5">
        <v>1407</v>
      </c>
      <c r="B1408" t="s">
        <v>414</v>
      </c>
      <c r="E1408" s="11">
        <v>45275</v>
      </c>
      <c r="F1408" s="3">
        <v>45275</v>
      </c>
      <c r="G1408" s="4"/>
      <c r="J1408"/>
    </row>
    <row r="1409" spans="1:10" x14ac:dyDescent="0.2">
      <c r="A1409" s="5">
        <v>1408</v>
      </c>
      <c r="B1409" t="s">
        <v>415</v>
      </c>
      <c r="E1409" s="11">
        <v>45275</v>
      </c>
      <c r="F1409" s="3">
        <v>45275</v>
      </c>
      <c r="G1409" s="4"/>
      <c r="J1409"/>
    </row>
    <row r="1410" spans="1:10" x14ac:dyDescent="0.2">
      <c r="A1410" s="5">
        <v>1409</v>
      </c>
      <c r="B1410" t="s">
        <v>430</v>
      </c>
      <c r="E1410" s="11">
        <v>45275</v>
      </c>
      <c r="F1410" s="3">
        <v>45275</v>
      </c>
      <c r="G1410" s="4"/>
      <c r="J1410"/>
    </row>
    <row r="1411" spans="1:10" x14ac:dyDescent="0.2">
      <c r="A1411" s="5">
        <v>1410</v>
      </c>
      <c r="B1411" t="s">
        <v>407</v>
      </c>
      <c r="E1411" s="11">
        <v>45275</v>
      </c>
      <c r="F1411" s="3">
        <v>45275</v>
      </c>
      <c r="G1411" s="4"/>
      <c r="J1411"/>
    </row>
    <row r="1412" spans="1:10" x14ac:dyDescent="0.2">
      <c r="A1412" s="5">
        <v>1411</v>
      </c>
      <c r="B1412" t="s">
        <v>394</v>
      </c>
      <c r="E1412" s="11">
        <v>45506</v>
      </c>
      <c r="F1412" s="3">
        <v>45506</v>
      </c>
      <c r="G1412" s="4"/>
      <c r="J1412"/>
    </row>
    <row r="1413" spans="1:10" x14ac:dyDescent="0.2">
      <c r="A1413" s="5">
        <v>1412</v>
      </c>
      <c r="B1413" t="s">
        <v>429</v>
      </c>
      <c r="E1413" s="11">
        <v>45639</v>
      </c>
      <c r="F1413" s="3">
        <v>45639</v>
      </c>
      <c r="G1413" s="4"/>
      <c r="J1413"/>
    </row>
    <row r="1414" spans="1:10" x14ac:dyDescent="0.2">
      <c r="A1414" s="5">
        <v>1413</v>
      </c>
      <c r="B1414" t="s">
        <v>403</v>
      </c>
      <c r="E1414" s="11">
        <v>45421</v>
      </c>
      <c r="F1414" s="3">
        <v>45421</v>
      </c>
      <c r="G1414" s="4"/>
      <c r="J1414"/>
    </row>
    <row r="1415" spans="1:10" x14ac:dyDescent="0.2">
      <c r="A1415" s="5">
        <v>1414</v>
      </c>
      <c r="B1415" t="s">
        <v>496</v>
      </c>
      <c r="E1415" s="11">
        <v>45639</v>
      </c>
      <c r="F1415" s="3">
        <v>45639</v>
      </c>
      <c r="G1415" s="4"/>
      <c r="J1415"/>
    </row>
    <row r="1416" spans="1:10" x14ac:dyDescent="0.2">
      <c r="A1416" s="5">
        <v>1415</v>
      </c>
      <c r="B1416" t="s">
        <v>406</v>
      </c>
      <c r="E1416" s="11">
        <v>45050</v>
      </c>
      <c r="F1416" s="3">
        <v>45050</v>
      </c>
      <c r="G1416" s="4"/>
      <c r="J1416"/>
    </row>
    <row r="1417" spans="1:10" x14ac:dyDescent="0.2">
      <c r="A1417" s="5">
        <v>1416</v>
      </c>
      <c r="B1417" t="s">
        <v>406</v>
      </c>
      <c r="E1417" s="11">
        <v>45050</v>
      </c>
      <c r="F1417" s="3">
        <v>45050</v>
      </c>
      <c r="G1417" s="4"/>
      <c r="J1417"/>
    </row>
    <row r="1418" spans="1:10" x14ac:dyDescent="0.2">
      <c r="A1418" s="5">
        <v>1417</v>
      </c>
      <c r="B1418" t="s">
        <v>456</v>
      </c>
      <c r="E1418" s="11">
        <v>45099</v>
      </c>
      <c r="F1418" s="3">
        <v>45099</v>
      </c>
      <c r="G1418" s="4"/>
      <c r="J1418"/>
    </row>
    <row r="1419" spans="1:10" x14ac:dyDescent="0.2">
      <c r="A1419" s="5">
        <v>1418</v>
      </c>
      <c r="B1419" t="s">
        <v>400</v>
      </c>
      <c r="E1419" s="11">
        <v>44904</v>
      </c>
      <c r="F1419" s="3">
        <v>44904</v>
      </c>
      <c r="G1419" s="4"/>
      <c r="J1419"/>
    </row>
    <row r="1420" spans="1:10" x14ac:dyDescent="0.2">
      <c r="A1420" s="5">
        <v>1419</v>
      </c>
      <c r="B1420" t="s">
        <v>514</v>
      </c>
      <c r="E1420" s="11">
        <v>45639</v>
      </c>
      <c r="F1420" s="3">
        <v>45639</v>
      </c>
      <c r="G1420" s="4"/>
      <c r="J1420"/>
    </row>
    <row r="1421" spans="1:10" x14ac:dyDescent="0.2">
      <c r="A1421" s="5">
        <v>1420</v>
      </c>
      <c r="B1421" t="s">
        <v>515</v>
      </c>
      <c r="E1421" s="11">
        <v>45275</v>
      </c>
      <c r="F1421" s="3">
        <v>45275</v>
      </c>
      <c r="G1421" s="4"/>
      <c r="J1421"/>
    </row>
    <row r="1422" spans="1:10" x14ac:dyDescent="0.2">
      <c r="A1422" s="5">
        <v>1421</v>
      </c>
      <c r="B1422" t="s">
        <v>394</v>
      </c>
      <c r="E1422" s="11">
        <v>45639</v>
      </c>
      <c r="F1422" s="3">
        <v>45639</v>
      </c>
      <c r="G1422" s="4"/>
      <c r="J1422"/>
    </row>
    <row r="1423" spans="1:10" x14ac:dyDescent="0.2">
      <c r="A1423" s="5">
        <v>1422</v>
      </c>
      <c r="B1423" t="s">
        <v>459</v>
      </c>
      <c r="E1423" s="11">
        <v>45050</v>
      </c>
      <c r="F1423" s="3">
        <v>45050</v>
      </c>
      <c r="G1423" s="4"/>
      <c r="J1423"/>
    </row>
    <row r="1424" spans="1:10" x14ac:dyDescent="0.2">
      <c r="A1424" s="5">
        <v>1423</v>
      </c>
      <c r="B1424" t="s">
        <v>461</v>
      </c>
      <c r="E1424" s="11">
        <v>44904</v>
      </c>
      <c r="F1424" s="3">
        <v>44904</v>
      </c>
      <c r="G1424" s="4"/>
      <c r="J1424"/>
    </row>
    <row r="1425" spans="1:10" x14ac:dyDescent="0.2">
      <c r="A1425" s="5">
        <v>1424</v>
      </c>
      <c r="B1425" t="s">
        <v>462</v>
      </c>
      <c r="E1425" s="11">
        <v>44904</v>
      </c>
      <c r="F1425" s="3">
        <v>44904</v>
      </c>
      <c r="G1425" s="4"/>
      <c r="J1425"/>
    </row>
    <row r="1426" spans="1:10" x14ac:dyDescent="0.2">
      <c r="A1426" s="5">
        <v>1425</v>
      </c>
      <c r="B1426" t="s">
        <v>463</v>
      </c>
      <c r="E1426" s="11">
        <v>45050</v>
      </c>
      <c r="F1426" s="3">
        <v>45050</v>
      </c>
      <c r="G1426" s="4"/>
      <c r="J1426"/>
    </row>
    <row r="1427" spans="1:10" x14ac:dyDescent="0.2">
      <c r="A1427" s="5">
        <v>1426</v>
      </c>
      <c r="B1427" t="s">
        <v>502</v>
      </c>
      <c r="E1427" s="11">
        <v>45421</v>
      </c>
      <c r="F1427" s="3">
        <v>45421</v>
      </c>
      <c r="G1427" s="4"/>
      <c r="J1427"/>
    </row>
    <row r="1428" spans="1:10" x14ac:dyDescent="0.2">
      <c r="A1428" s="5">
        <v>1427</v>
      </c>
      <c r="B1428" t="s">
        <v>403</v>
      </c>
      <c r="E1428" s="11">
        <v>44904</v>
      </c>
      <c r="F1428" s="3">
        <v>44904</v>
      </c>
      <c r="G1428" s="4"/>
      <c r="J1428"/>
    </row>
    <row r="1429" spans="1:10" x14ac:dyDescent="0.2">
      <c r="A1429" s="5">
        <v>1428</v>
      </c>
      <c r="B1429" t="s">
        <v>459</v>
      </c>
      <c r="E1429" s="11">
        <v>45050</v>
      </c>
      <c r="F1429" s="3">
        <v>45050</v>
      </c>
      <c r="G1429" s="4"/>
      <c r="J1429"/>
    </row>
    <row r="1430" spans="1:10" x14ac:dyDescent="0.2">
      <c r="A1430" s="5">
        <v>1429</v>
      </c>
      <c r="B1430" t="s">
        <v>461</v>
      </c>
      <c r="E1430" s="11">
        <v>44904</v>
      </c>
      <c r="F1430" s="3">
        <v>44904</v>
      </c>
      <c r="G1430" s="4"/>
      <c r="J1430"/>
    </row>
    <row r="1431" spans="1:10" x14ac:dyDescent="0.2">
      <c r="A1431" s="5">
        <v>1430</v>
      </c>
      <c r="B1431" t="s">
        <v>462</v>
      </c>
      <c r="E1431" s="11">
        <v>44904</v>
      </c>
      <c r="F1431" s="3">
        <v>44904</v>
      </c>
      <c r="G1431" s="4"/>
      <c r="J1431"/>
    </row>
    <row r="1432" spans="1:10" x14ac:dyDescent="0.2">
      <c r="A1432" s="5">
        <v>1431</v>
      </c>
      <c r="B1432" t="s">
        <v>463</v>
      </c>
      <c r="E1432" s="11">
        <v>45050</v>
      </c>
      <c r="F1432" s="3">
        <v>45050</v>
      </c>
      <c r="G1432" s="4"/>
      <c r="J1432"/>
    </row>
    <row r="1433" spans="1:10" x14ac:dyDescent="0.2">
      <c r="A1433" s="5">
        <v>1432</v>
      </c>
      <c r="B1433" t="s">
        <v>403</v>
      </c>
      <c r="E1433" s="11">
        <v>45421</v>
      </c>
      <c r="F1433" s="3">
        <v>45421</v>
      </c>
      <c r="G1433" s="4"/>
      <c r="J1433"/>
    </row>
    <row r="1434" spans="1:10" x14ac:dyDescent="0.2">
      <c r="A1434" s="5">
        <v>1433</v>
      </c>
      <c r="B1434" t="s">
        <v>428</v>
      </c>
      <c r="E1434" s="11">
        <v>45639</v>
      </c>
      <c r="F1434" s="3">
        <v>45639</v>
      </c>
      <c r="G1434" s="4"/>
      <c r="J1434"/>
    </row>
    <row r="1435" spans="1:10" x14ac:dyDescent="0.2">
      <c r="A1435" s="5">
        <v>1434</v>
      </c>
      <c r="B1435" t="s">
        <v>467</v>
      </c>
      <c r="E1435" s="11">
        <v>45639</v>
      </c>
      <c r="F1435" s="3">
        <v>45639</v>
      </c>
      <c r="G1435" s="4"/>
      <c r="J1435"/>
    </row>
    <row r="1436" spans="1:10" x14ac:dyDescent="0.2">
      <c r="A1436" s="5">
        <v>1435</v>
      </c>
      <c r="B1436" t="s">
        <v>384</v>
      </c>
      <c r="E1436" s="11">
        <v>45052</v>
      </c>
      <c r="F1436" s="3">
        <v>45052</v>
      </c>
      <c r="G1436" s="4"/>
      <c r="J1436"/>
    </row>
    <row r="1437" spans="1:10" x14ac:dyDescent="0.2">
      <c r="A1437" s="5">
        <v>1436</v>
      </c>
      <c r="B1437" t="s">
        <v>396</v>
      </c>
      <c r="E1437" s="11">
        <v>45506</v>
      </c>
      <c r="F1437" s="3">
        <v>45506</v>
      </c>
      <c r="G1437" s="4"/>
      <c r="J1437"/>
    </row>
    <row r="1438" spans="1:10" x14ac:dyDescent="0.2">
      <c r="A1438" s="5">
        <v>1437</v>
      </c>
      <c r="B1438" t="s">
        <v>381</v>
      </c>
      <c r="E1438" s="11">
        <v>45639</v>
      </c>
      <c r="F1438" s="3">
        <v>45639</v>
      </c>
      <c r="G1438" s="4"/>
      <c r="J1438"/>
    </row>
    <row r="1439" spans="1:10" x14ac:dyDescent="0.2">
      <c r="A1439" s="5">
        <v>1438</v>
      </c>
      <c r="B1439" t="s">
        <v>398</v>
      </c>
      <c r="E1439" s="11">
        <v>45639</v>
      </c>
      <c r="F1439" s="3">
        <v>45639</v>
      </c>
      <c r="G1439" s="4"/>
      <c r="J1439"/>
    </row>
    <row r="1440" spans="1:10" x14ac:dyDescent="0.2">
      <c r="A1440" s="5">
        <v>1439</v>
      </c>
      <c r="B1440" t="s">
        <v>420</v>
      </c>
      <c r="E1440" s="11">
        <v>45639</v>
      </c>
      <c r="F1440" s="3">
        <v>45639</v>
      </c>
      <c r="G1440" s="4"/>
      <c r="J1440"/>
    </row>
    <row r="1441" spans="1:10" x14ac:dyDescent="0.2">
      <c r="A1441" s="5">
        <v>1440</v>
      </c>
      <c r="B1441" t="s">
        <v>460</v>
      </c>
      <c r="E1441" s="11">
        <v>45421</v>
      </c>
      <c r="F1441" s="3">
        <v>45421</v>
      </c>
      <c r="G1441" s="4"/>
      <c r="J1441"/>
    </row>
    <row r="1442" spans="1:10" x14ac:dyDescent="0.2">
      <c r="A1442" s="5">
        <v>1441</v>
      </c>
      <c r="B1442" t="s">
        <v>461</v>
      </c>
      <c r="E1442" s="11">
        <v>45639</v>
      </c>
      <c r="F1442" s="3">
        <v>45639</v>
      </c>
      <c r="G1442" s="4"/>
      <c r="J1442"/>
    </row>
    <row r="1443" spans="1:10" x14ac:dyDescent="0.2">
      <c r="A1443" s="5">
        <v>1442</v>
      </c>
      <c r="B1443" t="s">
        <v>462</v>
      </c>
      <c r="E1443" s="11">
        <v>45639</v>
      </c>
      <c r="F1443" s="3">
        <v>45639</v>
      </c>
      <c r="G1443" s="4"/>
      <c r="J1443"/>
    </row>
    <row r="1444" spans="1:10" x14ac:dyDescent="0.2">
      <c r="A1444" s="5">
        <v>1443</v>
      </c>
      <c r="B1444" t="s">
        <v>464</v>
      </c>
      <c r="E1444" s="11">
        <v>45421</v>
      </c>
      <c r="F1444" s="3">
        <v>45421</v>
      </c>
      <c r="G1444" s="4"/>
      <c r="J1444"/>
    </row>
    <row r="1445" spans="1:10" x14ac:dyDescent="0.2">
      <c r="A1445" s="5">
        <v>1444</v>
      </c>
      <c r="B1445" t="s">
        <v>442</v>
      </c>
      <c r="E1445" s="11">
        <v>45050</v>
      </c>
      <c r="F1445" s="3">
        <v>45050</v>
      </c>
      <c r="G1445" s="4"/>
      <c r="J1445"/>
    </row>
    <row r="1446" spans="1:10" x14ac:dyDescent="0.2">
      <c r="A1446" s="5">
        <v>1445</v>
      </c>
      <c r="B1446" t="s">
        <v>458</v>
      </c>
      <c r="E1446" s="11">
        <v>45421</v>
      </c>
      <c r="F1446" s="3">
        <v>45421</v>
      </c>
      <c r="G1446" s="4"/>
      <c r="J1446"/>
    </row>
    <row r="1447" spans="1:10" x14ac:dyDescent="0.2">
      <c r="A1447" s="5">
        <v>1446</v>
      </c>
      <c r="B1447" t="s">
        <v>419</v>
      </c>
      <c r="E1447" s="11">
        <v>45639</v>
      </c>
      <c r="F1447" s="3">
        <v>45639</v>
      </c>
      <c r="G1447" s="4"/>
      <c r="J1447"/>
    </row>
    <row r="1448" spans="1:10" x14ac:dyDescent="0.2">
      <c r="A1448" s="5">
        <v>1447</v>
      </c>
      <c r="B1448" t="s">
        <v>381</v>
      </c>
      <c r="E1448" s="11">
        <v>45050</v>
      </c>
      <c r="F1448" s="3">
        <v>45050</v>
      </c>
      <c r="G1448" s="4"/>
      <c r="J1448"/>
    </row>
    <row r="1449" spans="1:10" x14ac:dyDescent="0.2">
      <c r="A1449" s="5">
        <v>1448</v>
      </c>
      <c r="B1449" t="s">
        <v>420</v>
      </c>
      <c r="E1449" s="11">
        <v>45050</v>
      </c>
      <c r="F1449" s="3">
        <v>45050</v>
      </c>
      <c r="G1449" s="4"/>
      <c r="J1449"/>
    </row>
    <row r="1450" spans="1:10" x14ac:dyDescent="0.2">
      <c r="A1450" s="5">
        <v>1449</v>
      </c>
      <c r="B1450" t="s">
        <v>486</v>
      </c>
      <c r="E1450" s="11">
        <v>44904</v>
      </c>
      <c r="F1450" s="3">
        <v>44904</v>
      </c>
      <c r="G1450" s="4"/>
      <c r="J1450"/>
    </row>
    <row r="1451" spans="1:10" x14ac:dyDescent="0.2">
      <c r="A1451" s="5">
        <v>1450</v>
      </c>
      <c r="B1451" t="s">
        <v>502</v>
      </c>
      <c r="E1451" s="11">
        <v>45050</v>
      </c>
      <c r="F1451" s="3">
        <v>45050</v>
      </c>
      <c r="G1451" s="4"/>
      <c r="J1451"/>
    </row>
    <row r="1452" spans="1:10" x14ac:dyDescent="0.2">
      <c r="A1452" s="5">
        <v>1451</v>
      </c>
      <c r="B1452" t="s">
        <v>395</v>
      </c>
      <c r="E1452" s="11">
        <v>45275</v>
      </c>
      <c r="F1452" s="3">
        <v>45275</v>
      </c>
      <c r="G1452" s="4"/>
      <c r="J1452"/>
    </row>
    <row r="1453" spans="1:10" x14ac:dyDescent="0.2">
      <c r="A1453" s="5">
        <v>1452</v>
      </c>
      <c r="B1453" t="s">
        <v>397</v>
      </c>
      <c r="E1453" s="11">
        <v>45050</v>
      </c>
      <c r="F1453" s="3">
        <v>45050</v>
      </c>
      <c r="G1453" s="4"/>
      <c r="J1453"/>
    </row>
    <row r="1454" spans="1:10" x14ac:dyDescent="0.2">
      <c r="A1454" s="5">
        <v>1453</v>
      </c>
      <c r="B1454" t="s">
        <v>522</v>
      </c>
      <c r="E1454" s="11">
        <v>45050</v>
      </c>
      <c r="F1454" s="3">
        <v>45050</v>
      </c>
      <c r="G1454" s="4"/>
      <c r="J1454"/>
    </row>
    <row r="1455" spans="1:10" x14ac:dyDescent="0.2">
      <c r="A1455" s="5">
        <v>1454</v>
      </c>
      <c r="B1455" t="s">
        <v>398</v>
      </c>
      <c r="E1455" s="11">
        <v>44904</v>
      </c>
      <c r="F1455" s="3">
        <v>44904</v>
      </c>
      <c r="G1455" s="4"/>
      <c r="J1455"/>
    </row>
    <row r="1456" spans="1:10" x14ac:dyDescent="0.2">
      <c r="A1456" s="5">
        <v>1455</v>
      </c>
      <c r="B1456" t="s">
        <v>411</v>
      </c>
      <c r="E1456" s="11">
        <v>45421</v>
      </c>
      <c r="F1456" s="3">
        <v>45421</v>
      </c>
      <c r="G1456" s="4"/>
      <c r="J1456"/>
    </row>
    <row r="1457" spans="1:10" x14ac:dyDescent="0.2">
      <c r="A1457" s="5">
        <v>1456</v>
      </c>
      <c r="B1457" t="s">
        <v>412</v>
      </c>
      <c r="E1457" s="11">
        <v>45421</v>
      </c>
      <c r="F1457" s="3">
        <v>45421</v>
      </c>
      <c r="G1457" s="4"/>
      <c r="J1457"/>
    </row>
    <row r="1458" spans="1:10" x14ac:dyDescent="0.2">
      <c r="A1458" s="5">
        <v>1457</v>
      </c>
      <c r="B1458" t="s">
        <v>413</v>
      </c>
      <c r="E1458" s="11">
        <v>45421</v>
      </c>
      <c r="F1458" s="3">
        <v>45421</v>
      </c>
      <c r="G1458" s="4"/>
      <c r="J1458"/>
    </row>
    <row r="1459" spans="1:10" x14ac:dyDescent="0.2">
      <c r="A1459" s="5">
        <v>1458</v>
      </c>
      <c r="B1459" t="s">
        <v>421</v>
      </c>
      <c r="E1459" s="11">
        <v>45470</v>
      </c>
      <c r="F1459" s="3">
        <v>45470</v>
      </c>
      <c r="G1459" s="4"/>
      <c r="J1459"/>
    </row>
    <row r="1460" spans="1:10" x14ac:dyDescent="0.2">
      <c r="A1460" s="5">
        <v>1459</v>
      </c>
      <c r="B1460" t="s">
        <v>495</v>
      </c>
      <c r="E1460" s="11">
        <v>45050</v>
      </c>
      <c r="F1460" s="3">
        <v>45050</v>
      </c>
      <c r="G1460" s="4"/>
      <c r="J1460"/>
    </row>
    <row r="1461" spans="1:10" x14ac:dyDescent="0.2">
      <c r="A1461" s="5">
        <v>1460</v>
      </c>
      <c r="B1461" t="s">
        <v>497</v>
      </c>
      <c r="E1461" s="11">
        <v>45134</v>
      </c>
      <c r="F1461" s="3">
        <v>45134</v>
      </c>
      <c r="G1461" s="4"/>
      <c r="J1461"/>
    </row>
    <row r="1462" spans="1:10" x14ac:dyDescent="0.2">
      <c r="A1462" s="5">
        <v>1461</v>
      </c>
      <c r="B1462" t="s">
        <v>417</v>
      </c>
      <c r="E1462" s="11">
        <v>45134</v>
      </c>
      <c r="F1462" s="3">
        <v>45134</v>
      </c>
      <c r="G1462" s="4"/>
      <c r="J1462"/>
    </row>
    <row r="1463" spans="1:10" x14ac:dyDescent="0.2">
      <c r="A1463" s="5">
        <v>1462</v>
      </c>
      <c r="B1463" t="s">
        <v>410</v>
      </c>
      <c r="E1463" s="11">
        <v>45050</v>
      </c>
      <c r="F1463" s="3">
        <v>45050</v>
      </c>
      <c r="G1463" s="4"/>
      <c r="J1463"/>
    </row>
    <row r="1464" spans="1:10" x14ac:dyDescent="0.2">
      <c r="A1464" s="5">
        <v>1463</v>
      </c>
      <c r="B1464" t="s">
        <v>394</v>
      </c>
      <c r="E1464" s="11">
        <v>45639</v>
      </c>
      <c r="F1464" s="3">
        <v>45639</v>
      </c>
      <c r="G1464" s="4"/>
      <c r="J1464"/>
    </row>
    <row r="1465" spans="1:10" x14ac:dyDescent="0.2">
      <c r="A1465" s="5">
        <v>1464</v>
      </c>
      <c r="B1465" t="s">
        <v>442</v>
      </c>
      <c r="E1465" s="11">
        <v>45050</v>
      </c>
      <c r="F1465" s="3">
        <v>45050</v>
      </c>
      <c r="G1465" s="4"/>
      <c r="J1465"/>
    </row>
    <row r="1466" spans="1:10" x14ac:dyDescent="0.2">
      <c r="A1466" s="5">
        <v>1465</v>
      </c>
      <c r="B1466" t="s">
        <v>526</v>
      </c>
      <c r="E1466" s="11">
        <v>45050</v>
      </c>
      <c r="F1466" s="3">
        <v>45050</v>
      </c>
      <c r="G1466" s="4"/>
      <c r="J1466"/>
    </row>
    <row r="1467" spans="1:10" x14ac:dyDescent="0.2">
      <c r="A1467" s="5">
        <v>1466</v>
      </c>
      <c r="B1467" t="s">
        <v>441</v>
      </c>
      <c r="E1467" s="11">
        <v>45050</v>
      </c>
      <c r="F1467" s="3">
        <v>45050</v>
      </c>
      <c r="G1467" s="4"/>
      <c r="J1467"/>
    </row>
    <row r="1468" spans="1:10" x14ac:dyDescent="0.2">
      <c r="A1468" s="5">
        <v>1467</v>
      </c>
      <c r="B1468" t="s">
        <v>396</v>
      </c>
      <c r="E1468" s="11">
        <v>45421</v>
      </c>
      <c r="F1468" s="3">
        <v>45421</v>
      </c>
      <c r="G1468" s="4"/>
      <c r="J1468"/>
    </row>
    <row r="1469" spans="1:10" x14ac:dyDescent="0.2">
      <c r="A1469" s="5">
        <v>1468</v>
      </c>
      <c r="B1469" t="s">
        <v>417</v>
      </c>
      <c r="E1469" s="11">
        <v>45639</v>
      </c>
      <c r="F1469" s="3">
        <v>45639</v>
      </c>
      <c r="G1469" s="4"/>
      <c r="J1469"/>
    </row>
    <row r="1470" spans="1:10" x14ac:dyDescent="0.2">
      <c r="A1470" s="5">
        <v>1469</v>
      </c>
      <c r="B1470" t="s">
        <v>418</v>
      </c>
      <c r="E1470" s="11">
        <v>45050</v>
      </c>
      <c r="F1470" s="3">
        <v>45050</v>
      </c>
      <c r="G1470" s="4"/>
      <c r="J1470"/>
    </row>
    <row r="1471" spans="1:10" x14ac:dyDescent="0.2">
      <c r="A1471" s="5">
        <v>1470</v>
      </c>
      <c r="B1471" t="s">
        <v>394</v>
      </c>
      <c r="E1471" s="11">
        <v>44904</v>
      </c>
      <c r="F1471" s="3">
        <v>44904</v>
      </c>
      <c r="G1471" s="4"/>
      <c r="J1471"/>
    </row>
    <row r="1472" spans="1:10" x14ac:dyDescent="0.2">
      <c r="A1472" s="5">
        <v>1471</v>
      </c>
      <c r="B1472" t="s">
        <v>442</v>
      </c>
      <c r="E1472" s="11">
        <v>45275</v>
      </c>
      <c r="F1472" s="3">
        <v>45275</v>
      </c>
      <c r="G1472" s="4"/>
      <c r="J1472"/>
    </row>
    <row r="1473" spans="1:10" x14ac:dyDescent="0.2">
      <c r="A1473" s="5">
        <v>1472</v>
      </c>
      <c r="B1473" t="s">
        <v>384</v>
      </c>
      <c r="E1473" s="11">
        <v>45421</v>
      </c>
      <c r="F1473" s="3">
        <v>45421</v>
      </c>
      <c r="G1473" s="4"/>
      <c r="J1473"/>
    </row>
    <row r="1474" spans="1:10" x14ac:dyDescent="0.2">
      <c r="A1474" s="5">
        <v>1473</v>
      </c>
      <c r="B1474" t="s">
        <v>502</v>
      </c>
      <c r="E1474" s="11">
        <v>45050</v>
      </c>
      <c r="F1474" s="3">
        <v>45050</v>
      </c>
      <c r="G1474" s="4"/>
      <c r="J1474"/>
    </row>
    <row r="1475" spans="1:10" x14ac:dyDescent="0.2">
      <c r="A1475" s="5">
        <v>1474</v>
      </c>
      <c r="B1475" t="s">
        <v>460</v>
      </c>
      <c r="E1475" s="11">
        <v>45421</v>
      </c>
      <c r="F1475" s="3">
        <v>45421</v>
      </c>
      <c r="G1475" s="4"/>
      <c r="J1475"/>
    </row>
    <row r="1476" spans="1:10" x14ac:dyDescent="0.2">
      <c r="A1476" s="5">
        <v>1475</v>
      </c>
      <c r="B1476" t="s">
        <v>461</v>
      </c>
      <c r="E1476" s="11">
        <v>45639</v>
      </c>
      <c r="F1476" s="3">
        <v>45639</v>
      </c>
      <c r="G1476" s="4"/>
      <c r="J1476"/>
    </row>
    <row r="1477" spans="1:10" x14ac:dyDescent="0.2">
      <c r="A1477" s="5">
        <v>1476</v>
      </c>
      <c r="B1477" t="s">
        <v>462</v>
      </c>
      <c r="E1477" s="11">
        <v>45639</v>
      </c>
      <c r="F1477" s="3">
        <v>45639</v>
      </c>
      <c r="G1477" s="4"/>
      <c r="J1477"/>
    </row>
    <row r="1478" spans="1:10" x14ac:dyDescent="0.2">
      <c r="A1478" s="5">
        <v>1477</v>
      </c>
      <c r="B1478" t="s">
        <v>399</v>
      </c>
      <c r="E1478" s="11">
        <v>45421</v>
      </c>
      <c r="F1478" s="3">
        <v>45421</v>
      </c>
      <c r="G1478" s="4"/>
      <c r="J1478"/>
    </row>
    <row r="1479" spans="1:10" x14ac:dyDescent="0.2">
      <c r="A1479" s="5">
        <v>1478</v>
      </c>
      <c r="B1479" t="s">
        <v>456</v>
      </c>
      <c r="E1479" s="11">
        <v>45506</v>
      </c>
      <c r="F1479" s="3">
        <v>45506</v>
      </c>
      <c r="G1479" s="4"/>
      <c r="J1479"/>
    </row>
    <row r="1480" spans="1:10" x14ac:dyDescent="0.2">
      <c r="A1480" s="5">
        <v>1479</v>
      </c>
      <c r="B1480" t="s">
        <v>400</v>
      </c>
      <c r="E1480" s="11">
        <v>44904</v>
      </c>
      <c r="F1480" s="3">
        <v>44904</v>
      </c>
      <c r="G1480" s="4"/>
      <c r="J1480"/>
    </row>
    <row r="1481" spans="1:10" x14ac:dyDescent="0.2">
      <c r="A1481" s="5">
        <v>1480</v>
      </c>
      <c r="B1481" t="s">
        <v>403</v>
      </c>
      <c r="E1481" s="11">
        <v>45470</v>
      </c>
      <c r="F1481" s="3">
        <v>45470</v>
      </c>
      <c r="G1481" s="4"/>
      <c r="J1481"/>
    </row>
    <row r="1482" spans="1:10" x14ac:dyDescent="0.2">
      <c r="A1482" s="5">
        <v>1481</v>
      </c>
      <c r="B1482" t="s">
        <v>428</v>
      </c>
      <c r="E1482" s="11">
        <v>45421</v>
      </c>
      <c r="F1482" s="3">
        <v>45421</v>
      </c>
      <c r="G1482" s="4"/>
      <c r="J1482"/>
    </row>
    <row r="1483" spans="1:10" x14ac:dyDescent="0.2">
      <c r="A1483" s="5">
        <v>1482</v>
      </c>
      <c r="B1483" t="s">
        <v>445</v>
      </c>
      <c r="E1483" s="11">
        <v>45421</v>
      </c>
      <c r="F1483" s="3">
        <v>45421</v>
      </c>
      <c r="G1483" s="4"/>
      <c r="J1483"/>
    </row>
    <row r="1484" spans="1:10" x14ac:dyDescent="0.2">
      <c r="A1484" s="5">
        <v>1483</v>
      </c>
      <c r="B1484" t="s">
        <v>385</v>
      </c>
      <c r="E1484" s="11">
        <v>44904</v>
      </c>
      <c r="F1484" s="3">
        <v>44904</v>
      </c>
      <c r="G1484" s="4"/>
      <c r="J1484"/>
    </row>
    <row r="1485" spans="1:10" x14ac:dyDescent="0.2">
      <c r="A1485" s="5">
        <v>1484</v>
      </c>
      <c r="B1485" t="s">
        <v>405</v>
      </c>
      <c r="E1485" s="11">
        <v>44904</v>
      </c>
      <c r="F1485" s="3">
        <v>44904</v>
      </c>
      <c r="G1485" s="4"/>
      <c r="J1485"/>
    </row>
    <row r="1486" spans="1:10" x14ac:dyDescent="0.2">
      <c r="A1486" s="5">
        <v>1485</v>
      </c>
      <c r="B1486" t="s">
        <v>384</v>
      </c>
      <c r="E1486" s="11">
        <v>45006</v>
      </c>
      <c r="F1486" s="3">
        <v>45006</v>
      </c>
      <c r="G1486" s="4"/>
      <c r="J1486"/>
    </row>
    <row r="1487" spans="1:10" x14ac:dyDescent="0.2">
      <c r="A1487" s="5">
        <v>1486</v>
      </c>
      <c r="B1487" t="s">
        <v>396</v>
      </c>
      <c r="E1487" s="11">
        <v>45421</v>
      </c>
      <c r="F1487" s="3">
        <v>45421</v>
      </c>
      <c r="G1487" s="4"/>
      <c r="J1487"/>
    </row>
    <row r="1488" spans="1:10" x14ac:dyDescent="0.2">
      <c r="A1488" s="5">
        <v>1487</v>
      </c>
      <c r="B1488" t="s">
        <v>394</v>
      </c>
      <c r="E1488" s="11">
        <v>45050</v>
      </c>
      <c r="F1488" s="3">
        <v>45050</v>
      </c>
      <c r="G1488" s="4"/>
      <c r="J1488"/>
    </row>
    <row r="1489" spans="1:10" x14ac:dyDescent="0.2">
      <c r="A1489" s="5">
        <v>1488</v>
      </c>
      <c r="B1489" t="s">
        <v>442</v>
      </c>
      <c r="E1489" s="11">
        <v>45050</v>
      </c>
      <c r="F1489" s="3">
        <v>45050</v>
      </c>
      <c r="G1489" s="4"/>
      <c r="J1489"/>
    </row>
    <row r="1490" spans="1:10" x14ac:dyDescent="0.2">
      <c r="A1490" s="5">
        <v>1489</v>
      </c>
      <c r="B1490" t="s">
        <v>394</v>
      </c>
      <c r="E1490" s="11">
        <v>44904</v>
      </c>
      <c r="F1490" s="3">
        <v>44904</v>
      </c>
      <c r="G1490" s="4"/>
      <c r="J1490"/>
    </row>
    <row r="1491" spans="1:10" x14ac:dyDescent="0.2">
      <c r="A1491" s="5">
        <v>1490</v>
      </c>
      <c r="B1491" t="s">
        <v>406</v>
      </c>
      <c r="E1491" s="11">
        <v>45421</v>
      </c>
      <c r="F1491" s="3">
        <v>45421</v>
      </c>
      <c r="G1491" s="4"/>
      <c r="J1491"/>
    </row>
    <row r="1492" spans="1:10" x14ac:dyDescent="0.2">
      <c r="A1492" s="5">
        <v>1491</v>
      </c>
      <c r="B1492" t="s">
        <v>399</v>
      </c>
      <c r="E1492" s="11">
        <v>45050</v>
      </c>
      <c r="F1492" s="3">
        <v>45050</v>
      </c>
      <c r="G1492" s="4"/>
      <c r="J1492"/>
    </row>
    <row r="1493" spans="1:10" x14ac:dyDescent="0.2">
      <c r="A1493" s="5">
        <v>1492</v>
      </c>
      <c r="B1493" t="s">
        <v>396</v>
      </c>
      <c r="E1493" s="11">
        <v>45134</v>
      </c>
      <c r="F1493" s="3">
        <v>45134</v>
      </c>
      <c r="G1493" s="4"/>
      <c r="J1493"/>
    </row>
    <row r="1494" spans="1:10" x14ac:dyDescent="0.2">
      <c r="A1494" s="5">
        <v>1493</v>
      </c>
      <c r="B1494" t="s">
        <v>382</v>
      </c>
      <c r="E1494" s="11">
        <v>45050</v>
      </c>
      <c r="F1494" s="3">
        <v>45050</v>
      </c>
      <c r="G1494" s="4"/>
      <c r="J1494"/>
    </row>
    <row r="1495" spans="1:10" x14ac:dyDescent="0.2">
      <c r="A1495" s="5">
        <v>1494</v>
      </c>
      <c r="B1495" t="s">
        <v>405</v>
      </c>
      <c r="E1495" s="11">
        <v>45421</v>
      </c>
      <c r="F1495" s="3">
        <v>45421</v>
      </c>
      <c r="G1495" s="4"/>
      <c r="J1495"/>
    </row>
    <row r="1496" spans="1:10" x14ac:dyDescent="0.2">
      <c r="A1496" s="5">
        <v>1495</v>
      </c>
      <c r="B1496" t="s">
        <v>383</v>
      </c>
      <c r="E1496" s="11">
        <v>45050</v>
      </c>
      <c r="F1496" s="3">
        <v>45050</v>
      </c>
      <c r="G1496" s="4"/>
      <c r="J1496"/>
    </row>
    <row r="1497" spans="1:10" x14ac:dyDescent="0.2">
      <c r="A1497" s="5">
        <v>1496</v>
      </c>
      <c r="B1497" t="s">
        <v>385</v>
      </c>
      <c r="E1497" s="11">
        <v>44904</v>
      </c>
      <c r="F1497" s="3">
        <v>44904</v>
      </c>
      <c r="G1497" s="4"/>
      <c r="J1497"/>
    </row>
    <row r="1498" spans="1:10" x14ac:dyDescent="0.2">
      <c r="A1498" s="5">
        <v>1497</v>
      </c>
      <c r="B1498" t="s">
        <v>382</v>
      </c>
      <c r="E1498" s="11">
        <v>44904</v>
      </c>
      <c r="F1498" s="3">
        <v>44904</v>
      </c>
      <c r="G1498" s="4"/>
      <c r="J1498"/>
    </row>
    <row r="1499" spans="1:10" x14ac:dyDescent="0.2">
      <c r="A1499" s="5">
        <v>1498</v>
      </c>
      <c r="B1499" t="s">
        <v>383</v>
      </c>
      <c r="E1499" s="11">
        <v>44904</v>
      </c>
      <c r="F1499" s="3">
        <v>44904</v>
      </c>
      <c r="G1499" s="4"/>
      <c r="J1499"/>
    </row>
    <row r="1500" spans="1:10" x14ac:dyDescent="0.2">
      <c r="A1500" s="5">
        <v>1499</v>
      </c>
      <c r="B1500" t="s">
        <v>406</v>
      </c>
      <c r="E1500" s="11">
        <v>45421</v>
      </c>
      <c r="F1500" s="3">
        <v>45421</v>
      </c>
      <c r="G1500" s="4"/>
      <c r="J1500"/>
    </row>
    <row r="1501" spans="1:10" x14ac:dyDescent="0.2">
      <c r="A1501" s="5">
        <v>1500</v>
      </c>
      <c r="B1501" t="s">
        <v>399</v>
      </c>
      <c r="E1501" s="11">
        <v>45050</v>
      </c>
      <c r="F1501" s="3">
        <v>45050</v>
      </c>
      <c r="G1501" s="4"/>
      <c r="J1501"/>
    </row>
    <row r="1502" spans="1:10" x14ac:dyDescent="0.2">
      <c r="A1502" s="5">
        <v>1501</v>
      </c>
      <c r="B1502" t="s">
        <v>403</v>
      </c>
      <c r="E1502" s="11">
        <v>45050</v>
      </c>
      <c r="F1502" s="3">
        <v>45050</v>
      </c>
      <c r="G1502" s="4"/>
      <c r="J1502"/>
    </row>
    <row r="1503" spans="1:10" x14ac:dyDescent="0.2">
      <c r="A1503" s="5">
        <v>1502</v>
      </c>
      <c r="B1503" t="s">
        <v>496</v>
      </c>
      <c r="E1503" s="11">
        <v>45275</v>
      </c>
      <c r="F1503" s="3">
        <v>45275</v>
      </c>
      <c r="G1503" s="4"/>
      <c r="J1503"/>
    </row>
    <row r="1504" spans="1:10" x14ac:dyDescent="0.2">
      <c r="A1504" s="5">
        <v>1503</v>
      </c>
      <c r="B1504" t="s">
        <v>428</v>
      </c>
      <c r="E1504" s="11">
        <v>45421</v>
      </c>
      <c r="F1504" s="3">
        <v>45421</v>
      </c>
      <c r="G1504" s="4"/>
      <c r="J1504"/>
    </row>
    <row r="1505" spans="1:10" x14ac:dyDescent="0.2">
      <c r="A1505" s="5">
        <v>1504</v>
      </c>
      <c r="B1505" t="s">
        <v>445</v>
      </c>
      <c r="E1505" s="11">
        <v>45421</v>
      </c>
      <c r="F1505" s="3">
        <v>45421</v>
      </c>
      <c r="G1505" s="4"/>
      <c r="J1505"/>
    </row>
    <row r="1506" spans="1:10" x14ac:dyDescent="0.2">
      <c r="A1506" s="5">
        <v>1505</v>
      </c>
      <c r="B1506" t="s">
        <v>529</v>
      </c>
      <c r="E1506" s="11">
        <v>44904</v>
      </c>
      <c r="F1506" s="3">
        <v>44904</v>
      </c>
      <c r="G1506" s="4"/>
      <c r="J1506"/>
    </row>
    <row r="1507" spans="1:10" x14ac:dyDescent="0.2">
      <c r="A1507" s="5">
        <v>1506</v>
      </c>
      <c r="B1507" t="s">
        <v>530</v>
      </c>
      <c r="E1507" s="11">
        <v>44904</v>
      </c>
      <c r="F1507" s="3">
        <v>44904</v>
      </c>
      <c r="G1507" s="4"/>
      <c r="J1507"/>
    </row>
    <row r="1508" spans="1:10" x14ac:dyDescent="0.2">
      <c r="A1508" s="5">
        <v>1507</v>
      </c>
      <c r="B1508" t="s">
        <v>396</v>
      </c>
      <c r="E1508" s="11">
        <v>45421</v>
      </c>
      <c r="F1508" s="3">
        <v>45421</v>
      </c>
      <c r="G1508" s="4"/>
      <c r="J1508"/>
    </row>
    <row r="1509" spans="1:10" x14ac:dyDescent="0.2">
      <c r="A1509" s="5">
        <v>1508</v>
      </c>
      <c r="B1509" t="s">
        <v>458</v>
      </c>
      <c r="E1509" s="11">
        <v>44904</v>
      </c>
      <c r="F1509" s="3">
        <v>44904</v>
      </c>
      <c r="G1509" s="4"/>
      <c r="J1509"/>
    </row>
    <row r="1510" spans="1:10" x14ac:dyDescent="0.2">
      <c r="A1510" s="5">
        <v>1509</v>
      </c>
      <c r="B1510" t="s">
        <v>398</v>
      </c>
      <c r="E1510" s="11">
        <v>45275</v>
      </c>
      <c r="F1510" s="3">
        <v>45275</v>
      </c>
      <c r="G1510" s="4"/>
      <c r="J1510"/>
    </row>
    <row r="1511" spans="1:10" x14ac:dyDescent="0.2">
      <c r="A1511" s="5">
        <v>1510</v>
      </c>
      <c r="B1511" t="s">
        <v>414</v>
      </c>
      <c r="E1511" s="11">
        <v>45421</v>
      </c>
      <c r="F1511" s="3">
        <v>45421</v>
      </c>
      <c r="G1511" s="4"/>
      <c r="J1511"/>
    </row>
    <row r="1512" spans="1:10" x14ac:dyDescent="0.2">
      <c r="A1512" s="5">
        <v>1511</v>
      </c>
      <c r="B1512" t="s">
        <v>415</v>
      </c>
      <c r="E1512" s="11">
        <v>45421</v>
      </c>
      <c r="F1512" s="3">
        <v>45421</v>
      </c>
      <c r="G1512" s="4"/>
      <c r="J1512"/>
    </row>
    <row r="1513" spans="1:10" x14ac:dyDescent="0.2">
      <c r="A1513" s="5">
        <v>1512</v>
      </c>
      <c r="B1513" t="s">
        <v>430</v>
      </c>
      <c r="E1513" s="11">
        <v>45421</v>
      </c>
      <c r="F1513" s="3">
        <v>45421</v>
      </c>
      <c r="G1513" s="4"/>
      <c r="J1513"/>
    </row>
    <row r="1514" spans="1:10" x14ac:dyDescent="0.2">
      <c r="A1514" s="5">
        <v>1513</v>
      </c>
      <c r="B1514" t="s">
        <v>407</v>
      </c>
      <c r="E1514" s="11">
        <v>45421</v>
      </c>
      <c r="F1514" s="3">
        <v>45421</v>
      </c>
      <c r="G1514" s="4"/>
      <c r="J1514"/>
    </row>
    <row r="1515" spans="1:10" x14ac:dyDescent="0.2">
      <c r="A1515" s="5">
        <v>1514</v>
      </c>
      <c r="B1515" t="s">
        <v>394</v>
      </c>
      <c r="E1515" s="11">
        <v>45275</v>
      </c>
      <c r="F1515" s="3">
        <v>45275</v>
      </c>
      <c r="G1515" s="4"/>
      <c r="J1515"/>
    </row>
    <row r="1516" spans="1:10" x14ac:dyDescent="0.2">
      <c r="A1516" s="5">
        <v>1515</v>
      </c>
      <c r="B1516" t="s">
        <v>442</v>
      </c>
      <c r="E1516" s="11">
        <v>45275</v>
      </c>
      <c r="F1516" s="3">
        <v>45275</v>
      </c>
      <c r="G1516" s="4"/>
      <c r="J1516"/>
    </row>
    <row r="1517" spans="1:10" x14ac:dyDescent="0.2">
      <c r="A1517" s="5">
        <v>1516</v>
      </c>
      <c r="B1517" t="s">
        <v>403</v>
      </c>
      <c r="E1517" s="11">
        <v>45421</v>
      </c>
      <c r="F1517" s="3">
        <v>45421</v>
      </c>
      <c r="G1517" s="4"/>
      <c r="J1517"/>
    </row>
    <row r="1518" spans="1:10" x14ac:dyDescent="0.2">
      <c r="A1518" s="5">
        <v>1517</v>
      </c>
      <c r="B1518" t="s">
        <v>445</v>
      </c>
      <c r="E1518" s="11">
        <v>45470</v>
      </c>
      <c r="F1518" s="3">
        <v>45470</v>
      </c>
      <c r="G1518" s="4"/>
      <c r="J1518"/>
    </row>
    <row r="1519" spans="1:10" x14ac:dyDescent="0.2">
      <c r="A1519" s="5">
        <v>1518</v>
      </c>
      <c r="B1519" t="s">
        <v>454</v>
      </c>
      <c r="E1519" s="11">
        <v>45421</v>
      </c>
      <c r="F1519" s="3">
        <v>45421</v>
      </c>
      <c r="G1519" s="4"/>
      <c r="J1519"/>
    </row>
    <row r="1520" spans="1:10" x14ac:dyDescent="0.2">
      <c r="A1520" s="5">
        <v>1519</v>
      </c>
      <c r="B1520" t="s">
        <v>455</v>
      </c>
      <c r="E1520" s="11">
        <v>45421</v>
      </c>
      <c r="F1520" s="3">
        <v>45421</v>
      </c>
      <c r="G1520" s="4"/>
      <c r="J1520"/>
    </row>
    <row r="1521" spans="1:10" x14ac:dyDescent="0.2">
      <c r="A1521" s="5">
        <v>1520</v>
      </c>
      <c r="B1521" t="s">
        <v>402</v>
      </c>
      <c r="E1521" s="11">
        <v>45421</v>
      </c>
      <c r="F1521" s="3">
        <v>45421</v>
      </c>
      <c r="G1521" s="4"/>
      <c r="J1521"/>
    </row>
    <row r="1522" spans="1:10" x14ac:dyDescent="0.2">
      <c r="A1522" s="5">
        <v>1521</v>
      </c>
      <c r="B1522" t="s">
        <v>432</v>
      </c>
      <c r="E1522" s="11">
        <v>45134</v>
      </c>
      <c r="F1522" s="3">
        <v>45134</v>
      </c>
      <c r="G1522" s="4"/>
      <c r="J1522"/>
    </row>
    <row r="1523" spans="1:10" x14ac:dyDescent="0.2">
      <c r="A1523" s="5">
        <v>1522</v>
      </c>
      <c r="B1523" t="s">
        <v>394</v>
      </c>
      <c r="E1523" s="11">
        <v>45050</v>
      </c>
      <c r="F1523" s="3">
        <v>45050</v>
      </c>
      <c r="G1523" s="4"/>
      <c r="J1523"/>
    </row>
    <row r="1524" spans="1:10" x14ac:dyDescent="0.2">
      <c r="A1524" s="5">
        <v>1523</v>
      </c>
      <c r="B1524" t="s">
        <v>394</v>
      </c>
      <c r="E1524" s="11">
        <v>45506</v>
      </c>
      <c r="F1524" s="3">
        <v>45506</v>
      </c>
      <c r="G1524" s="4"/>
      <c r="J1524"/>
    </row>
    <row r="1525" spans="1:10" x14ac:dyDescent="0.2">
      <c r="A1525" s="5">
        <v>1524</v>
      </c>
      <c r="B1525" t="s">
        <v>391</v>
      </c>
      <c r="E1525" s="11">
        <v>45421</v>
      </c>
      <c r="F1525" s="3">
        <v>45421</v>
      </c>
      <c r="G1525" s="4"/>
      <c r="J1525"/>
    </row>
    <row r="1526" spans="1:10" x14ac:dyDescent="0.2">
      <c r="A1526" s="5">
        <v>1525</v>
      </c>
      <c r="B1526" t="s">
        <v>484</v>
      </c>
      <c r="E1526" s="11">
        <v>45639</v>
      </c>
      <c r="F1526" s="3">
        <v>45639</v>
      </c>
      <c r="G1526" s="4"/>
      <c r="J1526"/>
    </row>
    <row r="1527" spans="1:10" x14ac:dyDescent="0.2">
      <c r="A1527" s="5">
        <v>1526</v>
      </c>
      <c r="B1527" t="s">
        <v>447</v>
      </c>
      <c r="E1527" s="11">
        <v>45421</v>
      </c>
      <c r="F1527" s="3">
        <v>45421</v>
      </c>
      <c r="G1527" s="4"/>
      <c r="J1527"/>
    </row>
    <row r="1528" spans="1:10" x14ac:dyDescent="0.2">
      <c r="A1528" s="5">
        <v>1527</v>
      </c>
      <c r="B1528" t="s">
        <v>393</v>
      </c>
      <c r="E1528" s="11">
        <v>45639</v>
      </c>
      <c r="F1528" s="3">
        <v>45639</v>
      </c>
      <c r="G1528" s="4"/>
      <c r="J1528"/>
    </row>
    <row r="1529" spans="1:10" x14ac:dyDescent="0.2">
      <c r="A1529" s="5">
        <v>1528</v>
      </c>
      <c r="B1529" t="s">
        <v>406</v>
      </c>
      <c r="E1529" s="11">
        <v>45050</v>
      </c>
      <c r="F1529" s="3">
        <v>45050</v>
      </c>
      <c r="G1529" s="4"/>
      <c r="J1529"/>
    </row>
    <row r="1530" spans="1:10" x14ac:dyDescent="0.2">
      <c r="A1530" s="5">
        <v>1529</v>
      </c>
      <c r="B1530" t="s">
        <v>431</v>
      </c>
      <c r="E1530" s="11">
        <v>45639</v>
      </c>
      <c r="F1530" s="3">
        <v>45639</v>
      </c>
      <c r="G1530" s="4"/>
      <c r="J1530"/>
    </row>
    <row r="1531" spans="1:10" x14ac:dyDescent="0.2">
      <c r="A1531" s="5">
        <v>1530</v>
      </c>
      <c r="B1531" t="s">
        <v>402</v>
      </c>
      <c r="E1531" s="11">
        <v>45421</v>
      </c>
      <c r="F1531" s="3">
        <v>45421</v>
      </c>
      <c r="G1531" s="4"/>
      <c r="J1531"/>
    </row>
    <row r="1532" spans="1:10" x14ac:dyDescent="0.2">
      <c r="A1532" s="5">
        <v>1531</v>
      </c>
      <c r="B1532" t="s">
        <v>488</v>
      </c>
      <c r="E1532" s="11">
        <v>45639</v>
      </c>
      <c r="F1532" s="3">
        <v>45639</v>
      </c>
      <c r="G1532" s="4"/>
      <c r="J1532"/>
    </row>
    <row r="1533" spans="1:10" x14ac:dyDescent="0.2">
      <c r="A1533" s="5">
        <v>1532</v>
      </c>
      <c r="B1533" t="s">
        <v>487</v>
      </c>
      <c r="E1533" s="11">
        <v>45134</v>
      </c>
      <c r="F1533" s="3">
        <v>45134</v>
      </c>
      <c r="G1533" s="4"/>
      <c r="J1533"/>
    </row>
    <row r="1534" spans="1:10" x14ac:dyDescent="0.2">
      <c r="A1534" s="5">
        <v>1533</v>
      </c>
      <c r="B1534" t="s">
        <v>418</v>
      </c>
      <c r="E1534" s="11">
        <v>45275</v>
      </c>
      <c r="F1534" s="3">
        <v>45275</v>
      </c>
      <c r="G1534" s="4"/>
      <c r="J1534"/>
    </row>
    <row r="1535" spans="1:10" x14ac:dyDescent="0.2">
      <c r="A1535" s="5">
        <v>1534</v>
      </c>
      <c r="B1535" t="s">
        <v>390</v>
      </c>
      <c r="E1535" s="11">
        <v>45050</v>
      </c>
      <c r="F1535" s="3">
        <v>45050</v>
      </c>
      <c r="G1535" s="4"/>
      <c r="J1535"/>
    </row>
    <row r="1536" spans="1:10" x14ac:dyDescent="0.2">
      <c r="A1536" s="5">
        <v>1535</v>
      </c>
      <c r="B1536" t="s">
        <v>484</v>
      </c>
      <c r="E1536" s="11">
        <v>44904</v>
      </c>
      <c r="F1536" s="3">
        <v>44904</v>
      </c>
      <c r="G1536" s="4"/>
      <c r="J1536"/>
    </row>
    <row r="1537" spans="1:10" x14ac:dyDescent="0.2">
      <c r="A1537" s="5">
        <v>1536</v>
      </c>
      <c r="B1537" t="s">
        <v>392</v>
      </c>
      <c r="E1537" s="11">
        <v>45050</v>
      </c>
      <c r="F1537" s="3">
        <v>45050</v>
      </c>
      <c r="G1537" s="4"/>
      <c r="J1537"/>
    </row>
    <row r="1538" spans="1:10" x14ac:dyDescent="0.2">
      <c r="A1538" s="5">
        <v>1537</v>
      </c>
      <c r="B1538" t="s">
        <v>393</v>
      </c>
      <c r="E1538" s="11">
        <v>44904</v>
      </c>
      <c r="F1538" s="3">
        <v>44904</v>
      </c>
      <c r="G1538" s="4"/>
      <c r="J1538"/>
    </row>
    <row r="1539" spans="1:10" x14ac:dyDescent="0.2">
      <c r="A1539" s="5">
        <v>1538</v>
      </c>
      <c r="B1539" t="s">
        <v>399</v>
      </c>
      <c r="E1539" s="11">
        <v>45421</v>
      </c>
      <c r="F1539" s="3">
        <v>45421</v>
      </c>
      <c r="G1539" s="4"/>
      <c r="J1539"/>
    </row>
    <row r="1540" spans="1:10" x14ac:dyDescent="0.2">
      <c r="A1540" s="5">
        <v>1539</v>
      </c>
      <c r="B1540" t="s">
        <v>418</v>
      </c>
      <c r="E1540" s="11">
        <v>45050</v>
      </c>
      <c r="F1540" s="3">
        <v>45050</v>
      </c>
      <c r="G1540" s="4"/>
      <c r="J1540"/>
    </row>
    <row r="1541" spans="1:10" x14ac:dyDescent="0.2">
      <c r="A1541" s="5">
        <v>1540</v>
      </c>
      <c r="B1541" t="s">
        <v>466</v>
      </c>
      <c r="E1541" s="11">
        <v>45639</v>
      </c>
      <c r="F1541" s="3">
        <v>45639</v>
      </c>
      <c r="G1541" s="4"/>
      <c r="J1541"/>
    </row>
    <row r="1542" spans="1:10" x14ac:dyDescent="0.2">
      <c r="A1542" s="5">
        <v>1541</v>
      </c>
      <c r="B1542" t="s">
        <v>397</v>
      </c>
      <c r="E1542" s="11">
        <v>45639</v>
      </c>
      <c r="F1542" s="3">
        <v>45639</v>
      </c>
      <c r="G1542" s="4"/>
      <c r="J1542"/>
    </row>
    <row r="1543" spans="1:10" x14ac:dyDescent="0.2">
      <c r="A1543" s="5">
        <v>1542</v>
      </c>
      <c r="B1543" t="s">
        <v>431</v>
      </c>
      <c r="E1543" s="11">
        <v>45421</v>
      </c>
      <c r="F1543" s="3">
        <v>45421</v>
      </c>
      <c r="G1543" s="4"/>
      <c r="J1543"/>
    </row>
    <row r="1544" spans="1:10" x14ac:dyDescent="0.2">
      <c r="A1544" s="5">
        <v>1543</v>
      </c>
      <c r="B1544" t="s">
        <v>402</v>
      </c>
      <c r="E1544" s="11">
        <v>45421</v>
      </c>
      <c r="F1544" s="3">
        <v>45421</v>
      </c>
      <c r="G1544" s="4"/>
      <c r="J1544"/>
    </row>
    <row r="1545" spans="1:10" x14ac:dyDescent="0.2">
      <c r="A1545" s="5">
        <v>1544</v>
      </c>
      <c r="B1545" t="s">
        <v>432</v>
      </c>
      <c r="E1545" s="11">
        <v>45421</v>
      </c>
      <c r="F1545" s="3">
        <v>45421</v>
      </c>
      <c r="G1545" s="4"/>
      <c r="J1545"/>
    </row>
    <row r="1546" spans="1:10" x14ac:dyDescent="0.2">
      <c r="A1546" s="5">
        <v>1545</v>
      </c>
      <c r="B1546" t="s">
        <v>394</v>
      </c>
      <c r="E1546" s="11">
        <v>45275</v>
      </c>
      <c r="F1546" s="3">
        <v>45275</v>
      </c>
      <c r="G1546" s="4"/>
      <c r="J1546"/>
    </row>
    <row r="1547" spans="1:10" x14ac:dyDescent="0.2">
      <c r="A1547" s="5">
        <v>1546</v>
      </c>
      <c r="B1547" t="s">
        <v>383</v>
      </c>
      <c r="E1547" s="11">
        <v>45050</v>
      </c>
      <c r="F1547" s="3">
        <v>45050</v>
      </c>
      <c r="G1547" s="4"/>
      <c r="J1547"/>
    </row>
    <row r="1548" spans="1:10" x14ac:dyDescent="0.2">
      <c r="A1548" s="5">
        <v>1547</v>
      </c>
      <c r="B1548" t="s">
        <v>418</v>
      </c>
      <c r="E1548" s="11">
        <v>45421</v>
      </c>
      <c r="F1548" s="3">
        <v>45421</v>
      </c>
      <c r="G1548" s="4"/>
      <c r="J1548"/>
    </row>
    <row r="1549" spans="1:10" x14ac:dyDescent="0.2">
      <c r="A1549" s="5">
        <v>1548</v>
      </c>
      <c r="B1549" t="s">
        <v>396</v>
      </c>
      <c r="E1549" s="11">
        <v>45134</v>
      </c>
      <c r="F1549" s="3">
        <v>45134</v>
      </c>
      <c r="G1549" s="4"/>
      <c r="J1549"/>
    </row>
    <row r="1550" spans="1:10" x14ac:dyDescent="0.2">
      <c r="A1550" s="5">
        <v>1549</v>
      </c>
      <c r="B1550" t="s">
        <v>398</v>
      </c>
      <c r="E1550" s="11">
        <v>45275</v>
      </c>
      <c r="F1550" s="3">
        <v>45275</v>
      </c>
      <c r="G1550" s="4"/>
      <c r="J1550"/>
    </row>
    <row r="1551" spans="1:10" x14ac:dyDescent="0.2">
      <c r="A1551" s="5">
        <v>1550</v>
      </c>
      <c r="B1551" t="s">
        <v>394</v>
      </c>
      <c r="E1551" s="11">
        <v>44904</v>
      </c>
      <c r="F1551" s="3">
        <v>44904</v>
      </c>
      <c r="G1551" s="4"/>
      <c r="J1551"/>
    </row>
    <row r="1552" spans="1:10" x14ac:dyDescent="0.2">
      <c r="A1552" s="5">
        <v>1551</v>
      </c>
      <c r="B1552" t="s">
        <v>442</v>
      </c>
      <c r="E1552" s="11">
        <v>44904</v>
      </c>
      <c r="F1552" s="3">
        <v>44904</v>
      </c>
      <c r="G1552" s="4"/>
      <c r="J1552"/>
    </row>
    <row r="1553" spans="1:10" x14ac:dyDescent="0.2">
      <c r="A1553" s="5">
        <v>1552</v>
      </c>
      <c r="B1553" t="s">
        <v>502</v>
      </c>
      <c r="E1553" s="11">
        <v>45421</v>
      </c>
      <c r="F1553" s="3">
        <v>45421</v>
      </c>
      <c r="G1553" s="4"/>
      <c r="J1553"/>
    </row>
    <row r="1554" spans="1:10" x14ac:dyDescent="0.2">
      <c r="A1554" s="5">
        <v>1553</v>
      </c>
      <c r="B1554" t="s">
        <v>443</v>
      </c>
      <c r="E1554" s="11">
        <v>45506</v>
      </c>
      <c r="F1554" s="3">
        <v>45506</v>
      </c>
      <c r="G1554" s="4"/>
      <c r="J1554"/>
    </row>
    <row r="1555" spans="1:10" x14ac:dyDescent="0.2">
      <c r="A1555" s="5">
        <v>1554</v>
      </c>
      <c r="B1555" t="s">
        <v>409</v>
      </c>
      <c r="E1555" s="11">
        <v>45506</v>
      </c>
      <c r="F1555" s="3">
        <v>45506</v>
      </c>
      <c r="G1555" s="4"/>
      <c r="J1555"/>
    </row>
    <row r="1556" spans="1:10" x14ac:dyDescent="0.2">
      <c r="A1556" s="5">
        <v>1555</v>
      </c>
      <c r="B1556" t="s">
        <v>444</v>
      </c>
      <c r="E1556" s="11">
        <v>45506</v>
      </c>
      <c r="F1556" s="3">
        <v>45506</v>
      </c>
      <c r="G1556" s="4"/>
      <c r="J1556"/>
    </row>
    <row r="1557" spans="1:10" x14ac:dyDescent="0.2">
      <c r="A1557" s="5">
        <v>1556</v>
      </c>
      <c r="B1557" t="s">
        <v>389</v>
      </c>
      <c r="E1557" s="11">
        <v>44904</v>
      </c>
      <c r="F1557" s="3">
        <v>44904</v>
      </c>
      <c r="G1557" s="4"/>
      <c r="J1557"/>
    </row>
    <row r="1558" spans="1:10" x14ac:dyDescent="0.2">
      <c r="A1558" s="5">
        <v>1557</v>
      </c>
      <c r="B1558" t="s">
        <v>410</v>
      </c>
      <c r="E1558" s="11">
        <v>45421</v>
      </c>
      <c r="F1558" s="3">
        <v>45421</v>
      </c>
      <c r="G1558" s="4"/>
      <c r="J1558"/>
    </row>
    <row r="1559" spans="1:10" x14ac:dyDescent="0.2">
      <c r="A1559" s="5">
        <v>1558</v>
      </c>
      <c r="B1559" t="s">
        <v>411</v>
      </c>
      <c r="E1559" s="11">
        <v>45275</v>
      </c>
      <c r="F1559" s="3">
        <v>45275</v>
      </c>
      <c r="G1559" s="4"/>
      <c r="J1559"/>
    </row>
    <row r="1560" spans="1:10" x14ac:dyDescent="0.2">
      <c r="A1560" s="5">
        <v>1559</v>
      </c>
      <c r="B1560" t="s">
        <v>413</v>
      </c>
      <c r="E1560" s="11">
        <v>45421</v>
      </c>
      <c r="F1560" s="3">
        <v>45421</v>
      </c>
      <c r="G1560" s="4"/>
      <c r="J1560"/>
    </row>
    <row r="1561" spans="1:10" x14ac:dyDescent="0.2">
      <c r="A1561" s="5">
        <v>1560</v>
      </c>
      <c r="B1561" t="s">
        <v>453</v>
      </c>
      <c r="E1561" s="11">
        <v>45421</v>
      </c>
      <c r="F1561" s="3">
        <v>45421</v>
      </c>
      <c r="G1561" s="4"/>
      <c r="J1561"/>
    </row>
    <row r="1562" spans="1:10" x14ac:dyDescent="0.2">
      <c r="A1562" s="5">
        <v>1561</v>
      </c>
      <c r="B1562" t="s">
        <v>438</v>
      </c>
      <c r="E1562" s="11">
        <v>45639</v>
      </c>
      <c r="F1562" s="3">
        <v>45639</v>
      </c>
      <c r="G1562" s="4"/>
      <c r="J1562"/>
    </row>
    <row r="1563" spans="1:10" x14ac:dyDescent="0.2">
      <c r="A1563" s="5">
        <v>1562</v>
      </c>
      <c r="B1563" t="s">
        <v>406</v>
      </c>
      <c r="E1563" s="11">
        <v>45050</v>
      </c>
      <c r="F1563" s="3">
        <v>45050</v>
      </c>
      <c r="G1563" s="4"/>
      <c r="J1563"/>
    </row>
    <row r="1564" spans="1:10" x14ac:dyDescent="0.2">
      <c r="A1564" s="5">
        <v>1563</v>
      </c>
      <c r="B1564" t="s">
        <v>396</v>
      </c>
      <c r="E1564" s="11">
        <v>45639</v>
      </c>
      <c r="F1564" s="3">
        <v>45639</v>
      </c>
      <c r="G1564" s="4"/>
      <c r="J1564"/>
    </row>
    <row r="1565" spans="1:10" x14ac:dyDescent="0.2">
      <c r="A1565" s="5">
        <v>1564</v>
      </c>
      <c r="B1565" t="s">
        <v>397</v>
      </c>
      <c r="E1565" s="11">
        <v>45421</v>
      </c>
      <c r="F1565" s="3">
        <v>45421</v>
      </c>
      <c r="G1565" s="4"/>
      <c r="J1565"/>
    </row>
    <row r="1566" spans="1:10" x14ac:dyDescent="0.2">
      <c r="A1566" s="5">
        <v>1565</v>
      </c>
      <c r="B1566" t="s">
        <v>398</v>
      </c>
      <c r="E1566" s="11">
        <v>45639</v>
      </c>
      <c r="F1566" s="3">
        <v>45639</v>
      </c>
      <c r="G1566" s="4"/>
      <c r="J1566"/>
    </row>
    <row r="1567" spans="1:10" x14ac:dyDescent="0.2">
      <c r="A1567" s="5">
        <v>1566</v>
      </c>
      <c r="B1567" t="s">
        <v>469</v>
      </c>
      <c r="E1567" s="11">
        <v>45050</v>
      </c>
      <c r="F1567" s="3">
        <v>45050</v>
      </c>
      <c r="G1567" s="4"/>
      <c r="J1567"/>
    </row>
    <row r="1568" spans="1:10" x14ac:dyDescent="0.2">
      <c r="A1568" s="5">
        <v>1567</v>
      </c>
      <c r="B1568" t="s">
        <v>531</v>
      </c>
      <c r="E1568" s="11">
        <v>45421</v>
      </c>
      <c r="F1568" s="3">
        <v>45421</v>
      </c>
      <c r="G1568" s="4"/>
      <c r="J1568"/>
    </row>
    <row r="1569" spans="1:10" x14ac:dyDescent="0.2">
      <c r="A1569" s="5">
        <v>1568</v>
      </c>
      <c r="B1569" t="s">
        <v>525</v>
      </c>
      <c r="E1569" s="11">
        <v>45275</v>
      </c>
      <c r="F1569" s="3">
        <v>45275</v>
      </c>
      <c r="G1569" s="4"/>
      <c r="J1569"/>
    </row>
    <row r="1570" spans="1:10" x14ac:dyDescent="0.2">
      <c r="A1570" s="5">
        <v>1569</v>
      </c>
      <c r="B1570" t="s">
        <v>399</v>
      </c>
      <c r="E1570" s="11">
        <v>45421</v>
      </c>
      <c r="F1570" s="3">
        <v>45421</v>
      </c>
      <c r="G1570" s="4"/>
      <c r="J1570"/>
    </row>
    <row r="1571" spans="1:10" x14ac:dyDescent="0.2">
      <c r="A1571" s="5">
        <v>1570</v>
      </c>
      <c r="B1571" t="s">
        <v>394</v>
      </c>
      <c r="E1571" s="11">
        <v>44904</v>
      </c>
      <c r="F1571" s="3">
        <v>44904</v>
      </c>
      <c r="G1571" s="4"/>
      <c r="J1571"/>
    </row>
    <row r="1572" spans="1:10" x14ac:dyDescent="0.2">
      <c r="A1572" s="5">
        <v>1571</v>
      </c>
      <c r="B1572" t="s">
        <v>418</v>
      </c>
      <c r="E1572" s="11">
        <v>45275</v>
      </c>
      <c r="F1572" s="3">
        <v>45275</v>
      </c>
      <c r="G1572" s="4"/>
      <c r="J1572"/>
    </row>
    <row r="1573" spans="1:10" x14ac:dyDescent="0.2">
      <c r="A1573" s="5">
        <v>1572</v>
      </c>
      <c r="B1573" t="s">
        <v>399</v>
      </c>
      <c r="E1573" s="11">
        <v>45421</v>
      </c>
      <c r="F1573" s="3">
        <v>45421</v>
      </c>
      <c r="G1573" s="4"/>
      <c r="J1573"/>
    </row>
    <row r="1574" spans="1:10" x14ac:dyDescent="0.2">
      <c r="A1574" s="5">
        <v>1573</v>
      </c>
      <c r="B1574" t="s">
        <v>385</v>
      </c>
      <c r="E1574" s="11">
        <v>45050</v>
      </c>
      <c r="F1574" s="3">
        <v>45050</v>
      </c>
      <c r="G1574" s="4"/>
      <c r="J1574"/>
    </row>
    <row r="1575" spans="1:10" x14ac:dyDescent="0.2">
      <c r="A1575" s="5">
        <v>1574</v>
      </c>
      <c r="B1575" t="s">
        <v>405</v>
      </c>
      <c r="E1575" s="11">
        <v>44904</v>
      </c>
      <c r="F1575" s="3">
        <v>44904</v>
      </c>
      <c r="G1575" s="4"/>
      <c r="J1575"/>
    </row>
    <row r="1576" spans="1:10" x14ac:dyDescent="0.2">
      <c r="A1576" s="5">
        <v>1575</v>
      </c>
      <c r="B1576" t="s">
        <v>394</v>
      </c>
      <c r="E1576" s="11">
        <v>45639</v>
      </c>
      <c r="F1576" s="3">
        <v>45639</v>
      </c>
      <c r="G1576" s="4"/>
      <c r="J1576"/>
    </row>
    <row r="1577" spans="1:10" x14ac:dyDescent="0.2">
      <c r="A1577" s="5">
        <v>1576</v>
      </c>
      <c r="B1577" t="s">
        <v>414</v>
      </c>
      <c r="E1577" s="11">
        <v>45421</v>
      </c>
      <c r="F1577" s="3">
        <v>45421</v>
      </c>
      <c r="G1577" s="4"/>
      <c r="J1577"/>
    </row>
    <row r="1578" spans="1:10" x14ac:dyDescent="0.2">
      <c r="A1578" s="5">
        <v>1577</v>
      </c>
      <c r="B1578" t="s">
        <v>415</v>
      </c>
      <c r="E1578" s="11">
        <v>45275</v>
      </c>
      <c r="F1578" s="3">
        <v>45275</v>
      </c>
      <c r="G1578" s="4"/>
      <c r="J1578"/>
    </row>
    <row r="1579" spans="1:10" x14ac:dyDescent="0.2">
      <c r="A1579" s="5">
        <v>1578</v>
      </c>
      <c r="B1579" t="s">
        <v>430</v>
      </c>
      <c r="E1579" s="11">
        <v>45275</v>
      </c>
      <c r="F1579" s="3">
        <v>45275</v>
      </c>
      <c r="G1579" s="4"/>
      <c r="J1579"/>
    </row>
    <row r="1580" spans="1:10" x14ac:dyDescent="0.2">
      <c r="A1580" s="5">
        <v>1579</v>
      </c>
      <c r="B1580" t="s">
        <v>407</v>
      </c>
      <c r="E1580" s="11">
        <v>45134</v>
      </c>
      <c r="F1580" s="3">
        <v>45134</v>
      </c>
      <c r="G1580" s="4"/>
      <c r="J1580"/>
    </row>
    <row r="1581" spans="1:10" x14ac:dyDescent="0.2">
      <c r="A1581" s="5">
        <v>1580</v>
      </c>
      <c r="B1581" t="s">
        <v>385</v>
      </c>
      <c r="E1581" s="11">
        <v>44904</v>
      </c>
      <c r="F1581" s="3">
        <v>44904</v>
      </c>
      <c r="G1581" s="4"/>
      <c r="J1581"/>
    </row>
    <row r="1582" spans="1:10" x14ac:dyDescent="0.2">
      <c r="A1582" s="5">
        <v>1581</v>
      </c>
      <c r="B1582" t="s">
        <v>405</v>
      </c>
      <c r="E1582" s="11">
        <v>45639</v>
      </c>
      <c r="F1582" s="3">
        <v>45639</v>
      </c>
      <c r="G1582" s="4"/>
      <c r="J1582"/>
    </row>
    <row r="1583" spans="1:10" x14ac:dyDescent="0.2">
      <c r="A1583" s="5">
        <v>1582</v>
      </c>
      <c r="B1583" t="s">
        <v>395</v>
      </c>
      <c r="E1583" s="11">
        <v>45275</v>
      </c>
      <c r="F1583" s="3">
        <v>45275</v>
      </c>
      <c r="G1583" s="4"/>
      <c r="J1583"/>
    </row>
    <row r="1584" spans="1:10" x14ac:dyDescent="0.2">
      <c r="A1584" s="5">
        <v>1583</v>
      </c>
      <c r="B1584" t="s">
        <v>396</v>
      </c>
      <c r="E1584" s="11">
        <v>44904</v>
      </c>
      <c r="F1584" s="3">
        <v>44904</v>
      </c>
      <c r="G1584" s="4"/>
      <c r="J1584"/>
    </row>
    <row r="1585" spans="1:10" x14ac:dyDescent="0.2">
      <c r="A1585" s="5">
        <v>1584</v>
      </c>
      <c r="B1585" t="s">
        <v>397</v>
      </c>
      <c r="E1585" s="11">
        <v>45134</v>
      </c>
      <c r="F1585" s="3">
        <v>45134</v>
      </c>
      <c r="G1585" s="4"/>
      <c r="J1585"/>
    </row>
    <row r="1586" spans="1:10" x14ac:dyDescent="0.2">
      <c r="A1586" s="5">
        <v>1585</v>
      </c>
      <c r="B1586" t="s">
        <v>398</v>
      </c>
      <c r="E1586" s="11">
        <v>45134</v>
      </c>
      <c r="F1586" s="3">
        <v>45134</v>
      </c>
      <c r="G1586" s="4"/>
      <c r="J1586"/>
    </row>
    <row r="1587" spans="1:10" x14ac:dyDescent="0.2">
      <c r="A1587" s="5">
        <v>1586</v>
      </c>
      <c r="B1587" t="s">
        <v>395</v>
      </c>
      <c r="E1587" s="11">
        <v>44904</v>
      </c>
      <c r="F1587" s="3">
        <v>44904</v>
      </c>
      <c r="G1587" s="4"/>
      <c r="J1587"/>
    </row>
    <row r="1588" spans="1:10" x14ac:dyDescent="0.2">
      <c r="A1588" s="5">
        <v>1587</v>
      </c>
      <c r="B1588" t="s">
        <v>398</v>
      </c>
      <c r="E1588" s="11">
        <v>44904</v>
      </c>
      <c r="F1588" s="3">
        <v>44904</v>
      </c>
      <c r="G1588" s="4"/>
      <c r="J1588"/>
    </row>
    <row r="1589" spans="1:10" x14ac:dyDescent="0.2">
      <c r="A1589" s="5">
        <v>1588</v>
      </c>
      <c r="B1589" t="s">
        <v>394</v>
      </c>
      <c r="E1589" s="11">
        <v>45050</v>
      </c>
      <c r="F1589" s="3">
        <v>45050</v>
      </c>
      <c r="G1589" s="4"/>
      <c r="J1589"/>
    </row>
    <row r="1590" spans="1:10" x14ac:dyDescent="0.2">
      <c r="A1590" s="5">
        <v>1589</v>
      </c>
      <c r="B1590" t="s">
        <v>394</v>
      </c>
      <c r="E1590" s="11">
        <v>45275</v>
      </c>
      <c r="F1590" s="3">
        <v>45275</v>
      </c>
      <c r="G1590" s="4"/>
      <c r="J1590"/>
    </row>
    <row r="1591" spans="1:10" x14ac:dyDescent="0.2">
      <c r="A1591" s="5">
        <v>1590</v>
      </c>
      <c r="B1591" t="s">
        <v>442</v>
      </c>
      <c r="E1591" s="11">
        <v>45275</v>
      </c>
      <c r="F1591" s="3">
        <v>45275</v>
      </c>
      <c r="G1591" s="4"/>
      <c r="J1591"/>
    </row>
    <row r="1592" spans="1:10" x14ac:dyDescent="0.2">
      <c r="A1592" s="5">
        <v>1591</v>
      </c>
      <c r="B1592" t="s">
        <v>446</v>
      </c>
      <c r="E1592" s="11">
        <v>45050</v>
      </c>
      <c r="F1592" s="3">
        <v>45050</v>
      </c>
      <c r="G1592" s="4"/>
      <c r="J1592"/>
    </row>
    <row r="1593" spans="1:10" x14ac:dyDescent="0.2">
      <c r="A1593" s="5">
        <v>1592</v>
      </c>
      <c r="B1593" t="s">
        <v>428</v>
      </c>
      <c r="E1593" s="11">
        <v>44904</v>
      </c>
      <c r="F1593" s="3">
        <v>44904</v>
      </c>
      <c r="G1593" s="4"/>
      <c r="J1593"/>
    </row>
    <row r="1594" spans="1:10" x14ac:dyDescent="0.2">
      <c r="A1594" s="5">
        <v>1593</v>
      </c>
      <c r="B1594" t="s">
        <v>445</v>
      </c>
      <c r="E1594" s="11">
        <v>45099</v>
      </c>
      <c r="F1594" s="3">
        <v>45099</v>
      </c>
      <c r="G1594" s="4"/>
      <c r="J1594"/>
    </row>
    <row r="1595" spans="1:10" x14ac:dyDescent="0.2">
      <c r="A1595" s="5">
        <v>1594</v>
      </c>
      <c r="B1595" t="s">
        <v>395</v>
      </c>
      <c r="E1595" s="11">
        <v>45134</v>
      </c>
      <c r="F1595" s="3">
        <v>45134</v>
      </c>
      <c r="G1595" s="4"/>
      <c r="J1595"/>
    </row>
    <row r="1596" spans="1:10" x14ac:dyDescent="0.2">
      <c r="A1596" s="5">
        <v>1595</v>
      </c>
      <c r="B1596" t="s">
        <v>397</v>
      </c>
      <c r="E1596" s="11">
        <v>45134</v>
      </c>
      <c r="F1596" s="3">
        <v>45134</v>
      </c>
      <c r="G1596" s="4"/>
      <c r="J1596"/>
    </row>
    <row r="1597" spans="1:10" x14ac:dyDescent="0.2">
      <c r="A1597" s="5">
        <v>1596</v>
      </c>
      <c r="B1597" t="s">
        <v>398</v>
      </c>
      <c r="E1597" s="11">
        <v>45134</v>
      </c>
      <c r="F1597" s="3">
        <v>45134</v>
      </c>
      <c r="G1597" s="4"/>
      <c r="J1597"/>
    </row>
    <row r="1598" spans="1:10" x14ac:dyDescent="0.2">
      <c r="A1598" s="5">
        <v>1597</v>
      </c>
      <c r="B1598" t="s">
        <v>394</v>
      </c>
      <c r="E1598" s="11">
        <v>44904</v>
      </c>
      <c r="F1598" s="3">
        <v>44904</v>
      </c>
      <c r="G1598" s="4"/>
      <c r="J1598"/>
    </row>
    <row r="1599" spans="1:10" x14ac:dyDescent="0.2">
      <c r="A1599" s="5">
        <v>1598</v>
      </c>
      <c r="B1599" t="s">
        <v>394</v>
      </c>
      <c r="E1599" s="11">
        <v>44904</v>
      </c>
      <c r="F1599" s="3">
        <v>44904</v>
      </c>
      <c r="G1599" s="4"/>
      <c r="J1599"/>
    </row>
    <row r="1600" spans="1:10" x14ac:dyDescent="0.2">
      <c r="A1600" s="5">
        <v>1599</v>
      </c>
      <c r="B1600" t="s">
        <v>442</v>
      </c>
      <c r="E1600" s="11">
        <v>44904</v>
      </c>
      <c r="F1600" s="3">
        <v>44904</v>
      </c>
      <c r="G1600" s="4"/>
      <c r="J1600"/>
    </row>
    <row r="1601" spans="1:10" x14ac:dyDescent="0.2">
      <c r="A1601" s="5">
        <v>1600</v>
      </c>
      <c r="B1601" t="s">
        <v>396</v>
      </c>
      <c r="E1601" s="11">
        <v>45050</v>
      </c>
      <c r="F1601" s="3">
        <v>45050</v>
      </c>
      <c r="G1601" s="4"/>
      <c r="J1601"/>
    </row>
    <row r="1602" spans="1:10" x14ac:dyDescent="0.2">
      <c r="A1602" s="5">
        <v>1601</v>
      </c>
      <c r="B1602" t="s">
        <v>381</v>
      </c>
      <c r="E1602" s="11">
        <v>45506</v>
      </c>
      <c r="F1602" s="3">
        <v>45506</v>
      </c>
      <c r="G1602" s="4"/>
      <c r="J1602"/>
    </row>
    <row r="1603" spans="1:10" x14ac:dyDescent="0.2">
      <c r="A1603" s="5">
        <v>1602</v>
      </c>
      <c r="B1603" t="s">
        <v>398</v>
      </c>
      <c r="E1603" s="11">
        <v>45421</v>
      </c>
      <c r="F1603" s="3">
        <v>45421</v>
      </c>
      <c r="G1603" s="4"/>
      <c r="J1603"/>
    </row>
    <row r="1604" spans="1:10" x14ac:dyDescent="0.2">
      <c r="A1604" s="5">
        <v>1603</v>
      </c>
      <c r="B1604" t="s">
        <v>385</v>
      </c>
      <c r="E1604" s="11">
        <v>45639</v>
      </c>
      <c r="F1604" s="3">
        <v>45639</v>
      </c>
      <c r="G1604" s="4"/>
      <c r="J1604"/>
    </row>
    <row r="1605" spans="1:10" x14ac:dyDescent="0.2">
      <c r="A1605" s="5">
        <v>1604</v>
      </c>
      <c r="B1605" t="s">
        <v>382</v>
      </c>
      <c r="E1605" s="11">
        <v>45275</v>
      </c>
      <c r="F1605" s="3">
        <v>45275</v>
      </c>
      <c r="G1605" s="4"/>
      <c r="J1605"/>
    </row>
    <row r="1606" spans="1:10" x14ac:dyDescent="0.2">
      <c r="A1606" s="5">
        <v>1605</v>
      </c>
      <c r="B1606" t="s">
        <v>383</v>
      </c>
      <c r="E1606" s="11">
        <v>45421</v>
      </c>
      <c r="F1606" s="3">
        <v>45421</v>
      </c>
      <c r="G1606" s="4"/>
      <c r="J1606"/>
    </row>
    <row r="1607" spans="1:10" x14ac:dyDescent="0.2">
      <c r="A1607" s="5">
        <v>1606</v>
      </c>
      <c r="B1607" t="s">
        <v>397</v>
      </c>
      <c r="E1607" s="11">
        <v>45639</v>
      </c>
      <c r="F1607" s="3">
        <v>45639</v>
      </c>
      <c r="G1607" s="4"/>
      <c r="J1607"/>
    </row>
    <row r="1608" spans="1:10" x14ac:dyDescent="0.2">
      <c r="A1608" s="5">
        <v>1607</v>
      </c>
      <c r="B1608" t="s">
        <v>514</v>
      </c>
      <c r="E1608" s="11">
        <v>45050</v>
      </c>
      <c r="F1608" s="3">
        <v>45050</v>
      </c>
      <c r="G1608" s="4"/>
      <c r="J1608"/>
    </row>
    <row r="1609" spans="1:10" x14ac:dyDescent="0.2">
      <c r="A1609" s="5">
        <v>1608</v>
      </c>
      <c r="B1609" t="s">
        <v>515</v>
      </c>
      <c r="E1609" s="11">
        <v>45050</v>
      </c>
      <c r="F1609" s="3">
        <v>45050</v>
      </c>
      <c r="G1609" s="4"/>
      <c r="J1609"/>
    </row>
    <row r="1610" spans="1:10" x14ac:dyDescent="0.2">
      <c r="A1610" s="5">
        <v>1609</v>
      </c>
      <c r="B1610" t="s">
        <v>389</v>
      </c>
      <c r="E1610" s="11">
        <v>44904</v>
      </c>
      <c r="F1610" s="3">
        <v>44904</v>
      </c>
      <c r="G1610" s="4"/>
      <c r="J1610"/>
    </row>
    <row r="1611" spans="1:10" x14ac:dyDescent="0.2">
      <c r="A1611" s="5">
        <v>1610</v>
      </c>
      <c r="B1611" t="s">
        <v>502</v>
      </c>
      <c r="E1611" s="11">
        <v>45050</v>
      </c>
      <c r="F1611" s="3">
        <v>45050</v>
      </c>
      <c r="G1611" s="4"/>
      <c r="J1611"/>
    </row>
    <row r="1612" spans="1:10" x14ac:dyDescent="0.2">
      <c r="A1612" s="5">
        <v>1611</v>
      </c>
      <c r="B1612" t="s">
        <v>532</v>
      </c>
      <c r="E1612" s="11">
        <v>45639</v>
      </c>
      <c r="F1612" s="3">
        <v>45639</v>
      </c>
      <c r="G1612" s="4"/>
      <c r="J1612"/>
    </row>
    <row r="1613" spans="1:10" x14ac:dyDescent="0.2">
      <c r="A1613" s="5">
        <v>1612</v>
      </c>
      <c r="B1613" t="s">
        <v>494</v>
      </c>
      <c r="E1613" s="11">
        <v>45421</v>
      </c>
      <c r="F1613" s="3">
        <v>45421</v>
      </c>
      <c r="G1613" s="4"/>
      <c r="J1613"/>
    </row>
    <row r="1614" spans="1:10" x14ac:dyDescent="0.2">
      <c r="A1614" s="5">
        <v>1613</v>
      </c>
      <c r="B1614" t="s">
        <v>529</v>
      </c>
      <c r="E1614" s="11">
        <v>45506</v>
      </c>
      <c r="F1614" s="3">
        <v>45506</v>
      </c>
      <c r="G1614" s="4"/>
      <c r="J1614"/>
    </row>
    <row r="1615" spans="1:10" x14ac:dyDescent="0.2">
      <c r="A1615" s="5">
        <v>1614</v>
      </c>
      <c r="B1615" t="s">
        <v>530</v>
      </c>
      <c r="E1615" s="11">
        <v>45506</v>
      </c>
      <c r="F1615" s="3">
        <v>45506</v>
      </c>
      <c r="G1615" s="4"/>
      <c r="J1615"/>
    </row>
    <row r="1616" spans="1:10" x14ac:dyDescent="0.2">
      <c r="A1616" s="5">
        <v>1615</v>
      </c>
      <c r="B1616" t="s">
        <v>533</v>
      </c>
      <c r="E1616" s="11">
        <v>45506</v>
      </c>
      <c r="F1616" s="3">
        <v>45506</v>
      </c>
      <c r="G1616" s="4"/>
      <c r="J1616"/>
    </row>
    <row r="1617" spans="1:10" x14ac:dyDescent="0.2">
      <c r="A1617" s="5">
        <v>1616</v>
      </c>
      <c r="B1617" t="s">
        <v>394</v>
      </c>
      <c r="E1617" s="11">
        <v>44904</v>
      </c>
      <c r="F1617" s="3">
        <v>44904</v>
      </c>
      <c r="G1617" s="4"/>
      <c r="J1617"/>
    </row>
    <row r="1618" spans="1:10" x14ac:dyDescent="0.2">
      <c r="A1618" s="5">
        <v>1617</v>
      </c>
      <c r="B1618" t="s">
        <v>442</v>
      </c>
      <c r="E1618" s="11">
        <v>44904</v>
      </c>
      <c r="F1618" s="3">
        <v>44904</v>
      </c>
      <c r="G1618" s="4"/>
      <c r="J1618"/>
    </row>
    <row r="1619" spans="1:10" x14ac:dyDescent="0.2">
      <c r="A1619" s="5">
        <v>1618</v>
      </c>
      <c r="B1619" t="s">
        <v>406</v>
      </c>
      <c r="E1619" s="11">
        <v>45421</v>
      </c>
      <c r="F1619" s="3">
        <v>45421</v>
      </c>
      <c r="G1619" s="4"/>
      <c r="J1619"/>
    </row>
    <row r="1620" spans="1:10" x14ac:dyDescent="0.2">
      <c r="A1620" s="5">
        <v>1619</v>
      </c>
      <c r="B1620" t="s">
        <v>399</v>
      </c>
      <c r="E1620" s="11">
        <v>45050</v>
      </c>
      <c r="F1620" s="3">
        <v>45050</v>
      </c>
      <c r="G1620" s="4"/>
      <c r="J1620"/>
    </row>
    <row r="1621" spans="1:10" x14ac:dyDescent="0.2">
      <c r="A1621" s="5">
        <v>1620</v>
      </c>
      <c r="B1621" t="s">
        <v>394</v>
      </c>
      <c r="E1621" s="11">
        <v>45639</v>
      </c>
      <c r="F1621" s="3">
        <v>45639</v>
      </c>
      <c r="G1621" s="4"/>
      <c r="J1621"/>
    </row>
    <row r="1622" spans="1:10" x14ac:dyDescent="0.2">
      <c r="A1622" s="5">
        <v>1621</v>
      </c>
      <c r="B1622" t="s">
        <v>502</v>
      </c>
      <c r="E1622" s="11">
        <v>45421</v>
      </c>
      <c r="F1622" s="3">
        <v>45421</v>
      </c>
      <c r="G1622" s="4"/>
      <c r="J1622"/>
    </row>
    <row r="1623" spans="1:10" x14ac:dyDescent="0.2">
      <c r="A1623" s="5">
        <v>1622</v>
      </c>
      <c r="B1623" t="s">
        <v>384</v>
      </c>
      <c r="E1623" s="11">
        <v>45636</v>
      </c>
      <c r="F1623" s="3">
        <v>45636</v>
      </c>
      <c r="G1623" s="4"/>
      <c r="J1623"/>
    </row>
    <row r="1624" spans="1:10" x14ac:dyDescent="0.2">
      <c r="A1624" s="5">
        <v>1623</v>
      </c>
      <c r="B1624" t="s">
        <v>403</v>
      </c>
      <c r="E1624" s="11">
        <v>45421</v>
      </c>
      <c r="F1624" s="3">
        <v>45421</v>
      </c>
      <c r="G1624" s="4"/>
      <c r="J1624"/>
    </row>
    <row r="1625" spans="1:10" x14ac:dyDescent="0.2">
      <c r="A1625" s="5">
        <v>1624</v>
      </c>
      <c r="B1625" t="s">
        <v>395</v>
      </c>
      <c r="E1625" s="11">
        <v>45421</v>
      </c>
      <c r="F1625" s="3">
        <v>45421</v>
      </c>
      <c r="G1625" s="4"/>
      <c r="J1625"/>
    </row>
    <row r="1626" spans="1:10" x14ac:dyDescent="0.2">
      <c r="A1626" s="5">
        <v>1625</v>
      </c>
      <c r="B1626" t="s">
        <v>396</v>
      </c>
      <c r="E1626" s="11">
        <v>45421</v>
      </c>
      <c r="F1626" s="3">
        <v>45421</v>
      </c>
      <c r="G1626" s="4"/>
      <c r="J1626"/>
    </row>
    <row r="1627" spans="1:10" x14ac:dyDescent="0.2">
      <c r="A1627" s="5">
        <v>1626</v>
      </c>
      <c r="B1627" t="s">
        <v>397</v>
      </c>
      <c r="E1627" s="11">
        <v>45275</v>
      </c>
      <c r="F1627" s="3">
        <v>45275</v>
      </c>
      <c r="G1627" s="4"/>
      <c r="J1627"/>
    </row>
    <row r="1628" spans="1:10" x14ac:dyDescent="0.2">
      <c r="A1628" s="5">
        <v>1627</v>
      </c>
      <c r="B1628" t="s">
        <v>398</v>
      </c>
      <c r="E1628" s="11">
        <v>45421</v>
      </c>
      <c r="F1628" s="3">
        <v>45421</v>
      </c>
      <c r="G1628" s="4"/>
      <c r="J1628"/>
    </row>
    <row r="1629" spans="1:10" x14ac:dyDescent="0.2">
      <c r="A1629" s="5">
        <v>1628</v>
      </c>
      <c r="B1629" t="s">
        <v>418</v>
      </c>
      <c r="E1629" s="11">
        <v>45639</v>
      </c>
      <c r="F1629" s="3">
        <v>45639</v>
      </c>
      <c r="G1629" s="4"/>
      <c r="J1629"/>
    </row>
    <row r="1630" spans="1:10" x14ac:dyDescent="0.2">
      <c r="A1630" s="5">
        <v>1629</v>
      </c>
      <c r="B1630" t="s">
        <v>406</v>
      </c>
      <c r="E1630" s="11">
        <v>45421</v>
      </c>
      <c r="F1630" s="3">
        <v>45421</v>
      </c>
      <c r="G1630" s="4"/>
      <c r="J1630"/>
    </row>
    <row r="1631" spans="1:10" x14ac:dyDescent="0.2">
      <c r="A1631" s="5">
        <v>1630</v>
      </c>
      <c r="B1631" t="s">
        <v>399</v>
      </c>
      <c r="E1631" s="11">
        <v>45050</v>
      </c>
      <c r="F1631" s="3">
        <v>45050</v>
      </c>
      <c r="G1631" s="4"/>
      <c r="J1631"/>
    </row>
    <row r="1632" spans="1:10" x14ac:dyDescent="0.2">
      <c r="A1632" s="5">
        <v>1631</v>
      </c>
      <c r="B1632" t="s">
        <v>418</v>
      </c>
      <c r="E1632" s="11">
        <v>45275</v>
      </c>
      <c r="F1632" s="3">
        <v>45275</v>
      </c>
      <c r="G1632" s="4"/>
      <c r="J1632"/>
    </row>
    <row r="1633" spans="1:10" x14ac:dyDescent="0.2">
      <c r="A1633" s="5">
        <v>1632</v>
      </c>
      <c r="B1633" t="s">
        <v>412</v>
      </c>
      <c r="E1633" s="11">
        <v>44904</v>
      </c>
      <c r="F1633" s="3">
        <v>44904</v>
      </c>
      <c r="G1633" s="4"/>
      <c r="J1633"/>
    </row>
    <row r="1634" spans="1:10" x14ac:dyDescent="0.2">
      <c r="A1634" s="5">
        <v>1633</v>
      </c>
      <c r="B1634" t="s">
        <v>502</v>
      </c>
      <c r="E1634" s="11">
        <v>45050</v>
      </c>
      <c r="F1634" s="3">
        <v>45050</v>
      </c>
      <c r="G1634" s="4"/>
      <c r="J1634"/>
    </row>
    <row r="1635" spans="1:10" x14ac:dyDescent="0.2">
      <c r="A1635" s="5">
        <v>1634</v>
      </c>
      <c r="B1635" t="s">
        <v>397</v>
      </c>
      <c r="E1635" s="11">
        <v>45639</v>
      </c>
      <c r="F1635" s="3">
        <v>45639</v>
      </c>
      <c r="G1635" s="4"/>
      <c r="J1635"/>
    </row>
    <row r="1636" spans="1:10" x14ac:dyDescent="0.2">
      <c r="A1636" s="5">
        <v>1635</v>
      </c>
      <c r="B1636" t="s">
        <v>469</v>
      </c>
      <c r="E1636" s="11">
        <v>45050</v>
      </c>
      <c r="F1636" s="3">
        <v>45050</v>
      </c>
      <c r="G1636" s="4"/>
      <c r="J1636"/>
    </row>
    <row r="1637" spans="1:10" x14ac:dyDescent="0.2">
      <c r="A1637" s="5">
        <v>1636</v>
      </c>
      <c r="B1637" t="s">
        <v>406</v>
      </c>
      <c r="E1637" s="11">
        <v>45050</v>
      </c>
      <c r="F1637" s="3">
        <v>45050</v>
      </c>
      <c r="G1637" s="4"/>
      <c r="J1637"/>
    </row>
    <row r="1638" spans="1:10" x14ac:dyDescent="0.2">
      <c r="A1638" s="5">
        <v>1637</v>
      </c>
      <c r="B1638" t="s">
        <v>395</v>
      </c>
      <c r="E1638" s="11">
        <v>45639</v>
      </c>
      <c r="F1638" s="3">
        <v>45639</v>
      </c>
      <c r="G1638" s="4"/>
      <c r="J1638"/>
    </row>
    <row r="1639" spans="1:10" x14ac:dyDescent="0.2">
      <c r="A1639" s="5">
        <v>1638</v>
      </c>
      <c r="B1639" t="s">
        <v>396</v>
      </c>
      <c r="E1639" s="11">
        <v>45421</v>
      </c>
      <c r="F1639" s="3">
        <v>45421</v>
      </c>
      <c r="G1639" s="4"/>
      <c r="J1639"/>
    </row>
    <row r="1640" spans="1:10" x14ac:dyDescent="0.2">
      <c r="A1640" s="5">
        <v>1639</v>
      </c>
      <c r="B1640" t="s">
        <v>397</v>
      </c>
      <c r="E1640" s="11">
        <v>45421</v>
      </c>
      <c r="F1640" s="3">
        <v>45421</v>
      </c>
      <c r="G1640" s="4"/>
      <c r="J1640"/>
    </row>
    <row r="1641" spans="1:10" x14ac:dyDescent="0.2">
      <c r="A1641" s="5">
        <v>1640</v>
      </c>
      <c r="B1641" t="s">
        <v>398</v>
      </c>
      <c r="E1641" s="11">
        <v>45421</v>
      </c>
      <c r="F1641" s="3">
        <v>45421</v>
      </c>
      <c r="G1641" s="4"/>
      <c r="J1641"/>
    </row>
    <row r="1642" spans="1:10" x14ac:dyDescent="0.2">
      <c r="A1642" s="5">
        <v>1641</v>
      </c>
      <c r="B1642" t="s">
        <v>447</v>
      </c>
      <c r="E1642" s="11">
        <v>45050</v>
      </c>
      <c r="F1642" s="3">
        <v>45050</v>
      </c>
      <c r="G1642" s="4"/>
      <c r="J1642"/>
    </row>
    <row r="1643" spans="1:10" x14ac:dyDescent="0.2">
      <c r="A1643" s="5">
        <v>1642</v>
      </c>
      <c r="B1643" t="s">
        <v>393</v>
      </c>
      <c r="E1643" s="11">
        <v>45050</v>
      </c>
      <c r="F1643" s="3">
        <v>45050</v>
      </c>
      <c r="G1643" s="4"/>
      <c r="J1643"/>
    </row>
    <row r="1644" spans="1:10" x14ac:dyDescent="0.2">
      <c r="A1644" s="5">
        <v>1643</v>
      </c>
      <c r="B1644" t="s">
        <v>394</v>
      </c>
      <c r="E1644" s="11">
        <v>45639</v>
      </c>
      <c r="F1644" s="3">
        <v>45639</v>
      </c>
      <c r="G1644" s="4"/>
      <c r="J1644"/>
    </row>
    <row r="1645" spans="1:10" x14ac:dyDescent="0.2">
      <c r="A1645" s="5">
        <v>1644</v>
      </c>
      <c r="B1645" t="s">
        <v>429</v>
      </c>
      <c r="E1645" s="11">
        <v>45421</v>
      </c>
      <c r="F1645" s="3">
        <v>45421</v>
      </c>
      <c r="G1645" s="4"/>
      <c r="J1645"/>
    </row>
    <row r="1646" spans="1:10" x14ac:dyDescent="0.2">
      <c r="A1646" s="5">
        <v>1645</v>
      </c>
      <c r="B1646" t="s">
        <v>391</v>
      </c>
      <c r="E1646" s="11">
        <v>44904</v>
      </c>
      <c r="F1646" s="3">
        <v>44904</v>
      </c>
      <c r="G1646" s="4"/>
      <c r="J1646"/>
    </row>
    <row r="1647" spans="1:10" x14ac:dyDescent="0.2">
      <c r="A1647" s="5">
        <v>1646</v>
      </c>
      <c r="B1647" t="s">
        <v>418</v>
      </c>
      <c r="E1647" s="11">
        <v>45050</v>
      </c>
      <c r="F1647" s="3">
        <v>45050</v>
      </c>
      <c r="G1647" s="4"/>
      <c r="J1647"/>
    </row>
    <row r="1648" spans="1:10" x14ac:dyDescent="0.2">
      <c r="A1648" s="5">
        <v>1647</v>
      </c>
      <c r="B1648" t="s">
        <v>466</v>
      </c>
      <c r="E1648" s="11">
        <v>45050</v>
      </c>
      <c r="F1648" s="3">
        <v>45050</v>
      </c>
      <c r="G1648" s="4"/>
      <c r="J1648"/>
    </row>
    <row r="1649" spans="1:10" x14ac:dyDescent="0.2">
      <c r="A1649" s="5">
        <v>1648</v>
      </c>
      <c r="B1649" t="s">
        <v>427</v>
      </c>
      <c r="E1649" s="11">
        <v>44904</v>
      </c>
      <c r="F1649" s="3">
        <v>44904</v>
      </c>
      <c r="G1649" s="4"/>
      <c r="J1649"/>
    </row>
    <row r="1650" spans="1:10" x14ac:dyDescent="0.2">
      <c r="A1650" s="5">
        <v>1649</v>
      </c>
      <c r="B1650" t="s">
        <v>502</v>
      </c>
      <c r="E1650" s="11">
        <v>45421</v>
      </c>
      <c r="F1650" s="3">
        <v>45421</v>
      </c>
      <c r="G1650" s="4"/>
      <c r="J1650"/>
    </row>
    <row r="1651" spans="1:10" x14ac:dyDescent="0.2">
      <c r="A1651" s="5">
        <v>1650</v>
      </c>
      <c r="B1651" t="s">
        <v>385</v>
      </c>
      <c r="E1651" s="11">
        <v>45050</v>
      </c>
      <c r="F1651" s="3">
        <v>45050</v>
      </c>
      <c r="G1651" s="4"/>
      <c r="J1651"/>
    </row>
    <row r="1652" spans="1:10" x14ac:dyDescent="0.2">
      <c r="A1652" s="5">
        <v>1651</v>
      </c>
      <c r="B1652" t="s">
        <v>405</v>
      </c>
      <c r="E1652" s="11">
        <v>45050</v>
      </c>
      <c r="F1652" s="3">
        <v>45050</v>
      </c>
      <c r="G1652" s="4"/>
      <c r="J1652"/>
    </row>
    <row r="1653" spans="1:10" x14ac:dyDescent="0.2">
      <c r="A1653" s="5">
        <v>1652</v>
      </c>
      <c r="B1653" t="s">
        <v>383</v>
      </c>
      <c r="E1653" s="11">
        <v>45050</v>
      </c>
      <c r="F1653" s="3">
        <v>45050</v>
      </c>
      <c r="G1653" s="4"/>
      <c r="J1653"/>
    </row>
    <row r="1654" spans="1:10" x14ac:dyDescent="0.2">
      <c r="A1654" s="5">
        <v>1653</v>
      </c>
      <c r="B1654" t="s">
        <v>395</v>
      </c>
      <c r="E1654" s="11">
        <v>45050</v>
      </c>
      <c r="F1654" s="3">
        <v>45050</v>
      </c>
      <c r="G1654" s="4"/>
      <c r="J1654"/>
    </row>
    <row r="1655" spans="1:10" x14ac:dyDescent="0.2">
      <c r="A1655" s="5">
        <v>1654</v>
      </c>
      <c r="B1655" t="s">
        <v>396</v>
      </c>
      <c r="E1655" s="11">
        <v>44904</v>
      </c>
      <c r="F1655" s="3">
        <v>44904</v>
      </c>
      <c r="G1655" s="4"/>
      <c r="J1655"/>
    </row>
    <row r="1656" spans="1:10" x14ac:dyDescent="0.2">
      <c r="A1656" s="5">
        <v>1655</v>
      </c>
      <c r="B1656" t="s">
        <v>398</v>
      </c>
      <c r="E1656" s="11">
        <v>45050</v>
      </c>
      <c r="F1656" s="3">
        <v>45050</v>
      </c>
      <c r="G1656" s="4"/>
      <c r="J1656"/>
    </row>
    <row r="1657" spans="1:10" x14ac:dyDescent="0.2">
      <c r="A1657" s="5">
        <v>1656</v>
      </c>
      <c r="B1657" t="s">
        <v>534</v>
      </c>
      <c r="E1657" s="11">
        <v>45639</v>
      </c>
      <c r="F1657" s="3">
        <v>45639</v>
      </c>
      <c r="G1657" s="4"/>
      <c r="J1657"/>
    </row>
    <row r="1658" spans="1:10" x14ac:dyDescent="0.2">
      <c r="A1658" s="5">
        <v>1657</v>
      </c>
      <c r="B1658" t="s">
        <v>465</v>
      </c>
      <c r="E1658" s="11">
        <v>45639</v>
      </c>
      <c r="F1658" s="3">
        <v>45639</v>
      </c>
      <c r="G1658" s="4"/>
      <c r="J1658"/>
    </row>
    <row r="1659" spans="1:10" x14ac:dyDescent="0.2">
      <c r="A1659" s="5">
        <v>1658</v>
      </c>
      <c r="B1659" t="s">
        <v>418</v>
      </c>
      <c r="E1659" s="11">
        <v>44904</v>
      </c>
      <c r="F1659" s="3">
        <v>44904</v>
      </c>
      <c r="G1659" s="4"/>
      <c r="J1659"/>
    </row>
    <row r="1660" spans="1:10" x14ac:dyDescent="0.2">
      <c r="A1660" s="5">
        <v>1659</v>
      </c>
      <c r="B1660" t="s">
        <v>466</v>
      </c>
      <c r="E1660" s="11">
        <v>45275</v>
      </c>
      <c r="F1660" s="3">
        <v>45275</v>
      </c>
      <c r="G1660" s="4"/>
      <c r="J1660"/>
    </row>
    <row r="1661" spans="1:10" x14ac:dyDescent="0.2">
      <c r="A1661" s="5">
        <v>1660</v>
      </c>
      <c r="B1661" t="s">
        <v>442</v>
      </c>
      <c r="E1661" s="11">
        <v>45421</v>
      </c>
      <c r="F1661" s="3">
        <v>45421</v>
      </c>
      <c r="G1661" s="4"/>
      <c r="J1661"/>
    </row>
    <row r="1662" spans="1:10" x14ac:dyDescent="0.2">
      <c r="A1662" s="5">
        <v>1661</v>
      </c>
      <c r="B1662" t="s">
        <v>406</v>
      </c>
      <c r="E1662" s="11">
        <v>45050</v>
      </c>
      <c r="F1662" s="3">
        <v>45050</v>
      </c>
      <c r="G1662" s="4"/>
      <c r="J1662"/>
    </row>
    <row r="1663" spans="1:10" x14ac:dyDescent="0.2">
      <c r="A1663" s="5">
        <v>1662</v>
      </c>
      <c r="B1663" t="s">
        <v>431</v>
      </c>
      <c r="E1663" s="11">
        <v>45050</v>
      </c>
      <c r="F1663" s="3">
        <v>45050</v>
      </c>
      <c r="G1663" s="4"/>
      <c r="J1663"/>
    </row>
    <row r="1664" spans="1:10" x14ac:dyDescent="0.2">
      <c r="A1664" s="5">
        <v>1663</v>
      </c>
      <c r="B1664" t="s">
        <v>402</v>
      </c>
      <c r="E1664" s="11">
        <v>44904</v>
      </c>
      <c r="F1664" s="3">
        <v>44904</v>
      </c>
      <c r="G1664" s="4"/>
      <c r="J1664"/>
    </row>
    <row r="1665" spans="1:10" x14ac:dyDescent="0.2">
      <c r="A1665" s="5">
        <v>1664</v>
      </c>
      <c r="B1665" t="s">
        <v>432</v>
      </c>
      <c r="E1665" s="11">
        <v>44904</v>
      </c>
      <c r="F1665" s="3">
        <v>44904</v>
      </c>
      <c r="G1665" s="4"/>
      <c r="J1665"/>
    </row>
    <row r="1666" spans="1:10" x14ac:dyDescent="0.2">
      <c r="A1666" s="5">
        <v>1665</v>
      </c>
      <c r="B1666" t="s">
        <v>391</v>
      </c>
      <c r="E1666" s="11">
        <v>45050</v>
      </c>
      <c r="F1666" s="3">
        <v>45050</v>
      </c>
      <c r="G1666" s="4"/>
      <c r="J1666"/>
    </row>
    <row r="1667" spans="1:10" x14ac:dyDescent="0.2">
      <c r="A1667" s="5">
        <v>1666</v>
      </c>
      <c r="B1667" t="s">
        <v>484</v>
      </c>
      <c r="E1667" s="11">
        <v>45639</v>
      </c>
      <c r="F1667" s="3">
        <v>45639</v>
      </c>
      <c r="G1667" s="4"/>
      <c r="J1667"/>
    </row>
    <row r="1668" spans="1:10" x14ac:dyDescent="0.2">
      <c r="A1668" s="5">
        <v>1667</v>
      </c>
      <c r="B1668" t="s">
        <v>447</v>
      </c>
      <c r="E1668" s="11">
        <v>45050</v>
      </c>
      <c r="F1668" s="3">
        <v>45050</v>
      </c>
      <c r="G1668" s="4"/>
      <c r="J1668"/>
    </row>
    <row r="1669" spans="1:10" x14ac:dyDescent="0.2">
      <c r="A1669" s="5">
        <v>1668</v>
      </c>
      <c r="B1669" t="s">
        <v>415</v>
      </c>
      <c r="E1669" s="11">
        <v>44904</v>
      </c>
      <c r="F1669" s="3">
        <v>44904</v>
      </c>
      <c r="G1669" s="4"/>
      <c r="J1669"/>
    </row>
    <row r="1670" spans="1:10" x14ac:dyDescent="0.2">
      <c r="A1670" s="5">
        <v>1669</v>
      </c>
      <c r="B1670" t="s">
        <v>435</v>
      </c>
      <c r="E1670" s="11">
        <v>44904</v>
      </c>
      <c r="F1670" s="3">
        <v>44904</v>
      </c>
      <c r="G1670" s="4"/>
      <c r="J1670"/>
    </row>
    <row r="1671" spans="1:10" x14ac:dyDescent="0.2">
      <c r="A1671" s="5">
        <v>1670</v>
      </c>
      <c r="B1671" t="s">
        <v>430</v>
      </c>
      <c r="E1671" s="11">
        <v>44904</v>
      </c>
      <c r="F1671" s="3">
        <v>44904</v>
      </c>
      <c r="G1671" s="4"/>
      <c r="J1671"/>
    </row>
    <row r="1672" spans="1:10" x14ac:dyDescent="0.2">
      <c r="A1672" s="5">
        <v>1671</v>
      </c>
      <c r="B1672" t="s">
        <v>407</v>
      </c>
      <c r="E1672" s="11">
        <v>44904</v>
      </c>
      <c r="F1672" s="3">
        <v>44904</v>
      </c>
      <c r="G1672" s="4"/>
      <c r="J1672"/>
    </row>
    <row r="1673" spans="1:10" x14ac:dyDescent="0.2">
      <c r="A1673" s="5">
        <v>1672</v>
      </c>
      <c r="B1673" t="s">
        <v>446</v>
      </c>
      <c r="E1673" s="11">
        <v>45421</v>
      </c>
      <c r="F1673" s="3">
        <v>45421</v>
      </c>
      <c r="G1673" s="4"/>
      <c r="J1673"/>
    </row>
    <row r="1674" spans="1:10" x14ac:dyDescent="0.2">
      <c r="A1674" s="5">
        <v>1673</v>
      </c>
      <c r="B1674" t="s">
        <v>428</v>
      </c>
      <c r="E1674" s="11">
        <v>44904</v>
      </c>
      <c r="F1674" s="3">
        <v>44904</v>
      </c>
      <c r="G1674" s="4"/>
      <c r="J1674"/>
    </row>
    <row r="1675" spans="1:10" x14ac:dyDescent="0.2">
      <c r="A1675" s="5">
        <v>1674</v>
      </c>
      <c r="B1675" t="s">
        <v>445</v>
      </c>
      <c r="E1675" s="11">
        <v>45050</v>
      </c>
      <c r="F1675" s="3">
        <v>45050</v>
      </c>
      <c r="G1675" s="4"/>
      <c r="J1675"/>
    </row>
    <row r="1676" spans="1:10" x14ac:dyDescent="0.2">
      <c r="A1676" s="5">
        <v>1675</v>
      </c>
      <c r="B1676" t="s">
        <v>535</v>
      </c>
      <c r="E1676" s="11">
        <v>45050</v>
      </c>
      <c r="F1676" s="3">
        <v>45050</v>
      </c>
      <c r="G1676" s="4"/>
      <c r="J1676"/>
    </row>
    <row r="1677" spans="1:10" x14ac:dyDescent="0.2">
      <c r="A1677" s="5">
        <v>1676</v>
      </c>
      <c r="B1677" t="s">
        <v>536</v>
      </c>
      <c r="E1677" s="11">
        <v>45050</v>
      </c>
      <c r="F1677" s="3">
        <v>45050</v>
      </c>
      <c r="G1677" s="4"/>
      <c r="J1677"/>
    </row>
    <row r="1678" spans="1:10" x14ac:dyDescent="0.2">
      <c r="A1678" s="5">
        <v>1677</v>
      </c>
      <c r="B1678" t="s">
        <v>406</v>
      </c>
      <c r="E1678" s="11">
        <v>45421</v>
      </c>
      <c r="F1678" s="3">
        <v>45421</v>
      </c>
      <c r="G1678" s="4"/>
      <c r="J1678"/>
    </row>
    <row r="1679" spans="1:10" x14ac:dyDescent="0.2">
      <c r="A1679" s="5">
        <v>1678</v>
      </c>
      <c r="B1679" t="s">
        <v>514</v>
      </c>
      <c r="E1679" s="11">
        <v>45421</v>
      </c>
      <c r="F1679" s="3">
        <v>45421</v>
      </c>
      <c r="G1679" s="4"/>
      <c r="J1679"/>
    </row>
    <row r="1680" spans="1:10" x14ac:dyDescent="0.2">
      <c r="A1680" s="5">
        <v>1679</v>
      </c>
      <c r="B1680" t="s">
        <v>482</v>
      </c>
      <c r="E1680" s="11">
        <v>45050</v>
      </c>
      <c r="F1680" s="3">
        <v>45050</v>
      </c>
      <c r="G1680" s="4"/>
      <c r="J1680"/>
    </row>
    <row r="1681" spans="1:10" x14ac:dyDescent="0.2">
      <c r="A1681" s="5">
        <v>1680</v>
      </c>
      <c r="B1681" t="s">
        <v>515</v>
      </c>
      <c r="E1681" s="11">
        <v>45421</v>
      </c>
      <c r="F1681" s="3">
        <v>45421</v>
      </c>
      <c r="G1681" s="4"/>
      <c r="J1681"/>
    </row>
    <row r="1682" spans="1:10" x14ac:dyDescent="0.2">
      <c r="A1682" s="5">
        <v>1681</v>
      </c>
      <c r="B1682" t="s">
        <v>389</v>
      </c>
      <c r="E1682" s="11">
        <v>45050</v>
      </c>
      <c r="F1682" s="3">
        <v>45050</v>
      </c>
      <c r="G1682" s="4"/>
      <c r="J1682"/>
    </row>
    <row r="1683" spans="1:10" x14ac:dyDescent="0.2">
      <c r="A1683" s="5">
        <v>1682</v>
      </c>
      <c r="B1683" t="s">
        <v>412</v>
      </c>
      <c r="E1683" s="11">
        <v>45639</v>
      </c>
      <c r="F1683" s="3">
        <v>45639</v>
      </c>
      <c r="G1683" s="4"/>
      <c r="J1683"/>
    </row>
    <row r="1684" spans="1:10" x14ac:dyDescent="0.2">
      <c r="A1684" s="5">
        <v>1683</v>
      </c>
      <c r="B1684" t="s">
        <v>406</v>
      </c>
      <c r="E1684" s="11">
        <v>45050</v>
      </c>
      <c r="F1684" s="3">
        <v>45050</v>
      </c>
      <c r="G1684" s="4"/>
      <c r="J1684"/>
    </row>
    <row r="1685" spans="1:10" x14ac:dyDescent="0.2">
      <c r="A1685" s="5">
        <v>1684</v>
      </c>
      <c r="B1685" t="s">
        <v>390</v>
      </c>
      <c r="E1685" s="11">
        <v>44904</v>
      </c>
      <c r="F1685" s="3">
        <v>44904</v>
      </c>
      <c r="G1685" s="4"/>
      <c r="J1685"/>
    </row>
    <row r="1686" spans="1:10" x14ac:dyDescent="0.2">
      <c r="A1686" s="5">
        <v>1685</v>
      </c>
      <c r="B1686" t="s">
        <v>391</v>
      </c>
      <c r="E1686" s="11">
        <v>44904</v>
      </c>
      <c r="F1686" s="3">
        <v>44904</v>
      </c>
      <c r="G1686" s="4"/>
      <c r="J1686"/>
    </row>
    <row r="1687" spans="1:10" x14ac:dyDescent="0.2">
      <c r="A1687" s="5">
        <v>1686</v>
      </c>
      <c r="B1687" t="s">
        <v>447</v>
      </c>
      <c r="E1687" s="11">
        <v>44904</v>
      </c>
      <c r="F1687" s="3">
        <v>44904</v>
      </c>
      <c r="G1687" s="4"/>
      <c r="J1687"/>
    </row>
    <row r="1688" spans="1:10" x14ac:dyDescent="0.2">
      <c r="A1688" s="5">
        <v>1687</v>
      </c>
      <c r="B1688" t="s">
        <v>393</v>
      </c>
      <c r="E1688" s="11">
        <v>44904</v>
      </c>
      <c r="F1688" s="3">
        <v>44904</v>
      </c>
      <c r="G1688" s="4"/>
      <c r="J1688"/>
    </row>
    <row r="1689" spans="1:10" x14ac:dyDescent="0.2">
      <c r="A1689" s="5">
        <v>1688</v>
      </c>
      <c r="B1689" t="s">
        <v>518</v>
      </c>
      <c r="E1689" s="11">
        <v>44904</v>
      </c>
      <c r="F1689" s="3">
        <v>44904</v>
      </c>
      <c r="G1689" s="4"/>
      <c r="J1689"/>
    </row>
    <row r="1690" spans="1:10" x14ac:dyDescent="0.2">
      <c r="A1690" s="5">
        <v>1689</v>
      </c>
      <c r="B1690" t="s">
        <v>389</v>
      </c>
      <c r="E1690" s="11">
        <v>44904</v>
      </c>
      <c r="F1690" s="3">
        <v>44904</v>
      </c>
      <c r="G1690" s="4"/>
      <c r="J1690"/>
    </row>
    <row r="1691" spans="1:10" x14ac:dyDescent="0.2">
      <c r="A1691" s="5">
        <v>1690</v>
      </c>
      <c r="B1691" t="s">
        <v>399</v>
      </c>
      <c r="E1691" s="11">
        <v>45421</v>
      </c>
      <c r="F1691" s="3">
        <v>45421</v>
      </c>
      <c r="G1691" s="4"/>
      <c r="J1691"/>
    </row>
    <row r="1692" spans="1:10" x14ac:dyDescent="0.2">
      <c r="A1692" s="5">
        <v>1691</v>
      </c>
      <c r="B1692" t="s">
        <v>410</v>
      </c>
      <c r="E1692" s="11">
        <v>45639</v>
      </c>
      <c r="F1692" s="3">
        <v>45639</v>
      </c>
      <c r="G1692" s="4"/>
      <c r="J1692"/>
    </row>
    <row r="1693" spans="1:10" x14ac:dyDescent="0.2">
      <c r="A1693" s="5">
        <v>1692</v>
      </c>
      <c r="B1693" t="s">
        <v>411</v>
      </c>
      <c r="E1693" s="11">
        <v>45050</v>
      </c>
      <c r="F1693" s="3">
        <v>45050</v>
      </c>
      <c r="G1693" s="4"/>
      <c r="J1693"/>
    </row>
    <row r="1694" spans="1:10" x14ac:dyDescent="0.2">
      <c r="A1694" s="5">
        <v>1693</v>
      </c>
      <c r="B1694" t="s">
        <v>412</v>
      </c>
      <c r="E1694" s="11">
        <v>45050</v>
      </c>
      <c r="F1694" s="3">
        <v>45050</v>
      </c>
      <c r="G1694" s="4"/>
      <c r="J1694"/>
    </row>
    <row r="1695" spans="1:10" x14ac:dyDescent="0.2">
      <c r="A1695" s="5">
        <v>1694</v>
      </c>
      <c r="B1695" t="s">
        <v>413</v>
      </c>
      <c r="E1695" s="11">
        <v>45639</v>
      </c>
      <c r="F1695" s="3">
        <v>45639</v>
      </c>
      <c r="G1695" s="4"/>
      <c r="J1695"/>
    </row>
    <row r="1696" spans="1:10" x14ac:dyDescent="0.2">
      <c r="A1696" s="5">
        <v>1695</v>
      </c>
      <c r="B1696" t="s">
        <v>460</v>
      </c>
      <c r="E1696" s="11">
        <v>45421</v>
      </c>
      <c r="F1696" s="3">
        <v>45421</v>
      </c>
      <c r="G1696" s="4"/>
      <c r="J1696"/>
    </row>
    <row r="1697" spans="1:10" x14ac:dyDescent="0.2">
      <c r="A1697" s="5">
        <v>1696</v>
      </c>
      <c r="B1697" t="s">
        <v>446</v>
      </c>
      <c r="E1697" s="11">
        <v>45639</v>
      </c>
      <c r="F1697" s="3">
        <v>45639</v>
      </c>
      <c r="G1697" s="4"/>
      <c r="J1697"/>
    </row>
    <row r="1698" spans="1:10" x14ac:dyDescent="0.2">
      <c r="A1698" s="5">
        <v>1697</v>
      </c>
      <c r="B1698" t="s">
        <v>445</v>
      </c>
      <c r="E1698" s="11">
        <v>45639</v>
      </c>
      <c r="F1698" s="3">
        <v>45639</v>
      </c>
      <c r="G1698" s="4"/>
      <c r="J1698"/>
    </row>
    <row r="1699" spans="1:10" x14ac:dyDescent="0.2">
      <c r="A1699" s="5">
        <v>1698</v>
      </c>
      <c r="B1699" t="s">
        <v>410</v>
      </c>
      <c r="E1699" s="11">
        <v>45421</v>
      </c>
      <c r="F1699" s="3">
        <v>45421</v>
      </c>
      <c r="G1699" s="4"/>
      <c r="J1699"/>
    </row>
    <row r="1700" spans="1:10" x14ac:dyDescent="0.2">
      <c r="A1700" s="5">
        <v>1699</v>
      </c>
      <c r="B1700" t="s">
        <v>411</v>
      </c>
      <c r="E1700" s="11">
        <v>45050</v>
      </c>
      <c r="F1700" s="3">
        <v>45050</v>
      </c>
      <c r="G1700" s="4"/>
      <c r="J1700"/>
    </row>
    <row r="1701" spans="1:10" x14ac:dyDescent="0.2">
      <c r="A1701" s="5">
        <v>1700</v>
      </c>
      <c r="B1701" t="s">
        <v>412</v>
      </c>
      <c r="E1701" s="11">
        <v>45050</v>
      </c>
      <c r="F1701" s="3">
        <v>45050</v>
      </c>
      <c r="G1701" s="4"/>
      <c r="J1701"/>
    </row>
    <row r="1702" spans="1:10" x14ac:dyDescent="0.2">
      <c r="A1702" s="5">
        <v>1701</v>
      </c>
      <c r="B1702" t="s">
        <v>413</v>
      </c>
      <c r="E1702" s="11">
        <v>45134</v>
      </c>
      <c r="F1702" s="3">
        <v>45134</v>
      </c>
      <c r="G1702" s="4"/>
      <c r="J1702"/>
    </row>
    <row r="1703" spans="1:10" x14ac:dyDescent="0.2">
      <c r="A1703" s="5">
        <v>1702</v>
      </c>
      <c r="B1703" t="s">
        <v>399</v>
      </c>
      <c r="E1703" s="11">
        <v>45421</v>
      </c>
      <c r="F1703" s="3">
        <v>45421</v>
      </c>
      <c r="G1703" s="4"/>
      <c r="J1703"/>
    </row>
    <row r="1704" spans="1:10" x14ac:dyDescent="0.2">
      <c r="A1704" s="5">
        <v>1703</v>
      </c>
      <c r="B1704" t="s">
        <v>418</v>
      </c>
      <c r="E1704" s="11">
        <v>45275</v>
      </c>
      <c r="F1704" s="3">
        <v>45275</v>
      </c>
      <c r="G1704" s="4"/>
      <c r="J1704"/>
    </row>
    <row r="1705" spans="1:10" x14ac:dyDescent="0.2">
      <c r="A1705" s="5">
        <v>1704</v>
      </c>
      <c r="B1705" t="s">
        <v>395</v>
      </c>
      <c r="E1705" s="11">
        <v>45421</v>
      </c>
      <c r="F1705" s="3">
        <v>45421</v>
      </c>
      <c r="G1705" s="4"/>
      <c r="J1705"/>
    </row>
    <row r="1706" spans="1:10" x14ac:dyDescent="0.2">
      <c r="A1706" s="5">
        <v>1705</v>
      </c>
      <c r="B1706" t="s">
        <v>397</v>
      </c>
      <c r="E1706" s="11">
        <v>44904</v>
      </c>
      <c r="F1706" s="3">
        <v>44904</v>
      </c>
      <c r="G1706" s="4"/>
      <c r="J1706"/>
    </row>
    <row r="1707" spans="1:10" x14ac:dyDescent="0.2">
      <c r="A1707" s="5">
        <v>1706</v>
      </c>
      <c r="B1707" t="s">
        <v>522</v>
      </c>
      <c r="E1707" s="11">
        <v>45050</v>
      </c>
      <c r="F1707" s="3">
        <v>45050</v>
      </c>
      <c r="G1707" s="4"/>
      <c r="J1707"/>
    </row>
    <row r="1708" spans="1:10" x14ac:dyDescent="0.2">
      <c r="A1708" s="5">
        <v>1707</v>
      </c>
      <c r="B1708" t="s">
        <v>381</v>
      </c>
      <c r="E1708" s="11">
        <v>45421</v>
      </c>
      <c r="F1708" s="3">
        <v>45421</v>
      </c>
      <c r="G1708" s="4"/>
      <c r="J1708"/>
    </row>
    <row r="1709" spans="1:10" x14ac:dyDescent="0.2">
      <c r="A1709" s="5">
        <v>1708</v>
      </c>
      <c r="B1709" t="s">
        <v>420</v>
      </c>
      <c r="E1709" s="11">
        <v>45639</v>
      </c>
      <c r="F1709" s="3">
        <v>45639</v>
      </c>
      <c r="G1709" s="4"/>
      <c r="J1709"/>
    </row>
    <row r="1710" spans="1:10" x14ac:dyDescent="0.2">
      <c r="A1710" s="5">
        <v>1709</v>
      </c>
      <c r="B1710" t="s">
        <v>406</v>
      </c>
      <c r="E1710" s="11">
        <v>45050</v>
      </c>
      <c r="F1710" s="3">
        <v>45050</v>
      </c>
      <c r="G1710" s="4"/>
      <c r="J1710"/>
    </row>
    <row r="1711" spans="1:10" x14ac:dyDescent="0.2">
      <c r="A1711" s="5">
        <v>1710</v>
      </c>
      <c r="B1711" t="s">
        <v>395</v>
      </c>
      <c r="E1711" s="11">
        <v>45506</v>
      </c>
      <c r="F1711" s="3">
        <v>45506</v>
      </c>
      <c r="G1711" s="4"/>
      <c r="J1711"/>
    </row>
    <row r="1712" spans="1:10" x14ac:dyDescent="0.2">
      <c r="A1712" s="5">
        <v>1711</v>
      </c>
      <c r="B1712" t="s">
        <v>396</v>
      </c>
      <c r="E1712" s="11">
        <v>45050</v>
      </c>
      <c r="F1712" s="3">
        <v>45050</v>
      </c>
      <c r="G1712" s="4"/>
      <c r="J1712"/>
    </row>
    <row r="1713" spans="1:10" x14ac:dyDescent="0.2">
      <c r="A1713" s="5">
        <v>1712</v>
      </c>
      <c r="B1713" t="s">
        <v>397</v>
      </c>
      <c r="E1713" s="11">
        <v>45421</v>
      </c>
      <c r="F1713" s="3">
        <v>45421</v>
      </c>
      <c r="G1713" s="4"/>
      <c r="J1713"/>
    </row>
    <row r="1714" spans="1:10" x14ac:dyDescent="0.2">
      <c r="A1714" s="5">
        <v>1713</v>
      </c>
      <c r="B1714" t="s">
        <v>398</v>
      </c>
      <c r="E1714" s="11">
        <v>45275</v>
      </c>
      <c r="F1714" s="3">
        <v>45275</v>
      </c>
      <c r="G1714" s="4"/>
      <c r="J1714"/>
    </row>
    <row r="1715" spans="1:10" x14ac:dyDescent="0.2">
      <c r="A1715" s="5">
        <v>1714</v>
      </c>
      <c r="B1715" t="s">
        <v>385</v>
      </c>
      <c r="E1715" s="11">
        <v>44904</v>
      </c>
      <c r="F1715" s="3">
        <v>44904</v>
      </c>
      <c r="G1715" s="4"/>
      <c r="J1715"/>
    </row>
    <row r="1716" spans="1:10" x14ac:dyDescent="0.2">
      <c r="A1716" s="5">
        <v>1715</v>
      </c>
      <c r="B1716" t="s">
        <v>406</v>
      </c>
      <c r="E1716" s="11">
        <v>45050</v>
      </c>
      <c r="F1716" s="3">
        <v>45050</v>
      </c>
      <c r="G1716" s="4"/>
      <c r="J1716"/>
    </row>
    <row r="1717" spans="1:10" x14ac:dyDescent="0.2">
      <c r="A1717" s="5">
        <v>1716</v>
      </c>
      <c r="B1717" t="s">
        <v>457</v>
      </c>
      <c r="E1717" s="11">
        <v>45050</v>
      </c>
      <c r="F1717" s="3">
        <v>45050</v>
      </c>
      <c r="G1717" s="4"/>
      <c r="J1717"/>
    </row>
    <row r="1718" spans="1:10" x14ac:dyDescent="0.2">
      <c r="A1718" s="5">
        <v>1717</v>
      </c>
      <c r="B1718" t="s">
        <v>395</v>
      </c>
      <c r="E1718" s="11">
        <v>45275</v>
      </c>
      <c r="F1718" s="3">
        <v>45275</v>
      </c>
      <c r="G1718" s="4"/>
      <c r="J1718"/>
    </row>
    <row r="1719" spans="1:10" x14ac:dyDescent="0.2">
      <c r="A1719" s="5">
        <v>1718</v>
      </c>
      <c r="B1719" t="s">
        <v>396</v>
      </c>
      <c r="E1719" s="11">
        <v>44904</v>
      </c>
      <c r="F1719" s="3">
        <v>44904</v>
      </c>
      <c r="G1719" s="4"/>
      <c r="J1719"/>
    </row>
    <row r="1720" spans="1:10" x14ac:dyDescent="0.2">
      <c r="A1720" s="5">
        <v>1719</v>
      </c>
      <c r="B1720" t="s">
        <v>397</v>
      </c>
      <c r="E1720" s="11">
        <v>45421</v>
      </c>
      <c r="F1720" s="3">
        <v>45421</v>
      </c>
      <c r="G1720" s="4"/>
      <c r="J1720"/>
    </row>
    <row r="1721" spans="1:10" x14ac:dyDescent="0.2">
      <c r="A1721" s="5">
        <v>1720</v>
      </c>
      <c r="B1721" t="s">
        <v>398</v>
      </c>
      <c r="E1721" s="11">
        <v>45050</v>
      </c>
      <c r="F1721" s="3">
        <v>45050</v>
      </c>
      <c r="G1721" s="4"/>
      <c r="J1721"/>
    </row>
    <row r="1722" spans="1:10" x14ac:dyDescent="0.2">
      <c r="A1722" s="5">
        <v>1721</v>
      </c>
      <c r="B1722" t="s">
        <v>381</v>
      </c>
      <c r="E1722" s="11">
        <v>45421</v>
      </c>
      <c r="F1722" s="3">
        <v>45421</v>
      </c>
      <c r="G1722" s="4"/>
      <c r="J1722"/>
    </row>
    <row r="1723" spans="1:10" x14ac:dyDescent="0.2">
      <c r="A1723" s="5">
        <v>1722</v>
      </c>
      <c r="B1723" t="s">
        <v>420</v>
      </c>
      <c r="E1723" s="11">
        <v>45639</v>
      </c>
      <c r="F1723" s="3">
        <v>45639</v>
      </c>
      <c r="G1723" s="4"/>
      <c r="J1723"/>
    </row>
    <row r="1724" spans="1:10" x14ac:dyDescent="0.2">
      <c r="A1724" s="5">
        <v>1723</v>
      </c>
      <c r="B1724" t="s">
        <v>396</v>
      </c>
      <c r="E1724" s="11">
        <v>45639</v>
      </c>
      <c r="F1724" s="3">
        <v>45639</v>
      </c>
      <c r="G1724" s="4"/>
      <c r="J1724"/>
    </row>
    <row r="1725" spans="1:10" x14ac:dyDescent="0.2">
      <c r="A1725" s="5">
        <v>1724</v>
      </c>
      <c r="B1725" t="s">
        <v>396</v>
      </c>
      <c r="E1725" s="11">
        <v>45506</v>
      </c>
      <c r="F1725" s="3">
        <v>45506</v>
      </c>
      <c r="G1725" s="4"/>
      <c r="J1725"/>
    </row>
    <row r="1726" spans="1:10" x14ac:dyDescent="0.2">
      <c r="A1726" s="5">
        <v>1725</v>
      </c>
      <c r="B1726" t="s">
        <v>398</v>
      </c>
      <c r="E1726" s="11">
        <v>45506</v>
      </c>
      <c r="F1726" s="3">
        <v>45506</v>
      </c>
      <c r="G1726" s="4"/>
      <c r="J1726"/>
    </row>
    <row r="1727" spans="1:10" x14ac:dyDescent="0.2">
      <c r="A1727" s="5">
        <v>1726</v>
      </c>
      <c r="B1727" t="s">
        <v>406</v>
      </c>
      <c r="E1727" s="11">
        <v>45050</v>
      </c>
      <c r="F1727" s="3">
        <v>45050</v>
      </c>
      <c r="G1727" s="4"/>
      <c r="J1727"/>
    </row>
    <row r="1728" spans="1:10" x14ac:dyDescent="0.2">
      <c r="A1728" s="5">
        <v>1727</v>
      </c>
      <c r="B1728" t="s">
        <v>442</v>
      </c>
      <c r="E1728" s="11">
        <v>44904</v>
      </c>
      <c r="F1728" s="3">
        <v>44904</v>
      </c>
      <c r="G1728" s="4"/>
      <c r="J1728"/>
    </row>
    <row r="1729" spans="1:10" x14ac:dyDescent="0.2">
      <c r="A1729" s="5">
        <v>1728</v>
      </c>
      <c r="B1729" t="s">
        <v>529</v>
      </c>
      <c r="E1729" s="11">
        <v>44904</v>
      </c>
      <c r="F1729" s="3">
        <v>44904</v>
      </c>
      <c r="G1729" s="4"/>
      <c r="J1729"/>
    </row>
    <row r="1730" spans="1:10" x14ac:dyDescent="0.2">
      <c r="A1730" s="5">
        <v>1729</v>
      </c>
      <c r="B1730" t="s">
        <v>530</v>
      </c>
      <c r="E1730" s="11">
        <v>44904</v>
      </c>
      <c r="F1730" s="3">
        <v>44904</v>
      </c>
      <c r="G1730" s="4"/>
      <c r="J1730"/>
    </row>
    <row r="1731" spans="1:10" x14ac:dyDescent="0.2">
      <c r="A1731" s="5">
        <v>1730</v>
      </c>
      <c r="B1731" t="s">
        <v>533</v>
      </c>
      <c r="E1731" s="11">
        <v>45050</v>
      </c>
      <c r="F1731" s="3">
        <v>45050</v>
      </c>
      <c r="G1731" s="4"/>
      <c r="J1731"/>
    </row>
    <row r="1732" spans="1:10" x14ac:dyDescent="0.2">
      <c r="A1732" s="5">
        <v>1731</v>
      </c>
      <c r="B1732" t="s">
        <v>395</v>
      </c>
      <c r="E1732" s="11">
        <v>45639</v>
      </c>
      <c r="F1732" s="3">
        <v>45639</v>
      </c>
      <c r="G1732" s="4"/>
      <c r="J1732"/>
    </row>
    <row r="1733" spans="1:10" x14ac:dyDescent="0.2">
      <c r="A1733" s="5">
        <v>1732</v>
      </c>
      <c r="B1733" t="s">
        <v>396</v>
      </c>
      <c r="E1733" s="11">
        <v>44904</v>
      </c>
      <c r="F1733" s="3">
        <v>44904</v>
      </c>
      <c r="G1733" s="4"/>
      <c r="J1733"/>
    </row>
    <row r="1734" spans="1:10" x14ac:dyDescent="0.2">
      <c r="A1734" s="5">
        <v>1733</v>
      </c>
      <c r="B1734" t="s">
        <v>397</v>
      </c>
      <c r="E1734" s="11">
        <v>44904</v>
      </c>
      <c r="F1734" s="3">
        <v>44904</v>
      </c>
      <c r="G1734" s="4"/>
      <c r="J1734"/>
    </row>
    <row r="1735" spans="1:10" x14ac:dyDescent="0.2">
      <c r="A1735" s="5">
        <v>1734</v>
      </c>
      <c r="B1735" t="s">
        <v>398</v>
      </c>
      <c r="E1735" s="11">
        <v>45050</v>
      </c>
      <c r="F1735" s="3">
        <v>45050</v>
      </c>
      <c r="G1735" s="4"/>
      <c r="J1735"/>
    </row>
    <row r="1736" spans="1:10" x14ac:dyDescent="0.2">
      <c r="A1736" s="5">
        <v>1735</v>
      </c>
      <c r="B1736" t="s">
        <v>406</v>
      </c>
      <c r="E1736" s="11">
        <v>45050</v>
      </c>
      <c r="F1736" s="3">
        <v>45050</v>
      </c>
      <c r="G1736" s="4"/>
      <c r="J1736"/>
    </row>
    <row r="1737" spans="1:10" x14ac:dyDescent="0.2">
      <c r="A1737" s="5">
        <v>1736</v>
      </c>
      <c r="B1737" t="s">
        <v>460</v>
      </c>
      <c r="E1737" s="11">
        <v>45421</v>
      </c>
      <c r="F1737" s="3">
        <v>45421</v>
      </c>
      <c r="G1737" s="4"/>
      <c r="J1737"/>
    </row>
    <row r="1738" spans="1:10" x14ac:dyDescent="0.2">
      <c r="A1738" s="5">
        <v>1737</v>
      </c>
      <c r="B1738" t="s">
        <v>419</v>
      </c>
      <c r="E1738" s="11">
        <v>45050</v>
      </c>
      <c r="F1738" s="3">
        <v>45050</v>
      </c>
      <c r="G1738" s="4"/>
      <c r="J1738"/>
    </row>
    <row r="1739" spans="1:10" x14ac:dyDescent="0.2">
      <c r="A1739" s="5">
        <v>1738</v>
      </c>
      <c r="B1739" t="s">
        <v>396</v>
      </c>
      <c r="E1739" s="11">
        <v>45639</v>
      </c>
      <c r="F1739" s="3">
        <v>45639</v>
      </c>
      <c r="G1739" s="4"/>
      <c r="J1739"/>
    </row>
    <row r="1740" spans="1:10" x14ac:dyDescent="0.2">
      <c r="A1740" s="5">
        <v>1739</v>
      </c>
      <c r="B1740" t="s">
        <v>398</v>
      </c>
      <c r="E1740" s="11">
        <v>45639</v>
      </c>
      <c r="F1740" s="3">
        <v>45639</v>
      </c>
      <c r="G1740" s="4"/>
      <c r="J1740"/>
    </row>
    <row r="1741" spans="1:10" x14ac:dyDescent="0.2">
      <c r="A1741" s="5">
        <v>1740</v>
      </c>
      <c r="B1741" t="s">
        <v>495</v>
      </c>
      <c r="E1741" s="11">
        <v>45639</v>
      </c>
      <c r="F1741" s="3">
        <v>45639</v>
      </c>
      <c r="G1741" s="4"/>
      <c r="J1741"/>
    </row>
    <row r="1742" spans="1:10" x14ac:dyDescent="0.2">
      <c r="A1742" s="5">
        <v>1741</v>
      </c>
      <c r="B1742" t="s">
        <v>497</v>
      </c>
      <c r="E1742" s="11">
        <v>45470</v>
      </c>
      <c r="F1742" s="3">
        <v>45470</v>
      </c>
      <c r="G1742" s="4"/>
      <c r="J1742"/>
    </row>
    <row r="1743" spans="1:10" x14ac:dyDescent="0.2">
      <c r="A1743" s="5">
        <v>1742</v>
      </c>
      <c r="B1743" t="s">
        <v>417</v>
      </c>
      <c r="E1743" s="11">
        <v>45470</v>
      </c>
      <c r="F1743" s="3">
        <v>45470</v>
      </c>
      <c r="G1743" s="4"/>
      <c r="J1743"/>
    </row>
    <row r="1744" spans="1:10" x14ac:dyDescent="0.2">
      <c r="A1744" s="5">
        <v>1743</v>
      </c>
      <c r="B1744" t="s">
        <v>418</v>
      </c>
      <c r="E1744" s="11">
        <v>44904</v>
      </c>
      <c r="F1744" s="3">
        <v>44904</v>
      </c>
      <c r="G1744" s="4"/>
      <c r="J1744"/>
    </row>
    <row r="1745" spans="1:10" x14ac:dyDescent="0.2">
      <c r="A1745" s="5">
        <v>1744</v>
      </c>
      <c r="B1745" t="s">
        <v>466</v>
      </c>
      <c r="E1745" s="11">
        <v>45275</v>
      </c>
      <c r="F1745" s="3">
        <v>45275</v>
      </c>
      <c r="G1745" s="4"/>
      <c r="J1745"/>
    </row>
    <row r="1746" spans="1:10" x14ac:dyDescent="0.2">
      <c r="A1746" s="5">
        <v>1745</v>
      </c>
      <c r="B1746" t="s">
        <v>403</v>
      </c>
      <c r="E1746" s="11">
        <v>45639</v>
      </c>
      <c r="F1746" s="3">
        <v>45639</v>
      </c>
      <c r="G1746" s="4"/>
      <c r="J1746"/>
    </row>
    <row r="1747" spans="1:10" x14ac:dyDescent="0.2">
      <c r="A1747" s="5">
        <v>1746</v>
      </c>
      <c r="B1747" t="s">
        <v>445</v>
      </c>
      <c r="E1747" s="11">
        <v>45639</v>
      </c>
      <c r="F1747" s="3">
        <v>45639</v>
      </c>
      <c r="G1747" s="4"/>
      <c r="J1747"/>
    </row>
    <row r="1748" spans="1:10" x14ac:dyDescent="0.2">
      <c r="A1748" s="5">
        <v>1747</v>
      </c>
      <c r="B1748" t="s">
        <v>446</v>
      </c>
      <c r="E1748" s="11">
        <v>45639</v>
      </c>
      <c r="F1748" s="3">
        <v>45639</v>
      </c>
      <c r="G1748" s="4"/>
      <c r="J1748"/>
    </row>
    <row r="1749" spans="1:10" x14ac:dyDescent="0.2">
      <c r="A1749" s="5">
        <v>1748</v>
      </c>
      <c r="B1749" t="s">
        <v>496</v>
      </c>
      <c r="E1749" s="11">
        <v>45275</v>
      </c>
      <c r="F1749" s="3">
        <v>45275</v>
      </c>
      <c r="G1749" s="4"/>
      <c r="J1749"/>
    </row>
    <row r="1750" spans="1:10" x14ac:dyDescent="0.2">
      <c r="A1750" s="5">
        <v>1749</v>
      </c>
      <c r="B1750" t="s">
        <v>428</v>
      </c>
      <c r="E1750" s="11">
        <v>45421</v>
      </c>
      <c r="F1750" s="3">
        <v>45421</v>
      </c>
      <c r="G1750" s="4"/>
      <c r="J1750"/>
    </row>
    <row r="1751" spans="1:10" x14ac:dyDescent="0.2">
      <c r="A1751" s="5">
        <v>1750</v>
      </c>
      <c r="B1751" t="s">
        <v>445</v>
      </c>
      <c r="E1751" s="11">
        <v>45275</v>
      </c>
      <c r="F1751" s="3">
        <v>45275</v>
      </c>
      <c r="G1751" s="4"/>
      <c r="J1751"/>
    </row>
    <row r="1752" spans="1:10" x14ac:dyDescent="0.2">
      <c r="A1752" s="5">
        <v>1751</v>
      </c>
      <c r="B1752" t="s">
        <v>456</v>
      </c>
      <c r="E1752" s="11">
        <v>45099</v>
      </c>
      <c r="F1752" s="3">
        <v>45099</v>
      </c>
      <c r="G1752" s="4"/>
      <c r="J1752"/>
    </row>
    <row r="1753" spans="1:10" x14ac:dyDescent="0.2">
      <c r="A1753" s="5">
        <v>1752</v>
      </c>
      <c r="B1753" t="s">
        <v>400</v>
      </c>
      <c r="E1753" s="11">
        <v>44904</v>
      </c>
      <c r="F1753" s="3">
        <v>44904</v>
      </c>
      <c r="G1753" s="4"/>
      <c r="J1753"/>
    </row>
    <row r="1754" spans="1:10" x14ac:dyDescent="0.2">
      <c r="A1754" s="5">
        <v>1753</v>
      </c>
      <c r="B1754" t="s">
        <v>395</v>
      </c>
      <c r="E1754" s="11">
        <v>44904</v>
      </c>
      <c r="F1754" s="3">
        <v>44904</v>
      </c>
      <c r="G1754" s="4"/>
      <c r="J1754"/>
    </row>
    <row r="1755" spans="1:10" x14ac:dyDescent="0.2">
      <c r="A1755" s="5">
        <v>1754</v>
      </c>
      <c r="B1755" t="s">
        <v>396</v>
      </c>
      <c r="E1755" s="11">
        <v>44904</v>
      </c>
      <c r="F1755" s="3">
        <v>44904</v>
      </c>
      <c r="G1755" s="4"/>
      <c r="J1755"/>
    </row>
    <row r="1756" spans="1:10" x14ac:dyDescent="0.2">
      <c r="A1756" s="5">
        <v>1755</v>
      </c>
      <c r="B1756" t="s">
        <v>397</v>
      </c>
      <c r="E1756" s="11">
        <v>44904</v>
      </c>
      <c r="F1756" s="3">
        <v>44904</v>
      </c>
      <c r="G1756" s="4"/>
      <c r="J1756"/>
    </row>
    <row r="1757" spans="1:10" x14ac:dyDescent="0.2">
      <c r="A1757" s="5">
        <v>1756</v>
      </c>
      <c r="B1757" t="s">
        <v>398</v>
      </c>
      <c r="E1757" s="11">
        <v>44904</v>
      </c>
      <c r="F1757" s="3">
        <v>44904</v>
      </c>
      <c r="G1757" s="4"/>
      <c r="J1757"/>
    </row>
    <row r="1758" spans="1:10" x14ac:dyDescent="0.2">
      <c r="A1758" s="5">
        <v>1757</v>
      </c>
      <c r="B1758" t="s">
        <v>434</v>
      </c>
      <c r="E1758" s="11">
        <v>44904</v>
      </c>
      <c r="F1758" s="3">
        <v>44904</v>
      </c>
      <c r="G1758" s="4"/>
      <c r="J1758"/>
    </row>
    <row r="1759" spans="1:10" x14ac:dyDescent="0.2">
      <c r="A1759" s="5">
        <v>1758</v>
      </c>
      <c r="B1759" t="s">
        <v>523</v>
      </c>
      <c r="E1759" s="11">
        <v>44904</v>
      </c>
      <c r="F1759" s="3">
        <v>44904</v>
      </c>
      <c r="G1759" s="4"/>
      <c r="J1759"/>
    </row>
    <row r="1760" spans="1:10" x14ac:dyDescent="0.2">
      <c r="A1760" s="5">
        <v>1759</v>
      </c>
      <c r="B1760" t="s">
        <v>502</v>
      </c>
      <c r="E1760" s="11">
        <v>45421</v>
      </c>
      <c r="F1760" s="3">
        <v>45421</v>
      </c>
      <c r="G1760" s="4"/>
      <c r="J1760"/>
    </row>
    <row r="1761" spans="1:10" x14ac:dyDescent="0.2">
      <c r="A1761" s="5">
        <v>1760</v>
      </c>
      <c r="B1761" t="s">
        <v>394</v>
      </c>
      <c r="E1761" s="11">
        <v>45050</v>
      </c>
      <c r="F1761" s="3">
        <v>45050</v>
      </c>
      <c r="G1761" s="4"/>
      <c r="J1761"/>
    </row>
    <row r="1762" spans="1:10" x14ac:dyDescent="0.2">
      <c r="A1762" s="5">
        <v>1761</v>
      </c>
      <c r="B1762" t="s">
        <v>442</v>
      </c>
      <c r="E1762" s="11">
        <v>45050</v>
      </c>
      <c r="F1762" s="3">
        <v>45050</v>
      </c>
      <c r="G1762" s="4"/>
      <c r="J1762"/>
    </row>
    <row r="1763" spans="1:10" x14ac:dyDescent="0.2">
      <c r="A1763" s="5">
        <v>1762</v>
      </c>
      <c r="B1763" t="s">
        <v>396</v>
      </c>
      <c r="E1763" s="11">
        <v>45421</v>
      </c>
      <c r="F1763" s="3">
        <v>45421</v>
      </c>
      <c r="G1763" s="4"/>
      <c r="J1763"/>
    </row>
    <row r="1764" spans="1:10" x14ac:dyDescent="0.2">
      <c r="A1764" s="5">
        <v>1763</v>
      </c>
      <c r="B1764" t="s">
        <v>394</v>
      </c>
      <c r="E1764" s="11">
        <v>44904</v>
      </c>
      <c r="F1764" s="3">
        <v>44904</v>
      </c>
      <c r="G1764" s="4"/>
      <c r="J1764"/>
    </row>
    <row r="1765" spans="1:10" x14ac:dyDescent="0.2">
      <c r="A1765" s="5">
        <v>1764</v>
      </c>
      <c r="B1765" t="s">
        <v>454</v>
      </c>
      <c r="E1765" s="11">
        <v>45639</v>
      </c>
      <c r="F1765" s="3">
        <v>45639</v>
      </c>
      <c r="G1765" s="4"/>
      <c r="J1765"/>
    </row>
    <row r="1766" spans="1:10" x14ac:dyDescent="0.2">
      <c r="A1766" s="5">
        <v>1765</v>
      </c>
      <c r="B1766" t="s">
        <v>402</v>
      </c>
      <c r="E1766" s="11">
        <v>45421</v>
      </c>
      <c r="F1766" s="3">
        <v>45421</v>
      </c>
      <c r="G1766" s="4"/>
      <c r="J1766"/>
    </row>
    <row r="1767" spans="1:10" x14ac:dyDescent="0.2">
      <c r="A1767" s="5">
        <v>1766</v>
      </c>
      <c r="B1767" t="s">
        <v>432</v>
      </c>
      <c r="E1767" s="11">
        <v>45506</v>
      </c>
      <c r="F1767" s="3">
        <v>45506</v>
      </c>
      <c r="G1767" s="4"/>
      <c r="J1767"/>
    </row>
    <row r="1768" spans="1:10" x14ac:dyDescent="0.2">
      <c r="A1768" s="5">
        <v>1767</v>
      </c>
      <c r="B1768" t="s">
        <v>395</v>
      </c>
      <c r="E1768" s="11">
        <v>45275</v>
      </c>
      <c r="F1768" s="3">
        <v>45275</v>
      </c>
      <c r="G1768" s="4"/>
      <c r="J1768"/>
    </row>
    <row r="1769" spans="1:10" x14ac:dyDescent="0.2">
      <c r="A1769" s="5">
        <v>1768</v>
      </c>
      <c r="B1769" t="s">
        <v>396</v>
      </c>
      <c r="E1769" s="11">
        <v>45050</v>
      </c>
      <c r="F1769" s="3">
        <v>45050</v>
      </c>
      <c r="G1769" s="4"/>
      <c r="J1769"/>
    </row>
    <row r="1770" spans="1:10" x14ac:dyDescent="0.2">
      <c r="A1770" s="5">
        <v>1769</v>
      </c>
      <c r="B1770" t="s">
        <v>397</v>
      </c>
      <c r="E1770" s="11">
        <v>45050</v>
      </c>
      <c r="F1770" s="3">
        <v>45050</v>
      </c>
      <c r="G1770" s="4"/>
      <c r="J1770"/>
    </row>
    <row r="1771" spans="1:10" x14ac:dyDescent="0.2">
      <c r="A1771" s="5">
        <v>1770</v>
      </c>
      <c r="B1771" t="s">
        <v>458</v>
      </c>
      <c r="E1771" s="11">
        <v>45134</v>
      </c>
      <c r="F1771" s="3">
        <v>45134</v>
      </c>
      <c r="G1771" s="4"/>
      <c r="J1771"/>
    </row>
    <row r="1772" spans="1:10" x14ac:dyDescent="0.2">
      <c r="A1772" s="5">
        <v>1771</v>
      </c>
      <c r="B1772" t="s">
        <v>398</v>
      </c>
      <c r="E1772" s="11">
        <v>45050</v>
      </c>
      <c r="F1772" s="3">
        <v>45050</v>
      </c>
      <c r="G1772" s="4"/>
      <c r="J1772"/>
    </row>
    <row r="1773" spans="1:10" x14ac:dyDescent="0.2">
      <c r="A1773" s="5">
        <v>1772</v>
      </c>
      <c r="B1773" t="s">
        <v>394</v>
      </c>
      <c r="E1773" s="11">
        <v>45050</v>
      </c>
      <c r="F1773" s="3">
        <v>45050</v>
      </c>
      <c r="G1773" s="4"/>
      <c r="J1773"/>
    </row>
    <row r="1774" spans="1:10" x14ac:dyDescent="0.2">
      <c r="A1774" s="5">
        <v>1773</v>
      </c>
      <c r="B1774" t="s">
        <v>532</v>
      </c>
      <c r="E1774" s="11">
        <v>45050</v>
      </c>
      <c r="F1774" s="3">
        <v>45050</v>
      </c>
      <c r="G1774" s="4"/>
      <c r="J1774"/>
    </row>
    <row r="1775" spans="1:10" x14ac:dyDescent="0.2">
      <c r="A1775" s="5">
        <v>1774</v>
      </c>
      <c r="B1775" t="s">
        <v>494</v>
      </c>
      <c r="E1775" s="11">
        <v>45050</v>
      </c>
      <c r="F1775" s="3">
        <v>45050</v>
      </c>
      <c r="G1775" s="4"/>
      <c r="J1775"/>
    </row>
    <row r="1776" spans="1:10" x14ac:dyDescent="0.2">
      <c r="A1776" s="5">
        <v>1775</v>
      </c>
      <c r="B1776" t="s">
        <v>529</v>
      </c>
      <c r="E1776" s="11">
        <v>44904</v>
      </c>
      <c r="F1776" s="3">
        <v>44904</v>
      </c>
      <c r="G1776" s="4"/>
      <c r="J1776"/>
    </row>
    <row r="1777" spans="1:10" x14ac:dyDescent="0.2">
      <c r="A1777" s="5">
        <v>1776</v>
      </c>
      <c r="B1777" t="s">
        <v>530</v>
      </c>
      <c r="E1777" s="11">
        <v>44904</v>
      </c>
      <c r="F1777" s="3">
        <v>44904</v>
      </c>
      <c r="G1777" s="4"/>
      <c r="J1777"/>
    </row>
    <row r="1778" spans="1:10" x14ac:dyDescent="0.2">
      <c r="A1778" s="5">
        <v>1777</v>
      </c>
      <c r="B1778" t="s">
        <v>533</v>
      </c>
      <c r="E1778" s="11">
        <v>45050</v>
      </c>
      <c r="F1778" s="3">
        <v>45050</v>
      </c>
      <c r="G1778" s="4"/>
      <c r="J1778"/>
    </row>
    <row r="1779" spans="1:10" x14ac:dyDescent="0.2">
      <c r="A1779" s="5">
        <v>1778</v>
      </c>
      <c r="B1779" t="s">
        <v>418</v>
      </c>
      <c r="E1779" s="11">
        <v>45421</v>
      </c>
      <c r="F1779" s="3">
        <v>45421</v>
      </c>
      <c r="G1779" s="4"/>
      <c r="J1779"/>
    </row>
    <row r="1780" spans="1:10" x14ac:dyDescent="0.2">
      <c r="A1780" s="5">
        <v>1779</v>
      </c>
      <c r="B1780" t="s">
        <v>485</v>
      </c>
      <c r="E1780" s="11">
        <v>45050</v>
      </c>
      <c r="F1780" s="3">
        <v>45050</v>
      </c>
      <c r="G1780" s="4"/>
      <c r="J1780"/>
    </row>
    <row r="1781" spans="1:10" x14ac:dyDescent="0.2">
      <c r="A1781" s="5">
        <v>1780</v>
      </c>
      <c r="B1781" t="s">
        <v>497</v>
      </c>
      <c r="E1781" s="11">
        <v>44904</v>
      </c>
      <c r="F1781" s="3">
        <v>44904</v>
      </c>
      <c r="G1781" s="4"/>
      <c r="J1781"/>
    </row>
    <row r="1782" spans="1:10" x14ac:dyDescent="0.2">
      <c r="A1782" s="5">
        <v>1781</v>
      </c>
      <c r="B1782" t="s">
        <v>417</v>
      </c>
      <c r="E1782" s="11">
        <v>45050</v>
      </c>
      <c r="F1782" s="3">
        <v>45050</v>
      </c>
      <c r="G1782" s="4"/>
      <c r="J1782"/>
    </row>
    <row r="1783" spans="1:10" x14ac:dyDescent="0.2">
      <c r="A1783" s="5">
        <v>1782</v>
      </c>
      <c r="B1783" t="s">
        <v>466</v>
      </c>
      <c r="E1783" s="11">
        <v>44904</v>
      </c>
      <c r="F1783" s="3">
        <v>44904</v>
      </c>
      <c r="G1783" s="4"/>
      <c r="J1783"/>
    </row>
    <row r="1784" spans="1:10" x14ac:dyDescent="0.2">
      <c r="A1784" s="5">
        <v>1783</v>
      </c>
      <c r="B1784" t="s">
        <v>411</v>
      </c>
      <c r="E1784" s="11">
        <v>45050</v>
      </c>
      <c r="F1784" s="3">
        <v>45050</v>
      </c>
      <c r="G1784" s="4"/>
      <c r="J1784"/>
    </row>
    <row r="1785" spans="1:10" x14ac:dyDescent="0.2">
      <c r="A1785" s="5">
        <v>1784</v>
      </c>
      <c r="B1785" t="s">
        <v>474</v>
      </c>
      <c r="E1785" s="11">
        <v>45050</v>
      </c>
      <c r="F1785" s="3">
        <v>45050</v>
      </c>
      <c r="G1785" s="4"/>
      <c r="J1785"/>
    </row>
    <row r="1786" spans="1:10" x14ac:dyDescent="0.2">
      <c r="A1786" s="5">
        <v>1785</v>
      </c>
      <c r="B1786" t="s">
        <v>475</v>
      </c>
      <c r="E1786" s="11">
        <v>44904</v>
      </c>
      <c r="F1786" s="3">
        <v>44904</v>
      </c>
      <c r="G1786" s="4"/>
      <c r="J1786"/>
    </row>
    <row r="1787" spans="1:10" x14ac:dyDescent="0.2">
      <c r="A1787" s="5">
        <v>1786</v>
      </c>
      <c r="B1787" t="s">
        <v>427</v>
      </c>
      <c r="E1787" s="11">
        <v>45050</v>
      </c>
      <c r="F1787" s="3">
        <v>45050</v>
      </c>
      <c r="G1787" s="4"/>
      <c r="J1787"/>
    </row>
    <row r="1788" spans="1:10" x14ac:dyDescent="0.2">
      <c r="A1788" s="5">
        <v>1787</v>
      </c>
      <c r="B1788" t="s">
        <v>454</v>
      </c>
      <c r="E1788" s="11">
        <v>44904</v>
      </c>
      <c r="F1788" s="3">
        <v>44904</v>
      </c>
      <c r="G1788" s="4"/>
      <c r="J1788"/>
    </row>
    <row r="1789" spans="1:10" x14ac:dyDescent="0.2">
      <c r="A1789" s="5">
        <v>1788</v>
      </c>
      <c r="B1789" t="s">
        <v>402</v>
      </c>
      <c r="E1789" s="11">
        <v>45050</v>
      </c>
      <c r="F1789" s="3">
        <v>45050</v>
      </c>
      <c r="G1789" s="4"/>
      <c r="J1789"/>
    </row>
    <row r="1790" spans="1:10" x14ac:dyDescent="0.2">
      <c r="A1790" s="5">
        <v>1789</v>
      </c>
      <c r="B1790" t="s">
        <v>403</v>
      </c>
      <c r="E1790" s="11">
        <v>45050</v>
      </c>
      <c r="F1790" s="3">
        <v>45050</v>
      </c>
      <c r="G1790" s="4"/>
      <c r="J1790"/>
    </row>
    <row r="1791" spans="1:10" x14ac:dyDescent="0.2">
      <c r="A1791" s="5">
        <v>1790</v>
      </c>
      <c r="B1791" t="s">
        <v>514</v>
      </c>
      <c r="E1791" s="11">
        <v>44904</v>
      </c>
      <c r="F1791" s="3">
        <v>44904</v>
      </c>
      <c r="G1791" s="4"/>
      <c r="J1791"/>
    </row>
    <row r="1792" spans="1:10" x14ac:dyDescent="0.2">
      <c r="A1792" s="5">
        <v>1791</v>
      </c>
      <c r="B1792" t="s">
        <v>515</v>
      </c>
      <c r="E1792" s="11">
        <v>44904</v>
      </c>
      <c r="F1792" s="3">
        <v>44904</v>
      </c>
      <c r="G1792" s="4"/>
      <c r="J1792"/>
    </row>
    <row r="1793" spans="1:10" x14ac:dyDescent="0.2">
      <c r="A1793" s="5">
        <v>1792</v>
      </c>
      <c r="B1793" t="s">
        <v>385</v>
      </c>
      <c r="E1793" s="11">
        <v>45639</v>
      </c>
      <c r="F1793" s="3">
        <v>45639</v>
      </c>
      <c r="G1793" s="4"/>
      <c r="J1793"/>
    </row>
    <row r="1794" spans="1:10" x14ac:dyDescent="0.2">
      <c r="A1794" s="5">
        <v>1793</v>
      </c>
      <c r="B1794" t="s">
        <v>382</v>
      </c>
      <c r="E1794" s="11">
        <v>45421</v>
      </c>
      <c r="F1794" s="3">
        <v>45421</v>
      </c>
      <c r="G1794" s="4"/>
      <c r="J1794"/>
    </row>
    <row r="1795" spans="1:10" x14ac:dyDescent="0.2">
      <c r="A1795" s="5">
        <v>1794</v>
      </c>
      <c r="B1795" t="s">
        <v>383</v>
      </c>
      <c r="E1795" s="11">
        <v>45470</v>
      </c>
      <c r="F1795" s="3">
        <v>45470</v>
      </c>
      <c r="G1795" s="4"/>
      <c r="J1795"/>
    </row>
    <row r="1796" spans="1:10" x14ac:dyDescent="0.2">
      <c r="A1796" s="5">
        <v>1795</v>
      </c>
      <c r="B1796" t="s">
        <v>537</v>
      </c>
      <c r="E1796" s="11">
        <v>45639</v>
      </c>
      <c r="F1796" s="3">
        <v>45639</v>
      </c>
      <c r="G1796" s="4"/>
      <c r="J1796"/>
    </row>
    <row r="1797" spans="1:10" x14ac:dyDescent="0.2">
      <c r="A1797" s="5">
        <v>1796</v>
      </c>
      <c r="B1797" t="s">
        <v>384</v>
      </c>
      <c r="E1797" s="11">
        <v>45006</v>
      </c>
      <c r="F1797" s="3">
        <v>45006</v>
      </c>
      <c r="G1797" s="4"/>
      <c r="J1797"/>
    </row>
    <row r="1798" spans="1:10" x14ac:dyDescent="0.2">
      <c r="A1798" s="5">
        <v>1797</v>
      </c>
      <c r="B1798" t="s">
        <v>403</v>
      </c>
      <c r="E1798" s="11">
        <v>45421</v>
      </c>
      <c r="F1798" s="3">
        <v>45421</v>
      </c>
      <c r="G1798" s="4"/>
      <c r="J1798"/>
    </row>
    <row r="1799" spans="1:10" x14ac:dyDescent="0.2">
      <c r="A1799" s="5">
        <v>1798</v>
      </c>
      <c r="B1799" t="s">
        <v>442</v>
      </c>
      <c r="E1799" s="11">
        <v>44904</v>
      </c>
      <c r="F1799" s="3">
        <v>44904</v>
      </c>
      <c r="G1799" s="4"/>
      <c r="J1799"/>
    </row>
    <row r="1800" spans="1:10" x14ac:dyDescent="0.2">
      <c r="A1800" s="5">
        <v>1799</v>
      </c>
      <c r="B1800" t="s">
        <v>442</v>
      </c>
      <c r="E1800" s="11">
        <v>45421</v>
      </c>
      <c r="F1800" s="3">
        <v>45421</v>
      </c>
      <c r="G1800" s="4"/>
      <c r="J1800"/>
    </row>
    <row r="1801" spans="1:10" x14ac:dyDescent="0.2">
      <c r="A1801" s="5">
        <v>1800</v>
      </c>
      <c r="B1801" t="s">
        <v>454</v>
      </c>
      <c r="E1801" s="11">
        <v>45421</v>
      </c>
      <c r="F1801" s="3">
        <v>45421</v>
      </c>
      <c r="G1801" s="4"/>
      <c r="J1801"/>
    </row>
    <row r="1802" spans="1:10" x14ac:dyDescent="0.2">
      <c r="A1802" s="5">
        <v>1801</v>
      </c>
      <c r="B1802" t="s">
        <v>402</v>
      </c>
      <c r="E1802" s="11">
        <v>45470</v>
      </c>
      <c r="F1802" s="3">
        <v>45470</v>
      </c>
      <c r="G1802" s="4"/>
      <c r="J1802"/>
    </row>
    <row r="1803" spans="1:10" x14ac:dyDescent="0.2">
      <c r="A1803" s="5">
        <v>1802</v>
      </c>
      <c r="B1803" t="s">
        <v>432</v>
      </c>
      <c r="E1803" s="11">
        <v>45275</v>
      </c>
      <c r="F1803" s="3">
        <v>45275</v>
      </c>
      <c r="G1803" s="4"/>
      <c r="J1803"/>
    </row>
    <row r="1804" spans="1:10" x14ac:dyDescent="0.2">
      <c r="A1804" s="5">
        <v>1803</v>
      </c>
      <c r="B1804" t="s">
        <v>385</v>
      </c>
      <c r="E1804" s="11">
        <v>45421</v>
      </c>
      <c r="F1804" s="3">
        <v>45421</v>
      </c>
      <c r="G1804" s="4"/>
      <c r="J1804"/>
    </row>
    <row r="1805" spans="1:10" x14ac:dyDescent="0.2">
      <c r="A1805" s="5">
        <v>1804</v>
      </c>
      <c r="B1805" t="s">
        <v>382</v>
      </c>
      <c r="E1805" s="11">
        <v>45275</v>
      </c>
      <c r="F1805" s="3">
        <v>45275</v>
      </c>
      <c r="G1805" s="4"/>
      <c r="J1805"/>
    </row>
    <row r="1806" spans="1:10" x14ac:dyDescent="0.2">
      <c r="A1806" s="5">
        <v>1805</v>
      </c>
      <c r="B1806" t="s">
        <v>383</v>
      </c>
      <c r="E1806" s="11">
        <v>45134</v>
      </c>
      <c r="F1806" s="3">
        <v>45134</v>
      </c>
      <c r="G1806" s="4"/>
      <c r="J1806"/>
    </row>
    <row r="1807" spans="1:10" x14ac:dyDescent="0.2">
      <c r="A1807" s="5">
        <v>1806</v>
      </c>
      <c r="B1807" t="s">
        <v>478</v>
      </c>
      <c r="E1807" s="11">
        <v>45639</v>
      </c>
      <c r="F1807" s="3">
        <v>45639</v>
      </c>
      <c r="G1807" s="4"/>
      <c r="J1807"/>
    </row>
    <row r="1808" spans="1:10" x14ac:dyDescent="0.2">
      <c r="A1808" s="5">
        <v>1807</v>
      </c>
      <c r="B1808" t="s">
        <v>402</v>
      </c>
      <c r="E1808" s="11">
        <v>45639</v>
      </c>
      <c r="F1808" s="3">
        <v>45639</v>
      </c>
      <c r="G1808" s="4"/>
      <c r="J1808"/>
    </row>
    <row r="1809" spans="1:10" x14ac:dyDescent="0.2">
      <c r="A1809" s="5">
        <v>1808</v>
      </c>
      <c r="B1809" t="s">
        <v>538</v>
      </c>
      <c r="E1809" s="11">
        <v>45050</v>
      </c>
      <c r="F1809" s="3">
        <v>45050</v>
      </c>
      <c r="G1809" s="4"/>
      <c r="J1809"/>
    </row>
    <row r="1810" spans="1:10" x14ac:dyDescent="0.2">
      <c r="A1810" s="5">
        <v>1809</v>
      </c>
      <c r="B1810" t="s">
        <v>469</v>
      </c>
      <c r="E1810" s="11">
        <v>44904</v>
      </c>
      <c r="F1810" s="3">
        <v>44904</v>
      </c>
      <c r="G1810" s="4"/>
      <c r="J1810"/>
    </row>
    <row r="1811" spans="1:10" x14ac:dyDescent="0.2">
      <c r="A1811" s="5">
        <v>1810</v>
      </c>
      <c r="B1811" t="s">
        <v>525</v>
      </c>
      <c r="E1811" s="11">
        <v>45275</v>
      </c>
      <c r="F1811" s="3">
        <v>45275</v>
      </c>
      <c r="G1811" s="4"/>
      <c r="J1811"/>
    </row>
    <row r="1812" spans="1:10" x14ac:dyDescent="0.2">
      <c r="A1812" s="5">
        <v>1811</v>
      </c>
      <c r="B1812" t="s">
        <v>482</v>
      </c>
      <c r="E1812" s="11">
        <v>45050</v>
      </c>
      <c r="F1812" s="3">
        <v>45050</v>
      </c>
      <c r="G1812" s="4"/>
      <c r="J1812"/>
    </row>
    <row r="1813" spans="1:10" x14ac:dyDescent="0.2">
      <c r="A1813" s="5">
        <v>1812</v>
      </c>
      <c r="B1813" t="s">
        <v>389</v>
      </c>
      <c r="E1813" s="11">
        <v>45050</v>
      </c>
      <c r="F1813" s="3">
        <v>45050</v>
      </c>
      <c r="G1813" s="4"/>
      <c r="J1813"/>
    </row>
    <row r="1814" spans="1:10" x14ac:dyDescent="0.2">
      <c r="A1814" s="5">
        <v>1813</v>
      </c>
      <c r="B1814" t="s">
        <v>478</v>
      </c>
      <c r="E1814" s="11">
        <v>44904</v>
      </c>
      <c r="F1814" s="3">
        <v>44904</v>
      </c>
      <c r="G1814" s="4"/>
      <c r="J1814"/>
    </row>
    <row r="1815" spans="1:10" x14ac:dyDescent="0.2">
      <c r="A1815" s="5">
        <v>1814</v>
      </c>
      <c r="B1815" t="s">
        <v>395</v>
      </c>
      <c r="E1815" s="11">
        <v>45421</v>
      </c>
      <c r="F1815" s="3">
        <v>45421</v>
      </c>
      <c r="G1815" s="4"/>
      <c r="J1815"/>
    </row>
    <row r="1816" spans="1:10" x14ac:dyDescent="0.2">
      <c r="A1816" s="5">
        <v>1815</v>
      </c>
      <c r="B1816" t="s">
        <v>396</v>
      </c>
      <c r="E1816" s="11">
        <v>45050</v>
      </c>
      <c r="F1816" s="3">
        <v>45050</v>
      </c>
      <c r="G1816" s="4"/>
      <c r="J1816"/>
    </row>
    <row r="1817" spans="1:10" x14ac:dyDescent="0.2">
      <c r="A1817" s="5">
        <v>1816</v>
      </c>
      <c r="B1817" t="s">
        <v>398</v>
      </c>
      <c r="E1817" s="11">
        <v>45275</v>
      </c>
      <c r="F1817" s="3">
        <v>45275</v>
      </c>
      <c r="G1817" s="4"/>
      <c r="J1817"/>
    </row>
    <row r="1818" spans="1:10" x14ac:dyDescent="0.2">
      <c r="A1818" s="5">
        <v>1817</v>
      </c>
      <c r="B1818" t="s">
        <v>446</v>
      </c>
      <c r="E1818" s="11">
        <v>45639</v>
      </c>
      <c r="F1818" s="3">
        <v>45639</v>
      </c>
      <c r="G1818" s="4"/>
      <c r="J1818"/>
    </row>
    <row r="1819" spans="1:10" x14ac:dyDescent="0.2">
      <c r="A1819" s="5">
        <v>1818</v>
      </c>
      <c r="B1819" t="s">
        <v>403</v>
      </c>
      <c r="E1819" s="11">
        <v>45421</v>
      </c>
      <c r="F1819" s="3">
        <v>45421</v>
      </c>
      <c r="G1819" s="4"/>
      <c r="J1819"/>
    </row>
    <row r="1820" spans="1:10" x14ac:dyDescent="0.2">
      <c r="A1820" s="5">
        <v>1819</v>
      </c>
      <c r="B1820" t="s">
        <v>496</v>
      </c>
      <c r="E1820" s="11">
        <v>45639</v>
      </c>
      <c r="F1820" s="3">
        <v>45639</v>
      </c>
      <c r="G1820" s="4"/>
      <c r="J1820"/>
    </row>
    <row r="1821" spans="1:10" x14ac:dyDescent="0.2">
      <c r="A1821" s="5">
        <v>1820</v>
      </c>
      <c r="B1821" t="s">
        <v>428</v>
      </c>
      <c r="E1821" s="11">
        <v>45639</v>
      </c>
      <c r="F1821" s="3">
        <v>45639</v>
      </c>
      <c r="G1821" s="4"/>
      <c r="J1821"/>
    </row>
    <row r="1822" spans="1:10" x14ac:dyDescent="0.2">
      <c r="A1822" s="5">
        <v>1821</v>
      </c>
      <c r="B1822" t="s">
        <v>445</v>
      </c>
      <c r="E1822" s="11">
        <v>45421</v>
      </c>
      <c r="F1822" s="3">
        <v>45421</v>
      </c>
      <c r="G1822" s="4"/>
      <c r="J1822"/>
    </row>
    <row r="1823" spans="1:10" x14ac:dyDescent="0.2">
      <c r="A1823" s="5">
        <v>1822</v>
      </c>
      <c r="B1823" t="s">
        <v>399</v>
      </c>
      <c r="E1823" s="11">
        <v>45421</v>
      </c>
      <c r="F1823" s="3">
        <v>45421</v>
      </c>
      <c r="G1823" s="4"/>
      <c r="J1823"/>
    </row>
    <row r="1824" spans="1:10" x14ac:dyDescent="0.2">
      <c r="A1824" s="5">
        <v>1823</v>
      </c>
      <c r="B1824" t="s">
        <v>494</v>
      </c>
      <c r="E1824" s="11">
        <v>45639</v>
      </c>
      <c r="F1824" s="3">
        <v>45639</v>
      </c>
      <c r="G1824" s="4"/>
      <c r="J1824"/>
    </row>
    <row r="1825" spans="1:10" x14ac:dyDescent="0.2">
      <c r="A1825" s="5">
        <v>1824</v>
      </c>
      <c r="B1825" t="s">
        <v>529</v>
      </c>
      <c r="E1825" s="11">
        <v>45275</v>
      </c>
      <c r="F1825" s="3">
        <v>45275</v>
      </c>
      <c r="G1825" s="4"/>
      <c r="J1825"/>
    </row>
    <row r="1826" spans="1:10" x14ac:dyDescent="0.2">
      <c r="A1826" s="5">
        <v>1825</v>
      </c>
      <c r="B1826" t="s">
        <v>530</v>
      </c>
      <c r="E1826" s="11">
        <v>45470</v>
      </c>
      <c r="F1826" s="3">
        <v>45470</v>
      </c>
      <c r="G1826" s="4"/>
      <c r="J1826"/>
    </row>
    <row r="1827" spans="1:10" x14ac:dyDescent="0.2">
      <c r="A1827" s="5">
        <v>1826</v>
      </c>
      <c r="B1827" t="s">
        <v>533</v>
      </c>
      <c r="E1827" s="11">
        <v>45639</v>
      </c>
      <c r="F1827" s="3">
        <v>45639</v>
      </c>
      <c r="G1827" s="4"/>
      <c r="J1827"/>
    </row>
    <row r="1828" spans="1:10" x14ac:dyDescent="0.2">
      <c r="A1828" s="5">
        <v>1827</v>
      </c>
      <c r="B1828" t="s">
        <v>395</v>
      </c>
      <c r="E1828" s="11">
        <v>45275</v>
      </c>
      <c r="F1828" s="3">
        <v>45275</v>
      </c>
      <c r="G1828" s="4"/>
      <c r="J1828"/>
    </row>
    <row r="1829" spans="1:10" x14ac:dyDescent="0.2">
      <c r="A1829" s="5">
        <v>1828</v>
      </c>
      <c r="B1829" t="s">
        <v>396</v>
      </c>
      <c r="E1829" s="11">
        <v>45134</v>
      </c>
      <c r="F1829" s="3">
        <v>45134</v>
      </c>
      <c r="G1829" s="4"/>
      <c r="J1829"/>
    </row>
    <row r="1830" spans="1:10" x14ac:dyDescent="0.2">
      <c r="A1830" s="5">
        <v>1829</v>
      </c>
      <c r="B1830" t="s">
        <v>505</v>
      </c>
      <c r="E1830" s="11">
        <v>45421</v>
      </c>
      <c r="F1830" s="3">
        <v>45421</v>
      </c>
      <c r="G1830" s="4"/>
      <c r="J1830"/>
    </row>
    <row r="1831" spans="1:10" x14ac:dyDescent="0.2">
      <c r="A1831" s="5">
        <v>1830</v>
      </c>
      <c r="B1831" t="s">
        <v>397</v>
      </c>
      <c r="E1831" s="11">
        <v>45134</v>
      </c>
      <c r="F1831" s="3">
        <v>45134</v>
      </c>
      <c r="G1831" s="4"/>
      <c r="J1831"/>
    </row>
    <row r="1832" spans="1:10" x14ac:dyDescent="0.2">
      <c r="A1832" s="5">
        <v>1831</v>
      </c>
      <c r="B1832" t="s">
        <v>398</v>
      </c>
      <c r="E1832" s="11">
        <v>45134</v>
      </c>
      <c r="F1832" s="3">
        <v>45134</v>
      </c>
      <c r="G1832" s="4"/>
      <c r="J1832"/>
    </row>
    <row r="1833" spans="1:10" x14ac:dyDescent="0.2">
      <c r="A1833" s="5">
        <v>1832</v>
      </c>
      <c r="B1833" t="s">
        <v>457</v>
      </c>
      <c r="E1833" s="11">
        <v>45050</v>
      </c>
      <c r="F1833" s="3">
        <v>45050</v>
      </c>
      <c r="G1833" s="4"/>
      <c r="J1833"/>
    </row>
    <row r="1834" spans="1:10" x14ac:dyDescent="0.2">
      <c r="A1834" s="5">
        <v>1833</v>
      </c>
      <c r="B1834" t="s">
        <v>539</v>
      </c>
      <c r="E1834" s="11">
        <v>45134</v>
      </c>
      <c r="F1834" s="3">
        <v>45134</v>
      </c>
      <c r="G1834" s="4"/>
      <c r="J1834"/>
    </row>
    <row r="1835" spans="1:10" x14ac:dyDescent="0.2">
      <c r="A1835" s="5">
        <v>1834</v>
      </c>
      <c r="B1835" t="s">
        <v>521</v>
      </c>
      <c r="E1835" s="11">
        <v>44904</v>
      </c>
      <c r="F1835" s="3">
        <v>44904</v>
      </c>
      <c r="G1835" s="4"/>
      <c r="J1835"/>
    </row>
    <row r="1836" spans="1:10" x14ac:dyDescent="0.2">
      <c r="A1836" s="5">
        <v>1835</v>
      </c>
      <c r="B1836" t="s">
        <v>522</v>
      </c>
      <c r="E1836" s="11">
        <v>44904</v>
      </c>
      <c r="F1836" s="3">
        <v>44904</v>
      </c>
      <c r="G1836" s="4"/>
      <c r="J1836"/>
    </row>
    <row r="1837" spans="1:10" x14ac:dyDescent="0.2">
      <c r="A1837" s="5">
        <v>1836</v>
      </c>
      <c r="B1837" t="s">
        <v>394</v>
      </c>
      <c r="E1837" s="11">
        <v>45134</v>
      </c>
      <c r="F1837" s="3">
        <v>45134</v>
      </c>
      <c r="G1837" s="4"/>
      <c r="J1837"/>
    </row>
    <row r="1838" spans="1:10" x14ac:dyDescent="0.2">
      <c r="A1838" s="5">
        <v>1837</v>
      </c>
      <c r="B1838" t="s">
        <v>490</v>
      </c>
      <c r="E1838" s="11">
        <v>45050</v>
      </c>
      <c r="F1838" s="3">
        <v>45050</v>
      </c>
      <c r="G1838" s="4"/>
      <c r="J1838"/>
    </row>
    <row r="1839" spans="1:10" x14ac:dyDescent="0.2">
      <c r="A1839" s="5">
        <v>1838</v>
      </c>
      <c r="B1839" t="s">
        <v>538</v>
      </c>
      <c r="E1839" s="11">
        <v>44904</v>
      </c>
      <c r="F1839" s="3">
        <v>44904</v>
      </c>
      <c r="G1839" s="4"/>
      <c r="J1839"/>
    </row>
    <row r="1840" spans="1:10" x14ac:dyDescent="0.2">
      <c r="A1840" s="5">
        <v>1839</v>
      </c>
      <c r="B1840" t="s">
        <v>491</v>
      </c>
      <c r="E1840" s="11">
        <v>45099</v>
      </c>
      <c r="F1840" s="3">
        <v>45099</v>
      </c>
      <c r="G1840" s="4"/>
      <c r="J1840"/>
    </row>
    <row r="1841" spans="1:10" x14ac:dyDescent="0.2">
      <c r="A1841" s="5">
        <v>1840</v>
      </c>
      <c r="B1841" t="s">
        <v>492</v>
      </c>
      <c r="E1841" s="11">
        <v>45099</v>
      </c>
      <c r="F1841" s="3">
        <v>45099</v>
      </c>
      <c r="G1841" s="4"/>
      <c r="J1841"/>
    </row>
    <row r="1842" spans="1:10" x14ac:dyDescent="0.2">
      <c r="A1842" s="5">
        <v>1841</v>
      </c>
      <c r="B1842" t="s">
        <v>493</v>
      </c>
      <c r="E1842" s="11">
        <v>45099</v>
      </c>
      <c r="F1842" s="3">
        <v>45099</v>
      </c>
      <c r="G1842" s="4"/>
      <c r="J1842"/>
    </row>
    <row r="1843" spans="1:10" x14ac:dyDescent="0.2">
      <c r="A1843" s="5">
        <v>1842</v>
      </c>
      <c r="B1843" t="s">
        <v>436</v>
      </c>
      <c r="E1843" s="11">
        <v>45050</v>
      </c>
      <c r="F1843" s="3">
        <v>45050</v>
      </c>
      <c r="G1843" s="4"/>
      <c r="J1843"/>
    </row>
    <row r="1844" spans="1:10" x14ac:dyDescent="0.2">
      <c r="A1844" s="5">
        <v>1843</v>
      </c>
      <c r="B1844" t="s">
        <v>540</v>
      </c>
      <c r="E1844" s="11">
        <v>45050</v>
      </c>
      <c r="F1844" s="3">
        <v>45050</v>
      </c>
      <c r="G1844" s="4"/>
      <c r="J1844"/>
    </row>
    <row r="1845" spans="1:10" x14ac:dyDescent="0.2">
      <c r="A1845" s="5">
        <v>1844</v>
      </c>
      <c r="B1845" t="s">
        <v>498</v>
      </c>
      <c r="E1845" s="11">
        <v>45050</v>
      </c>
      <c r="F1845" s="3">
        <v>45050</v>
      </c>
      <c r="G1845" s="4"/>
      <c r="J1845"/>
    </row>
    <row r="1846" spans="1:10" x14ac:dyDescent="0.2">
      <c r="A1846" s="5">
        <v>1845</v>
      </c>
      <c r="B1846" t="s">
        <v>541</v>
      </c>
      <c r="E1846" s="11">
        <v>45050</v>
      </c>
      <c r="F1846" s="3">
        <v>45050</v>
      </c>
      <c r="G1846" s="4"/>
      <c r="J1846"/>
    </row>
    <row r="1847" spans="1:10" x14ac:dyDescent="0.2">
      <c r="A1847" s="5">
        <v>1846</v>
      </c>
      <c r="B1847" t="s">
        <v>542</v>
      </c>
      <c r="E1847" s="11">
        <v>45050</v>
      </c>
      <c r="F1847" s="3">
        <v>45050</v>
      </c>
      <c r="G1847" s="4"/>
      <c r="J1847"/>
    </row>
    <row r="1848" spans="1:10" x14ac:dyDescent="0.2">
      <c r="A1848" s="5">
        <v>1847</v>
      </c>
      <c r="B1848" t="s">
        <v>394</v>
      </c>
      <c r="E1848" s="11">
        <v>45639</v>
      </c>
      <c r="F1848" s="3">
        <v>45639</v>
      </c>
      <c r="G1848" s="4"/>
      <c r="J1848"/>
    </row>
    <row r="1849" spans="1:10" x14ac:dyDescent="0.2">
      <c r="A1849" s="5">
        <v>1848</v>
      </c>
      <c r="B1849" t="s">
        <v>420</v>
      </c>
      <c r="E1849" s="11">
        <v>44904</v>
      </c>
      <c r="F1849" s="3">
        <v>44904</v>
      </c>
      <c r="G1849" s="4"/>
      <c r="J1849"/>
    </row>
    <row r="1850" spans="1:10" x14ac:dyDescent="0.2">
      <c r="A1850" s="5">
        <v>1849</v>
      </c>
      <c r="B1850" t="s">
        <v>395</v>
      </c>
      <c r="E1850" s="11">
        <v>45639</v>
      </c>
      <c r="F1850" s="3">
        <v>45639</v>
      </c>
      <c r="G1850" s="4"/>
      <c r="J1850"/>
    </row>
    <row r="1851" spans="1:10" x14ac:dyDescent="0.2">
      <c r="A1851" s="5">
        <v>1850</v>
      </c>
      <c r="B1851" t="s">
        <v>396</v>
      </c>
      <c r="E1851" s="11">
        <v>45050</v>
      </c>
      <c r="F1851" s="3">
        <v>45050</v>
      </c>
      <c r="G1851" s="4"/>
      <c r="J1851"/>
    </row>
    <row r="1852" spans="1:10" x14ac:dyDescent="0.2">
      <c r="A1852" s="5">
        <v>1851</v>
      </c>
      <c r="B1852" t="s">
        <v>397</v>
      </c>
      <c r="E1852" s="11">
        <v>45275</v>
      </c>
      <c r="F1852" s="3">
        <v>45275</v>
      </c>
      <c r="G1852" s="4"/>
      <c r="J1852"/>
    </row>
    <row r="1853" spans="1:10" x14ac:dyDescent="0.2">
      <c r="A1853" s="5">
        <v>1852</v>
      </c>
      <c r="B1853" t="s">
        <v>398</v>
      </c>
      <c r="E1853" s="11">
        <v>45421</v>
      </c>
      <c r="F1853" s="3">
        <v>45421</v>
      </c>
      <c r="G1853" s="4"/>
      <c r="J1853"/>
    </row>
    <row r="1854" spans="1:10" x14ac:dyDescent="0.2">
      <c r="A1854" s="5">
        <v>1853</v>
      </c>
      <c r="B1854" t="s">
        <v>495</v>
      </c>
      <c r="E1854" s="11">
        <v>45275</v>
      </c>
      <c r="F1854" s="3">
        <v>45275</v>
      </c>
      <c r="G1854" s="4"/>
      <c r="J1854"/>
    </row>
    <row r="1855" spans="1:10" x14ac:dyDescent="0.2">
      <c r="A1855" s="5">
        <v>1854</v>
      </c>
      <c r="B1855" t="s">
        <v>417</v>
      </c>
      <c r="E1855" s="11">
        <v>45134</v>
      </c>
      <c r="F1855" s="3">
        <v>45134</v>
      </c>
      <c r="G1855" s="4"/>
      <c r="J1855"/>
    </row>
    <row r="1856" spans="1:10" x14ac:dyDescent="0.2">
      <c r="A1856" s="5">
        <v>1855</v>
      </c>
      <c r="B1856" t="s">
        <v>485</v>
      </c>
      <c r="E1856" s="11">
        <v>45275</v>
      </c>
      <c r="F1856" s="3">
        <v>45275</v>
      </c>
      <c r="G1856" s="4"/>
      <c r="J1856"/>
    </row>
    <row r="1857" spans="1:10" x14ac:dyDescent="0.2">
      <c r="A1857" s="5">
        <v>1856</v>
      </c>
      <c r="B1857" t="s">
        <v>466</v>
      </c>
      <c r="E1857" s="11">
        <v>44904</v>
      </c>
      <c r="F1857" s="3">
        <v>44904</v>
      </c>
      <c r="G1857" s="4"/>
      <c r="J1857"/>
    </row>
    <row r="1858" spans="1:10" x14ac:dyDescent="0.2">
      <c r="A1858" s="5">
        <v>1857</v>
      </c>
      <c r="B1858" t="s">
        <v>474</v>
      </c>
      <c r="E1858" s="11">
        <v>45050</v>
      </c>
      <c r="F1858" s="3">
        <v>45050</v>
      </c>
      <c r="G1858" s="4"/>
      <c r="J1858"/>
    </row>
    <row r="1859" spans="1:10" x14ac:dyDescent="0.2">
      <c r="A1859" s="5">
        <v>1858</v>
      </c>
      <c r="B1859" t="s">
        <v>475</v>
      </c>
      <c r="E1859" s="11">
        <v>44904</v>
      </c>
      <c r="F1859" s="3">
        <v>44904</v>
      </c>
      <c r="G1859" s="4"/>
      <c r="J1859"/>
    </row>
    <row r="1860" spans="1:10" x14ac:dyDescent="0.2">
      <c r="A1860" s="5">
        <v>1859</v>
      </c>
      <c r="B1860" t="s">
        <v>394</v>
      </c>
      <c r="E1860" s="11">
        <v>45275</v>
      </c>
      <c r="F1860" s="3">
        <v>45275</v>
      </c>
      <c r="G1860" s="4"/>
      <c r="J1860"/>
    </row>
    <row r="1861" spans="1:10" x14ac:dyDescent="0.2">
      <c r="A1861" s="5">
        <v>1860</v>
      </c>
      <c r="B1861" t="s">
        <v>418</v>
      </c>
      <c r="E1861" s="11">
        <v>45050</v>
      </c>
      <c r="F1861" s="3">
        <v>45050</v>
      </c>
      <c r="G1861" s="4"/>
      <c r="J1861"/>
    </row>
    <row r="1862" spans="1:10" x14ac:dyDescent="0.2">
      <c r="A1862" s="5">
        <v>1861</v>
      </c>
      <c r="B1862" t="s">
        <v>466</v>
      </c>
      <c r="E1862" s="11">
        <v>45134</v>
      </c>
      <c r="F1862" s="3">
        <v>45134</v>
      </c>
      <c r="G1862" s="4"/>
      <c r="J1862"/>
    </row>
    <row r="1863" spans="1:10" x14ac:dyDescent="0.2">
      <c r="A1863" s="5">
        <v>1862</v>
      </c>
      <c r="B1863" t="s">
        <v>423</v>
      </c>
      <c r="E1863" s="11">
        <v>45421</v>
      </c>
      <c r="F1863" s="3">
        <v>45421</v>
      </c>
      <c r="G1863" s="4"/>
      <c r="J1863"/>
    </row>
    <row r="1864" spans="1:10" x14ac:dyDescent="0.2">
      <c r="A1864" s="5">
        <v>1863</v>
      </c>
      <c r="B1864" t="s">
        <v>434</v>
      </c>
      <c r="E1864" s="11">
        <v>44904</v>
      </c>
      <c r="F1864" s="3">
        <v>44904</v>
      </c>
      <c r="G1864" s="4"/>
      <c r="J1864"/>
    </row>
    <row r="1865" spans="1:10" x14ac:dyDescent="0.2">
      <c r="A1865" s="5">
        <v>1864</v>
      </c>
      <c r="B1865" t="s">
        <v>503</v>
      </c>
      <c r="E1865" s="11">
        <v>45050</v>
      </c>
      <c r="F1865" s="3">
        <v>45050</v>
      </c>
      <c r="G1865" s="4"/>
      <c r="J1865"/>
    </row>
    <row r="1866" spans="1:10" x14ac:dyDescent="0.2">
      <c r="A1866" s="5">
        <v>1865</v>
      </c>
      <c r="B1866" t="s">
        <v>424</v>
      </c>
      <c r="E1866" s="11">
        <v>45275</v>
      </c>
      <c r="F1866" s="3">
        <v>45275</v>
      </c>
      <c r="G1866" s="4"/>
      <c r="J1866"/>
    </row>
    <row r="1867" spans="1:10" x14ac:dyDescent="0.2">
      <c r="A1867" s="5">
        <v>1866</v>
      </c>
      <c r="B1867" t="s">
        <v>425</v>
      </c>
      <c r="E1867" s="11">
        <v>45470</v>
      </c>
      <c r="F1867" s="3">
        <v>45470</v>
      </c>
      <c r="G1867" s="4"/>
      <c r="J1867"/>
    </row>
    <row r="1868" spans="1:10" x14ac:dyDescent="0.2">
      <c r="A1868" s="5">
        <v>1867</v>
      </c>
      <c r="B1868" t="s">
        <v>543</v>
      </c>
      <c r="E1868" s="11">
        <v>45639</v>
      </c>
      <c r="F1868" s="3">
        <v>45639</v>
      </c>
      <c r="G1868" s="4"/>
      <c r="J1868"/>
    </row>
    <row r="1869" spans="1:10" x14ac:dyDescent="0.2">
      <c r="A1869" s="5">
        <v>1868</v>
      </c>
      <c r="B1869" t="s">
        <v>504</v>
      </c>
      <c r="E1869" s="11">
        <v>45050</v>
      </c>
      <c r="F1869" s="3">
        <v>45050</v>
      </c>
      <c r="G1869" s="4"/>
      <c r="J1869"/>
    </row>
    <row r="1870" spans="1:10" x14ac:dyDescent="0.2">
      <c r="A1870" s="5">
        <v>1869</v>
      </c>
      <c r="B1870" t="s">
        <v>446</v>
      </c>
      <c r="E1870" s="11">
        <v>44904</v>
      </c>
      <c r="F1870" s="3">
        <v>44904</v>
      </c>
      <c r="G1870" s="4"/>
      <c r="J1870"/>
    </row>
    <row r="1871" spans="1:10" x14ac:dyDescent="0.2">
      <c r="A1871" s="5">
        <v>1870</v>
      </c>
      <c r="B1871" t="s">
        <v>428</v>
      </c>
      <c r="E1871" s="11">
        <v>44904</v>
      </c>
      <c r="F1871" s="3">
        <v>44904</v>
      </c>
      <c r="G1871" s="4"/>
      <c r="J1871"/>
    </row>
    <row r="1872" spans="1:10" x14ac:dyDescent="0.2">
      <c r="A1872" s="5">
        <v>1871</v>
      </c>
      <c r="B1872" t="s">
        <v>445</v>
      </c>
      <c r="E1872" s="11">
        <v>44904</v>
      </c>
      <c r="F1872" s="3">
        <v>44904</v>
      </c>
      <c r="G1872" s="4"/>
      <c r="J1872"/>
    </row>
    <row r="1873" spans="1:10" x14ac:dyDescent="0.2">
      <c r="A1873" s="5">
        <v>1872</v>
      </c>
      <c r="B1873" t="s">
        <v>490</v>
      </c>
      <c r="E1873" s="11">
        <v>45421</v>
      </c>
      <c r="F1873" s="3">
        <v>45421</v>
      </c>
      <c r="G1873" s="4"/>
      <c r="J1873"/>
    </row>
    <row r="1874" spans="1:10" x14ac:dyDescent="0.2">
      <c r="A1874" s="5">
        <v>1873</v>
      </c>
      <c r="B1874" t="s">
        <v>491</v>
      </c>
      <c r="E1874" s="11">
        <v>45421</v>
      </c>
      <c r="F1874" s="3">
        <v>45421</v>
      </c>
      <c r="G1874" s="4"/>
      <c r="J1874"/>
    </row>
    <row r="1875" spans="1:10" x14ac:dyDescent="0.2">
      <c r="A1875" s="5">
        <v>1874</v>
      </c>
      <c r="B1875" t="s">
        <v>511</v>
      </c>
      <c r="E1875" s="11">
        <v>45050</v>
      </c>
      <c r="F1875" s="3">
        <v>45050</v>
      </c>
      <c r="G1875" s="4"/>
      <c r="J1875"/>
    </row>
    <row r="1876" spans="1:10" x14ac:dyDescent="0.2">
      <c r="A1876" s="5">
        <v>1875</v>
      </c>
      <c r="B1876" t="s">
        <v>492</v>
      </c>
      <c r="E1876" s="11">
        <v>45421</v>
      </c>
      <c r="F1876" s="3">
        <v>45421</v>
      </c>
      <c r="G1876" s="4"/>
      <c r="J1876"/>
    </row>
    <row r="1877" spans="1:10" x14ac:dyDescent="0.2">
      <c r="A1877" s="5">
        <v>1876</v>
      </c>
      <c r="B1877" t="s">
        <v>512</v>
      </c>
      <c r="E1877" s="11">
        <v>45050</v>
      </c>
      <c r="F1877" s="3">
        <v>45050</v>
      </c>
      <c r="G1877" s="4"/>
      <c r="J1877"/>
    </row>
    <row r="1878" spans="1:10" x14ac:dyDescent="0.2">
      <c r="A1878" s="5">
        <v>1877</v>
      </c>
      <c r="B1878" t="s">
        <v>513</v>
      </c>
      <c r="E1878" s="11">
        <v>45050</v>
      </c>
      <c r="F1878" s="3">
        <v>45050</v>
      </c>
      <c r="G1878" s="4"/>
      <c r="J1878"/>
    </row>
    <row r="1879" spans="1:10" x14ac:dyDescent="0.2">
      <c r="A1879" s="5">
        <v>1878</v>
      </c>
      <c r="B1879" t="s">
        <v>493</v>
      </c>
      <c r="E1879" s="11">
        <v>45421</v>
      </c>
      <c r="F1879" s="3">
        <v>45421</v>
      </c>
      <c r="G1879" s="4"/>
      <c r="J1879"/>
    </row>
    <row r="1880" spans="1:10" x14ac:dyDescent="0.2">
      <c r="A1880" s="5">
        <v>1879</v>
      </c>
      <c r="B1880" t="s">
        <v>531</v>
      </c>
      <c r="E1880" s="11">
        <v>45421</v>
      </c>
      <c r="F1880" s="3">
        <v>45421</v>
      </c>
      <c r="G1880" s="4"/>
      <c r="J1880"/>
    </row>
    <row r="1881" spans="1:10" x14ac:dyDescent="0.2">
      <c r="A1881" s="5">
        <v>1880</v>
      </c>
      <c r="B1881" t="s">
        <v>525</v>
      </c>
      <c r="E1881" s="11">
        <v>45421</v>
      </c>
      <c r="F1881" s="3">
        <v>45421</v>
      </c>
      <c r="G1881" s="4"/>
      <c r="J1881"/>
    </row>
    <row r="1882" spans="1:10" x14ac:dyDescent="0.2">
      <c r="A1882" s="5">
        <v>1881</v>
      </c>
      <c r="B1882" t="s">
        <v>454</v>
      </c>
      <c r="E1882" s="11">
        <v>45639</v>
      </c>
      <c r="F1882" s="3">
        <v>45639</v>
      </c>
      <c r="G1882" s="4"/>
      <c r="J1882"/>
    </row>
    <row r="1883" spans="1:10" x14ac:dyDescent="0.2">
      <c r="A1883" s="5">
        <v>1882</v>
      </c>
      <c r="B1883" t="s">
        <v>455</v>
      </c>
      <c r="E1883" s="11">
        <v>45421</v>
      </c>
      <c r="F1883" s="3">
        <v>45421</v>
      </c>
      <c r="G1883" s="4"/>
      <c r="J1883"/>
    </row>
    <row r="1884" spans="1:10" x14ac:dyDescent="0.2">
      <c r="A1884" s="5">
        <v>1883</v>
      </c>
      <c r="B1884" t="s">
        <v>402</v>
      </c>
      <c r="E1884" s="11">
        <v>45421</v>
      </c>
      <c r="F1884" s="3">
        <v>45421</v>
      </c>
      <c r="G1884" s="4"/>
      <c r="J1884"/>
    </row>
    <row r="1885" spans="1:10" x14ac:dyDescent="0.2">
      <c r="A1885" s="5">
        <v>1884</v>
      </c>
      <c r="B1885" t="s">
        <v>395</v>
      </c>
      <c r="E1885" s="11">
        <v>45639</v>
      </c>
      <c r="F1885" s="3">
        <v>45639</v>
      </c>
      <c r="G1885" s="4"/>
      <c r="J1885"/>
    </row>
    <row r="1886" spans="1:10" x14ac:dyDescent="0.2">
      <c r="A1886" s="5">
        <v>1885</v>
      </c>
      <c r="B1886" t="s">
        <v>396</v>
      </c>
      <c r="E1886" s="11">
        <v>45275</v>
      </c>
      <c r="F1886" s="3">
        <v>45275</v>
      </c>
      <c r="G1886" s="4"/>
      <c r="J1886"/>
    </row>
    <row r="1887" spans="1:10" x14ac:dyDescent="0.2">
      <c r="A1887" s="5">
        <v>1886</v>
      </c>
      <c r="B1887" t="s">
        <v>397</v>
      </c>
      <c r="E1887" s="11">
        <v>45639</v>
      </c>
      <c r="F1887" s="3">
        <v>45639</v>
      </c>
      <c r="G1887" s="4"/>
      <c r="J1887"/>
    </row>
    <row r="1888" spans="1:10" x14ac:dyDescent="0.2">
      <c r="A1888" s="5">
        <v>1887</v>
      </c>
      <c r="B1888" t="s">
        <v>398</v>
      </c>
      <c r="E1888" s="11">
        <v>45275</v>
      </c>
      <c r="F1888" s="3">
        <v>45275</v>
      </c>
      <c r="G1888" s="4"/>
      <c r="J1888"/>
    </row>
    <row r="1889" spans="1:10" x14ac:dyDescent="0.2">
      <c r="A1889" s="5">
        <v>1888</v>
      </c>
      <c r="B1889" t="s">
        <v>395</v>
      </c>
      <c r="E1889" s="11">
        <v>45421</v>
      </c>
      <c r="F1889" s="3">
        <v>45421</v>
      </c>
      <c r="G1889" s="4"/>
      <c r="J1889"/>
    </row>
    <row r="1890" spans="1:10" x14ac:dyDescent="0.2">
      <c r="A1890" s="5">
        <v>1889</v>
      </c>
      <c r="B1890" t="s">
        <v>397</v>
      </c>
      <c r="E1890" s="11">
        <v>45275</v>
      </c>
      <c r="F1890" s="3">
        <v>45275</v>
      </c>
      <c r="G1890" s="4"/>
      <c r="J1890"/>
    </row>
    <row r="1891" spans="1:10" x14ac:dyDescent="0.2">
      <c r="A1891" s="5">
        <v>1890</v>
      </c>
      <c r="B1891" t="s">
        <v>398</v>
      </c>
      <c r="E1891" s="11">
        <v>45050</v>
      </c>
      <c r="F1891" s="3">
        <v>45050</v>
      </c>
      <c r="G1891" s="4"/>
      <c r="J1891"/>
    </row>
    <row r="1892" spans="1:10" x14ac:dyDescent="0.2">
      <c r="A1892" s="5">
        <v>1891</v>
      </c>
      <c r="B1892" t="s">
        <v>539</v>
      </c>
      <c r="E1892" s="11">
        <v>44904</v>
      </c>
      <c r="F1892" s="3">
        <v>44904</v>
      </c>
      <c r="G1892" s="4"/>
      <c r="J1892"/>
    </row>
    <row r="1893" spans="1:10" x14ac:dyDescent="0.2">
      <c r="A1893" s="5">
        <v>1892</v>
      </c>
      <c r="B1893" t="s">
        <v>520</v>
      </c>
      <c r="E1893" s="11">
        <v>44904</v>
      </c>
      <c r="F1893" s="3">
        <v>44904</v>
      </c>
      <c r="G1893" s="4"/>
      <c r="J1893"/>
    </row>
    <row r="1894" spans="1:10" x14ac:dyDescent="0.2">
      <c r="A1894" s="5">
        <v>1893</v>
      </c>
      <c r="B1894" t="s">
        <v>474</v>
      </c>
      <c r="E1894" s="11">
        <v>45050</v>
      </c>
      <c r="F1894" s="3">
        <v>45050</v>
      </c>
      <c r="G1894" s="4"/>
      <c r="J1894"/>
    </row>
    <row r="1895" spans="1:10" x14ac:dyDescent="0.2">
      <c r="A1895" s="5">
        <v>1894</v>
      </c>
      <c r="B1895" t="s">
        <v>467</v>
      </c>
      <c r="E1895" s="11">
        <v>45050</v>
      </c>
      <c r="F1895" s="3">
        <v>45050</v>
      </c>
      <c r="G1895" s="4"/>
      <c r="J1895"/>
    </row>
    <row r="1896" spans="1:10" x14ac:dyDescent="0.2">
      <c r="A1896" s="5">
        <v>1895</v>
      </c>
      <c r="B1896" t="s">
        <v>446</v>
      </c>
      <c r="E1896" s="11">
        <v>45050</v>
      </c>
      <c r="F1896" s="3">
        <v>45050</v>
      </c>
      <c r="G1896" s="4"/>
      <c r="J1896"/>
    </row>
    <row r="1897" spans="1:10" x14ac:dyDescent="0.2">
      <c r="A1897" s="5">
        <v>1896</v>
      </c>
      <c r="B1897" t="s">
        <v>445</v>
      </c>
      <c r="E1897" s="11">
        <v>45050</v>
      </c>
      <c r="F1897" s="3">
        <v>45050</v>
      </c>
      <c r="G1897" s="4"/>
      <c r="J1897"/>
    </row>
    <row r="1898" spans="1:10" x14ac:dyDescent="0.2">
      <c r="A1898" s="5">
        <v>1897</v>
      </c>
      <c r="B1898" t="s">
        <v>429</v>
      </c>
      <c r="E1898" s="11">
        <v>45639</v>
      </c>
      <c r="F1898" s="3">
        <v>45639</v>
      </c>
      <c r="G1898" s="4"/>
      <c r="J1898"/>
    </row>
    <row r="1899" spans="1:10" x14ac:dyDescent="0.2">
      <c r="A1899" s="5">
        <v>1898</v>
      </c>
      <c r="B1899" t="s">
        <v>495</v>
      </c>
      <c r="E1899" s="11">
        <v>45506</v>
      </c>
      <c r="F1899" s="3">
        <v>45506</v>
      </c>
      <c r="G1899" s="4"/>
      <c r="J1899"/>
    </row>
    <row r="1900" spans="1:10" x14ac:dyDescent="0.2">
      <c r="A1900" s="5">
        <v>1899</v>
      </c>
      <c r="B1900" t="s">
        <v>497</v>
      </c>
      <c r="E1900" s="11">
        <v>45421</v>
      </c>
      <c r="F1900" s="3">
        <v>45421</v>
      </c>
      <c r="G1900" s="4"/>
      <c r="J1900"/>
    </row>
    <row r="1901" spans="1:10" x14ac:dyDescent="0.2">
      <c r="A1901" s="5">
        <v>1900</v>
      </c>
      <c r="B1901" t="s">
        <v>417</v>
      </c>
      <c r="E1901" s="11">
        <v>45275</v>
      </c>
      <c r="F1901" s="3">
        <v>45275</v>
      </c>
      <c r="G1901" s="4"/>
      <c r="J1901"/>
    </row>
    <row r="1902" spans="1:10" x14ac:dyDescent="0.2">
      <c r="A1902" s="5">
        <v>1901</v>
      </c>
      <c r="B1902" t="s">
        <v>466</v>
      </c>
      <c r="E1902" s="11">
        <v>45506</v>
      </c>
      <c r="F1902" s="3">
        <v>45506</v>
      </c>
      <c r="G1902" s="4"/>
      <c r="J1902"/>
    </row>
    <row r="1903" spans="1:10" x14ac:dyDescent="0.2">
      <c r="A1903" s="5">
        <v>1902</v>
      </c>
      <c r="B1903" t="s">
        <v>484</v>
      </c>
      <c r="E1903" s="11">
        <v>45275</v>
      </c>
      <c r="F1903" s="3">
        <v>45275</v>
      </c>
      <c r="G1903" s="4"/>
      <c r="J1903"/>
    </row>
    <row r="1904" spans="1:10" x14ac:dyDescent="0.2">
      <c r="A1904" s="5">
        <v>1903</v>
      </c>
      <c r="B1904" t="s">
        <v>393</v>
      </c>
      <c r="E1904" s="11">
        <v>44904</v>
      </c>
      <c r="F1904" s="3">
        <v>44904</v>
      </c>
      <c r="G1904" s="4"/>
      <c r="J1904"/>
    </row>
    <row r="1905" spans="1:10" x14ac:dyDescent="0.2">
      <c r="A1905" s="5">
        <v>1904</v>
      </c>
      <c r="B1905" t="s">
        <v>399</v>
      </c>
      <c r="E1905" s="11">
        <v>45421</v>
      </c>
      <c r="F1905" s="3">
        <v>45421</v>
      </c>
      <c r="G1905" s="4"/>
      <c r="J1905"/>
    </row>
    <row r="1906" spans="1:10" x14ac:dyDescent="0.2">
      <c r="A1906" s="5">
        <v>1905</v>
      </c>
      <c r="B1906" t="s">
        <v>506</v>
      </c>
      <c r="E1906" s="11">
        <v>45099</v>
      </c>
      <c r="F1906" s="3">
        <v>45099</v>
      </c>
      <c r="G1906" s="4"/>
      <c r="J1906"/>
    </row>
    <row r="1907" spans="1:10" x14ac:dyDescent="0.2">
      <c r="A1907" s="5">
        <v>1906</v>
      </c>
      <c r="B1907" t="s">
        <v>507</v>
      </c>
      <c r="E1907" s="11">
        <v>45050</v>
      </c>
      <c r="F1907" s="3">
        <v>45050</v>
      </c>
      <c r="G1907" s="4"/>
      <c r="J1907"/>
    </row>
    <row r="1908" spans="1:10" x14ac:dyDescent="0.2">
      <c r="A1908" s="5">
        <v>1907</v>
      </c>
      <c r="B1908" t="s">
        <v>520</v>
      </c>
      <c r="E1908" s="11">
        <v>45099</v>
      </c>
      <c r="F1908" s="3">
        <v>45099</v>
      </c>
      <c r="G1908" s="4"/>
      <c r="J1908"/>
    </row>
    <row r="1909" spans="1:10" x14ac:dyDescent="0.2">
      <c r="A1909" s="5">
        <v>1908</v>
      </c>
      <c r="B1909" t="s">
        <v>508</v>
      </c>
      <c r="E1909" s="11">
        <v>45050</v>
      </c>
      <c r="F1909" s="3">
        <v>45050</v>
      </c>
      <c r="G1909" s="4"/>
      <c r="J1909"/>
    </row>
    <row r="1910" spans="1:10" x14ac:dyDescent="0.2">
      <c r="A1910" s="5">
        <v>1909</v>
      </c>
      <c r="B1910" t="s">
        <v>395</v>
      </c>
      <c r="E1910" s="11">
        <v>45421</v>
      </c>
      <c r="F1910" s="3">
        <v>45421</v>
      </c>
      <c r="G1910" s="4"/>
      <c r="J1910"/>
    </row>
    <row r="1911" spans="1:10" x14ac:dyDescent="0.2">
      <c r="A1911" s="5">
        <v>1910</v>
      </c>
      <c r="B1911" t="s">
        <v>397</v>
      </c>
      <c r="E1911" s="11">
        <v>45134</v>
      </c>
      <c r="F1911" s="3">
        <v>45134</v>
      </c>
      <c r="G1911" s="4"/>
      <c r="J1911"/>
    </row>
    <row r="1912" spans="1:10" x14ac:dyDescent="0.2">
      <c r="A1912" s="5">
        <v>1911</v>
      </c>
      <c r="B1912" t="s">
        <v>458</v>
      </c>
      <c r="E1912" s="11">
        <v>45421</v>
      </c>
      <c r="F1912" s="3">
        <v>45421</v>
      </c>
      <c r="G1912" s="4"/>
      <c r="J1912"/>
    </row>
    <row r="1913" spans="1:10" x14ac:dyDescent="0.2">
      <c r="A1913" s="5">
        <v>1912</v>
      </c>
      <c r="B1913" t="s">
        <v>522</v>
      </c>
      <c r="E1913" s="11">
        <v>45134</v>
      </c>
      <c r="F1913" s="3">
        <v>45134</v>
      </c>
      <c r="G1913" s="4"/>
      <c r="J1913"/>
    </row>
    <row r="1914" spans="1:10" x14ac:dyDescent="0.2">
      <c r="A1914" s="5">
        <v>1913</v>
      </c>
      <c r="B1914" t="s">
        <v>398</v>
      </c>
      <c r="E1914" s="11">
        <v>44904</v>
      </c>
      <c r="F1914" s="3">
        <v>44904</v>
      </c>
      <c r="G1914" s="4"/>
      <c r="J1914"/>
    </row>
    <row r="1915" spans="1:10" x14ac:dyDescent="0.2">
      <c r="A1915" s="5">
        <v>1914</v>
      </c>
      <c r="B1915" t="s">
        <v>399</v>
      </c>
      <c r="E1915" s="11">
        <v>45421</v>
      </c>
      <c r="F1915" s="3">
        <v>45421</v>
      </c>
      <c r="G1915" s="4"/>
      <c r="J1915"/>
    </row>
    <row r="1916" spans="1:10" x14ac:dyDescent="0.2">
      <c r="A1916" s="5">
        <v>1915</v>
      </c>
      <c r="B1916" t="s">
        <v>519</v>
      </c>
      <c r="E1916" s="11">
        <v>45421</v>
      </c>
      <c r="F1916" s="3">
        <v>45421</v>
      </c>
      <c r="G1916" s="4"/>
      <c r="J1916"/>
    </row>
    <row r="1917" spans="1:10" x14ac:dyDescent="0.2">
      <c r="A1917" s="5">
        <v>1916</v>
      </c>
      <c r="B1917" t="s">
        <v>520</v>
      </c>
      <c r="E1917" s="11">
        <v>45506</v>
      </c>
      <c r="F1917" s="3">
        <v>45506</v>
      </c>
      <c r="G1917" s="4"/>
      <c r="J1917"/>
    </row>
    <row r="1918" spans="1:10" x14ac:dyDescent="0.2">
      <c r="A1918" s="5">
        <v>1917</v>
      </c>
      <c r="B1918" t="s">
        <v>521</v>
      </c>
      <c r="E1918" s="11">
        <v>45506</v>
      </c>
      <c r="F1918" s="3">
        <v>45506</v>
      </c>
      <c r="G1918" s="4"/>
      <c r="J1918"/>
    </row>
    <row r="1919" spans="1:10" x14ac:dyDescent="0.2">
      <c r="A1919" s="5">
        <v>1918</v>
      </c>
      <c r="B1919" t="s">
        <v>406</v>
      </c>
      <c r="E1919" s="11">
        <v>45421</v>
      </c>
      <c r="F1919" s="3">
        <v>45421</v>
      </c>
      <c r="G1919" s="4"/>
      <c r="J1919"/>
    </row>
    <row r="1920" spans="1:10" x14ac:dyDescent="0.2">
      <c r="A1920" s="5">
        <v>1919</v>
      </c>
      <c r="B1920" t="s">
        <v>399</v>
      </c>
      <c r="E1920" s="11">
        <v>45050</v>
      </c>
      <c r="F1920" s="3">
        <v>45050</v>
      </c>
      <c r="G1920" s="4"/>
      <c r="J1920"/>
    </row>
    <row r="1921" spans="1:10" x14ac:dyDescent="0.2">
      <c r="A1921" s="5">
        <v>1920</v>
      </c>
      <c r="B1921" t="s">
        <v>385</v>
      </c>
      <c r="E1921" s="11">
        <v>45275</v>
      </c>
      <c r="F1921" s="3">
        <v>45275</v>
      </c>
      <c r="G1921" s="4"/>
      <c r="J1921"/>
    </row>
    <row r="1922" spans="1:10" x14ac:dyDescent="0.2">
      <c r="A1922" s="5">
        <v>1921</v>
      </c>
      <c r="B1922" t="s">
        <v>382</v>
      </c>
      <c r="E1922" s="11">
        <v>44904</v>
      </c>
      <c r="F1922" s="3">
        <v>44904</v>
      </c>
      <c r="G1922" s="4"/>
      <c r="J1922"/>
    </row>
    <row r="1923" spans="1:10" x14ac:dyDescent="0.2">
      <c r="A1923" s="5">
        <v>1922</v>
      </c>
      <c r="B1923" t="s">
        <v>405</v>
      </c>
      <c r="E1923" s="11">
        <v>44904</v>
      </c>
      <c r="F1923" s="3">
        <v>44904</v>
      </c>
      <c r="G1923" s="4"/>
      <c r="J1923"/>
    </row>
    <row r="1924" spans="1:10" x14ac:dyDescent="0.2">
      <c r="A1924" s="5">
        <v>1923</v>
      </c>
      <c r="B1924" t="s">
        <v>383</v>
      </c>
      <c r="E1924" s="11">
        <v>45134</v>
      </c>
      <c r="F1924" s="3">
        <v>45134</v>
      </c>
      <c r="G1924" s="4"/>
      <c r="J1924"/>
    </row>
    <row r="1925" spans="1:10" x14ac:dyDescent="0.2">
      <c r="A1925" s="5">
        <v>1924</v>
      </c>
      <c r="B1925" t="s">
        <v>460</v>
      </c>
      <c r="E1925" s="11">
        <v>45421</v>
      </c>
      <c r="F1925" s="3">
        <v>45421</v>
      </c>
      <c r="G1925" s="4"/>
      <c r="J1925"/>
    </row>
    <row r="1926" spans="1:10" x14ac:dyDescent="0.2">
      <c r="A1926" s="5">
        <v>1925</v>
      </c>
      <c r="B1926" t="s">
        <v>468</v>
      </c>
      <c r="E1926" s="11">
        <v>45275</v>
      </c>
      <c r="F1926" s="3">
        <v>45275</v>
      </c>
      <c r="G1926" s="4"/>
      <c r="J1926"/>
    </row>
    <row r="1927" spans="1:10" x14ac:dyDescent="0.2">
      <c r="A1927" s="5">
        <v>1926</v>
      </c>
      <c r="B1927" t="s">
        <v>394</v>
      </c>
      <c r="E1927" s="11">
        <v>44904</v>
      </c>
      <c r="F1927" s="3">
        <v>44904</v>
      </c>
      <c r="G1927" s="4"/>
      <c r="J1927"/>
    </row>
    <row r="1928" spans="1:10" x14ac:dyDescent="0.2">
      <c r="A1928" s="5">
        <v>1927</v>
      </c>
      <c r="B1928" t="s">
        <v>396</v>
      </c>
      <c r="E1928" s="11">
        <v>44904</v>
      </c>
      <c r="F1928" s="3">
        <v>44904</v>
      </c>
      <c r="G1928" s="4"/>
      <c r="J1928"/>
    </row>
    <row r="1929" spans="1:10" x14ac:dyDescent="0.2">
      <c r="A1929" s="5">
        <v>1928</v>
      </c>
      <c r="B1929" t="s">
        <v>454</v>
      </c>
      <c r="E1929" s="11">
        <v>45275</v>
      </c>
      <c r="F1929" s="3">
        <v>45275</v>
      </c>
      <c r="G1929" s="4"/>
      <c r="J1929"/>
    </row>
    <row r="1930" spans="1:10" x14ac:dyDescent="0.2">
      <c r="A1930" s="5">
        <v>1929</v>
      </c>
      <c r="B1930" t="s">
        <v>402</v>
      </c>
      <c r="E1930" s="11">
        <v>45050</v>
      </c>
      <c r="F1930" s="3">
        <v>45050</v>
      </c>
      <c r="G1930" s="4"/>
      <c r="J1930"/>
    </row>
    <row r="1931" spans="1:10" x14ac:dyDescent="0.2">
      <c r="A1931" s="5">
        <v>1930</v>
      </c>
      <c r="B1931" t="s">
        <v>432</v>
      </c>
      <c r="E1931" s="11">
        <v>45421</v>
      </c>
      <c r="F1931" s="3">
        <v>45421</v>
      </c>
      <c r="G1931" s="4"/>
      <c r="J1931"/>
    </row>
    <row r="1932" spans="1:10" x14ac:dyDescent="0.2">
      <c r="A1932" s="5">
        <v>1931</v>
      </c>
      <c r="B1932" t="s">
        <v>394</v>
      </c>
      <c r="E1932" s="11">
        <v>44904</v>
      </c>
      <c r="F1932" s="3">
        <v>44904</v>
      </c>
      <c r="G1932" s="4"/>
      <c r="J1932"/>
    </row>
    <row r="1933" spans="1:10" x14ac:dyDescent="0.2">
      <c r="A1933" s="5">
        <v>1932</v>
      </c>
      <c r="B1933" t="s">
        <v>411</v>
      </c>
      <c r="E1933" s="11">
        <v>45275</v>
      </c>
      <c r="F1933" s="3">
        <v>45275</v>
      </c>
      <c r="G1933" s="4"/>
      <c r="J1933"/>
    </row>
    <row r="1934" spans="1:10" x14ac:dyDescent="0.2">
      <c r="A1934" s="5">
        <v>1933</v>
      </c>
      <c r="B1934" t="s">
        <v>412</v>
      </c>
      <c r="E1934" s="11">
        <v>45275</v>
      </c>
      <c r="F1934" s="3">
        <v>45275</v>
      </c>
      <c r="G1934" s="4"/>
      <c r="J1934"/>
    </row>
    <row r="1935" spans="1:10" x14ac:dyDescent="0.2">
      <c r="A1935" s="5">
        <v>1934</v>
      </c>
      <c r="B1935" t="s">
        <v>411</v>
      </c>
      <c r="E1935" s="11">
        <v>45275</v>
      </c>
      <c r="F1935" s="3">
        <v>45275</v>
      </c>
      <c r="G1935" s="4"/>
      <c r="J1935"/>
    </row>
    <row r="1936" spans="1:10" x14ac:dyDescent="0.2">
      <c r="A1936" s="5">
        <v>1935</v>
      </c>
      <c r="B1936" t="s">
        <v>467</v>
      </c>
      <c r="E1936" s="11">
        <v>45506</v>
      </c>
      <c r="F1936" s="3">
        <v>45506</v>
      </c>
      <c r="G1936" s="4"/>
      <c r="J1936"/>
    </row>
    <row r="1937" spans="1:10" x14ac:dyDescent="0.2">
      <c r="A1937" s="5">
        <v>1936</v>
      </c>
      <c r="B1937" t="s">
        <v>381</v>
      </c>
      <c r="E1937" s="11">
        <v>45050</v>
      </c>
      <c r="F1937" s="3">
        <v>45050</v>
      </c>
      <c r="G1937" s="4"/>
      <c r="J1937"/>
    </row>
    <row r="1938" spans="1:10" x14ac:dyDescent="0.2">
      <c r="A1938" s="5">
        <v>1937</v>
      </c>
      <c r="B1938" t="s">
        <v>396</v>
      </c>
      <c r="E1938" s="11">
        <v>45134</v>
      </c>
      <c r="F1938" s="3">
        <v>45134</v>
      </c>
      <c r="G1938" s="4"/>
      <c r="J1938"/>
    </row>
    <row r="1939" spans="1:10" x14ac:dyDescent="0.2">
      <c r="A1939" s="5">
        <v>1938</v>
      </c>
      <c r="B1939" t="s">
        <v>398</v>
      </c>
      <c r="E1939" s="11">
        <v>45134</v>
      </c>
      <c r="F1939" s="3">
        <v>45134</v>
      </c>
      <c r="G1939" s="4"/>
      <c r="J1939"/>
    </row>
    <row r="1940" spans="1:10" x14ac:dyDescent="0.2">
      <c r="A1940" s="5">
        <v>1939</v>
      </c>
      <c r="B1940" t="s">
        <v>410</v>
      </c>
      <c r="E1940" s="11">
        <v>45421</v>
      </c>
      <c r="F1940" s="3">
        <v>45421</v>
      </c>
      <c r="G1940" s="4"/>
      <c r="J1940"/>
    </row>
    <row r="1941" spans="1:10" x14ac:dyDescent="0.2">
      <c r="A1941" s="5">
        <v>1940</v>
      </c>
      <c r="B1941" t="s">
        <v>413</v>
      </c>
      <c r="E1941" s="11">
        <v>45050</v>
      </c>
      <c r="F1941" s="3">
        <v>45050</v>
      </c>
      <c r="G1941" s="4"/>
      <c r="J1941"/>
    </row>
    <row r="1942" spans="1:10" x14ac:dyDescent="0.2">
      <c r="A1942" s="5">
        <v>1941</v>
      </c>
      <c r="B1942" t="s">
        <v>395</v>
      </c>
      <c r="E1942" s="11">
        <v>45639</v>
      </c>
      <c r="F1942" s="3">
        <v>45639</v>
      </c>
      <c r="G1942" s="4"/>
      <c r="J1942"/>
    </row>
    <row r="1943" spans="1:10" x14ac:dyDescent="0.2">
      <c r="A1943" s="5">
        <v>1942</v>
      </c>
      <c r="B1943" t="s">
        <v>397</v>
      </c>
      <c r="E1943" s="11">
        <v>45421</v>
      </c>
      <c r="F1943" s="3">
        <v>45421</v>
      </c>
      <c r="G1943" s="4"/>
      <c r="J1943"/>
    </row>
    <row r="1944" spans="1:10" x14ac:dyDescent="0.2">
      <c r="A1944" s="5">
        <v>1943</v>
      </c>
      <c r="B1944" t="s">
        <v>398</v>
      </c>
      <c r="E1944" s="11">
        <v>45421</v>
      </c>
      <c r="F1944" s="3">
        <v>45421</v>
      </c>
      <c r="G1944" s="4"/>
      <c r="J1944"/>
    </row>
    <row r="1945" spans="1:10" x14ac:dyDescent="0.2">
      <c r="A1945" s="5">
        <v>1944</v>
      </c>
      <c r="B1945" t="s">
        <v>414</v>
      </c>
      <c r="E1945" s="11">
        <v>45421</v>
      </c>
      <c r="F1945" s="3">
        <v>45421</v>
      </c>
      <c r="G1945" s="4"/>
      <c r="J1945"/>
    </row>
    <row r="1946" spans="1:10" x14ac:dyDescent="0.2">
      <c r="A1946" s="5">
        <v>1945</v>
      </c>
      <c r="B1946" t="s">
        <v>415</v>
      </c>
      <c r="E1946" s="11">
        <v>45275</v>
      </c>
      <c r="F1946" s="3">
        <v>45275</v>
      </c>
      <c r="G1946" s="4"/>
      <c r="J1946"/>
    </row>
    <row r="1947" spans="1:10" x14ac:dyDescent="0.2">
      <c r="A1947" s="5">
        <v>1946</v>
      </c>
      <c r="B1947" t="s">
        <v>430</v>
      </c>
      <c r="E1947" s="11">
        <v>45421</v>
      </c>
      <c r="F1947" s="3">
        <v>45421</v>
      </c>
      <c r="G1947" s="4"/>
      <c r="J1947"/>
    </row>
    <row r="1948" spans="1:10" x14ac:dyDescent="0.2">
      <c r="A1948" s="5">
        <v>1947</v>
      </c>
      <c r="B1948" t="s">
        <v>407</v>
      </c>
      <c r="E1948" s="11">
        <v>45421</v>
      </c>
      <c r="F1948" s="3">
        <v>45421</v>
      </c>
      <c r="G1948" s="4"/>
      <c r="J1948"/>
    </row>
    <row r="1949" spans="1:10" x14ac:dyDescent="0.2">
      <c r="A1949" s="5">
        <v>1948</v>
      </c>
      <c r="B1949" t="s">
        <v>457</v>
      </c>
      <c r="E1949" s="11">
        <v>45421</v>
      </c>
      <c r="F1949" s="3">
        <v>45421</v>
      </c>
      <c r="G1949" s="4"/>
      <c r="J1949"/>
    </row>
    <row r="1950" spans="1:10" x14ac:dyDescent="0.2">
      <c r="A1950" s="5">
        <v>1949</v>
      </c>
      <c r="B1950" t="s">
        <v>396</v>
      </c>
      <c r="E1950" s="11">
        <v>45050</v>
      </c>
      <c r="F1950" s="3">
        <v>45050</v>
      </c>
      <c r="G1950" s="4"/>
      <c r="J1950"/>
    </row>
    <row r="1951" spans="1:10" x14ac:dyDescent="0.2">
      <c r="A1951" s="5">
        <v>1950</v>
      </c>
      <c r="B1951" t="s">
        <v>397</v>
      </c>
      <c r="E1951" s="11">
        <v>45421</v>
      </c>
      <c r="F1951" s="3">
        <v>45421</v>
      </c>
      <c r="G1951" s="4"/>
      <c r="J1951"/>
    </row>
    <row r="1952" spans="1:10" x14ac:dyDescent="0.2">
      <c r="A1952" s="5">
        <v>1951</v>
      </c>
      <c r="B1952" t="s">
        <v>398</v>
      </c>
      <c r="E1952" s="11">
        <v>45421</v>
      </c>
      <c r="F1952" s="3">
        <v>45421</v>
      </c>
      <c r="G1952" s="4"/>
      <c r="J1952"/>
    </row>
    <row r="1953" spans="1:10" x14ac:dyDescent="0.2">
      <c r="A1953" s="5">
        <v>1952</v>
      </c>
      <c r="B1953" t="s">
        <v>394</v>
      </c>
      <c r="E1953" s="11">
        <v>45050</v>
      </c>
      <c r="F1953" s="3">
        <v>45050</v>
      </c>
      <c r="G1953" s="4"/>
      <c r="J1953"/>
    </row>
    <row r="1954" spans="1:10" x14ac:dyDescent="0.2">
      <c r="A1954" s="5">
        <v>1953</v>
      </c>
      <c r="B1954" t="s">
        <v>396</v>
      </c>
      <c r="E1954" s="11">
        <v>45050</v>
      </c>
      <c r="F1954" s="3">
        <v>45050</v>
      </c>
      <c r="G1954" s="4"/>
      <c r="J1954"/>
    </row>
    <row r="1955" spans="1:10" x14ac:dyDescent="0.2">
      <c r="A1955" s="5">
        <v>1954</v>
      </c>
      <c r="B1955" t="s">
        <v>395</v>
      </c>
      <c r="E1955" s="11">
        <v>45639</v>
      </c>
      <c r="F1955" s="3">
        <v>45639</v>
      </c>
      <c r="G1955" s="4"/>
      <c r="J1955"/>
    </row>
    <row r="1956" spans="1:10" x14ac:dyDescent="0.2">
      <c r="A1956" s="5">
        <v>1955</v>
      </c>
      <c r="B1956" t="s">
        <v>396</v>
      </c>
      <c r="E1956" s="11">
        <v>45421</v>
      </c>
      <c r="F1956" s="3">
        <v>45421</v>
      </c>
      <c r="G1956" s="4"/>
      <c r="J1956"/>
    </row>
    <row r="1957" spans="1:10" x14ac:dyDescent="0.2">
      <c r="A1957" s="5">
        <v>1956</v>
      </c>
      <c r="B1957" t="s">
        <v>381</v>
      </c>
      <c r="E1957" s="11">
        <v>45639</v>
      </c>
      <c r="F1957" s="3">
        <v>45639</v>
      </c>
      <c r="G1957" s="4"/>
      <c r="J1957"/>
    </row>
    <row r="1958" spans="1:10" x14ac:dyDescent="0.2">
      <c r="A1958" s="5">
        <v>1957</v>
      </c>
      <c r="B1958" t="s">
        <v>397</v>
      </c>
      <c r="E1958" s="11">
        <v>45639</v>
      </c>
      <c r="F1958" s="3">
        <v>45639</v>
      </c>
      <c r="G1958" s="4"/>
      <c r="J1958"/>
    </row>
    <row r="1959" spans="1:10" x14ac:dyDescent="0.2">
      <c r="A1959" s="5">
        <v>1958</v>
      </c>
      <c r="B1959" t="s">
        <v>398</v>
      </c>
      <c r="E1959" s="11">
        <v>45639</v>
      </c>
      <c r="F1959" s="3">
        <v>45639</v>
      </c>
      <c r="G1959" s="4"/>
      <c r="J1959"/>
    </row>
    <row r="1960" spans="1:10" x14ac:dyDescent="0.2">
      <c r="A1960" s="5">
        <v>1959</v>
      </c>
      <c r="B1960" t="s">
        <v>418</v>
      </c>
      <c r="E1960" s="11">
        <v>45275</v>
      </c>
      <c r="F1960" s="3">
        <v>45275</v>
      </c>
      <c r="G1960" s="4"/>
      <c r="J1960"/>
    </row>
    <row r="1961" spans="1:10" x14ac:dyDescent="0.2">
      <c r="A1961" s="5">
        <v>1960</v>
      </c>
      <c r="B1961" t="s">
        <v>466</v>
      </c>
      <c r="E1961" s="11">
        <v>45639</v>
      </c>
      <c r="F1961" s="3">
        <v>45639</v>
      </c>
      <c r="G1961" s="4"/>
      <c r="J1961"/>
    </row>
    <row r="1962" spans="1:10" x14ac:dyDescent="0.2">
      <c r="A1962" s="5">
        <v>1961</v>
      </c>
      <c r="B1962" t="s">
        <v>446</v>
      </c>
      <c r="E1962" s="11">
        <v>45050</v>
      </c>
      <c r="F1962" s="3">
        <v>45050</v>
      </c>
      <c r="G1962" s="4"/>
      <c r="J1962"/>
    </row>
    <row r="1963" spans="1:10" x14ac:dyDescent="0.2">
      <c r="A1963" s="5">
        <v>1962</v>
      </c>
      <c r="B1963" t="s">
        <v>403</v>
      </c>
      <c r="E1963" s="11">
        <v>45050</v>
      </c>
      <c r="F1963" s="3">
        <v>45050</v>
      </c>
      <c r="G1963" s="4"/>
      <c r="J1963"/>
    </row>
    <row r="1964" spans="1:10" x14ac:dyDescent="0.2">
      <c r="A1964" s="5">
        <v>1963</v>
      </c>
      <c r="B1964" t="s">
        <v>496</v>
      </c>
      <c r="E1964" s="11">
        <v>45050</v>
      </c>
      <c r="F1964" s="3">
        <v>45050</v>
      </c>
      <c r="G1964" s="4"/>
      <c r="J1964"/>
    </row>
    <row r="1965" spans="1:10" x14ac:dyDescent="0.2">
      <c r="A1965" s="5">
        <v>1964</v>
      </c>
      <c r="B1965" t="s">
        <v>428</v>
      </c>
      <c r="E1965" s="11">
        <v>45050</v>
      </c>
      <c r="F1965" s="3">
        <v>45050</v>
      </c>
      <c r="G1965" s="4"/>
      <c r="J1965"/>
    </row>
    <row r="1966" spans="1:10" x14ac:dyDescent="0.2">
      <c r="A1966" s="5">
        <v>1965</v>
      </c>
      <c r="B1966" t="s">
        <v>445</v>
      </c>
      <c r="E1966" s="11">
        <v>45050</v>
      </c>
      <c r="F1966" s="3">
        <v>45050</v>
      </c>
      <c r="G1966" s="4"/>
      <c r="J1966"/>
    </row>
    <row r="1967" spans="1:10" x14ac:dyDescent="0.2">
      <c r="A1967" s="5">
        <v>1966</v>
      </c>
      <c r="B1967" t="s">
        <v>434</v>
      </c>
      <c r="E1967" s="11">
        <v>45639</v>
      </c>
      <c r="F1967" s="3">
        <v>45639</v>
      </c>
      <c r="G1967" s="4"/>
      <c r="J1967"/>
    </row>
    <row r="1968" spans="1:10" x14ac:dyDescent="0.2">
      <c r="A1968" s="5">
        <v>1967</v>
      </c>
      <c r="B1968" t="s">
        <v>455</v>
      </c>
      <c r="E1968" s="11">
        <v>45421</v>
      </c>
      <c r="F1968" s="3">
        <v>45421</v>
      </c>
      <c r="G1968" s="4"/>
      <c r="J1968"/>
    </row>
    <row r="1969" spans="1:10" x14ac:dyDescent="0.2">
      <c r="A1969" s="5">
        <v>1968</v>
      </c>
      <c r="B1969" t="s">
        <v>402</v>
      </c>
      <c r="E1969" s="11">
        <v>45421</v>
      </c>
      <c r="F1969" s="3">
        <v>45421</v>
      </c>
      <c r="G1969" s="4"/>
      <c r="J1969"/>
    </row>
    <row r="1970" spans="1:10" x14ac:dyDescent="0.2">
      <c r="A1970" s="5">
        <v>1969</v>
      </c>
      <c r="B1970" t="s">
        <v>395</v>
      </c>
      <c r="E1970" s="11">
        <v>45275</v>
      </c>
      <c r="F1970" s="3">
        <v>45275</v>
      </c>
      <c r="G1970" s="4"/>
      <c r="J1970"/>
    </row>
    <row r="1971" spans="1:10" x14ac:dyDescent="0.2">
      <c r="A1971" s="5">
        <v>1970</v>
      </c>
      <c r="B1971" t="s">
        <v>396</v>
      </c>
      <c r="E1971" s="11">
        <v>44904</v>
      </c>
      <c r="F1971" s="3">
        <v>44904</v>
      </c>
      <c r="G1971" s="4"/>
      <c r="J1971"/>
    </row>
    <row r="1972" spans="1:10" x14ac:dyDescent="0.2">
      <c r="A1972" s="5">
        <v>1971</v>
      </c>
      <c r="B1972" t="s">
        <v>397</v>
      </c>
      <c r="E1972" s="11">
        <v>45275</v>
      </c>
      <c r="F1972" s="3">
        <v>45275</v>
      </c>
      <c r="G1972" s="4"/>
      <c r="J1972"/>
    </row>
    <row r="1973" spans="1:10" x14ac:dyDescent="0.2">
      <c r="A1973" s="5">
        <v>1972</v>
      </c>
      <c r="B1973" t="s">
        <v>398</v>
      </c>
      <c r="E1973" s="11">
        <v>44904</v>
      </c>
      <c r="F1973" s="3">
        <v>44904</v>
      </c>
      <c r="G1973" s="4"/>
      <c r="J1973"/>
    </row>
    <row r="1974" spans="1:10" x14ac:dyDescent="0.2">
      <c r="A1974" s="5">
        <v>1973</v>
      </c>
      <c r="B1974" t="s">
        <v>495</v>
      </c>
      <c r="E1974" s="11">
        <v>45421</v>
      </c>
      <c r="F1974" s="3">
        <v>45421</v>
      </c>
      <c r="G1974" s="4"/>
      <c r="J1974"/>
    </row>
    <row r="1975" spans="1:10" x14ac:dyDescent="0.2">
      <c r="A1975" s="5">
        <v>1974</v>
      </c>
      <c r="B1975" t="s">
        <v>497</v>
      </c>
      <c r="E1975" s="11">
        <v>45421</v>
      </c>
      <c r="F1975" s="3">
        <v>45421</v>
      </c>
      <c r="G1975" s="4"/>
      <c r="J1975"/>
    </row>
    <row r="1976" spans="1:10" x14ac:dyDescent="0.2">
      <c r="A1976" s="5">
        <v>1975</v>
      </c>
      <c r="B1976" t="s">
        <v>417</v>
      </c>
      <c r="E1976" s="11">
        <v>45134</v>
      </c>
      <c r="F1976" s="3">
        <v>45134</v>
      </c>
      <c r="G1976" s="4"/>
      <c r="J1976"/>
    </row>
    <row r="1977" spans="1:10" x14ac:dyDescent="0.2">
      <c r="A1977" s="5">
        <v>1976</v>
      </c>
      <c r="B1977" t="s">
        <v>466</v>
      </c>
      <c r="E1977" s="11">
        <v>45421</v>
      </c>
      <c r="F1977" s="3">
        <v>45421</v>
      </c>
      <c r="G1977" s="4"/>
      <c r="J1977"/>
    </row>
    <row r="1978" spans="1:10" x14ac:dyDescent="0.2">
      <c r="A1978" s="5">
        <v>1977</v>
      </c>
      <c r="B1978" t="s">
        <v>413</v>
      </c>
      <c r="E1978" s="11">
        <v>44904</v>
      </c>
      <c r="F1978" s="3">
        <v>44904</v>
      </c>
      <c r="G1978" s="4"/>
      <c r="J1978"/>
    </row>
    <row r="1979" spans="1:10" x14ac:dyDescent="0.2">
      <c r="A1979" s="5">
        <v>1978</v>
      </c>
      <c r="B1979" t="s">
        <v>459</v>
      </c>
      <c r="E1979" s="11">
        <v>45639</v>
      </c>
      <c r="F1979" s="3">
        <v>45639</v>
      </c>
      <c r="G1979" s="4"/>
      <c r="J1979"/>
    </row>
    <row r="1980" spans="1:10" x14ac:dyDescent="0.2">
      <c r="A1980" s="5">
        <v>1979</v>
      </c>
      <c r="B1980" t="s">
        <v>460</v>
      </c>
      <c r="E1980" s="11">
        <v>45275</v>
      </c>
      <c r="F1980" s="3">
        <v>45275</v>
      </c>
      <c r="G1980" s="4"/>
      <c r="J1980"/>
    </row>
    <row r="1981" spans="1:10" x14ac:dyDescent="0.2">
      <c r="A1981" s="5">
        <v>1980</v>
      </c>
      <c r="B1981" t="s">
        <v>461</v>
      </c>
      <c r="E1981" s="11">
        <v>45639</v>
      </c>
      <c r="F1981" s="3">
        <v>45639</v>
      </c>
      <c r="G1981" s="4"/>
      <c r="J1981"/>
    </row>
    <row r="1982" spans="1:10" x14ac:dyDescent="0.2">
      <c r="A1982" s="5">
        <v>1981</v>
      </c>
      <c r="B1982" t="s">
        <v>462</v>
      </c>
      <c r="E1982" s="11">
        <v>45639</v>
      </c>
      <c r="F1982" s="3">
        <v>45639</v>
      </c>
      <c r="G1982" s="4"/>
      <c r="J1982"/>
    </row>
    <row r="1983" spans="1:10" x14ac:dyDescent="0.2">
      <c r="A1983" s="5">
        <v>1982</v>
      </c>
      <c r="B1983" t="s">
        <v>464</v>
      </c>
      <c r="E1983" s="11">
        <v>45275</v>
      </c>
      <c r="F1983" s="3">
        <v>45275</v>
      </c>
      <c r="G1983" s="4"/>
      <c r="J1983"/>
    </row>
    <row r="1984" spans="1:10" x14ac:dyDescent="0.2">
      <c r="A1984" s="5">
        <v>1983</v>
      </c>
      <c r="B1984" t="s">
        <v>406</v>
      </c>
      <c r="E1984" s="11">
        <v>45421</v>
      </c>
      <c r="F1984" s="3">
        <v>45421</v>
      </c>
      <c r="G1984" s="4"/>
      <c r="J1984"/>
    </row>
    <row r="1985" spans="1:10" x14ac:dyDescent="0.2">
      <c r="A1985" s="5">
        <v>1984</v>
      </c>
      <c r="B1985" t="s">
        <v>399</v>
      </c>
      <c r="E1985" s="11">
        <v>45050</v>
      </c>
      <c r="F1985" s="3">
        <v>45050</v>
      </c>
      <c r="G1985" s="4"/>
      <c r="J1985"/>
    </row>
    <row r="1986" spans="1:10" x14ac:dyDescent="0.2">
      <c r="A1986" s="5">
        <v>1985</v>
      </c>
      <c r="B1986" t="s">
        <v>459</v>
      </c>
      <c r="E1986" s="11">
        <v>45050</v>
      </c>
      <c r="F1986" s="3">
        <v>45050</v>
      </c>
      <c r="G1986" s="4"/>
      <c r="J1986"/>
    </row>
    <row r="1987" spans="1:10" x14ac:dyDescent="0.2">
      <c r="A1987" s="5">
        <v>1986</v>
      </c>
      <c r="B1987" t="s">
        <v>461</v>
      </c>
      <c r="E1987" s="11">
        <v>44904</v>
      </c>
      <c r="F1987" s="3">
        <v>44904</v>
      </c>
      <c r="G1987" s="4"/>
      <c r="J1987"/>
    </row>
    <row r="1988" spans="1:10" x14ac:dyDescent="0.2">
      <c r="A1988" s="5">
        <v>1987</v>
      </c>
      <c r="B1988" t="s">
        <v>462</v>
      </c>
      <c r="E1988" s="11">
        <v>44904</v>
      </c>
      <c r="F1988" s="3">
        <v>44904</v>
      </c>
      <c r="G1988" s="4"/>
      <c r="J1988"/>
    </row>
    <row r="1989" spans="1:10" x14ac:dyDescent="0.2">
      <c r="A1989" s="5">
        <v>1988</v>
      </c>
      <c r="B1989" t="s">
        <v>463</v>
      </c>
      <c r="E1989" s="11">
        <v>45050</v>
      </c>
      <c r="F1989" s="3">
        <v>45050</v>
      </c>
      <c r="G1989" s="4"/>
      <c r="J1989"/>
    </row>
    <row r="1990" spans="1:10" x14ac:dyDescent="0.2">
      <c r="A1990" s="5">
        <v>1989</v>
      </c>
      <c r="B1990" t="s">
        <v>464</v>
      </c>
      <c r="E1990" s="11">
        <v>44904</v>
      </c>
      <c r="F1990" s="3">
        <v>44904</v>
      </c>
      <c r="G1990" s="4"/>
      <c r="J1990"/>
    </row>
    <row r="1991" spans="1:10" x14ac:dyDescent="0.2">
      <c r="A1991" s="5">
        <v>1990</v>
      </c>
      <c r="B1991" t="s">
        <v>532</v>
      </c>
      <c r="E1991" s="11">
        <v>45134</v>
      </c>
      <c r="F1991" s="3">
        <v>45134</v>
      </c>
      <c r="G1991" s="4"/>
      <c r="J1991"/>
    </row>
    <row r="1992" spans="1:10" x14ac:dyDescent="0.2">
      <c r="A1992" s="5">
        <v>1991</v>
      </c>
      <c r="B1992" t="s">
        <v>494</v>
      </c>
      <c r="E1992" s="11">
        <v>45050</v>
      </c>
      <c r="F1992" s="3">
        <v>45050</v>
      </c>
      <c r="G1992" s="4"/>
      <c r="J1992"/>
    </row>
    <row r="1993" spans="1:10" x14ac:dyDescent="0.2">
      <c r="A1993" s="5">
        <v>1992</v>
      </c>
      <c r="B1993" t="s">
        <v>529</v>
      </c>
      <c r="E1993" s="11">
        <v>44904</v>
      </c>
      <c r="F1993" s="3">
        <v>44904</v>
      </c>
      <c r="G1993" s="4"/>
      <c r="J1993"/>
    </row>
    <row r="1994" spans="1:10" x14ac:dyDescent="0.2">
      <c r="A1994" s="5">
        <v>1993</v>
      </c>
      <c r="B1994" t="s">
        <v>530</v>
      </c>
      <c r="E1994" s="11">
        <v>44904</v>
      </c>
      <c r="F1994" s="3">
        <v>44904</v>
      </c>
      <c r="G1994" s="4"/>
      <c r="J1994"/>
    </row>
    <row r="1995" spans="1:10" x14ac:dyDescent="0.2">
      <c r="A1995" s="5">
        <v>1994</v>
      </c>
      <c r="B1995" t="s">
        <v>517</v>
      </c>
      <c r="E1995" s="11">
        <v>44904</v>
      </c>
      <c r="F1995" s="3">
        <v>44904</v>
      </c>
      <c r="G1995" s="4"/>
      <c r="J1995"/>
    </row>
    <row r="1996" spans="1:10" x14ac:dyDescent="0.2">
      <c r="A1996" s="5">
        <v>1995</v>
      </c>
      <c r="B1996" t="s">
        <v>533</v>
      </c>
      <c r="E1996" s="11">
        <v>45050</v>
      </c>
      <c r="F1996" s="3">
        <v>45050</v>
      </c>
      <c r="G1996" s="4"/>
      <c r="J1996"/>
    </row>
    <row r="1997" spans="1:10" x14ac:dyDescent="0.2">
      <c r="A1997" s="5">
        <v>1996</v>
      </c>
      <c r="B1997" t="s">
        <v>385</v>
      </c>
      <c r="E1997" s="11">
        <v>45275</v>
      </c>
      <c r="F1997" s="3">
        <v>45275</v>
      </c>
      <c r="G1997" s="4"/>
      <c r="J1997"/>
    </row>
    <row r="1998" spans="1:10" x14ac:dyDescent="0.2">
      <c r="A1998" s="5">
        <v>1997</v>
      </c>
      <c r="B1998" t="s">
        <v>405</v>
      </c>
      <c r="E1998" s="11">
        <v>45275</v>
      </c>
      <c r="F1998" s="3">
        <v>45275</v>
      </c>
      <c r="G1998" s="4"/>
      <c r="J1998"/>
    </row>
    <row r="1999" spans="1:10" x14ac:dyDescent="0.2">
      <c r="A1999" s="5">
        <v>1998</v>
      </c>
      <c r="B1999" t="s">
        <v>383</v>
      </c>
      <c r="E1999" s="11">
        <v>45275</v>
      </c>
      <c r="F1999" s="3">
        <v>45275</v>
      </c>
      <c r="G1999" s="4"/>
      <c r="J1999"/>
    </row>
    <row r="2000" spans="1:10" x14ac:dyDescent="0.2">
      <c r="A2000" s="5">
        <v>1999</v>
      </c>
      <c r="B2000" t="s">
        <v>399</v>
      </c>
      <c r="E2000" s="11">
        <v>45421</v>
      </c>
      <c r="F2000" s="3">
        <v>45421</v>
      </c>
      <c r="G2000" s="4"/>
      <c r="J2000"/>
    </row>
    <row r="2001" spans="1:10" x14ac:dyDescent="0.2">
      <c r="A2001" s="5">
        <v>2000</v>
      </c>
      <c r="B2001" t="s">
        <v>442</v>
      </c>
      <c r="E2001" s="11">
        <v>45275</v>
      </c>
      <c r="F2001" s="3">
        <v>45275</v>
      </c>
      <c r="G2001" s="4"/>
      <c r="J2001"/>
    </row>
    <row r="2002" spans="1:10" x14ac:dyDescent="0.2">
      <c r="A2002" s="5">
        <v>2001</v>
      </c>
      <c r="B2002" t="s">
        <v>396</v>
      </c>
      <c r="E2002" s="11">
        <v>45050</v>
      </c>
      <c r="F2002" s="3">
        <v>45050</v>
      </c>
      <c r="G2002" s="4"/>
      <c r="J2002"/>
    </row>
    <row r="2003" spans="1:10" x14ac:dyDescent="0.2">
      <c r="A2003" s="5">
        <v>2002</v>
      </c>
      <c r="B2003" t="s">
        <v>454</v>
      </c>
      <c r="E2003" s="11">
        <v>45421</v>
      </c>
      <c r="F2003" s="3">
        <v>45421</v>
      </c>
      <c r="G2003" s="4"/>
      <c r="J2003"/>
    </row>
    <row r="2004" spans="1:10" x14ac:dyDescent="0.2">
      <c r="A2004" s="5">
        <v>2003</v>
      </c>
      <c r="B2004" t="s">
        <v>402</v>
      </c>
      <c r="E2004" s="11">
        <v>45050</v>
      </c>
      <c r="F2004" s="3">
        <v>45050</v>
      </c>
      <c r="G2004" s="4"/>
      <c r="J2004"/>
    </row>
    <row r="2005" spans="1:10" x14ac:dyDescent="0.2">
      <c r="A2005" s="5">
        <v>2004</v>
      </c>
      <c r="B2005" t="s">
        <v>432</v>
      </c>
      <c r="E2005" s="11">
        <v>45275</v>
      </c>
      <c r="F2005" s="3">
        <v>45275</v>
      </c>
      <c r="G2005" s="4"/>
      <c r="J2005"/>
    </row>
    <row r="2006" spans="1:10" x14ac:dyDescent="0.2">
      <c r="A2006" s="5">
        <v>2005</v>
      </c>
      <c r="B2006" t="s">
        <v>414</v>
      </c>
      <c r="E2006" s="11">
        <v>45421</v>
      </c>
      <c r="F2006" s="3">
        <v>45421</v>
      </c>
      <c r="G2006" s="4"/>
      <c r="J2006"/>
    </row>
    <row r="2007" spans="1:10" x14ac:dyDescent="0.2">
      <c r="A2007" s="5">
        <v>2006</v>
      </c>
      <c r="B2007" t="s">
        <v>429</v>
      </c>
      <c r="E2007" s="11">
        <v>44904</v>
      </c>
      <c r="F2007" s="3">
        <v>44904</v>
      </c>
      <c r="G2007" s="4"/>
      <c r="J2007"/>
    </row>
    <row r="2008" spans="1:10" x14ac:dyDescent="0.2">
      <c r="A2008" s="5">
        <v>2007</v>
      </c>
      <c r="B2008" t="s">
        <v>415</v>
      </c>
      <c r="E2008" s="11">
        <v>45421</v>
      </c>
      <c r="F2008" s="3">
        <v>45421</v>
      </c>
      <c r="G2008" s="4"/>
      <c r="J2008"/>
    </row>
    <row r="2009" spans="1:10" x14ac:dyDescent="0.2">
      <c r="A2009" s="5">
        <v>2008</v>
      </c>
      <c r="B2009" t="s">
        <v>430</v>
      </c>
      <c r="E2009" s="11">
        <v>45421</v>
      </c>
      <c r="F2009" s="3">
        <v>45421</v>
      </c>
      <c r="G2009" s="4"/>
      <c r="J2009"/>
    </row>
    <row r="2010" spans="1:10" x14ac:dyDescent="0.2">
      <c r="A2010" s="5">
        <v>2009</v>
      </c>
      <c r="B2010" t="s">
        <v>407</v>
      </c>
      <c r="E2010" s="11">
        <v>45421</v>
      </c>
      <c r="F2010" s="3">
        <v>45421</v>
      </c>
      <c r="G2010" s="4"/>
      <c r="J2010"/>
    </row>
    <row r="2011" spans="1:10" x14ac:dyDescent="0.2">
      <c r="A2011" s="5">
        <v>2010</v>
      </c>
      <c r="B2011" t="s">
        <v>381</v>
      </c>
      <c r="E2011" s="11">
        <v>45506</v>
      </c>
      <c r="F2011" s="3">
        <v>45506</v>
      </c>
      <c r="G2011" s="4"/>
      <c r="J2011"/>
    </row>
    <row r="2012" spans="1:10" x14ac:dyDescent="0.2">
      <c r="A2012" s="5">
        <v>2011</v>
      </c>
      <c r="B2012" t="s">
        <v>420</v>
      </c>
      <c r="E2012" s="11">
        <v>45506</v>
      </c>
      <c r="F2012" s="3">
        <v>45506</v>
      </c>
      <c r="G2012" s="4"/>
      <c r="J2012"/>
    </row>
    <row r="2013" spans="1:10" x14ac:dyDescent="0.2">
      <c r="A2013" s="5">
        <v>2012</v>
      </c>
      <c r="B2013" t="s">
        <v>396</v>
      </c>
      <c r="E2013" s="11">
        <v>45421</v>
      </c>
      <c r="F2013" s="3">
        <v>45421</v>
      </c>
      <c r="G2013" s="4"/>
      <c r="J2013"/>
    </row>
    <row r="2014" spans="1:10" x14ac:dyDescent="0.2">
      <c r="A2014" s="5">
        <v>2013</v>
      </c>
      <c r="B2014" t="s">
        <v>397</v>
      </c>
      <c r="E2014" s="11">
        <v>45639</v>
      </c>
      <c r="F2014" s="3">
        <v>45639</v>
      </c>
      <c r="G2014" s="4"/>
      <c r="J2014"/>
    </row>
    <row r="2015" spans="1:10" x14ac:dyDescent="0.2">
      <c r="A2015" s="5">
        <v>2014</v>
      </c>
      <c r="B2015" t="s">
        <v>398</v>
      </c>
      <c r="E2015" s="11">
        <v>45421</v>
      </c>
      <c r="F2015" s="3">
        <v>45421</v>
      </c>
      <c r="G2015" s="4"/>
      <c r="J2015"/>
    </row>
    <row r="2016" spans="1:10" x14ac:dyDescent="0.2">
      <c r="A2016" s="5">
        <v>2015</v>
      </c>
      <c r="B2016" t="s">
        <v>395</v>
      </c>
      <c r="E2016" s="11">
        <v>45275</v>
      </c>
      <c r="F2016" s="3">
        <v>45275</v>
      </c>
      <c r="G2016" s="4"/>
      <c r="J2016"/>
    </row>
    <row r="2017" spans="1:10" x14ac:dyDescent="0.2">
      <c r="A2017" s="5">
        <v>2016</v>
      </c>
      <c r="B2017" t="s">
        <v>396</v>
      </c>
      <c r="E2017" s="11">
        <v>45050</v>
      </c>
      <c r="F2017" s="3">
        <v>45050</v>
      </c>
      <c r="G2017" s="4"/>
      <c r="J2017"/>
    </row>
    <row r="2018" spans="1:10" x14ac:dyDescent="0.2">
      <c r="A2018" s="5">
        <v>2017</v>
      </c>
      <c r="B2018" t="s">
        <v>397</v>
      </c>
      <c r="E2018" s="11">
        <v>45134</v>
      </c>
      <c r="F2018" s="3">
        <v>45134</v>
      </c>
      <c r="G2018" s="4"/>
      <c r="J2018"/>
    </row>
    <row r="2019" spans="1:10" x14ac:dyDescent="0.2">
      <c r="A2019" s="5">
        <v>2018</v>
      </c>
      <c r="B2019" t="s">
        <v>398</v>
      </c>
      <c r="E2019" s="11">
        <v>45050</v>
      </c>
      <c r="F2019" s="3">
        <v>45050</v>
      </c>
      <c r="G2019" s="4"/>
      <c r="J2019"/>
    </row>
    <row r="2020" spans="1:10" x14ac:dyDescent="0.2">
      <c r="A2020" s="5">
        <v>2019</v>
      </c>
      <c r="B2020" t="s">
        <v>410</v>
      </c>
      <c r="E2020" s="11">
        <v>45050</v>
      </c>
      <c r="F2020" s="3">
        <v>45050</v>
      </c>
      <c r="G2020" s="4"/>
      <c r="J2020"/>
    </row>
    <row r="2021" spans="1:10" x14ac:dyDescent="0.2">
      <c r="A2021" s="5">
        <v>2020</v>
      </c>
      <c r="B2021" t="s">
        <v>411</v>
      </c>
      <c r="E2021" s="11">
        <v>44904</v>
      </c>
      <c r="F2021" s="3">
        <v>44904</v>
      </c>
      <c r="G2021" s="4"/>
      <c r="J2021"/>
    </row>
    <row r="2022" spans="1:10" x14ac:dyDescent="0.2">
      <c r="A2022" s="5">
        <v>2021</v>
      </c>
      <c r="B2022" t="s">
        <v>413</v>
      </c>
      <c r="E2022" s="11">
        <v>45050</v>
      </c>
      <c r="F2022" s="3">
        <v>45050</v>
      </c>
      <c r="G2022" s="4"/>
      <c r="J2022"/>
    </row>
    <row r="2023" spans="1:10" x14ac:dyDescent="0.2">
      <c r="A2023" s="5">
        <v>2022</v>
      </c>
      <c r="B2023" t="s">
        <v>394</v>
      </c>
      <c r="E2023" s="11">
        <v>45275</v>
      </c>
      <c r="F2023" s="3">
        <v>45275</v>
      </c>
      <c r="G2023" s="4"/>
      <c r="J2023"/>
    </row>
    <row r="2024" spans="1:10" x14ac:dyDescent="0.2">
      <c r="A2024" s="5">
        <v>2023</v>
      </c>
      <c r="B2024" t="s">
        <v>442</v>
      </c>
      <c r="E2024" s="11">
        <v>45275</v>
      </c>
      <c r="F2024" s="3">
        <v>45275</v>
      </c>
      <c r="G2024" s="4"/>
      <c r="J2024"/>
    </row>
    <row r="2025" spans="1:10" x14ac:dyDescent="0.2">
      <c r="A2025" s="5">
        <v>2024</v>
      </c>
      <c r="B2025" t="s">
        <v>381</v>
      </c>
      <c r="E2025" s="11">
        <v>45050</v>
      </c>
      <c r="F2025" s="3">
        <v>45050</v>
      </c>
      <c r="G2025" s="4"/>
      <c r="J2025"/>
    </row>
    <row r="2026" spans="1:10" x14ac:dyDescent="0.2">
      <c r="A2026" s="5">
        <v>2025</v>
      </c>
      <c r="B2026" t="s">
        <v>420</v>
      </c>
      <c r="E2026" s="11">
        <v>45421</v>
      </c>
      <c r="F2026" s="3">
        <v>45421</v>
      </c>
      <c r="G2026" s="4"/>
      <c r="J2026"/>
    </row>
    <row r="2027" spans="1:10" x14ac:dyDescent="0.2">
      <c r="A2027" s="5">
        <v>2026</v>
      </c>
      <c r="B2027" t="s">
        <v>526</v>
      </c>
      <c r="E2027" s="11">
        <v>44904</v>
      </c>
      <c r="F2027" s="3">
        <v>44904</v>
      </c>
      <c r="G2027" s="4"/>
      <c r="J2027"/>
    </row>
    <row r="2028" spans="1:10" x14ac:dyDescent="0.2">
      <c r="A2028" s="5">
        <v>2027</v>
      </c>
      <c r="B2028" t="s">
        <v>447</v>
      </c>
      <c r="E2028" s="11">
        <v>45050</v>
      </c>
      <c r="F2028" s="3">
        <v>45050</v>
      </c>
      <c r="G2028" s="4"/>
      <c r="J2028"/>
    </row>
    <row r="2029" spans="1:10" x14ac:dyDescent="0.2">
      <c r="A2029" s="5">
        <v>2028</v>
      </c>
      <c r="B2029" t="s">
        <v>436</v>
      </c>
      <c r="E2029" s="11">
        <v>45050</v>
      </c>
      <c r="F2029" s="3">
        <v>45050</v>
      </c>
      <c r="G2029" s="4"/>
      <c r="J2029"/>
    </row>
    <row r="2030" spans="1:10" x14ac:dyDescent="0.2">
      <c r="A2030" s="5">
        <v>2029</v>
      </c>
      <c r="B2030" t="s">
        <v>540</v>
      </c>
      <c r="E2030" s="11">
        <v>45050</v>
      </c>
      <c r="F2030" s="3">
        <v>45050</v>
      </c>
      <c r="G2030" s="4"/>
      <c r="J2030"/>
    </row>
    <row r="2031" spans="1:10" x14ac:dyDescent="0.2">
      <c r="A2031" s="5">
        <v>2030</v>
      </c>
      <c r="B2031" t="s">
        <v>498</v>
      </c>
      <c r="E2031" s="11">
        <v>45050</v>
      </c>
      <c r="F2031" s="3">
        <v>45050</v>
      </c>
      <c r="G2031" s="4"/>
      <c r="J2031"/>
    </row>
    <row r="2032" spans="1:10" x14ac:dyDescent="0.2">
      <c r="A2032" s="5">
        <v>2031</v>
      </c>
      <c r="B2032" t="s">
        <v>541</v>
      </c>
      <c r="E2032" s="11">
        <v>45050</v>
      </c>
      <c r="F2032" s="3">
        <v>45050</v>
      </c>
      <c r="G2032" s="4"/>
      <c r="J2032"/>
    </row>
    <row r="2033" spans="1:10" x14ac:dyDescent="0.2">
      <c r="A2033" s="5">
        <v>2032</v>
      </c>
      <c r="B2033" t="s">
        <v>542</v>
      </c>
      <c r="E2033" s="11">
        <v>45050</v>
      </c>
      <c r="F2033" s="3">
        <v>45050</v>
      </c>
      <c r="G2033" s="4"/>
      <c r="J2033"/>
    </row>
    <row r="2034" spans="1:10" x14ac:dyDescent="0.2">
      <c r="A2034" s="5">
        <v>2033</v>
      </c>
      <c r="B2034" t="s">
        <v>385</v>
      </c>
      <c r="E2034" s="11">
        <v>45050</v>
      </c>
      <c r="F2034" s="3">
        <v>45050</v>
      </c>
      <c r="G2034" s="4"/>
      <c r="J2034"/>
    </row>
    <row r="2035" spans="1:10" x14ac:dyDescent="0.2">
      <c r="A2035" s="5">
        <v>2034</v>
      </c>
      <c r="B2035" t="s">
        <v>405</v>
      </c>
      <c r="E2035" s="11">
        <v>44904</v>
      </c>
      <c r="F2035" s="3">
        <v>44904</v>
      </c>
      <c r="G2035" s="4"/>
      <c r="J2035"/>
    </row>
    <row r="2036" spans="1:10" x14ac:dyDescent="0.2">
      <c r="A2036" s="5">
        <v>2035</v>
      </c>
      <c r="B2036" t="s">
        <v>383</v>
      </c>
      <c r="E2036" s="11">
        <v>45050</v>
      </c>
      <c r="F2036" s="3">
        <v>45050</v>
      </c>
      <c r="G2036" s="4"/>
      <c r="J2036"/>
    </row>
    <row r="2037" spans="1:10" x14ac:dyDescent="0.2">
      <c r="A2037" s="5">
        <v>2036</v>
      </c>
      <c r="B2037" t="s">
        <v>469</v>
      </c>
      <c r="E2037" s="11">
        <v>44904</v>
      </c>
      <c r="F2037" s="3">
        <v>44904</v>
      </c>
      <c r="G2037" s="4"/>
      <c r="J2037"/>
    </row>
    <row r="2038" spans="1:10" x14ac:dyDescent="0.2">
      <c r="A2038" s="5">
        <v>2037</v>
      </c>
      <c r="B2038" t="s">
        <v>417</v>
      </c>
      <c r="E2038" s="11">
        <v>45275</v>
      </c>
      <c r="F2038" s="3">
        <v>45275</v>
      </c>
      <c r="G2038" s="4"/>
      <c r="J2038"/>
    </row>
    <row r="2039" spans="1:10" x14ac:dyDescent="0.2">
      <c r="A2039" s="5">
        <v>2038</v>
      </c>
      <c r="B2039" t="s">
        <v>523</v>
      </c>
      <c r="E2039" s="11">
        <v>44904</v>
      </c>
      <c r="F2039" s="3">
        <v>44904</v>
      </c>
      <c r="G2039" s="4"/>
      <c r="J2039"/>
    </row>
    <row r="2040" spans="1:10" x14ac:dyDescent="0.2">
      <c r="A2040" s="5">
        <v>2039</v>
      </c>
      <c r="B2040" t="s">
        <v>385</v>
      </c>
      <c r="E2040" s="11">
        <v>45050</v>
      </c>
      <c r="F2040" s="3">
        <v>45050</v>
      </c>
      <c r="G2040" s="4"/>
      <c r="J2040"/>
    </row>
    <row r="2041" spans="1:10" x14ac:dyDescent="0.2">
      <c r="A2041" s="5">
        <v>2040</v>
      </c>
      <c r="B2041" t="s">
        <v>382</v>
      </c>
      <c r="E2041" s="11">
        <v>44904</v>
      </c>
      <c r="F2041" s="3">
        <v>44904</v>
      </c>
      <c r="G2041" s="4"/>
      <c r="J2041"/>
    </row>
    <row r="2042" spans="1:10" x14ac:dyDescent="0.2">
      <c r="A2042" s="5">
        <v>2041</v>
      </c>
      <c r="B2042" t="s">
        <v>383</v>
      </c>
      <c r="E2042" s="11">
        <v>44904</v>
      </c>
      <c r="F2042" s="3">
        <v>44904</v>
      </c>
      <c r="G2042" s="4"/>
      <c r="J2042"/>
    </row>
    <row r="2043" spans="1:10" x14ac:dyDescent="0.2">
      <c r="A2043" s="5">
        <v>2042</v>
      </c>
      <c r="B2043" t="s">
        <v>446</v>
      </c>
      <c r="E2043" s="11">
        <v>45421</v>
      </c>
      <c r="F2043" s="3">
        <v>45421</v>
      </c>
      <c r="G2043" s="4"/>
      <c r="J2043"/>
    </row>
    <row r="2044" spans="1:10" x14ac:dyDescent="0.2">
      <c r="A2044" s="5">
        <v>2043</v>
      </c>
      <c r="B2044" t="s">
        <v>403</v>
      </c>
      <c r="E2044" s="11">
        <v>45050</v>
      </c>
      <c r="F2044" s="3">
        <v>45050</v>
      </c>
      <c r="G2044" s="4"/>
      <c r="J2044"/>
    </row>
    <row r="2045" spans="1:10" x14ac:dyDescent="0.2">
      <c r="A2045" s="5">
        <v>2044</v>
      </c>
      <c r="B2045" t="s">
        <v>496</v>
      </c>
      <c r="E2045" s="11">
        <v>45275</v>
      </c>
      <c r="F2045" s="3">
        <v>45275</v>
      </c>
      <c r="G2045" s="4"/>
      <c r="J2045"/>
    </row>
    <row r="2046" spans="1:10" x14ac:dyDescent="0.2">
      <c r="A2046" s="5">
        <v>2045</v>
      </c>
      <c r="B2046" t="s">
        <v>428</v>
      </c>
      <c r="E2046" s="11">
        <v>45275</v>
      </c>
      <c r="F2046" s="3">
        <v>45275</v>
      </c>
      <c r="G2046" s="4"/>
      <c r="J2046"/>
    </row>
    <row r="2047" spans="1:10" x14ac:dyDescent="0.2">
      <c r="A2047" s="5">
        <v>2046</v>
      </c>
      <c r="B2047" t="s">
        <v>445</v>
      </c>
      <c r="E2047" s="11">
        <v>45275</v>
      </c>
      <c r="F2047" s="3">
        <v>45275</v>
      </c>
      <c r="G2047" s="4"/>
      <c r="J2047"/>
    </row>
    <row r="2048" spans="1:10" x14ac:dyDescent="0.2">
      <c r="A2048" s="5">
        <v>2047</v>
      </c>
      <c r="B2048" t="s">
        <v>406</v>
      </c>
      <c r="E2048" s="11">
        <v>45421</v>
      </c>
      <c r="F2048" s="3">
        <v>45421</v>
      </c>
      <c r="G2048" s="4"/>
      <c r="J2048"/>
    </row>
    <row r="2049" spans="1:10" x14ac:dyDescent="0.2">
      <c r="A2049" s="5">
        <v>2048</v>
      </c>
      <c r="B2049" t="s">
        <v>399</v>
      </c>
      <c r="E2049" s="11">
        <v>45050</v>
      </c>
      <c r="F2049" s="3">
        <v>45050</v>
      </c>
      <c r="G2049" s="4"/>
      <c r="J2049"/>
    </row>
    <row r="2050" spans="1:10" x14ac:dyDescent="0.2">
      <c r="A2050" s="5">
        <v>2049</v>
      </c>
      <c r="B2050" t="s">
        <v>384</v>
      </c>
      <c r="E2050" s="11">
        <v>45468</v>
      </c>
      <c r="F2050" s="3">
        <v>45468</v>
      </c>
      <c r="G2050" s="4"/>
      <c r="J2050"/>
    </row>
    <row r="2051" spans="1:10" x14ac:dyDescent="0.2">
      <c r="A2051" s="5">
        <v>2050</v>
      </c>
      <c r="B2051" t="s">
        <v>396</v>
      </c>
      <c r="E2051" s="11">
        <v>45506</v>
      </c>
      <c r="F2051" s="3">
        <v>45506</v>
      </c>
      <c r="G2051" s="4"/>
      <c r="J2051"/>
    </row>
    <row r="2052" spans="1:10" x14ac:dyDescent="0.2">
      <c r="A2052" s="5">
        <v>2051</v>
      </c>
      <c r="B2052" t="s">
        <v>397</v>
      </c>
      <c r="E2052" s="11">
        <v>45639</v>
      </c>
      <c r="F2052" s="3">
        <v>45639</v>
      </c>
      <c r="G2052" s="4"/>
      <c r="J2052"/>
    </row>
    <row r="2053" spans="1:10" x14ac:dyDescent="0.2">
      <c r="A2053" s="5">
        <v>2052</v>
      </c>
      <c r="B2053" t="s">
        <v>478</v>
      </c>
      <c r="E2053" s="11">
        <v>45134</v>
      </c>
      <c r="F2053" s="3">
        <v>45134</v>
      </c>
      <c r="G2053" s="4"/>
      <c r="J2053"/>
    </row>
    <row r="2054" spans="1:10" x14ac:dyDescent="0.2">
      <c r="A2054" s="5">
        <v>2053</v>
      </c>
      <c r="B2054" t="s">
        <v>487</v>
      </c>
      <c r="E2054" s="11">
        <v>45134</v>
      </c>
      <c r="F2054" s="3">
        <v>45134</v>
      </c>
      <c r="G2054" s="4"/>
      <c r="J2054"/>
    </row>
    <row r="2055" spans="1:10" x14ac:dyDescent="0.2">
      <c r="A2055" s="5">
        <v>2054</v>
      </c>
      <c r="B2055" t="s">
        <v>395</v>
      </c>
      <c r="E2055" s="11">
        <v>44904</v>
      </c>
      <c r="F2055" s="3">
        <v>44904</v>
      </c>
      <c r="G2055" s="4"/>
      <c r="J2055"/>
    </row>
    <row r="2056" spans="1:10" x14ac:dyDescent="0.2">
      <c r="A2056" s="5">
        <v>2055</v>
      </c>
      <c r="B2056" t="s">
        <v>419</v>
      </c>
      <c r="E2056" s="11">
        <v>44904</v>
      </c>
      <c r="F2056" s="3">
        <v>44904</v>
      </c>
      <c r="G2056" s="4"/>
      <c r="J2056"/>
    </row>
    <row r="2057" spans="1:10" x14ac:dyDescent="0.2">
      <c r="A2057" s="5">
        <v>2056</v>
      </c>
      <c r="B2057" t="s">
        <v>422</v>
      </c>
      <c r="E2057" s="11">
        <v>45421</v>
      </c>
      <c r="F2057" s="3">
        <v>45421</v>
      </c>
      <c r="G2057" s="4"/>
      <c r="J2057"/>
    </row>
    <row r="2058" spans="1:10" x14ac:dyDescent="0.2">
      <c r="A2058" s="5">
        <v>2057</v>
      </c>
      <c r="B2058" t="s">
        <v>410</v>
      </c>
      <c r="E2058" s="11">
        <v>45421</v>
      </c>
      <c r="F2058" s="3">
        <v>45421</v>
      </c>
      <c r="G2058" s="4"/>
      <c r="J2058"/>
    </row>
    <row r="2059" spans="1:10" x14ac:dyDescent="0.2">
      <c r="A2059" s="5">
        <v>2058</v>
      </c>
      <c r="B2059" t="s">
        <v>411</v>
      </c>
      <c r="E2059" s="11">
        <v>45050</v>
      </c>
      <c r="F2059" s="3">
        <v>45050</v>
      </c>
      <c r="G2059" s="4"/>
      <c r="J2059"/>
    </row>
    <row r="2060" spans="1:10" x14ac:dyDescent="0.2">
      <c r="A2060" s="5">
        <v>2059</v>
      </c>
      <c r="B2060" t="s">
        <v>412</v>
      </c>
      <c r="E2060" s="11">
        <v>45050</v>
      </c>
      <c r="F2060" s="3">
        <v>45050</v>
      </c>
      <c r="G2060" s="4"/>
      <c r="J2060"/>
    </row>
    <row r="2061" spans="1:10" x14ac:dyDescent="0.2">
      <c r="A2061" s="5">
        <v>2060</v>
      </c>
      <c r="B2061" t="s">
        <v>413</v>
      </c>
      <c r="E2061" s="11">
        <v>45050</v>
      </c>
      <c r="F2061" s="3">
        <v>45050</v>
      </c>
      <c r="G2061" s="4"/>
      <c r="J2061"/>
    </row>
    <row r="2062" spans="1:10" x14ac:dyDescent="0.2">
      <c r="A2062" s="5">
        <v>2061</v>
      </c>
      <c r="B2062" t="s">
        <v>394</v>
      </c>
      <c r="E2062" s="11">
        <v>45134</v>
      </c>
      <c r="F2062" s="3">
        <v>45134</v>
      </c>
      <c r="G2062" s="4"/>
      <c r="J2062"/>
    </row>
    <row r="2063" spans="1:10" x14ac:dyDescent="0.2">
      <c r="A2063" s="5">
        <v>2062</v>
      </c>
      <c r="B2063" t="s">
        <v>396</v>
      </c>
      <c r="E2063" s="11">
        <v>44904</v>
      </c>
      <c r="F2063" s="3">
        <v>44904</v>
      </c>
      <c r="G2063" s="4"/>
      <c r="J2063"/>
    </row>
    <row r="2064" spans="1:10" x14ac:dyDescent="0.2">
      <c r="A2064" s="5">
        <v>2063</v>
      </c>
      <c r="B2064" t="s">
        <v>397</v>
      </c>
      <c r="E2064" s="11">
        <v>45421</v>
      </c>
      <c r="F2064" s="3">
        <v>45421</v>
      </c>
      <c r="G2064" s="4"/>
      <c r="J2064"/>
    </row>
    <row r="2065" spans="1:10" x14ac:dyDescent="0.2">
      <c r="A2065" s="5">
        <v>2064</v>
      </c>
      <c r="B2065" t="s">
        <v>398</v>
      </c>
      <c r="E2065" s="11">
        <v>45275</v>
      </c>
      <c r="F2065" s="3">
        <v>45275</v>
      </c>
      <c r="G2065" s="4"/>
      <c r="J2065"/>
    </row>
    <row r="2066" spans="1:10" x14ac:dyDescent="0.2">
      <c r="A2066" s="5">
        <v>2065</v>
      </c>
      <c r="B2066" t="s">
        <v>532</v>
      </c>
      <c r="E2066" s="11">
        <v>45050</v>
      </c>
      <c r="F2066" s="3">
        <v>45050</v>
      </c>
      <c r="G2066" s="4"/>
      <c r="J2066"/>
    </row>
    <row r="2067" spans="1:10" x14ac:dyDescent="0.2">
      <c r="A2067" s="5">
        <v>2066</v>
      </c>
      <c r="B2067" t="s">
        <v>394</v>
      </c>
      <c r="E2067" s="11">
        <v>45050</v>
      </c>
      <c r="F2067" s="3">
        <v>45050</v>
      </c>
      <c r="G2067" s="4"/>
      <c r="J2067"/>
    </row>
    <row r="2068" spans="1:10" x14ac:dyDescent="0.2">
      <c r="A2068" s="5">
        <v>2067</v>
      </c>
      <c r="B2068" t="s">
        <v>448</v>
      </c>
      <c r="E2068" s="11">
        <v>44904</v>
      </c>
      <c r="F2068" s="3">
        <v>44904</v>
      </c>
      <c r="G2068" s="4"/>
      <c r="J2068"/>
    </row>
    <row r="2069" spans="1:10" x14ac:dyDescent="0.2">
      <c r="A2069" s="5">
        <v>2068</v>
      </c>
      <c r="B2069" t="s">
        <v>449</v>
      </c>
      <c r="E2069" s="11">
        <v>44904</v>
      </c>
      <c r="F2069" s="3">
        <v>44904</v>
      </c>
      <c r="G2069" s="4"/>
      <c r="J2069"/>
    </row>
    <row r="2070" spans="1:10" x14ac:dyDescent="0.2">
      <c r="A2070" s="5">
        <v>2069</v>
      </c>
      <c r="B2070" t="s">
        <v>450</v>
      </c>
      <c r="E2070" s="11">
        <v>44904</v>
      </c>
      <c r="F2070" s="3">
        <v>44904</v>
      </c>
      <c r="G2070" s="4"/>
      <c r="J2070"/>
    </row>
    <row r="2071" spans="1:10" x14ac:dyDescent="0.2">
      <c r="A2071" s="5">
        <v>2070</v>
      </c>
      <c r="B2071" t="s">
        <v>433</v>
      </c>
      <c r="E2071" s="11">
        <v>45639</v>
      </c>
      <c r="F2071" s="3">
        <v>45639</v>
      </c>
      <c r="G2071" s="4"/>
      <c r="J2071"/>
    </row>
    <row r="2072" spans="1:10" x14ac:dyDescent="0.2">
      <c r="A2072" s="5">
        <v>2071</v>
      </c>
      <c r="B2072" t="s">
        <v>402</v>
      </c>
      <c r="E2072" s="11">
        <v>45421</v>
      </c>
      <c r="F2072" s="3">
        <v>45421</v>
      </c>
      <c r="G2072" s="4"/>
      <c r="J2072"/>
    </row>
    <row r="2073" spans="1:10" x14ac:dyDescent="0.2">
      <c r="A2073" s="5">
        <v>2072</v>
      </c>
      <c r="B2073" t="s">
        <v>395</v>
      </c>
      <c r="E2073" s="11">
        <v>45050</v>
      </c>
      <c r="F2073" s="3">
        <v>45050</v>
      </c>
      <c r="G2073" s="4"/>
      <c r="J2073"/>
    </row>
    <row r="2074" spans="1:10" x14ac:dyDescent="0.2">
      <c r="A2074" s="5">
        <v>2073</v>
      </c>
      <c r="B2074" t="s">
        <v>396</v>
      </c>
      <c r="E2074" s="11">
        <v>44904</v>
      </c>
      <c r="F2074" s="3">
        <v>44904</v>
      </c>
      <c r="G2074" s="4"/>
      <c r="J2074"/>
    </row>
    <row r="2075" spans="1:10" x14ac:dyDescent="0.2">
      <c r="A2075" s="5">
        <v>2074</v>
      </c>
      <c r="B2075" t="s">
        <v>397</v>
      </c>
      <c r="E2075" s="11">
        <v>45134</v>
      </c>
      <c r="F2075" s="3">
        <v>45134</v>
      </c>
      <c r="G2075" s="4"/>
      <c r="J2075"/>
    </row>
    <row r="2076" spans="1:10" x14ac:dyDescent="0.2">
      <c r="A2076" s="5">
        <v>2075</v>
      </c>
      <c r="B2076" t="s">
        <v>398</v>
      </c>
      <c r="E2076" s="11">
        <v>44904</v>
      </c>
      <c r="F2076" s="3">
        <v>44904</v>
      </c>
      <c r="G2076" s="4"/>
      <c r="J2076"/>
    </row>
    <row r="2077" spans="1:10" x14ac:dyDescent="0.2">
      <c r="A2077" s="5">
        <v>2076</v>
      </c>
      <c r="B2077" t="s">
        <v>526</v>
      </c>
      <c r="E2077" s="11">
        <v>45050</v>
      </c>
      <c r="F2077" s="3">
        <v>45050</v>
      </c>
      <c r="G2077" s="4"/>
      <c r="J2077"/>
    </row>
    <row r="2078" spans="1:10" x14ac:dyDescent="0.2">
      <c r="A2078" s="5">
        <v>2077</v>
      </c>
      <c r="B2078" t="s">
        <v>441</v>
      </c>
      <c r="E2078" s="11">
        <v>45050</v>
      </c>
      <c r="F2078" s="3">
        <v>45050</v>
      </c>
      <c r="G2078" s="4"/>
      <c r="J2078"/>
    </row>
    <row r="2079" spans="1:10" x14ac:dyDescent="0.2">
      <c r="A2079" s="5">
        <v>2078</v>
      </c>
      <c r="B2079" t="s">
        <v>394</v>
      </c>
      <c r="E2079" s="11">
        <v>45050</v>
      </c>
      <c r="F2079" s="3">
        <v>45050</v>
      </c>
      <c r="G2079" s="4"/>
      <c r="J2079"/>
    </row>
    <row r="2080" spans="1:10" x14ac:dyDescent="0.2">
      <c r="A2080" s="5">
        <v>2079</v>
      </c>
      <c r="B2080" t="s">
        <v>442</v>
      </c>
      <c r="E2080" s="11">
        <v>45050</v>
      </c>
      <c r="F2080" s="3">
        <v>45050</v>
      </c>
      <c r="G2080" s="4"/>
      <c r="J2080"/>
    </row>
    <row r="2081" spans="1:10" x14ac:dyDescent="0.2">
      <c r="A2081" s="5">
        <v>2080</v>
      </c>
      <c r="B2081" t="s">
        <v>446</v>
      </c>
      <c r="E2081" s="11">
        <v>45050</v>
      </c>
      <c r="F2081" s="3">
        <v>45050</v>
      </c>
      <c r="G2081" s="4"/>
      <c r="J2081"/>
    </row>
    <row r="2082" spans="1:10" x14ac:dyDescent="0.2">
      <c r="A2082" s="5">
        <v>2081</v>
      </c>
      <c r="B2082" t="s">
        <v>403</v>
      </c>
      <c r="E2082" s="11">
        <v>44904</v>
      </c>
      <c r="F2082" s="3">
        <v>44904</v>
      </c>
      <c r="G2082" s="4"/>
      <c r="J2082"/>
    </row>
    <row r="2083" spans="1:10" x14ac:dyDescent="0.2">
      <c r="A2083" s="5">
        <v>2082</v>
      </c>
      <c r="B2083" t="s">
        <v>496</v>
      </c>
      <c r="E2083" s="11">
        <v>45050</v>
      </c>
      <c r="F2083" s="3">
        <v>45050</v>
      </c>
      <c r="G2083" s="4"/>
      <c r="J2083"/>
    </row>
    <row r="2084" spans="1:10" x14ac:dyDescent="0.2">
      <c r="A2084" s="5">
        <v>2083</v>
      </c>
      <c r="B2084" t="s">
        <v>428</v>
      </c>
      <c r="E2084" s="11">
        <v>45050</v>
      </c>
      <c r="F2084" s="3">
        <v>45050</v>
      </c>
      <c r="G2084" s="4"/>
      <c r="J2084"/>
    </row>
    <row r="2085" spans="1:10" x14ac:dyDescent="0.2">
      <c r="A2085" s="5">
        <v>2084</v>
      </c>
      <c r="B2085" t="s">
        <v>445</v>
      </c>
      <c r="E2085" s="11">
        <v>45050</v>
      </c>
      <c r="F2085" s="3">
        <v>45050</v>
      </c>
      <c r="G2085" s="4"/>
      <c r="J2085"/>
    </row>
    <row r="2086" spans="1:10" x14ac:dyDescent="0.2">
      <c r="A2086" s="5">
        <v>2085</v>
      </c>
      <c r="B2086" t="s">
        <v>406</v>
      </c>
      <c r="E2086" s="11">
        <v>45050</v>
      </c>
      <c r="F2086" s="3">
        <v>45050</v>
      </c>
      <c r="G2086" s="4"/>
      <c r="J2086"/>
    </row>
    <row r="2087" spans="1:10" x14ac:dyDescent="0.2">
      <c r="A2087" s="5">
        <v>2086</v>
      </c>
      <c r="B2087" t="s">
        <v>519</v>
      </c>
      <c r="E2087" s="11">
        <v>45050</v>
      </c>
      <c r="F2087" s="3">
        <v>45050</v>
      </c>
      <c r="G2087" s="4"/>
      <c r="J2087"/>
    </row>
    <row r="2088" spans="1:10" x14ac:dyDescent="0.2">
      <c r="A2088" s="5">
        <v>2087</v>
      </c>
      <c r="B2088" t="s">
        <v>507</v>
      </c>
      <c r="E2088" s="11">
        <v>45421</v>
      </c>
      <c r="F2088" s="3">
        <v>45421</v>
      </c>
      <c r="G2088" s="4"/>
      <c r="J2088"/>
    </row>
    <row r="2089" spans="1:10" x14ac:dyDescent="0.2">
      <c r="A2089" s="5">
        <v>2088</v>
      </c>
      <c r="B2089" t="s">
        <v>508</v>
      </c>
      <c r="E2089" s="11">
        <v>45421</v>
      </c>
      <c r="F2089" s="3">
        <v>45421</v>
      </c>
      <c r="G2089" s="4"/>
      <c r="J2089"/>
    </row>
    <row r="2090" spans="1:10" x14ac:dyDescent="0.2">
      <c r="A2090" s="5">
        <v>2089</v>
      </c>
      <c r="B2090" t="s">
        <v>521</v>
      </c>
      <c r="E2090" s="11">
        <v>45275</v>
      </c>
      <c r="F2090" s="3">
        <v>45275</v>
      </c>
      <c r="G2090" s="4"/>
      <c r="J2090"/>
    </row>
    <row r="2091" spans="1:10" x14ac:dyDescent="0.2">
      <c r="A2091" s="5">
        <v>2090</v>
      </c>
      <c r="B2091" t="s">
        <v>394</v>
      </c>
      <c r="E2091" s="11">
        <v>45050</v>
      </c>
      <c r="F2091" s="3">
        <v>45050</v>
      </c>
      <c r="G2091" s="4"/>
      <c r="J2091"/>
    </row>
    <row r="2092" spans="1:10" x14ac:dyDescent="0.2">
      <c r="A2092" s="5">
        <v>2091</v>
      </c>
      <c r="B2092" t="s">
        <v>442</v>
      </c>
      <c r="E2092" s="11">
        <v>45050</v>
      </c>
      <c r="F2092" s="3">
        <v>45050</v>
      </c>
      <c r="G2092" s="4"/>
      <c r="J2092"/>
    </row>
    <row r="2093" spans="1:10" x14ac:dyDescent="0.2">
      <c r="A2093" s="5">
        <v>2092</v>
      </c>
      <c r="B2093" t="s">
        <v>410</v>
      </c>
      <c r="E2093" s="11">
        <v>45050</v>
      </c>
      <c r="F2093" s="3">
        <v>45050</v>
      </c>
      <c r="G2093" s="4"/>
      <c r="J2093"/>
    </row>
    <row r="2094" spans="1:10" x14ac:dyDescent="0.2">
      <c r="A2094" s="5">
        <v>2093</v>
      </c>
      <c r="B2094" t="s">
        <v>396</v>
      </c>
      <c r="E2094" s="11">
        <v>44904</v>
      </c>
      <c r="F2094" s="3">
        <v>44904</v>
      </c>
      <c r="G2094" s="4"/>
      <c r="J2094"/>
    </row>
    <row r="2095" spans="1:10" x14ac:dyDescent="0.2">
      <c r="A2095" s="5">
        <v>2094</v>
      </c>
      <c r="B2095" t="s">
        <v>398</v>
      </c>
      <c r="E2095" s="11">
        <v>44904</v>
      </c>
      <c r="F2095" s="3">
        <v>44904</v>
      </c>
      <c r="G2095" s="4"/>
      <c r="J2095"/>
    </row>
    <row r="2096" spans="1:10" x14ac:dyDescent="0.2">
      <c r="A2096" s="5">
        <v>2095</v>
      </c>
      <c r="B2096" t="s">
        <v>524</v>
      </c>
      <c r="E2096" s="11">
        <v>45050</v>
      </c>
      <c r="F2096" s="3">
        <v>45050</v>
      </c>
      <c r="G2096" s="4"/>
      <c r="J2096"/>
    </row>
    <row r="2097" spans="1:10" x14ac:dyDescent="0.2">
      <c r="A2097" s="5">
        <v>2096</v>
      </c>
      <c r="B2097" t="s">
        <v>503</v>
      </c>
      <c r="E2097" s="11">
        <v>44904</v>
      </c>
      <c r="F2097" s="3">
        <v>44904</v>
      </c>
      <c r="G2097" s="4"/>
      <c r="J2097"/>
    </row>
    <row r="2098" spans="1:10" x14ac:dyDescent="0.2">
      <c r="A2098" s="5">
        <v>2097</v>
      </c>
      <c r="B2098" t="s">
        <v>504</v>
      </c>
      <c r="E2098" s="11">
        <v>44904</v>
      </c>
      <c r="F2098" s="3">
        <v>44904</v>
      </c>
      <c r="G2098" s="4"/>
      <c r="J2098"/>
    </row>
    <row r="2099" spans="1:10" x14ac:dyDescent="0.2">
      <c r="A2099" s="5">
        <v>2098</v>
      </c>
      <c r="B2099" t="s">
        <v>474</v>
      </c>
      <c r="E2099" s="11">
        <v>45050</v>
      </c>
      <c r="F2099" s="3">
        <v>45050</v>
      </c>
      <c r="G2099" s="4"/>
      <c r="J2099"/>
    </row>
    <row r="2100" spans="1:10" x14ac:dyDescent="0.2">
      <c r="A2100" s="5">
        <v>2099</v>
      </c>
      <c r="B2100" t="s">
        <v>475</v>
      </c>
      <c r="E2100" s="11">
        <v>44904</v>
      </c>
      <c r="F2100" s="3">
        <v>44904</v>
      </c>
      <c r="G2100" s="4"/>
      <c r="J2100"/>
    </row>
    <row r="2101" spans="1:10" x14ac:dyDescent="0.2">
      <c r="A2101" s="5">
        <v>2100</v>
      </c>
      <c r="B2101" t="s">
        <v>544</v>
      </c>
      <c r="E2101" s="11">
        <v>45421</v>
      </c>
      <c r="F2101" s="3">
        <v>45421</v>
      </c>
      <c r="G2101" s="4"/>
      <c r="J2101"/>
    </row>
    <row r="2102" spans="1:10" x14ac:dyDescent="0.2">
      <c r="A2102" s="5">
        <v>2101</v>
      </c>
      <c r="B2102" t="s">
        <v>391</v>
      </c>
      <c r="E2102" s="11">
        <v>45421</v>
      </c>
      <c r="F2102" s="3">
        <v>45421</v>
      </c>
      <c r="G2102" s="4"/>
      <c r="J2102"/>
    </row>
    <row r="2103" spans="1:10" x14ac:dyDescent="0.2">
      <c r="A2103" s="5">
        <v>2102</v>
      </c>
      <c r="B2103" t="s">
        <v>479</v>
      </c>
      <c r="E2103" s="11">
        <v>45421</v>
      </c>
      <c r="F2103" s="3">
        <v>45421</v>
      </c>
      <c r="G2103" s="4"/>
      <c r="J2103"/>
    </row>
    <row r="2104" spans="1:10" x14ac:dyDescent="0.2">
      <c r="A2104" s="5">
        <v>2103</v>
      </c>
      <c r="B2104" t="s">
        <v>545</v>
      </c>
      <c r="E2104" s="11">
        <v>45421</v>
      </c>
      <c r="F2104" s="3">
        <v>45421</v>
      </c>
      <c r="G2104" s="4"/>
      <c r="J2104"/>
    </row>
    <row r="2105" spans="1:10" x14ac:dyDescent="0.2">
      <c r="A2105" s="5">
        <v>2104</v>
      </c>
      <c r="B2105" t="s">
        <v>393</v>
      </c>
      <c r="E2105" s="11">
        <v>45421</v>
      </c>
      <c r="F2105" s="3">
        <v>45421</v>
      </c>
      <c r="G2105" s="4"/>
      <c r="J2105"/>
    </row>
    <row r="2106" spans="1:10" x14ac:dyDescent="0.2">
      <c r="A2106" s="5">
        <v>2105</v>
      </c>
      <c r="B2106" t="s">
        <v>394</v>
      </c>
      <c r="E2106" s="11">
        <v>44904</v>
      </c>
      <c r="F2106" s="3">
        <v>44904</v>
      </c>
      <c r="G2106" s="4"/>
      <c r="J2106"/>
    </row>
    <row r="2107" spans="1:10" x14ac:dyDescent="0.2">
      <c r="A2107" s="5">
        <v>2106</v>
      </c>
      <c r="B2107" t="s">
        <v>442</v>
      </c>
      <c r="E2107" s="11">
        <v>44904</v>
      </c>
      <c r="F2107" s="3">
        <v>44904</v>
      </c>
      <c r="G2107" s="4"/>
      <c r="J2107"/>
    </row>
    <row r="2108" spans="1:10" x14ac:dyDescent="0.2">
      <c r="A2108" s="5">
        <v>2107</v>
      </c>
      <c r="B2108" t="s">
        <v>394</v>
      </c>
      <c r="E2108" s="11">
        <v>45275</v>
      </c>
      <c r="F2108" s="3">
        <v>45275</v>
      </c>
      <c r="G2108" s="4"/>
      <c r="J2108"/>
    </row>
    <row r="2109" spans="1:10" x14ac:dyDescent="0.2">
      <c r="A2109" s="5">
        <v>2108</v>
      </c>
      <c r="B2109" t="s">
        <v>406</v>
      </c>
      <c r="E2109" s="11">
        <v>45421</v>
      </c>
      <c r="F2109" s="3">
        <v>45421</v>
      </c>
      <c r="G2109" s="4"/>
      <c r="J2109"/>
    </row>
    <row r="2110" spans="1:10" x14ac:dyDescent="0.2">
      <c r="A2110" s="5">
        <v>2109</v>
      </c>
      <c r="B2110" t="s">
        <v>399</v>
      </c>
      <c r="E2110" s="11">
        <v>45050</v>
      </c>
      <c r="F2110" s="3">
        <v>45050</v>
      </c>
      <c r="G2110" s="4"/>
      <c r="J2110"/>
    </row>
    <row r="2111" spans="1:10" x14ac:dyDescent="0.2">
      <c r="A2111" s="5">
        <v>2110</v>
      </c>
      <c r="B2111" t="s">
        <v>527</v>
      </c>
      <c r="E2111" s="11">
        <v>44904</v>
      </c>
      <c r="F2111" s="3">
        <v>44904</v>
      </c>
      <c r="G2111" s="4"/>
      <c r="J2111"/>
    </row>
    <row r="2112" spans="1:10" x14ac:dyDescent="0.2">
      <c r="A2112" s="5">
        <v>2111</v>
      </c>
      <c r="B2112" t="s">
        <v>446</v>
      </c>
      <c r="E2112" s="11">
        <v>45050</v>
      </c>
      <c r="F2112" s="3">
        <v>45050</v>
      </c>
      <c r="G2112" s="4"/>
      <c r="J2112"/>
    </row>
    <row r="2113" spans="1:10" x14ac:dyDescent="0.2">
      <c r="A2113" s="5">
        <v>2112</v>
      </c>
      <c r="B2113" t="s">
        <v>496</v>
      </c>
      <c r="E2113" s="11">
        <v>44904</v>
      </c>
      <c r="F2113" s="3">
        <v>44904</v>
      </c>
      <c r="G2113" s="4"/>
      <c r="J2113"/>
    </row>
    <row r="2114" spans="1:10" x14ac:dyDescent="0.2">
      <c r="A2114" s="5">
        <v>2113</v>
      </c>
      <c r="B2114" t="s">
        <v>428</v>
      </c>
      <c r="E2114" s="11">
        <v>44904</v>
      </c>
      <c r="F2114" s="3">
        <v>44904</v>
      </c>
      <c r="G2114" s="4"/>
      <c r="J2114"/>
    </row>
    <row r="2115" spans="1:10" x14ac:dyDescent="0.2">
      <c r="A2115" s="5">
        <v>2114</v>
      </c>
      <c r="B2115" t="s">
        <v>445</v>
      </c>
      <c r="E2115" s="11">
        <v>44904</v>
      </c>
      <c r="F2115" s="3">
        <v>44904</v>
      </c>
      <c r="G2115" s="4"/>
      <c r="J2115"/>
    </row>
    <row r="2116" spans="1:10" x14ac:dyDescent="0.2">
      <c r="A2116" s="5">
        <v>2115</v>
      </c>
      <c r="B2116" t="s">
        <v>395</v>
      </c>
      <c r="E2116" s="11">
        <v>44904</v>
      </c>
      <c r="F2116" s="3">
        <v>44904</v>
      </c>
      <c r="G2116" s="4"/>
      <c r="J2116"/>
    </row>
    <row r="2117" spans="1:10" x14ac:dyDescent="0.2">
      <c r="A2117" s="5">
        <v>2116</v>
      </c>
      <c r="B2117" t="s">
        <v>410</v>
      </c>
      <c r="E2117" s="11">
        <v>45050</v>
      </c>
      <c r="F2117" s="3">
        <v>45050</v>
      </c>
      <c r="G2117" s="4"/>
      <c r="J2117"/>
    </row>
    <row r="2118" spans="1:10" x14ac:dyDescent="0.2">
      <c r="A2118" s="5">
        <v>2117</v>
      </c>
      <c r="B2118" t="s">
        <v>394</v>
      </c>
      <c r="E2118" s="11">
        <v>45421</v>
      </c>
      <c r="F2118" s="3">
        <v>45421</v>
      </c>
      <c r="G2118" s="4"/>
      <c r="J2118"/>
    </row>
    <row r="2119" spans="1:10" x14ac:dyDescent="0.2">
      <c r="A2119" s="5">
        <v>2118</v>
      </c>
      <c r="B2119" t="s">
        <v>502</v>
      </c>
      <c r="E2119" s="11">
        <v>45421</v>
      </c>
      <c r="F2119" s="3">
        <v>45421</v>
      </c>
      <c r="G2119" s="4"/>
      <c r="J2119"/>
    </row>
    <row r="2120" spans="1:10" x14ac:dyDescent="0.2">
      <c r="A2120" s="5">
        <v>2119</v>
      </c>
      <c r="B2120" t="s">
        <v>400</v>
      </c>
      <c r="E2120" s="11">
        <v>45639</v>
      </c>
      <c r="F2120" s="3">
        <v>45639</v>
      </c>
      <c r="G2120" s="4"/>
      <c r="J2120"/>
    </row>
    <row r="2121" spans="1:10" x14ac:dyDescent="0.2">
      <c r="A2121" s="5">
        <v>2120</v>
      </c>
      <c r="B2121" t="s">
        <v>395</v>
      </c>
      <c r="E2121" s="11">
        <v>45134</v>
      </c>
      <c r="F2121" s="3">
        <v>45134</v>
      </c>
      <c r="G2121" s="4"/>
      <c r="J2121"/>
    </row>
    <row r="2122" spans="1:10" x14ac:dyDescent="0.2">
      <c r="A2122" s="5">
        <v>2121</v>
      </c>
      <c r="B2122" t="s">
        <v>397</v>
      </c>
      <c r="E2122" s="11">
        <v>44904</v>
      </c>
      <c r="F2122" s="3">
        <v>44904</v>
      </c>
      <c r="G2122" s="4"/>
      <c r="J2122"/>
    </row>
    <row r="2123" spans="1:10" x14ac:dyDescent="0.2">
      <c r="A2123" s="5">
        <v>2122</v>
      </c>
      <c r="B2123" t="s">
        <v>398</v>
      </c>
      <c r="E2123" s="11">
        <v>44904</v>
      </c>
      <c r="F2123" s="3">
        <v>44904</v>
      </c>
      <c r="G2123" s="4"/>
      <c r="J2123"/>
    </row>
    <row r="2124" spans="1:10" x14ac:dyDescent="0.2">
      <c r="A2124" s="5">
        <v>2123</v>
      </c>
      <c r="B2124" t="s">
        <v>395</v>
      </c>
      <c r="E2124" s="11">
        <v>45134</v>
      </c>
      <c r="F2124" s="3">
        <v>45134</v>
      </c>
      <c r="G2124" s="4"/>
      <c r="J2124"/>
    </row>
    <row r="2125" spans="1:10" x14ac:dyDescent="0.2">
      <c r="A2125" s="5">
        <v>2124</v>
      </c>
      <c r="B2125" t="s">
        <v>396</v>
      </c>
      <c r="E2125" s="11">
        <v>44904</v>
      </c>
      <c r="F2125" s="3">
        <v>44904</v>
      </c>
      <c r="G2125" s="4"/>
      <c r="J2125"/>
    </row>
    <row r="2126" spans="1:10" x14ac:dyDescent="0.2">
      <c r="A2126" s="5">
        <v>2125</v>
      </c>
      <c r="B2126" t="s">
        <v>397</v>
      </c>
      <c r="E2126" s="11">
        <v>45050</v>
      </c>
      <c r="F2126" s="3">
        <v>45050</v>
      </c>
      <c r="G2126" s="4"/>
      <c r="J2126"/>
    </row>
    <row r="2127" spans="1:10" x14ac:dyDescent="0.2">
      <c r="A2127" s="5">
        <v>2126</v>
      </c>
      <c r="B2127" t="s">
        <v>398</v>
      </c>
      <c r="E2127" s="11">
        <v>45050</v>
      </c>
      <c r="F2127" s="3">
        <v>45050</v>
      </c>
      <c r="G2127" s="4"/>
      <c r="J2127"/>
    </row>
    <row r="2128" spans="1:10" x14ac:dyDescent="0.2">
      <c r="A2128" s="5">
        <v>2127</v>
      </c>
      <c r="B2128" t="s">
        <v>410</v>
      </c>
      <c r="E2128" s="11">
        <v>45421</v>
      </c>
      <c r="F2128" s="3">
        <v>45421</v>
      </c>
      <c r="G2128" s="4"/>
      <c r="J2128"/>
    </row>
    <row r="2129" spans="1:10" x14ac:dyDescent="0.2">
      <c r="A2129" s="5">
        <v>2128</v>
      </c>
      <c r="B2129" t="s">
        <v>546</v>
      </c>
      <c r="E2129" s="11">
        <v>45050</v>
      </c>
      <c r="F2129" s="3">
        <v>45050</v>
      </c>
      <c r="G2129" s="4"/>
      <c r="J2129"/>
    </row>
    <row r="2130" spans="1:10" x14ac:dyDescent="0.2">
      <c r="A2130" s="5">
        <v>2129</v>
      </c>
      <c r="B2130" t="s">
        <v>399</v>
      </c>
      <c r="E2130" s="11">
        <v>45421</v>
      </c>
      <c r="F2130" s="3">
        <v>45421</v>
      </c>
      <c r="G2130" s="4"/>
      <c r="J2130"/>
    </row>
    <row r="2131" spans="1:10" x14ac:dyDescent="0.2">
      <c r="A2131" s="5">
        <v>2130</v>
      </c>
      <c r="B2131" t="s">
        <v>547</v>
      </c>
      <c r="E2131" s="11">
        <v>44904</v>
      </c>
      <c r="F2131" s="3">
        <v>44904</v>
      </c>
      <c r="G2131" s="4"/>
      <c r="J2131"/>
    </row>
    <row r="2132" spans="1:10" x14ac:dyDescent="0.2">
      <c r="A2132" s="5">
        <v>2131</v>
      </c>
      <c r="B2132" t="s">
        <v>509</v>
      </c>
      <c r="E2132" s="11">
        <v>44904</v>
      </c>
      <c r="F2132" s="3">
        <v>44904</v>
      </c>
      <c r="G2132" s="4"/>
      <c r="J2132"/>
    </row>
    <row r="2133" spans="1:10" x14ac:dyDescent="0.2">
      <c r="A2133" s="5">
        <v>2132</v>
      </c>
      <c r="B2133" t="s">
        <v>403</v>
      </c>
      <c r="E2133" s="11">
        <v>44904</v>
      </c>
      <c r="F2133" s="3">
        <v>44904</v>
      </c>
      <c r="G2133" s="4"/>
      <c r="J2133"/>
    </row>
    <row r="2134" spans="1:10" x14ac:dyDescent="0.2">
      <c r="A2134" s="5">
        <v>2133</v>
      </c>
      <c r="B2134" t="s">
        <v>456</v>
      </c>
      <c r="E2134" s="11">
        <v>45099</v>
      </c>
      <c r="F2134" s="3">
        <v>45099</v>
      </c>
      <c r="G2134" s="4"/>
      <c r="J2134"/>
    </row>
    <row r="2135" spans="1:10" x14ac:dyDescent="0.2">
      <c r="A2135" s="5">
        <v>2134</v>
      </c>
      <c r="B2135" t="s">
        <v>400</v>
      </c>
      <c r="E2135" s="11">
        <v>44904</v>
      </c>
      <c r="F2135" s="3">
        <v>44904</v>
      </c>
      <c r="G2135" s="4"/>
      <c r="J2135"/>
    </row>
    <row r="2136" spans="1:10" x14ac:dyDescent="0.2">
      <c r="A2136" s="5">
        <v>2135</v>
      </c>
      <c r="B2136" t="s">
        <v>423</v>
      </c>
      <c r="E2136" s="11">
        <v>45050</v>
      </c>
      <c r="F2136" s="3">
        <v>45050</v>
      </c>
      <c r="G2136" s="4"/>
      <c r="J2136"/>
    </row>
    <row r="2137" spans="1:10" x14ac:dyDescent="0.2">
      <c r="A2137" s="5">
        <v>2136</v>
      </c>
      <c r="B2137" t="s">
        <v>408</v>
      </c>
      <c r="E2137" s="11">
        <v>45050</v>
      </c>
      <c r="F2137" s="3">
        <v>45050</v>
      </c>
      <c r="G2137" s="4"/>
      <c r="J2137"/>
    </row>
    <row r="2138" spans="1:10" x14ac:dyDescent="0.2">
      <c r="A2138" s="5">
        <v>2137</v>
      </c>
      <c r="B2138" t="s">
        <v>504</v>
      </c>
      <c r="E2138" s="11">
        <v>45050</v>
      </c>
      <c r="F2138" s="3">
        <v>45050</v>
      </c>
      <c r="G2138" s="4"/>
      <c r="J2138"/>
    </row>
    <row r="2139" spans="1:10" x14ac:dyDescent="0.2">
      <c r="A2139" s="5">
        <v>2138</v>
      </c>
      <c r="B2139" t="s">
        <v>523</v>
      </c>
      <c r="E2139" s="11">
        <v>45050</v>
      </c>
      <c r="F2139" s="3">
        <v>45050</v>
      </c>
      <c r="G2139" s="4"/>
      <c r="J2139"/>
    </row>
    <row r="2140" spans="1:10" x14ac:dyDescent="0.2">
      <c r="A2140" s="5">
        <v>2139</v>
      </c>
      <c r="B2140" t="s">
        <v>397</v>
      </c>
      <c r="E2140" s="11">
        <v>45050</v>
      </c>
      <c r="F2140" s="3">
        <v>45050</v>
      </c>
      <c r="G2140" s="4"/>
      <c r="J2140"/>
    </row>
    <row r="2141" spans="1:10" x14ac:dyDescent="0.2">
      <c r="A2141" s="5">
        <v>2140</v>
      </c>
      <c r="B2141" t="s">
        <v>398</v>
      </c>
      <c r="E2141" s="11">
        <v>44904</v>
      </c>
      <c r="F2141" s="3">
        <v>44904</v>
      </c>
      <c r="G2141" s="4"/>
      <c r="J2141"/>
    </row>
    <row r="2142" spans="1:10" x14ac:dyDescent="0.2">
      <c r="A2142" s="5">
        <v>2141</v>
      </c>
      <c r="B2142" t="s">
        <v>478</v>
      </c>
      <c r="E2142" s="11">
        <v>45134</v>
      </c>
      <c r="F2142" s="3">
        <v>45134</v>
      </c>
      <c r="G2142" s="4"/>
      <c r="J2142"/>
    </row>
    <row r="2143" spans="1:10" x14ac:dyDescent="0.2">
      <c r="A2143" s="5">
        <v>2142</v>
      </c>
      <c r="B2143" t="s">
        <v>487</v>
      </c>
      <c r="E2143" s="11">
        <v>45134</v>
      </c>
      <c r="F2143" s="3">
        <v>45134</v>
      </c>
      <c r="G2143" s="4"/>
      <c r="J2143"/>
    </row>
    <row r="2144" spans="1:10" x14ac:dyDescent="0.2">
      <c r="A2144" s="5">
        <v>2143</v>
      </c>
      <c r="B2144" t="s">
        <v>395</v>
      </c>
      <c r="E2144" s="11">
        <v>44904</v>
      </c>
      <c r="F2144" s="3">
        <v>44904</v>
      </c>
      <c r="G2144" s="4"/>
      <c r="J2144"/>
    </row>
    <row r="2145" spans="1:10" x14ac:dyDescent="0.2">
      <c r="A2145" s="5">
        <v>2144</v>
      </c>
      <c r="B2145" t="s">
        <v>396</v>
      </c>
      <c r="E2145" s="11">
        <v>44904</v>
      </c>
      <c r="F2145" s="3">
        <v>44904</v>
      </c>
      <c r="G2145" s="4"/>
      <c r="J2145"/>
    </row>
    <row r="2146" spans="1:10" x14ac:dyDescent="0.2">
      <c r="A2146" s="5">
        <v>2145</v>
      </c>
      <c r="B2146" t="s">
        <v>398</v>
      </c>
      <c r="E2146" s="11">
        <v>44904</v>
      </c>
      <c r="F2146" s="3">
        <v>44904</v>
      </c>
      <c r="G2146" s="4"/>
      <c r="J2146"/>
    </row>
    <row r="2147" spans="1:10" x14ac:dyDescent="0.2">
      <c r="A2147" s="5">
        <v>2146</v>
      </c>
      <c r="B2147" t="s">
        <v>502</v>
      </c>
      <c r="E2147" s="11">
        <v>45050</v>
      </c>
      <c r="F2147" s="3">
        <v>45050</v>
      </c>
      <c r="G2147" s="4"/>
      <c r="J2147"/>
    </row>
    <row r="2148" spans="1:10" x14ac:dyDescent="0.2">
      <c r="A2148" s="5">
        <v>2147</v>
      </c>
      <c r="B2148" t="s">
        <v>459</v>
      </c>
      <c r="E2148" s="11">
        <v>45421</v>
      </c>
      <c r="F2148" s="3">
        <v>45421</v>
      </c>
      <c r="G2148" s="4"/>
      <c r="J2148"/>
    </row>
    <row r="2149" spans="1:10" x14ac:dyDescent="0.2">
      <c r="A2149" s="5">
        <v>2148</v>
      </c>
      <c r="B2149" t="s">
        <v>460</v>
      </c>
      <c r="E2149" s="11">
        <v>45050</v>
      </c>
      <c r="F2149" s="3">
        <v>45050</v>
      </c>
      <c r="G2149" s="4"/>
      <c r="J2149"/>
    </row>
    <row r="2150" spans="1:10" x14ac:dyDescent="0.2">
      <c r="A2150" s="5">
        <v>2149</v>
      </c>
      <c r="B2150" t="s">
        <v>461</v>
      </c>
      <c r="E2150" s="11">
        <v>45275</v>
      </c>
      <c r="F2150" s="3">
        <v>45275</v>
      </c>
      <c r="G2150" s="4"/>
      <c r="J2150"/>
    </row>
    <row r="2151" spans="1:10" x14ac:dyDescent="0.2">
      <c r="A2151" s="5">
        <v>2150</v>
      </c>
      <c r="B2151" t="s">
        <v>462</v>
      </c>
      <c r="E2151" s="11">
        <v>45275</v>
      </c>
      <c r="F2151" s="3">
        <v>45275</v>
      </c>
      <c r="G2151" s="4"/>
      <c r="J2151"/>
    </row>
    <row r="2152" spans="1:10" x14ac:dyDescent="0.2">
      <c r="A2152" s="5">
        <v>2151</v>
      </c>
      <c r="B2152" t="s">
        <v>463</v>
      </c>
      <c r="E2152" s="11">
        <v>45421</v>
      </c>
      <c r="F2152" s="3">
        <v>45421</v>
      </c>
      <c r="G2152" s="4"/>
      <c r="J2152"/>
    </row>
    <row r="2153" spans="1:10" x14ac:dyDescent="0.2">
      <c r="A2153" s="5">
        <v>2152</v>
      </c>
      <c r="B2153" t="s">
        <v>464</v>
      </c>
      <c r="E2153" s="11">
        <v>45050</v>
      </c>
      <c r="F2153" s="3">
        <v>45050</v>
      </c>
      <c r="G2153" s="4"/>
      <c r="J2153"/>
    </row>
    <row r="2154" spans="1:10" x14ac:dyDescent="0.2">
      <c r="A2154" s="5">
        <v>2153</v>
      </c>
      <c r="B2154" t="s">
        <v>467</v>
      </c>
      <c r="E2154" s="11">
        <v>45506</v>
      </c>
      <c r="F2154" s="3">
        <v>45506</v>
      </c>
      <c r="G2154" s="4"/>
      <c r="J2154"/>
    </row>
    <row r="2155" spans="1:10" x14ac:dyDescent="0.2">
      <c r="A2155" s="5">
        <v>2154</v>
      </c>
      <c r="B2155" t="s">
        <v>395</v>
      </c>
      <c r="E2155" s="11">
        <v>45050</v>
      </c>
      <c r="F2155" s="3">
        <v>45050</v>
      </c>
      <c r="G2155" s="4"/>
      <c r="J2155"/>
    </row>
    <row r="2156" spans="1:10" x14ac:dyDescent="0.2">
      <c r="A2156" s="5">
        <v>2155</v>
      </c>
      <c r="B2156" t="s">
        <v>399</v>
      </c>
      <c r="E2156" s="11">
        <v>45421</v>
      </c>
      <c r="F2156" s="3">
        <v>45421</v>
      </c>
      <c r="G2156" s="4"/>
      <c r="J2156"/>
    </row>
    <row r="2157" spans="1:10" x14ac:dyDescent="0.2">
      <c r="A2157" s="5">
        <v>2156</v>
      </c>
      <c r="B2157" t="s">
        <v>478</v>
      </c>
      <c r="E2157" s="11">
        <v>45134</v>
      </c>
      <c r="F2157" s="3">
        <v>45134</v>
      </c>
      <c r="G2157" s="4"/>
      <c r="J2157"/>
    </row>
    <row r="2158" spans="1:10" x14ac:dyDescent="0.2">
      <c r="A2158" s="5">
        <v>2157</v>
      </c>
      <c r="B2158" t="s">
        <v>487</v>
      </c>
      <c r="E2158" s="11">
        <v>45134</v>
      </c>
      <c r="F2158" s="3">
        <v>45134</v>
      </c>
      <c r="G2158" s="4"/>
      <c r="J2158"/>
    </row>
    <row r="2159" spans="1:10" x14ac:dyDescent="0.2">
      <c r="A2159" s="5">
        <v>2158</v>
      </c>
      <c r="B2159" t="s">
        <v>476</v>
      </c>
      <c r="E2159" s="11">
        <v>45421</v>
      </c>
      <c r="F2159" s="3">
        <v>45421</v>
      </c>
      <c r="G2159" s="4"/>
      <c r="J2159"/>
    </row>
    <row r="2160" spans="1:10" x14ac:dyDescent="0.2">
      <c r="A2160" s="5">
        <v>2159</v>
      </c>
      <c r="B2160" t="s">
        <v>477</v>
      </c>
      <c r="E2160" s="11">
        <v>45275</v>
      </c>
      <c r="F2160" s="3">
        <v>45275</v>
      </c>
      <c r="G2160" s="4"/>
      <c r="J2160"/>
    </row>
    <row r="2161" spans="1:10" x14ac:dyDescent="0.2">
      <c r="A2161" s="5">
        <v>2160</v>
      </c>
      <c r="B2161" t="s">
        <v>394</v>
      </c>
      <c r="E2161" s="11">
        <v>45050</v>
      </c>
      <c r="F2161" s="3">
        <v>45050</v>
      </c>
      <c r="G2161" s="4"/>
      <c r="J2161"/>
    </row>
    <row r="2162" spans="1:10" x14ac:dyDescent="0.2">
      <c r="A2162" s="5">
        <v>2161</v>
      </c>
      <c r="B2162" t="s">
        <v>442</v>
      </c>
      <c r="E2162" s="11">
        <v>45050</v>
      </c>
      <c r="F2162" s="3">
        <v>45050</v>
      </c>
      <c r="G2162" s="4"/>
      <c r="J2162"/>
    </row>
    <row r="2163" spans="1:10" x14ac:dyDescent="0.2">
      <c r="A2163" s="5">
        <v>2162</v>
      </c>
      <c r="B2163" t="s">
        <v>397</v>
      </c>
      <c r="E2163" s="11">
        <v>45639</v>
      </c>
      <c r="F2163" s="3">
        <v>45639</v>
      </c>
      <c r="G2163" s="4"/>
      <c r="J2163"/>
    </row>
    <row r="2164" spans="1:10" x14ac:dyDescent="0.2">
      <c r="A2164" s="5">
        <v>2163</v>
      </c>
      <c r="B2164" t="s">
        <v>398</v>
      </c>
      <c r="E2164" s="11">
        <v>45275</v>
      </c>
      <c r="F2164" s="3">
        <v>45275</v>
      </c>
      <c r="G2164" s="4"/>
      <c r="J2164"/>
    </row>
    <row r="2165" spans="1:10" x14ac:dyDescent="0.2">
      <c r="A2165" s="5">
        <v>2164</v>
      </c>
      <c r="B2165" t="s">
        <v>408</v>
      </c>
      <c r="E2165" s="11">
        <v>45050</v>
      </c>
      <c r="F2165" s="3">
        <v>45050</v>
      </c>
      <c r="G2165" s="4"/>
      <c r="J2165"/>
    </row>
    <row r="2166" spans="1:10" x14ac:dyDescent="0.2">
      <c r="A2166" s="5">
        <v>2165</v>
      </c>
      <c r="B2166" t="s">
        <v>523</v>
      </c>
      <c r="E2166" s="11">
        <v>45050</v>
      </c>
      <c r="F2166" s="3">
        <v>45050</v>
      </c>
      <c r="G2166" s="4"/>
      <c r="J2166"/>
    </row>
    <row r="2167" spans="1:10" x14ac:dyDescent="0.2">
      <c r="A2167" s="5">
        <v>2166</v>
      </c>
      <c r="B2167" t="s">
        <v>395</v>
      </c>
      <c r="E2167" s="11">
        <v>45134</v>
      </c>
      <c r="F2167" s="3">
        <v>45134</v>
      </c>
      <c r="G2167" s="4"/>
      <c r="J2167"/>
    </row>
    <row r="2168" spans="1:10" x14ac:dyDescent="0.2">
      <c r="A2168" s="5">
        <v>2167</v>
      </c>
      <c r="B2168" t="s">
        <v>396</v>
      </c>
      <c r="E2168" s="11">
        <v>44904</v>
      </c>
      <c r="F2168" s="3">
        <v>44904</v>
      </c>
      <c r="G2168" s="4"/>
      <c r="J2168"/>
    </row>
    <row r="2169" spans="1:10" x14ac:dyDescent="0.2">
      <c r="A2169" s="5">
        <v>2168</v>
      </c>
      <c r="B2169" t="s">
        <v>398</v>
      </c>
      <c r="E2169" s="11">
        <v>44904</v>
      </c>
      <c r="F2169" s="3">
        <v>44904</v>
      </c>
      <c r="G2169" s="4"/>
      <c r="J2169"/>
    </row>
    <row r="2170" spans="1:10" x14ac:dyDescent="0.2">
      <c r="A2170" s="5">
        <v>2169</v>
      </c>
      <c r="B2170" t="s">
        <v>395</v>
      </c>
      <c r="E2170" s="11">
        <v>45421</v>
      </c>
      <c r="F2170" s="3">
        <v>45421</v>
      </c>
      <c r="G2170" s="4"/>
      <c r="J2170"/>
    </row>
    <row r="2171" spans="1:10" x14ac:dyDescent="0.2">
      <c r="A2171" s="5">
        <v>2170</v>
      </c>
      <c r="B2171" t="s">
        <v>396</v>
      </c>
      <c r="E2171" s="11">
        <v>45050</v>
      </c>
      <c r="F2171" s="3">
        <v>45050</v>
      </c>
      <c r="G2171" s="4"/>
      <c r="J2171"/>
    </row>
    <row r="2172" spans="1:10" x14ac:dyDescent="0.2">
      <c r="A2172" s="5">
        <v>2171</v>
      </c>
      <c r="B2172" t="s">
        <v>398</v>
      </c>
      <c r="E2172" s="11">
        <v>45275</v>
      </c>
      <c r="F2172" s="3">
        <v>45275</v>
      </c>
      <c r="G2172" s="4"/>
      <c r="J2172"/>
    </row>
    <row r="2173" spans="1:10" x14ac:dyDescent="0.2">
      <c r="A2173" s="5">
        <v>2172</v>
      </c>
      <c r="B2173" t="s">
        <v>486</v>
      </c>
      <c r="E2173" s="11">
        <v>44904</v>
      </c>
      <c r="F2173" s="3">
        <v>44904</v>
      </c>
      <c r="G2173" s="4"/>
      <c r="J2173"/>
    </row>
    <row r="2174" spans="1:10" x14ac:dyDescent="0.2">
      <c r="A2174" s="5">
        <v>2173</v>
      </c>
      <c r="B2174" t="s">
        <v>419</v>
      </c>
      <c r="E2174" s="11">
        <v>45639</v>
      </c>
      <c r="F2174" s="3">
        <v>45639</v>
      </c>
      <c r="G2174" s="4"/>
      <c r="J2174"/>
    </row>
    <row r="2175" spans="1:10" x14ac:dyDescent="0.2">
      <c r="A2175" s="5">
        <v>2174</v>
      </c>
      <c r="B2175" t="s">
        <v>381</v>
      </c>
      <c r="E2175" s="11">
        <v>45421</v>
      </c>
      <c r="F2175" s="3">
        <v>45421</v>
      </c>
      <c r="G2175" s="4"/>
      <c r="J2175"/>
    </row>
    <row r="2176" spans="1:10" x14ac:dyDescent="0.2">
      <c r="A2176" s="5">
        <v>2175</v>
      </c>
      <c r="B2176" t="s">
        <v>420</v>
      </c>
      <c r="E2176" s="11">
        <v>45421</v>
      </c>
      <c r="F2176" s="3">
        <v>45421</v>
      </c>
      <c r="G2176" s="4"/>
      <c r="J2176"/>
    </row>
    <row r="2177" spans="1:10" x14ac:dyDescent="0.2">
      <c r="A2177" s="5">
        <v>2176</v>
      </c>
      <c r="B2177" t="s">
        <v>406</v>
      </c>
      <c r="E2177" s="11">
        <v>45050</v>
      </c>
      <c r="F2177" s="3">
        <v>45050</v>
      </c>
      <c r="G2177" s="4"/>
      <c r="J2177"/>
    </row>
    <row r="2178" spans="1:10" x14ac:dyDescent="0.2">
      <c r="A2178" s="5">
        <v>2177</v>
      </c>
      <c r="B2178" t="s">
        <v>384</v>
      </c>
      <c r="E2178" s="11">
        <v>45412</v>
      </c>
      <c r="F2178" s="3">
        <v>45412</v>
      </c>
      <c r="G2178" s="4"/>
      <c r="J2178"/>
    </row>
    <row r="2179" spans="1:10" x14ac:dyDescent="0.2">
      <c r="A2179" s="5">
        <v>2178</v>
      </c>
      <c r="B2179" t="s">
        <v>400</v>
      </c>
      <c r="E2179" s="11">
        <v>45639</v>
      </c>
      <c r="F2179" s="3">
        <v>45639</v>
      </c>
      <c r="G2179" s="4"/>
      <c r="J2179"/>
    </row>
    <row r="2180" spans="1:10" x14ac:dyDescent="0.2">
      <c r="A2180" s="5">
        <v>2179</v>
      </c>
      <c r="B2180" t="s">
        <v>394</v>
      </c>
      <c r="E2180" s="11">
        <v>45421</v>
      </c>
      <c r="F2180" s="3">
        <v>45421</v>
      </c>
      <c r="G2180" s="4"/>
      <c r="J2180"/>
    </row>
    <row r="2181" spans="1:10" x14ac:dyDescent="0.2">
      <c r="A2181" s="5">
        <v>2180</v>
      </c>
      <c r="B2181" t="s">
        <v>403</v>
      </c>
      <c r="E2181" s="11">
        <v>45421</v>
      </c>
      <c r="F2181" s="3">
        <v>45421</v>
      </c>
      <c r="G2181" s="4"/>
      <c r="J2181"/>
    </row>
    <row r="2182" spans="1:10" x14ac:dyDescent="0.2">
      <c r="A2182" s="5">
        <v>2181</v>
      </c>
      <c r="B2182" t="s">
        <v>445</v>
      </c>
      <c r="E2182" s="11">
        <v>45421</v>
      </c>
      <c r="F2182" s="3">
        <v>45421</v>
      </c>
      <c r="G2182" s="4"/>
      <c r="J2182"/>
    </row>
    <row r="2183" spans="1:10" x14ac:dyDescent="0.2">
      <c r="A2183" s="5">
        <v>2182</v>
      </c>
      <c r="B2183" t="s">
        <v>384</v>
      </c>
      <c r="E2183" s="11">
        <v>45421</v>
      </c>
      <c r="F2183" s="3">
        <v>45421</v>
      </c>
      <c r="G2183" s="4"/>
      <c r="J2183"/>
    </row>
    <row r="2184" spans="1:10" x14ac:dyDescent="0.2">
      <c r="A2184" s="5">
        <v>2183</v>
      </c>
      <c r="B2184" t="s">
        <v>446</v>
      </c>
      <c r="E2184" s="11">
        <v>44904</v>
      </c>
      <c r="F2184" s="3">
        <v>44904</v>
      </c>
      <c r="G2184" s="4"/>
      <c r="J2184"/>
    </row>
    <row r="2185" spans="1:10" x14ac:dyDescent="0.2">
      <c r="A2185" s="5">
        <v>2184</v>
      </c>
      <c r="B2185" t="s">
        <v>428</v>
      </c>
      <c r="E2185" s="11">
        <v>44904</v>
      </c>
      <c r="F2185" s="3">
        <v>44904</v>
      </c>
      <c r="G2185" s="4"/>
      <c r="J2185"/>
    </row>
    <row r="2186" spans="1:10" x14ac:dyDescent="0.2">
      <c r="A2186" s="5">
        <v>2185</v>
      </c>
      <c r="B2186" t="s">
        <v>418</v>
      </c>
      <c r="E2186" s="11">
        <v>45275</v>
      </c>
      <c r="F2186" s="3">
        <v>45275</v>
      </c>
      <c r="G2186" s="4"/>
      <c r="J2186"/>
    </row>
    <row r="2187" spans="1:10" x14ac:dyDescent="0.2">
      <c r="A2187" s="5">
        <v>2186</v>
      </c>
      <c r="B2187" t="s">
        <v>466</v>
      </c>
      <c r="E2187" s="11">
        <v>45639</v>
      </c>
      <c r="F2187" s="3">
        <v>45639</v>
      </c>
      <c r="G2187" s="4"/>
      <c r="J2187"/>
    </row>
    <row r="2188" spans="1:10" x14ac:dyDescent="0.2">
      <c r="A2188" s="5">
        <v>2187</v>
      </c>
      <c r="B2188" t="s">
        <v>418</v>
      </c>
      <c r="E2188" s="11">
        <v>45639</v>
      </c>
      <c r="F2188" s="3">
        <v>45639</v>
      </c>
      <c r="G2188" s="4"/>
      <c r="J2188"/>
    </row>
    <row r="2189" spans="1:10" x14ac:dyDescent="0.2">
      <c r="A2189" s="5">
        <v>2188</v>
      </c>
      <c r="B2189" t="s">
        <v>442</v>
      </c>
      <c r="E2189" s="11">
        <v>45275</v>
      </c>
      <c r="F2189" s="3">
        <v>45275</v>
      </c>
      <c r="G2189" s="4"/>
      <c r="J2189"/>
    </row>
    <row r="2190" spans="1:10" x14ac:dyDescent="0.2">
      <c r="A2190" s="5">
        <v>2189</v>
      </c>
      <c r="B2190" t="s">
        <v>385</v>
      </c>
      <c r="E2190" s="11">
        <v>45050</v>
      </c>
      <c r="F2190" s="3">
        <v>45050</v>
      </c>
      <c r="G2190" s="4"/>
      <c r="J2190"/>
    </row>
    <row r="2191" spans="1:10" x14ac:dyDescent="0.2">
      <c r="A2191" s="5">
        <v>2190</v>
      </c>
      <c r="B2191" t="s">
        <v>382</v>
      </c>
      <c r="E2191" s="11">
        <v>44904</v>
      </c>
      <c r="F2191" s="3">
        <v>44904</v>
      </c>
      <c r="G2191" s="4"/>
      <c r="J2191"/>
    </row>
    <row r="2192" spans="1:10" x14ac:dyDescent="0.2">
      <c r="A2192" s="5">
        <v>2191</v>
      </c>
      <c r="B2192" t="s">
        <v>383</v>
      </c>
      <c r="E2192" s="11">
        <v>45050</v>
      </c>
      <c r="F2192" s="3">
        <v>45050</v>
      </c>
      <c r="G2192" s="4"/>
      <c r="J2192"/>
    </row>
    <row r="2193" spans="1:10" x14ac:dyDescent="0.2">
      <c r="A2193" s="5">
        <v>2192</v>
      </c>
      <c r="B2193" t="s">
        <v>403</v>
      </c>
      <c r="E2193" s="11">
        <v>44904</v>
      </c>
      <c r="F2193" s="3">
        <v>44904</v>
      </c>
      <c r="G2193" s="4"/>
      <c r="J2193"/>
    </row>
    <row r="2194" spans="1:10" x14ac:dyDescent="0.2">
      <c r="A2194" s="5">
        <v>2193</v>
      </c>
      <c r="B2194" t="s">
        <v>428</v>
      </c>
      <c r="E2194" s="11">
        <v>44904</v>
      </c>
      <c r="F2194" s="3">
        <v>44904</v>
      </c>
      <c r="G2194" s="4"/>
      <c r="J2194"/>
    </row>
    <row r="2195" spans="1:10" x14ac:dyDescent="0.2">
      <c r="A2195" s="5">
        <v>2194</v>
      </c>
      <c r="B2195" t="s">
        <v>445</v>
      </c>
      <c r="E2195" s="11">
        <v>44904</v>
      </c>
      <c r="F2195" s="3">
        <v>44904</v>
      </c>
      <c r="G2195" s="4"/>
      <c r="J2195"/>
    </row>
    <row r="2196" spans="1:10" x14ac:dyDescent="0.2">
      <c r="A2196" s="5">
        <v>2195</v>
      </c>
      <c r="B2196" t="s">
        <v>394</v>
      </c>
      <c r="E2196" s="11">
        <v>44904</v>
      </c>
      <c r="F2196" s="3">
        <v>44904</v>
      </c>
      <c r="G2196" s="4"/>
      <c r="J2196"/>
    </row>
    <row r="2197" spans="1:10" x14ac:dyDescent="0.2">
      <c r="A2197" s="5">
        <v>2196</v>
      </c>
      <c r="B2197" t="s">
        <v>405</v>
      </c>
      <c r="E2197" s="11">
        <v>44904</v>
      </c>
      <c r="F2197" s="3">
        <v>44904</v>
      </c>
      <c r="G2197" s="4"/>
      <c r="J2197"/>
    </row>
    <row r="2198" spans="1:10" x14ac:dyDescent="0.2">
      <c r="A2198" s="5">
        <v>2197</v>
      </c>
      <c r="B2198" t="s">
        <v>399</v>
      </c>
      <c r="E2198" s="11">
        <v>45421</v>
      </c>
      <c r="F2198" s="3">
        <v>45421</v>
      </c>
      <c r="G2198" s="4"/>
      <c r="J2198"/>
    </row>
    <row r="2199" spans="1:10" x14ac:dyDescent="0.2">
      <c r="A2199" s="5">
        <v>2198</v>
      </c>
      <c r="B2199" t="s">
        <v>459</v>
      </c>
      <c r="E2199" s="11">
        <v>45050</v>
      </c>
      <c r="F2199" s="3">
        <v>45050</v>
      </c>
      <c r="G2199" s="4"/>
      <c r="J2199"/>
    </row>
    <row r="2200" spans="1:10" x14ac:dyDescent="0.2">
      <c r="A2200" s="5">
        <v>2199</v>
      </c>
      <c r="B2200" t="s">
        <v>461</v>
      </c>
      <c r="E2200" s="11">
        <v>44904</v>
      </c>
      <c r="F2200" s="3">
        <v>44904</v>
      </c>
      <c r="G2200" s="4"/>
      <c r="J2200"/>
    </row>
    <row r="2201" spans="1:10" x14ac:dyDescent="0.2">
      <c r="A2201" s="5">
        <v>2200</v>
      </c>
      <c r="B2201" t="s">
        <v>462</v>
      </c>
      <c r="E2201" s="11">
        <v>44904</v>
      </c>
      <c r="F2201" s="3">
        <v>44904</v>
      </c>
      <c r="G2201" s="4"/>
      <c r="J2201"/>
    </row>
    <row r="2202" spans="1:10" x14ac:dyDescent="0.2">
      <c r="A2202" s="5">
        <v>2201</v>
      </c>
      <c r="B2202" t="s">
        <v>463</v>
      </c>
      <c r="E2202" s="11">
        <v>45050</v>
      </c>
      <c r="F2202" s="3">
        <v>45050</v>
      </c>
      <c r="G2202" s="4"/>
      <c r="J2202"/>
    </row>
    <row r="2203" spans="1:10" x14ac:dyDescent="0.2">
      <c r="A2203" s="5">
        <v>2202</v>
      </c>
      <c r="B2203" t="s">
        <v>442</v>
      </c>
      <c r="E2203" s="11">
        <v>45050</v>
      </c>
      <c r="F2203" s="3">
        <v>45050</v>
      </c>
      <c r="G2203" s="4"/>
      <c r="J2203"/>
    </row>
    <row r="2204" spans="1:10" x14ac:dyDescent="0.2">
      <c r="A2204" s="5">
        <v>2203</v>
      </c>
      <c r="B2204" t="s">
        <v>442</v>
      </c>
      <c r="E2204" s="11">
        <v>45421</v>
      </c>
      <c r="F2204" s="3">
        <v>45421</v>
      </c>
      <c r="G2204" s="4"/>
      <c r="J2204"/>
    </row>
    <row r="2205" spans="1:10" x14ac:dyDescent="0.2">
      <c r="A2205" s="5">
        <v>2204</v>
      </c>
      <c r="B2205" t="s">
        <v>399</v>
      </c>
      <c r="E2205" s="11">
        <v>45421</v>
      </c>
      <c r="F2205" s="3">
        <v>45421</v>
      </c>
      <c r="G2205" s="4"/>
      <c r="J2205"/>
    </row>
    <row r="2206" spans="1:10" x14ac:dyDescent="0.2">
      <c r="A2206" s="5">
        <v>2205</v>
      </c>
      <c r="B2206" t="s">
        <v>394</v>
      </c>
      <c r="E2206" s="11">
        <v>44904</v>
      </c>
      <c r="F2206" s="3">
        <v>44904</v>
      </c>
      <c r="G2206" s="4"/>
      <c r="J2206"/>
    </row>
    <row r="2207" spans="1:10" x14ac:dyDescent="0.2">
      <c r="A2207" s="5">
        <v>2206</v>
      </c>
      <c r="B2207" t="s">
        <v>442</v>
      </c>
      <c r="E2207" s="11">
        <v>44904</v>
      </c>
      <c r="F2207" s="3">
        <v>44904</v>
      </c>
      <c r="G2207" s="4"/>
      <c r="J2207"/>
    </row>
    <row r="2208" spans="1:10" x14ac:dyDescent="0.2">
      <c r="A2208" s="5">
        <v>2207</v>
      </c>
      <c r="B2208" t="s">
        <v>396</v>
      </c>
      <c r="E2208" s="11">
        <v>45050</v>
      </c>
      <c r="F2208" s="3">
        <v>45050</v>
      </c>
      <c r="G2208" s="4"/>
      <c r="J2208"/>
    </row>
    <row r="2209" spans="1:10" x14ac:dyDescent="0.2">
      <c r="A2209" s="5">
        <v>2208</v>
      </c>
      <c r="B2209" t="s">
        <v>446</v>
      </c>
      <c r="E2209" s="11">
        <v>45421</v>
      </c>
      <c r="F2209" s="3">
        <v>45421</v>
      </c>
      <c r="G2209" s="4"/>
      <c r="J2209"/>
    </row>
    <row r="2210" spans="1:10" x14ac:dyDescent="0.2">
      <c r="A2210" s="5">
        <v>2209</v>
      </c>
      <c r="B2210" t="s">
        <v>403</v>
      </c>
      <c r="E2210" s="11">
        <v>45050</v>
      </c>
      <c r="F2210" s="3">
        <v>45050</v>
      </c>
      <c r="G2210" s="4"/>
      <c r="J2210"/>
    </row>
    <row r="2211" spans="1:10" x14ac:dyDescent="0.2">
      <c r="A2211" s="5">
        <v>2210</v>
      </c>
      <c r="B2211" t="s">
        <v>496</v>
      </c>
      <c r="E2211" s="11">
        <v>45134</v>
      </c>
      <c r="F2211" s="3">
        <v>45134</v>
      </c>
      <c r="G2211" s="4"/>
      <c r="J2211"/>
    </row>
    <row r="2212" spans="1:10" x14ac:dyDescent="0.2">
      <c r="A2212" s="5">
        <v>2211</v>
      </c>
      <c r="B2212" t="s">
        <v>428</v>
      </c>
      <c r="E2212" s="11">
        <v>45275</v>
      </c>
      <c r="F2212" s="3">
        <v>45275</v>
      </c>
      <c r="G2212" s="4"/>
      <c r="J2212"/>
    </row>
    <row r="2213" spans="1:10" x14ac:dyDescent="0.2">
      <c r="A2213" s="5">
        <v>2212</v>
      </c>
      <c r="B2213" t="s">
        <v>445</v>
      </c>
      <c r="E2213" s="11">
        <v>45134</v>
      </c>
      <c r="F2213" s="3">
        <v>45134</v>
      </c>
      <c r="G2213" s="4"/>
      <c r="J2213"/>
    </row>
    <row r="2214" spans="1:10" x14ac:dyDescent="0.2">
      <c r="A2214" s="5">
        <v>2213</v>
      </c>
      <c r="B2214" t="s">
        <v>396</v>
      </c>
      <c r="E2214" s="11">
        <v>45639</v>
      </c>
      <c r="F2214" s="3">
        <v>45639</v>
      </c>
      <c r="G2214" s="4"/>
      <c r="J2214"/>
    </row>
    <row r="2215" spans="1:10" x14ac:dyDescent="0.2">
      <c r="A2215" s="5">
        <v>2214</v>
      </c>
      <c r="B2215" t="s">
        <v>548</v>
      </c>
      <c r="E2215" s="11">
        <v>45421</v>
      </c>
      <c r="F2215" s="3">
        <v>45421</v>
      </c>
      <c r="G2215" s="4"/>
      <c r="J2215"/>
    </row>
    <row r="2216" spans="1:10" x14ac:dyDescent="0.2">
      <c r="A2216" s="5">
        <v>2215</v>
      </c>
      <c r="B2216" t="s">
        <v>549</v>
      </c>
      <c r="E2216" s="11">
        <v>45275</v>
      </c>
      <c r="F2216" s="3">
        <v>45275</v>
      </c>
      <c r="G2216" s="4"/>
      <c r="J2216"/>
    </row>
    <row r="2217" spans="1:10" x14ac:dyDescent="0.2">
      <c r="A2217" s="5">
        <v>2216</v>
      </c>
      <c r="B2217" t="s">
        <v>510</v>
      </c>
      <c r="E2217" s="11">
        <v>45639</v>
      </c>
      <c r="F2217" s="3">
        <v>45639</v>
      </c>
      <c r="G2217" s="4"/>
      <c r="J2217"/>
    </row>
    <row r="2218" spans="1:10" x14ac:dyDescent="0.2">
      <c r="A2218" s="5">
        <v>2217</v>
      </c>
      <c r="B2218" t="s">
        <v>385</v>
      </c>
      <c r="E2218" s="11">
        <v>45275</v>
      </c>
      <c r="F2218" s="3">
        <v>45275</v>
      </c>
      <c r="G2218" s="4"/>
      <c r="J2218"/>
    </row>
    <row r="2219" spans="1:10" x14ac:dyDescent="0.2">
      <c r="A2219" s="5">
        <v>2218</v>
      </c>
      <c r="B2219" t="s">
        <v>405</v>
      </c>
      <c r="E2219" s="11">
        <v>45275</v>
      </c>
      <c r="F2219" s="3">
        <v>45275</v>
      </c>
      <c r="G2219" s="4"/>
      <c r="J2219"/>
    </row>
    <row r="2220" spans="1:10" x14ac:dyDescent="0.2">
      <c r="A2220" s="5">
        <v>2219</v>
      </c>
      <c r="B2220" t="s">
        <v>383</v>
      </c>
      <c r="E2220" s="11">
        <v>45050</v>
      </c>
      <c r="F2220" s="3">
        <v>45050</v>
      </c>
      <c r="G2220" s="4"/>
      <c r="J2220"/>
    </row>
    <row r="2221" spans="1:10" x14ac:dyDescent="0.2">
      <c r="A2221" s="5">
        <v>2220</v>
      </c>
      <c r="B2221" t="s">
        <v>396</v>
      </c>
      <c r="E2221" s="11">
        <v>45421</v>
      </c>
      <c r="F2221" s="3">
        <v>45421</v>
      </c>
      <c r="G2221" s="4"/>
      <c r="J2221"/>
    </row>
    <row r="2222" spans="1:10" x14ac:dyDescent="0.2">
      <c r="A2222" s="5">
        <v>2221</v>
      </c>
      <c r="B2222" t="s">
        <v>397</v>
      </c>
      <c r="E2222" s="11">
        <v>45099</v>
      </c>
      <c r="F2222" s="3">
        <v>45099</v>
      </c>
      <c r="G2222" s="4"/>
      <c r="J2222"/>
    </row>
    <row r="2223" spans="1:10" x14ac:dyDescent="0.2">
      <c r="A2223" s="5">
        <v>2222</v>
      </c>
      <c r="B2223" t="s">
        <v>458</v>
      </c>
      <c r="E2223" s="11">
        <v>45134</v>
      </c>
      <c r="F2223" s="3">
        <v>45134</v>
      </c>
      <c r="G2223" s="4"/>
      <c r="J2223"/>
    </row>
    <row r="2224" spans="1:10" x14ac:dyDescent="0.2">
      <c r="A2224" s="5">
        <v>2223</v>
      </c>
      <c r="B2224" t="s">
        <v>398</v>
      </c>
      <c r="E2224" s="11">
        <v>45050</v>
      </c>
      <c r="F2224" s="3">
        <v>45050</v>
      </c>
      <c r="G2224" s="4"/>
      <c r="J2224"/>
    </row>
    <row r="2225" spans="1:10" x14ac:dyDescent="0.2">
      <c r="A2225" s="5">
        <v>2224</v>
      </c>
      <c r="B2225" t="s">
        <v>394</v>
      </c>
      <c r="E2225" s="11">
        <v>45639</v>
      </c>
      <c r="F2225" s="3">
        <v>45639</v>
      </c>
      <c r="G2225" s="4"/>
      <c r="J2225"/>
    </row>
    <row r="2226" spans="1:10" x14ac:dyDescent="0.2">
      <c r="A2226" s="5">
        <v>2225</v>
      </c>
      <c r="B2226" t="s">
        <v>406</v>
      </c>
      <c r="E2226" s="11">
        <v>45421</v>
      </c>
      <c r="F2226" s="3">
        <v>45421</v>
      </c>
      <c r="G2226" s="4"/>
      <c r="J2226"/>
    </row>
    <row r="2227" spans="1:10" x14ac:dyDescent="0.2">
      <c r="A2227" s="5">
        <v>2226</v>
      </c>
      <c r="B2227" t="s">
        <v>399</v>
      </c>
      <c r="E2227" s="11">
        <v>45134</v>
      </c>
      <c r="F2227" s="3">
        <v>45134</v>
      </c>
      <c r="G2227" s="4"/>
      <c r="J2227"/>
    </row>
    <row r="2228" spans="1:10" x14ac:dyDescent="0.2">
      <c r="A2228" s="5">
        <v>2227</v>
      </c>
      <c r="B2228" t="s">
        <v>390</v>
      </c>
      <c r="E2228" s="11">
        <v>45050</v>
      </c>
      <c r="F2228" s="3">
        <v>45050</v>
      </c>
      <c r="G2228" s="4"/>
      <c r="J2228"/>
    </row>
    <row r="2229" spans="1:10" x14ac:dyDescent="0.2">
      <c r="A2229" s="5">
        <v>2228</v>
      </c>
      <c r="B2229" t="s">
        <v>484</v>
      </c>
      <c r="E2229" s="11">
        <v>44904</v>
      </c>
      <c r="F2229" s="3">
        <v>44904</v>
      </c>
      <c r="G2229" s="4"/>
      <c r="J2229"/>
    </row>
    <row r="2230" spans="1:10" x14ac:dyDescent="0.2">
      <c r="A2230" s="5">
        <v>2229</v>
      </c>
      <c r="B2230" t="s">
        <v>392</v>
      </c>
      <c r="E2230" s="11">
        <v>45050</v>
      </c>
      <c r="F2230" s="3">
        <v>45050</v>
      </c>
      <c r="G2230" s="4"/>
      <c r="J2230"/>
    </row>
    <row r="2231" spans="1:10" x14ac:dyDescent="0.2">
      <c r="A2231" s="5">
        <v>2230</v>
      </c>
      <c r="B2231" t="s">
        <v>393</v>
      </c>
      <c r="E2231" s="11">
        <v>44904</v>
      </c>
      <c r="F2231" s="3">
        <v>44904</v>
      </c>
      <c r="G2231" s="4"/>
      <c r="J2231"/>
    </row>
    <row r="2232" spans="1:10" x14ac:dyDescent="0.2">
      <c r="A2232" s="5">
        <v>2231</v>
      </c>
      <c r="B2232" t="s">
        <v>443</v>
      </c>
      <c r="E2232" s="11">
        <v>45134</v>
      </c>
      <c r="F2232" s="3">
        <v>45134</v>
      </c>
      <c r="G2232" s="4"/>
      <c r="J2232"/>
    </row>
    <row r="2233" spans="1:10" x14ac:dyDescent="0.2">
      <c r="A2233" s="5">
        <v>2232</v>
      </c>
      <c r="B2233" t="s">
        <v>409</v>
      </c>
      <c r="E2233" s="11">
        <v>45134</v>
      </c>
      <c r="F2233" s="3">
        <v>45134</v>
      </c>
      <c r="G2233" s="4"/>
      <c r="J2233"/>
    </row>
    <row r="2234" spans="1:10" x14ac:dyDescent="0.2">
      <c r="A2234" s="5">
        <v>2233</v>
      </c>
      <c r="B2234" t="s">
        <v>444</v>
      </c>
      <c r="E2234" s="11">
        <v>45134</v>
      </c>
      <c r="F2234" s="3">
        <v>45134</v>
      </c>
      <c r="G2234" s="4"/>
      <c r="J2234"/>
    </row>
    <row r="2235" spans="1:10" x14ac:dyDescent="0.2">
      <c r="A2235" s="5">
        <v>2234</v>
      </c>
      <c r="B2235" t="s">
        <v>395</v>
      </c>
      <c r="E2235" s="11">
        <v>45050</v>
      </c>
      <c r="F2235" s="3">
        <v>45050</v>
      </c>
      <c r="G2235" s="4"/>
      <c r="J2235"/>
    </row>
    <row r="2236" spans="1:10" x14ac:dyDescent="0.2">
      <c r="A2236" s="5">
        <v>2235</v>
      </c>
      <c r="B2236" t="s">
        <v>396</v>
      </c>
      <c r="E2236" s="11">
        <v>44904</v>
      </c>
      <c r="F2236" s="3">
        <v>44904</v>
      </c>
      <c r="G2236" s="4"/>
      <c r="J2236"/>
    </row>
    <row r="2237" spans="1:10" x14ac:dyDescent="0.2">
      <c r="A2237" s="5">
        <v>2236</v>
      </c>
      <c r="B2237" t="s">
        <v>398</v>
      </c>
      <c r="E2237" s="11">
        <v>45050</v>
      </c>
      <c r="F2237" s="3">
        <v>45050</v>
      </c>
      <c r="G2237" s="4"/>
      <c r="J2237"/>
    </row>
    <row r="2238" spans="1:10" x14ac:dyDescent="0.2">
      <c r="A2238" s="5">
        <v>2237</v>
      </c>
      <c r="B2238" t="s">
        <v>394</v>
      </c>
      <c r="E2238" s="11">
        <v>44904</v>
      </c>
      <c r="F2238" s="3">
        <v>44904</v>
      </c>
      <c r="G2238" s="4"/>
      <c r="J2238"/>
    </row>
    <row r="2239" spans="1:10" x14ac:dyDescent="0.2">
      <c r="A2239" s="5">
        <v>2238</v>
      </c>
      <c r="B2239" t="s">
        <v>390</v>
      </c>
      <c r="E2239" s="11">
        <v>44904</v>
      </c>
      <c r="F2239" s="3">
        <v>44904</v>
      </c>
      <c r="G2239" s="4"/>
      <c r="J2239"/>
    </row>
    <row r="2240" spans="1:10" x14ac:dyDescent="0.2">
      <c r="A2240" s="5">
        <v>2239</v>
      </c>
      <c r="B2240" t="s">
        <v>484</v>
      </c>
      <c r="E2240" s="11">
        <v>44904</v>
      </c>
      <c r="F2240" s="3">
        <v>44904</v>
      </c>
      <c r="G2240" s="4"/>
      <c r="J2240"/>
    </row>
    <row r="2241" spans="1:10" x14ac:dyDescent="0.2">
      <c r="A2241" s="5">
        <v>2240</v>
      </c>
      <c r="B2241" t="s">
        <v>395</v>
      </c>
      <c r="E2241" s="11">
        <v>45639</v>
      </c>
      <c r="F2241" s="3">
        <v>45639</v>
      </c>
      <c r="G2241" s="4"/>
      <c r="J2241"/>
    </row>
    <row r="2242" spans="1:10" x14ac:dyDescent="0.2">
      <c r="A2242" s="5">
        <v>2241</v>
      </c>
      <c r="B2242" t="s">
        <v>396</v>
      </c>
      <c r="E2242" s="11">
        <v>45275</v>
      </c>
      <c r="F2242" s="3">
        <v>45275</v>
      </c>
      <c r="G2242" s="4"/>
      <c r="J2242"/>
    </row>
    <row r="2243" spans="1:10" x14ac:dyDescent="0.2">
      <c r="A2243" s="5">
        <v>2242</v>
      </c>
      <c r="B2243" t="s">
        <v>397</v>
      </c>
      <c r="E2243" s="11">
        <v>45275</v>
      </c>
      <c r="F2243" s="3">
        <v>45275</v>
      </c>
      <c r="G2243" s="4"/>
      <c r="J2243"/>
    </row>
    <row r="2244" spans="1:10" x14ac:dyDescent="0.2">
      <c r="A2244" s="5">
        <v>2243</v>
      </c>
      <c r="B2244" t="s">
        <v>398</v>
      </c>
      <c r="E2244" s="11">
        <v>45275</v>
      </c>
      <c r="F2244" s="3">
        <v>45275</v>
      </c>
      <c r="G2244" s="4"/>
      <c r="J2244"/>
    </row>
    <row r="2245" spans="1:10" x14ac:dyDescent="0.2">
      <c r="A2245" s="5">
        <v>2244</v>
      </c>
      <c r="B2245" t="s">
        <v>411</v>
      </c>
      <c r="E2245" s="11">
        <v>45050</v>
      </c>
      <c r="F2245" s="3">
        <v>45050</v>
      </c>
      <c r="G2245" s="4"/>
      <c r="J2245"/>
    </row>
    <row r="2246" spans="1:10" x14ac:dyDescent="0.2">
      <c r="A2246" s="5">
        <v>2245</v>
      </c>
      <c r="B2246" t="s">
        <v>412</v>
      </c>
      <c r="E2246" s="11">
        <v>45050</v>
      </c>
      <c r="F2246" s="3">
        <v>45050</v>
      </c>
      <c r="G2246" s="4"/>
      <c r="J2246"/>
    </row>
    <row r="2247" spans="1:10" x14ac:dyDescent="0.2">
      <c r="A2247" s="5">
        <v>2246</v>
      </c>
      <c r="B2247" t="s">
        <v>413</v>
      </c>
      <c r="E2247" s="11">
        <v>45050</v>
      </c>
      <c r="F2247" s="3">
        <v>45050</v>
      </c>
      <c r="G2247" s="4"/>
      <c r="J2247"/>
    </row>
    <row r="2248" spans="1:10" x14ac:dyDescent="0.2">
      <c r="A2248" s="5">
        <v>2247</v>
      </c>
      <c r="B2248" t="s">
        <v>385</v>
      </c>
      <c r="E2248" s="11">
        <v>45275</v>
      </c>
      <c r="F2248" s="3">
        <v>45275</v>
      </c>
      <c r="G2248" s="4"/>
      <c r="J2248"/>
    </row>
    <row r="2249" spans="1:10" x14ac:dyDescent="0.2">
      <c r="A2249" s="5">
        <v>2248</v>
      </c>
      <c r="B2249" t="s">
        <v>382</v>
      </c>
      <c r="E2249" s="11">
        <v>44904</v>
      </c>
      <c r="F2249" s="3">
        <v>44904</v>
      </c>
      <c r="G2249" s="4"/>
      <c r="J2249"/>
    </row>
    <row r="2250" spans="1:10" x14ac:dyDescent="0.2">
      <c r="A2250" s="5">
        <v>2249</v>
      </c>
      <c r="B2250" t="s">
        <v>383</v>
      </c>
      <c r="E2250" s="11">
        <v>45050</v>
      </c>
      <c r="F2250" s="3">
        <v>45050</v>
      </c>
      <c r="G2250" s="4"/>
      <c r="J2250"/>
    </row>
    <row r="2251" spans="1:10" x14ac:dyDescent="0.2">
      <c r="A2251" s="5">
        <v>2250</v>
      </c>
      <c r="B2251" t="s">
        <v>404</v>
      </c>
      <c r="E2251" s="11">
        <v>45050</v>
      </c>
      <c r="F2251" s="3">
        <v>45050</v>
      </c>
      <c r="G2251" s="4"/>
      <c r="J2251"/>
    </row>
    <row r="2252" spans="1:10" x14ac:dyDescent="0.2">
      <c r="A2252" s="5">
        <v>2251</v>
      </c>
      <c r="B2252" t="s">
        <v>477</v>
      </c>
      <c r="E2252" s="11">
        <v>45639</v>
      </c>
      <c r="F2252" s="3">
        <v>45639</v>
      </c>
      <c r="G2252" s="4"/>
      <c r="J2252"/>
    </row>
    <row r="2253" spans="1:10" x14ac:dyDescent="0.2">
      <c r="A2253" s="5">
        <v>2252</v>
      </c>
      <c r="B2253" t="s">
        <v>395</v>
      </c>
      <c r="E2253" s="11">
        <v>45050</v>
      </c>
      <c r="F2253" s="3">
        <v>45050</v>
      </c>
      <c r="G2253" s="4"/>
      <c r="J2253"/>
    </row>
    <row r="2254" spans="1:10" x14ac:dyDescent="0.2">
      <c r="A2254" s="5">
        <v>2253</v>
      </c>
      <c r="B2254" t="s">
        <v>396</v>
      </c>
      <c r="E2254" s="11">
        <v>44904</v>
      </c>
      <c r="F2254" s="3">
        <v>44904</v>
      </c>
      <c r="G2254" s="4"/>
      <c r="J2254"/>
    </row>
    <row r="2255" spans="1:10" x14ac:dyDescent="0.2">
      <c r="A2255" s="5">
        <v>2254</v>
      </c>
      <c r="B2255" t="s">
        <v>397</v>
      </c>
      <c r="E2255" s="11">
        <v>44904</v>
      </c>
      <c r="F2255" s="3">
        <v>44904</v>
      </c>
      <c r="G2255" s="4"/>
      <c r="J2255"/>
    </row>
    <row r="2256" spans="1:10" x14ac:dyDescent="0.2">
      <c r="A2256" s="5">
        <v>2255</v>
      </c>
      <c r="B2256" t="s">
        <v>398</v>
      </c>
      <c r="E2256" s="11">
        <v>44904</v>
      </c>
      <c r="F2256" s="3">
        <v>44904</v>
      </c>
      <c r="G2256" s="4"/>
      <c r="J2256"/>
    </row>
    <row r="2257" spans="1:10" x14ac:dyDescent="0.2">
      <c r="A2257" s="5">
        <v>2256</v>
      </c>
      <c r="B2257" t="s">
        <v>396</v>
      </c>
      <c r="E2257" s="11">
        <v>45639</v>
      </c>
      <c r="F2257" s="3">
        <v>45639</v>
      </c>
      <c r="G2257" s="4"/>
      <c r="J2257"/>
    </row>
    <row r="2258" spans="1:10" x14ac:dyDescent="0.2">
      <c r="A2258" s="5">
        <v>2257</v>
      </c>
      <c r="B2258" t="s">
        <v>397</v>
      </c>
      <c r="E2258" s="11">
        <v>45639</v>
      </c>
      <c r="F2258" s="3">
        <v>45639</v>
      </c>
      <c r="G2258" s="4"/>
      <c r="J2258"/>
    </row>
    <row r="2259" spans="1:10" x14ac:dyDescent="0.2">
      <c r="A2259" s="5">
        <v>2258</v>
      </c>
      <c r="B2259" t="s">
        <v>398</v>
      </c>
      <c r="E2259" s="11">
        <v>45639</v>
      </c>
      <c r="F2259" s="3">
        <v>45639</v>
      </c>
      <c r="G2259" s="4"/>
      <c r="J2259"/>
    </row>
    <row r="2260" spans="1:10" x14ac:dyDescent="0.2">
      <c r="A2260" s="5">
        <v>2259</v>
      </c>
      <c r="B2260" t="s">
        <v>395</v>
      </c>
      <c r="E2260" s="11">
        <v>45421</v>
      </c>
      <c r="F2260" s="3">
        <v>45421</v>
      </c>
      <c r="G2260" s="4"/>
      <c r="J2260"/>
    </row>
    <row r="2261" spans="1:10" x14ac:dyDescent="0.2">
      <c r="A2261" s="5">
        <v>2260</v>
      </c>
      <c r="B2261" t="s">
        <v>396</v>
      </c>
      <c r="E2261" s="11">
        <v>45050</v>
      </c>
      <c r="F2261" s="3">
        <v>45050</v>
      </c>
      <c r="G2261" s="4"/>
      <c r="J2261"/>
    </row>
    <row r="2262" spans="1:10" x14ac:dyDescent="0.2">
      <c r="A2262" s="5">
        <v>2261</v>
      </c>
      <c r="B2262" t="s">
        <v>398</v>
      </c>
      <c r="E2262" s="11">
        <v>45050</v>
      </c>
      <c r="F2262" s="3">
        <v>45050</v>
      </c>
      <c r="G2262" s="4"/>
      <c r="J2262"/>
    </row>
    <row r="2263" spans="1:10" x14ac:dyDescent="0.2">
      <c r="A2263" s="5">
        <v>2262</v>
      </c>
      <c r="B2263" t="s">
        <v>532</v>
      </c>
      <c r="E2263" s="11">
        <v>45275</v>
      </c>
      <c r="F2263" s="3">
        <v>45275</v>
      </c>
      <c r="G2263" s="4"/>
      <c r="J2263"/>
    </row>
    <row r="2264" spans="1:10" x14ac:dyDescent="0.2">
      <c r="A2264" s="5">
        <v>2263</v>
      </c>
      <c r="B2264" t="s">
        <v>494</v>
      </c>
      <c r="E2264" s="11">
        <v>45050</v>
      </c>
      <c r="F2264" s="3">
        <v>45050</v>
      </c>
      <c r="G2264" s="4"/>
      <c r="J2264"/>
    </row>
    <row r="2265" spans="1:10" x14ac:dyDescent="0.2">
      <c r="A2265" s="5">
        <v>2264</v>
      </c>
      <c r="B2265" t="s">
        <v>529</v>
      </c>
      <c r="E2265" s="11">
        <v>45050</v>
      </c>
      <c r="F2265" s="3">
        <v>45050</v>
      </c>
      <c r="G2265" s="4"/>
      <c r="J2265"/>
    </row>
    <row r="2266" spans="1:10" x14ac:dyDescent="0.2">
      <c r="A2266" s="5">
        <v>2265</v>
      </c>
      <c r="B2266" t="s">
        <v>530</v>
      </c>
      <c r="E2266" s="11">
        <v>45050</v>
      </c>
      <c r="F2266" s="3">
        <v>45050</v>
      </c>
      <c r="G2266" s="4"/>
      <c r="J2266"/>
    </row>
    <row r="2267" spans="1:10" x14ac:dyDescent="0.2">
      <c r="A2267" s="5">
        <v>2266</v>
      </c>
      <c r="B2267" t="s">
        <v>517</v>
      </c>
      <c r="E2267" s="11">
        <v>45421</v>
      </c>
      <c r="F2267" s="3">
        <v>45421</v>
      </c>
      <c r="G2267" s="4"/>
      <c r="J2267"/>
    </row>
    <row r="2268" spans="1:10" x14ac:dyDescent="0.2">
      <c r="A2268" s="5">
        <v>2267</v>
      </c>
      <c r="B2268" t="s">
        <v>550</v>
      </c>
      <c r="E2268" s="11">
        <v>45421</v>
      </c>
      <c r="F2268" s="3">
        <v>45421</v>
      </c>
      <c r="G2268" s="4"/>
      <c r="J2268"/>
    </row>
    <row r="2269" spans="1:10" x14ac:dyDescent="0.2">
      <c r="A2269" s="5">
        <v>2268</v>
      </c>
      <c r="B2269" t="s">
        <v>533</v>
      </c>
      <c r="E2269" s="11">
        <v>45050</v>
      </c>
      <c r="F2269" s="3">
        <v>45050</v>
      </c>
      <c r="G2269" s="4"/>
      <c r="J2269"/>
    </row>
    <row r="2270" spans="1:10" x14ac:dyDescent="0.2">
      <c r="A2270" s="5">
        <v>2269</v>
      </c>
      <c r="B2270" t="s">
        <v>397</v>
      </c>
      <c r="E2270" s="11">
        <v>45639</v>
      </c>
      <c r="F2270" s="3">
        <v>45639</v>
      </c>
      <c r="G2270" s="4"/>
      <c r="J2270"/>
    </row>
    <row r="2271" spans="1:10" x14ac:dyDescent="0.2">
      <c r="A2271" s="5">
        <v>2270</v>
      </c>
      <c r="B2271" t="s">
        <v>442</v>
      </c>
      <c r="E2271" s="11">
        <v>44904</v>
      </c>
      <c r="F2271" s="3">
        <v>44904</v>
      </c>
      <c r="G2271" s="4"/>
      <c r="J2271"/>
    </row>
    <row r="2272" spans="1:10" x14ac:dyDescent="0.2">
      <c r="A2272" s="5">
        <v>2271</v>
      </c>
      <c r="B2272" t="s">
        <v>434</v>
      </c>
      <c r="E2272" s="11">
        <v>45050</v>
      </c>
      <c r="F2272" s="3">
        <v>45050</v>
      </c>
      <c r="G2272" s="4"/>
      <c r="J2272"/>
    </row>
    <row r="2273" spans="1:10" x14ac:dyDescent="0.2">
      <c r="A2273" s="5">
        <v>2272</v>
      </c>
      <c r="B2273" t="s">
        <v>460</v>
      </c>
      <c r="E2273" s="11">
        <v>45050</v>
      </c>
      <c r="F2273" s="3">
        <v>45050</v>
      </c>
      <c r="G2273" s="4"/>
      <c r="J2273"/>
    </row>
    <row r="2274" spans="1:10" x14ac:dyDescent="0.2">
      <c r="A2274" s="5">
        <v>2273</v>
      </c>
      <c r="B2274" t="s">
        <v>461</v>
      </c>
      <c r="E2274" s="11">
        <v>45639</v>
      </c>
      <c r="F2274" s="3">
        <v>45639</v>
      </c>
      <c r="G2274" s="4"/>
      <c r="J2274"/>
    </row>
    <row r="2275" spans="1:10" x14ac:dyDescent="0.2">
      <c r="A2275" s="5">
        <v>2274</v>
      </c>
      <c r="B2275" t="s">
        <v>462</v>
      </c>
      <c r="E2275" s="11">
        <v>45639</v>
      </c>
      <c r="F2275" s="3">
        <v>45639</v>
      </c>
      <c r="G2275" s="4"/>
      <c r="J2275"/>
    </row>
    <row r="2276" spans="1:10" x14ac:dyDescent="0.2">
      <c r="A2276" s="5">
        <v>2275</v>
      </c>
      <c r="B2276" t="s">
        <v>464</v>
      </c>
      <c r="E2276" s="11">
        <v>45421</v>
      </c>
      <c r="F2276" s="3">
        <v>45421</v>
      </c>
      <c r="G2276" s="4"/>
      <c r="J2276"/>
    </row>
    <row r="2277" spans="1:10" x14ac:dyDescent="0.2">
      <c r="A2277" s="5">
        <v>2276</v>
      </c>
      <c r="B2277" t="s">
        <v>394</v>
      </c>
      <c r="E2277" s="11">
        <v>45275</v>
      </c>
      <c r="F2277" s="3">
        <v>45275</v>
      </c>
      <c r="G2277" s="4"/>
      <c r="J2277"/>
    </row>
    <row r="2278" spans="1:10" x14ac:dyDescent="0.2">
      <c r="A2278" s="5">
        <v>2277</v>
      </c>
      <c r="B2278" t="s">
        <v>390</v>
      </c>
      <c r="E2278" s="11">
        <v>45421</v>
      </c>
      <c r="F2278" s="3">
        <v>45421</v>
      </c>
      <c r="G2278" s="4"/>
      <c r="J2278"/>
    </row>
    <row r="2279" spans="1:10" x14ac:dyDescent="0.2">
      <c r="A2279" s="5">
        <v>2278</v>
      </c>
      <c r="B2279" t="s">
        <v>391</v>
      </c>
      <c r="E2279" s="11">
        <v>45275</v>
      </c>
      <c r="F2279" s="3">
        <v>45275</v>
      </c>
      <c r="G2279" s="4"/>
      <c r="J2279"/>
    </row>
    <row r="2280" spans="1:10" x14ac:dyDescent="0.2">
      <c r="A2280" s="5">
        <v>2279</v>
      </c>
      <c r="B2280" t="s">
        <v>484</v>
      </c>
      <c r="E2280" s="11">
        <v>45275</v>
      </c>
      <c r="F2280" s="3">
        <v>45275</v>
      </c>
      <c r="G2280" s="4"/>
      <c r="J2280"/>
    </row>
    <row r="2281" spans="1:10" x14ac:dyDescent="0.2">
      <c r="A2281" s="5">
        <v>2280</v>
      </c>
      <c r="B2281" t="s">
        <v>392</v>
      </c>
      <c r="E2281" s="11">
        <v>45421</v>
      </c>
      <c r="F2281" s="3">
        <v>45421</v>
      </c>
      <c r="G2281" s="4"/>
      <c r="J2281"/>
    </row>
    <row r="2282" spans="1:10" x14ac:dyDescent="0.2">
      <c r="A2282" s="5">
        <v>2281</v>
      </c>
      <c r="B2282" t="s">
        <v>447</v>
      </c>
      <c r="E2282" s="11">
        <v>45275</v>
      </c>
      <c r="F2282" s="3">
        <v>45275</v>
      </c>
      <c r="G2282" s="4"/>
      <c r="J2282"/>
    </row>
    <row r="2283" spans="1:10" x14ac:dyDescent="0.2">
      <c r="A2283" s="5">
        <v>2282</v>
      </c>
      <c r="B2283" t="s">
        <v>393</v>
      </c>
      <c r="E2283" s="11">
        <v>45275</v>
      </c>
      <c r="F2283" s="3">
        <v>45275</v>
      </c>
      <c r="G2283" s="4"/>
      <c r="J2283"/>
    </row>
    <row r="2284" spans="1:10" x14ac:dyDescent="0.2">
      <c r="A2284" s="5">
        <v>2283</v>
      </c>
      <c r="B2284" t="s">
        <v>394</v>
      </c>
      <c r="E2284" s="11">
        <v>45275</v>
      </c>
      <c r="F2284" s="3">
        <v>45275</v>
      </c>
      <c r="G2284" s="4"/>
      <c r="J2284"/>
    </row>
    <row r="2285" spans="1:10" x14ac:dyDescent="0.2">
      <c r="A2285" s="5">
        <v>2284</v>
      </c>
      <c r="B2285" t="s">
        <v>412</v>
      </c>
      <c r="E2285" s="11">
        <v>45421</v>
      </c>
      <c r="F2285" s="3">
        <v>45421</v>
      </c>
      <c r="G2285" s="4"/>
      <c r="J2285"/>
    </row>
    <row r="2286" spans="1:10" x14ac:dyDescent="0.2">
      <c r="A2286" s="5">
        <v>2285</v>
      </c>
      <c r="B2286" t="s">
        <v>395</v>
      </c>
      <c r="E2286" s="11">
        <v>45639</v>
      </c>
      <c r="F2286" s="3">
        <v>45639</v>
      </c>
      <c r="G2286" s="4"/>
      <c r="J2286"/>
    </row>
    <row r="2287" spans="1:10" x14ac:dyDescent="0.2">
      <c r="A2287" s="5">
        <v>2286</v>
      </c>
      <c r="B2287" t="s">
        <v>396</v>
      </c>
      <c r="E2287" s="11">
        <v>45506</v>
      </c>
      <c r="F2287" s="3">
        <v>45506</v>
      </c>
      <c r="G2287" s="4"/>
      <c r="J2287"/>
    </row>
    <row r="2288" spans="1:10" x14ac:dyDescent="0.2">
      <c r="A2288" s="5">
        <v>2287</v>
      </c>
      <c r="B2288" t="s">
        <v>397</v>
      </c>
      <c r="E2288" s="11">
        <v>45639</v>
      </c>
      <c r="F2288" s="3">
        <v>45639</v>
      </c>
      <c r="G2288" s="4"/>
      <c r="J2288"/>
    </row>
    <row r="2289" spans="1:10" x14ac:dyDescent="0.2">
      <c r="A2289" s="5">
        <v>2288</v>
      </c>
      <c r="B2289" t="s">
        <v>398</v>
      </c>
      <c r="E2289" s="11">
        <v>45506</v>
      </c>
      <c r="F2289" s="3">
        <v>45506</v>
      </c>
      <c r="G2289" s="4"/>
      <c r="J2289"/>
    </row>
    <row r="2290" spans="1:10" x14ac:dyDescent="0.2">
      <c r="A2290" s="5">
        <v>2289</v>
      </c>
      <c r="B2290" t="s">
        <v>446</v>
      </c>
      <c r="E2290" s="11">
        <v>45639</v>
      </c>
      <c r="F2290" s="3">
        <v>45639</v>
      </c>
      <c r="G2290" s="4"/>
      <c r="J2290"/>
    </row>
    <row r="2291" spans="1:10" x14ac:dyDescent="0.2">
      <c r="A2291" s="5">
        <v>2290</v>
      </c>
      <c r="B2291" t="s">
        <v>496</v>
      </c>
      <c r="E2291" s="11">
        <v>44904</v>
      </c>
      <c r="F2291" s="3">
        <v>44904</v>
      </c>
      <c r="G2291" s="4"/>
      <c r="J2291"/>
    </row>
    <row r="2292" spans="1:10" x14ac:dyDescent="0.2">
      <c r="A2292" s="5">
        <v>2291</v>
      </c>
      <c r="B2292" t="s">
        <v>445</v>
      </c>
      <c r="E2292" s="11">
        <v>45050</v>
      </c>
      <c r="F2292" s="3">
        <v>45050</v>
      </c>
      <c r="G2292" s="4"/>
      <c r="J2292"/>
    </row>
    <row r="2293" spans="1:10" x14ac:dyDescent="0.2">
      <c r="A2293" s="5">
        <v>2292</v>
      </c>
      <c r="B2293" t="s">
        <v>495</v>
      </c>
      <c r="E2293" s="11">
        <v>45506</v>
      </c>
      <c r="F2293" s="3">
        <v>45506</v>
      </c>
      <c r="G2293" s="4"/>
      <c r="J2293"/>
    </row>
    <row r="2294" spans="1:10" x14ac:dyDescent="0.2">
      <c r="A2294" s="5">
        <v>2293</v>
      </c>
      <c r="B2294" t="s">
        <v>497</v>
      </c>
      <c r="E2294" s="11">
        <v>45421</v>
      </c>
      <c r="F2294" s="3">
        <v>45421</v>
      </c>
      <c r="G2294" s="4"/>
      <c r="J2294"/>
    </row>
    <row r="2295" spans="1:10" x14ac:dyDescent="0.2">
      <c r="A2295" s="5">
        <v>2294</v>
      </c>
      <c r="B2295" t="s">
        <v>417</v>
      </c>
      <c r="E2295" s="11">
        <v>45421</v>
      </c>
      <c r="F2295" s="3">
        <v>45421</v>
      </c>
      <c r="G2295" s="4"/>
      <c r="J2295"/>
    </row>
    <row r="2296" spans="1:10" x14ac:dyDescent="0.2">
      <c r="A2296" s="5">
        <v>2295</v>
      </c>
      <c r="B2296" t="s">
        <v>418</v>
      </c>
      <c r="E2296" s="11">
        <v>44904</v>
      </c>
      <c r="F2296" s="3">
        <v>44904</v>
      </c>
      <c r="G2296" s="4"/>
      <c r="J2296"/>
    </row>
    <row r="2297" spans="1:10" x14ac:dyDescent="0.2">
      <c r="A2297" s="5">
        <v>2296</v>
      </c>
      <c r="B2297" t="s">
        <v>466</v>
      </c>
      <c r="E2297" s="11">
        <v>45421</v>
      </c>
      <c r="F2297" s="3">
        <v>45421</v>
      </c>
      <c r="G2297" s="4"/>
      <c r="J2297"/>
    </row>
    <row r="2298" spans="1:10" x14ac:dyDescent="0.2">
      <c r="A2298" s="5">
        <v>2297</v>
      </c>
      <c r="B2298" t="s">
        <v>459</v>
      </c>
      <c r="E2298" s="11">
        <v>45050</v>
      </c>
      <c r="F2298" s="3">
        <v>45050</v>
      </c>
      <c r="G2298" s="4"/>
      <c r="J2298"/>
    </row>
    <row r="2299" spans="1:10" x14ac:dyDescent="0.2">
      <c r="A2299" s="5">
        <v>2298</v>
      </c>
      <c r="B2299" t="s">
        <v>461</v>
      </c>
      <c r="E2299" s="11">
        <v>44904</v>
      </c>
      <c r="F2299" s="3">
        <v>44904</v>
      </c>
      <c r="G2299" s="4"/>
      <c r="J2299"/>
    </row>
    <row r="2300" spans="1:10" x14ac:dyDescent="0.2">
      <c r="A2300" s="5">
        <v>2299</v>
      </c>
      <c r="B2300" t="s">
        <v>462</v>
      </c>
      <c r="E2300" s="11">
        <v>44904</v>
      </c>
      <c r="F2300" s="3">
        <v>44904</v>
      </c>
      <c r="G2300" s="4"/>
      <c r="J2300"/>
    </row>
    <row r="2301" spans="1:10" x14ac:dyDescent="0.2">
      <c r="A2301" s="5">
        <v>2300</v>
      </c>
      <c r="B2301" t="s">
        <v>463</v>
      </c>
      <c r="E2301" s="11">
        <v>45050</v>
      </c>
      <c r="F2301" s="3">
        <v>45050</v>
      </c>
      <c r="G2301" s="4"/>
      <c r="J2301"/>
    </row>
    <row r="2302" spans="1:10" x14ac:dyDescent="0.2">
      <c r="A2302" s="5">
        <v>2301</v>
      </c>
      <c r="B2302" t="s">
        <v>464</v>
      </c>
      <c r="E2302" s="11">
        <v>44904</v>
      </c>
      <c r="F2302" s="3">
        <v>44904</v>
      </c>
      <c r="G2302" s="4"/>
      <c r="J2302"/>
    </row>
    <row r="2303" spans="1:10" x14ac:dyDescent="0.2">
      <c r="A2303" s="5">
        <v>2302</v>
      </c>
      <c r="B2303" t="s">
        <v>511</v>
      </c>
      <c r="E2303" s="11">
        <v>45421</v>
      </c>
      <c r="F2303" s="3">
        <v>45421</v>
      </c>
      <c r="G2303" s="4"/>
      <c r="J2303"/>
    </row>
    <row r="2304" spans="1:10" x14ac:dyDescent="0.2">
      <c r="A2304" s="5">
        <v>2303</v>
      </c>
      <c r="B2304" t="s">
        <v>512</v>
      </c>
      <c r="E2304" s="11">
        <v>45421</v>
      </c>
      <c r="F2304" s="3">
        <v>45421</v>
      </c>
      <c r="G2304" s="4"/>
      <c r="J2304"/>
    </row>
    <row r="2305" spans="1:10" x14ac:dyDescent="0.2">
      <c r="A2305" s="5">
        <v>2304</v>
      </c>
      <c r="B2305" t="s">
        <v>513</v>
      </c>
      <c r="E2305" s="11">
        <v>45421</v>
      </c>
      <c r="F2305" s="3">
        <v>45421</v>
      </c>
      <c r="G2305" s="4"/>
      <c r="J2305"/>
    </row>
    <row r="2306" spans="1:10" x14ac:dyDescent="0.2">
      <c r="A2306" s="5">
        <v>2305</v>
      </c>
      <c r="B2306" t="s">
        <v>535</v>
      </c>
      <c r="E2306" s="11">
        <v>45639</v>
      </c>
      <c r="F2306" s="3">
        <v>45639</v>
      </c>
      <c r="G2306" s="4"/>
      <c r="J2306"/>
    </row>
    <row r="2307" spans="1:10" x14ac:dyDescent="0.2">
      <c r="A2307" s="5">
        <v>2306</v>
      </c>
      <c r="B2307" t="s">
        <v>551</v>
      </c>
      <c r="E2307" s="11">
        <v>45639</v>
      </c>
      <c r="F2307" s="3">
        <v>45639</v>
      </c>
      <c r="G2307" s="4"/>
      <c r="J2307"/>
    </row>
    <row r="2308" spans="1:10" x14ac:dyDescent="0.2">
      <c r="A2308" s="5">
        <v>2307</v>
      </c>
      <c r="B2308" t="s">
        <v>552</v>
      </c>
      <c r="E2308" s="11">
        <v>45421</v>
      </c>
      <c r="F2308" s="3">
        <v>45421</v>
      </c>
      <c r="G2308" s="4"/>
      <c r="J2308"/>
    </row>
    <row r="2309" spans="1:10" x14ac:dyDescent="0.2">
      <c r="A2309" s="5">
        <v>2308</v>
      </c>
      <c r="B2309" t="s">
        <v>536</v>
      </c>
      <c r="E2309" s="11">
        <v>45470</v>
      </c>
      <c r="F2309" s="3">
        <v>45470</v>
      </c>
      <c r="G2309" s="4"/>
      <c r="J2309"/>
    </row>
    <row r="2310" spans="1:10" x14ac:dyDescent="0.2">
      <c r="A2310" s="5">
        <v>2309</v>
      </c>
      <c r="B2310" t="s">
        <v>389</v>
      </c>
      <c r="E2310" s="11">
        <v>45275</v>
      </c>
      <c r="F2310" s="3">
        <v>45275</v>
      </c>
      <c r="G2310" s="4"/>
      <c r="J2310"/>
    </row>
    <row r="2311" spans="1:10" x14ac:dyDescent="0.2">
      <c r="A2311" s="5">
        <v>2310</v>
      </c>
      <c r="B2311" t="s">
        <v>418</v>
      </c>
      <c r="E2311" s="11">
        <v>45639</v>
      </c>
      <c r="F2311" s="3">
        <v>45639</v>
      </c>
      <c r="G2311" s="4"/>
      <c r="J2311"/>
    </row>
    <row r="2312" spans="1:10" x14ac:dyDescent="0.2">
      <c r="A2312" s="5">
        <v>2311</v>
      </c>
      <c r="B2312" t="s">
        <v>494</v>
      </c>
      <c r="E2312" s="11">
        <v>45275</v>
      </c>
      <c r="F2312" s="3">
        <v>45275</v>
      </c>
      <c r="G2312" s="4"/>
      <c r="J2312"/>
    </row>
    <row r="2313" spans="1:10" x14ac:dyDescent="0.2">
      <c r="A2313" s="5">
        <v>2312</v>
      </c>
      <c r="B2313" t="s">
        <v>529</v>
      </c>
      <c r="E2313" s="11">
        <v>44904</v>
      </c>
      <c r="F2313" s="3">
        <v>44904</v>
      </c>
      <c r="G2313" s="4"/>
      <c r="J2313"/>
    </row>
    <row r="2314" spans="1:10" x14ac:dyDescent="0.2">
      <c r="A2314" s="5">
        <v>2313</v>
      </c>
      <c r="B2314" t="s">
        <v>530</v>
      </c>
      <c r="E2314" s="11">
        <v>44904</v>
      </c>
      <c r="F2314" s="3">
        <v>44904</v>
      </c>
      <c r="G2314" s="4"/>
      <c r="J2314"/>
    </row>
    <row r="2315" spans="1:10" x14ac:dyDescent="0.2">
      <c r="A2315" s="5">
        <v>2314</v>
      </c>
      <c r="B2315" t="s">
        <v>533</v>
      </c>
      <c r="E2315" s="11">
        <v>45275</v>
      </c>
      <c r="F2315" s="3">
        <v>45275</v>
      </c>
      <c r="G2315" s="4"/>
      <c r="J2315"/>
    </row>
    <row r="2316" spans="1:10" x14ac:dyDescent="0.2">
      <c r="A2316" s="5">
        <v>2315</v>
      </c>
      <c r="B2316" t="s">
        <v>406</v>
      </c>
      <c r="E2316" s="11">
        <v>45421</v>
      </c>
      <c r="F2316" s="3">
        <v>45421</v>
      </c>
      <c r="G2316" s="4"/>
      <c r="J2316"/>
    </row>
    <row r="2317" spans="1:10" x14ac:dyDescent="0.2">
      <c r="A2317" s="5">
        <v>2316</v>
      </c>
      <c r="B2317" t="s">
        <v>399</v>
      </c>
      <c r="E2317" s="11">
        <v>45050</v>
      </c>
      <c r="F2317" s="3">
        <v>45050</v>
      </c>
      <c r="G2317" s="4"/>
      <c r="J2317"/>
    </row>
    <row r="2318" spans="1:10" x14ac:dyDescent="0.2">
      <c r="A2318" s="5">
        <v>2317</v>
      </c>
      <c r="B2318" t="s">
        <v>418</v>
      </c>
      <c r="E2318" s="11">
        <v>45275</v>
      </c>
      <c r="F2318" s="3">
        <v>45275</v>
      </c>
      <c r="G2318" s="4"/>
      <c r="J2318"/>
    </row>
    <row r="2319" spans="1:10" x14ac:dyDescent="0.2">
      <c r="A2319" s="5">
        <v>2318</v>
      </c>
      <c r="B2319" t="s">
        <v>466</v>
      </c>
      <c r="E2319" s="11">
        <v>45421</v>
      </c>
      <c r="F2319" s="3">
        <v>45421</v>
      </c>
      <c r="G2319" s="4"/>
      <c r="J2319"/>
    </row>
    <row r="2320" spans="1:10" x14ac:dyDescent="0.2">
      <c r="A2320" s="5">
        <v>2319</v>
      </c>
      <c r="B2320" t="s">
        <v>395</v>
      </c>
      <c r="E2320" s="11">
        <v>45639</v>
      </c>
      <c r="F2320" s="3">
        <v>45639</v>
      </c>
      <c r="G2320" s="4"/>
      <c r="J2320"/>
    </row>
    <row r="2321" spans="1:10" x14ac:dyDescent="0.2">
      <c r="A2321" s="5">
        <v>2320</v>
      </c>
      <c r="B2321" t="s">
        <v>396</v>
      </c>
      <c r="E2321" s="11">
        <v>45421</v>
      </c>
      <c r="F2321" s="3">
        <v>45421</v>
      </c>
      <c r="G2321" s="4"/>
      <c r="J2321"/>
    </row>
    <row r="2322" spans="1:10" x14ac:dyDescent="0.2">
      <c r="A2322" s="5">
        <v>2321</v>
      </c>
      <c r="B2322" t="s">
        <v>398</v>
      </c>
      <c r="E2322" s="11">
        <v>45639</v>
      </c>
      <c r="F2322" s="3">
        <v>45639</v>
      </c>
      <c r="G2322" s="4"/>
      <c r="J2322"/>
    </row>
    <row r="2323" spans="1:10" x14ac:dyDescent="0.2">
      <c r="A2323" s="5">
        <v>2322</v>
      </c>
      <c r="B2323" t="s">
        <v>418</v>
      </c>
      <c r="E2323" s="11">
        <v>45275</v>
      </c>
      <c r="F2323" s="3">
        <v>45275</v>
      </c>
      <c r="G2323" s="4"/>
      <c r="J2323"/>
    </row>
    <row r="2324" spans="1:10" x14ac:dyDescent="0.2">
      <c r="A2324" s="5">
        <v>2323</v>
      </c>
      <c r="B2324" t="s">
        <v>466</v>
      </c>
      <c r="E2324" s="11">
        <v>45639</v>
      </c>
      <c r="F2324" s="3">
        <v>45639</v>
      </c>
      <c r="G2324" s="4"/>
      <c r="J2324"/>
    </row>
    <row r="2325" spans="1:10" x14ac:dyDescent="0.2">
      <c r="A2325" s="5">
        <v>2324</v>
      </c>
      <c r="B2325" t="s">
        <v>423</v>
      </c>
      <c r="E2325" s="11">
        <v>45421</v>
      </c>
      <c r="F2325" s="3">
        <v>45421</v>
      </c>
      <c r="G2325" s="4"/>
      <c r="J2325"/>
    </row>
    <row r="2326" spans="1:10" x14ac:dyDescent="0.2">
      <c r="A2326" s="5">
        <v>2325</v>
      </c>
      <c r="B2326" t="s">
        <v>408</v>
      </c>
      <c r="E2326" s="11">
        <v>45470</v>
      </c>
      <c r="F2326" s="3">
        <v>45470</v>
      </c>
      <c r="G2326" s="4"/>
      <c r="J2326"/>
    </row>
    <row r="2327" spans="1:10" x14ac:dyDescent="0.2">
      <c r="A2327" s="5">
        <v>2326</v>
      </c>
      <c r="B2327" t="s">
        <v>424</v>
      </c>
      <c r="E2327" s="11">
        <v>44904</v>
      </c>
      <c r="F2327" s="3">
        <v>44904</v>
      </c>
      <c r="G2327" s="4"/>
      <c r="J2327"/>
    </row>
    <row r="2328" spans="1:10" x14ac:dyDescent="0.2">
      <c r="A2328" s="5">
        <v>2327</v>
      </c>
      <c r="B2328" t="s">
        <v>425</v>
      </c>
      <c r="E2328" s="11">
        <v>45050</v>
      </c>
      <c r="F2328" s="3">
        <v>45050</v>
      </c>
      <c r="G2328" s="4"/>
      <c r="J2328"/>
    </row>
    <row r="2329" spans="1:10" x14ac:dyDescent="0.2">
      <c r="A2329" s="5">
        <v>2328</v>
      </c>
      <c r="B2329" t="s">
        <v>523</v>
      </c>
      <c r="E2329" s="11">
        <v>45470</v>
      </c>
      <c r="F2329" s="3">
        <v>45470</v>
      </c>
      <c r="G2329" s="4"/>
      <c r="J2329"/>
    </row>
    <row r="2330" spans="1:10" x14ac:dyDescent="0.2">
      <c r="A2330" s="5">
        <v>2329</v>
      </c>
      <c r="B2330" t="s">
        <v>394</v>
      </c>
      <c r="E2330" s="11">
        <v>45421</v>
      </c>
      <c r="F2330" s="3">
        <v>45421</v>
      </c>
      <c r="G2330" s="4"/>
      <c r="J2330"/>
    </row>
    <row r="2331" spans="1:10" x14ac:dyDescent="0.2">
      <c r="A2331" s="5">
        <v>2330</v>
      </c>
      <c r="B2331" t="s">
        <v>403</v>
      </c>
      <c r="E2331" s="11">
        <v>45421</v>
      </c>
      <c r="F2331" s="3">
        <v>45421</v>
      </c>
      <c r="G2331" s="4"/>
      <c r="J2331"/>
    </row>
    <row r="2332" spans="1:10" x14ac:dyDescent="0.2">
      <c r="A2332" s="5">
        <v>2331</v>
      </c>
      <c r="B2332" t="s">
        <v>445</v>
      </c>
      <c r="E2332" s="11">
        <v>45639</v>
      </c>
      <c r="F2332" s="3">
        <v>45639</v>
      </c>
      <c r="G2332" s="4"/>
      <c r="J2332"/>
    </row>
    <row r="2333" spans="1:10" x14ac:dyDescent="0.2">
      <c r="A2333" s="5">
        <v>2332</v>
      </c>
      <c r="B2333" t="s">
        <v>405</v>
      </c>
      <c r="E2333" s="11">
        <v>45639</v>
      </c>
      <c r="F2333" s="3">
        <v>45639</v>
      </c>
      <c r="G2333" s="4"/>
      <c r="J2333"/>
    </row>
    <row r="2334" spans="1:10" x14ac:dyDescent="0.2">
      <c r="A2334" s="5">
        <v>2333</v>
      </c>
      <c r="B2334" t="s">
        <v>418</v>
      </c>
      <c r="E2334" s="11">
        <v>45050</v>
      </c>
      <c r="F2334" s="3">
        <v>45050</v>
      </c>
      <c r="G2334" s="4"/>
      <c r="J2334"/>
    </row>
    <row r="2335" spans="1:10" x14ac:dyDescent="0.2">
      <c r="A2335" s="5">
        <v>2334</v>
      </c>
      <c r="B2335" t="s">
        <v>466</v>
      </c>
      <c r="E2335" s="11">
        <v>45050</v>
      </c>
      <c r="F2335" s="3">
        <v>45050</v>
      </c>
      <c r="G2335" s="4"/>
      <c r="J2335"/>
    </row>
    <row r="2336" spans="1:10" x14ac:dyDescent="0.2">
      <c r="A2336" s="5">
        <v>2335</v>
      </c>
      <c r="B2336" t="s">
        <v>514</v>
      </c>
      <c r="E2336" s="11">
        <v>44904</v>
      </c>
      <c r="F2336" s="3">
        <v>44904</v>
      </c>
      <c r="G2336" s="4"/>
      <c r="J2336"/>
    </row>
    <row r="2337" spans="1:10" x14ac:dyDescent="0.2">
      <c r="A2337" s="5">
        <v>2336</v>
      </c>
      <c r="B2337" t="s">
        <v>395</v>
      </c>
      <c r="E2337" s="11">
        <v>45275</v>
      </c>
      <c r="F2337" s="3">
        <v>45275</v>
      </c>
      <c r="G2337" s="4"/>
      <c r="J2337"/>
    </row>
    <row r="2338" spans="1:10" x14ac:dyDescent="0.2">
      <c r="A2338" s="5">
        <v>2337</v>
      </c>
      <c r="B2338" t="s">
        <v>454</v>
      </c>
      <c r="E2338" s="11">
        <v>45050</v>
      </c>
      <c r="F2338" s="3">
        <v>45050</v>
      </c>
      <c r="G2338" s="4"/>
      <c r="J2338"/>
    </row>
    <row r="2339" spans="1:10" x14ac:dyDescent="0.2">
      <c r="A2339" s="5">
        <v>2338</v>
      </c>
      <c r="B2339" t="s">
        <v>442</v>
      </c>
      <c r="E2339" s="11">
        <v>45050</v>
      </c>
      <c r="F2339" s="3">
        <v>45050</v>
      </c>
      <c r="G2339" s="4"/>
      <c r="J2339"/>
    </row>
    <row r="2340" spans="1:10" x14ac:dyDescent="0.2">
      <c r="A2340" s="5">
        <v>2339</v>
      </c>
      <c r="B2340" t="s">
        <v>396</v>
      </c>
      <c r="E2340" s="11">
        <v>45050</v>
      </c>
      <c r="F2340" s="3">
        <v>45050</v>
      </c>
      <c r="G2340" s="4"/>
      <c r="J2340"/>
    </row>
    <row r="2341" spans="1:10" x14ac:dyDescent="0.2">
      <c r="A2341" s="5">
        <v>2340</v>
      </c>
      <c r="B2341" t="s">
        <v>397</v>
      </c>
      <c r="E2341" s="11">
        <v>45134</v>
      </c>
      <c r="F2341" s="3">
        <v>45134</v>
      </c>
      <c r="G2341" s="4"/>
      <c r="J2341"/>
    </row>
    <row r="2342" spans="1:10" x14ac:dyDescent="0.2">
      <c r="A2342" s="5">
        <v>2341</v>
      </c>
      <c r="B2342" t="s">
        <v>402</v>
      </c>
      <c r="E2342" s="11">
        <v>45050</v>
      </c>
      <c r="F2342" s="3">
        <v>45050</v>
      </c>
      <c r="G2342" s="4"/>
      <c r="J2342"/>
    </row>
    <row r="2343" spans="1:10" x14ac:dyDescent="0.2">
      <c r="A2343" s="5">
        <v>2342</v>
      </c>
      <c r="B2343" t="s">
        <v>398</v>
      </c>
      <c r="E2343" s="11">
        <v>45275</v>
      </c>
      <c r="F2343" s="3">
        <v>45275</v>
      </c>
      <c r="G2343" s="4"/>
      <c r="J2343"/>
    </row>
    <row r="2344" spans="1:10" x14ac:dyDescent="0.2">
      <c r="A2344" s="5">
        <v>2343</v>
      </c>
      <c r="B2344" t="s">
        <v>419</v>
      </c>
      <c r="E2344" s="11">
        <v>45639</v>
      </c>
      <c r="F2344" s="3">
        <v>45639</v>
      </c>
      <c r="G2344" s="4"/>
      <c r="J2344"/>
    </row>
    <row r="2345" spans="1:10" x14ac:dyDescent="0.2">
      <c r="A2345" s="5">
        <v>2344</v>
      </c>
      <c r="B2345" t="s">
        <v>396</v>
      </c>
      <c r="E2345" s="11">
        <v>45050</v>
      </c>
      <c r="F2345" s="3">
        <v>45050</v>
      </c>
      <c r="G2345" s="4"/>
      <c r="J2345"/>
    </row>
    <row r="2346" spans="1:10" x14ac:dyDescent="0.2">
      <c r="A2346" s="5">
        <v>2345</v>
      </c>
      <c r="B2346" t="s">
        <v>381</v>
      </c>
      <c r="E2346" s="11">
        <v>45506</v>
      </c>
      <c r="F2346" s="3">
        <v>45506</v>
      </c>
      <c r="G2346" s="4"/>
      <c r="J2346"/>
    </row>
    <row r="2347" spans="1:10" x14ac:dyDescent="0.2">
      <c r="A2347" s="5">
        <v>2346</v>
      </c>
      <c r="B2347" t="s">
        <v>397</v>
      </c>
      <c r="E2347" s="11">
        <v>45134</v>
      </c>
      <c r="F2347" s="3">
        <v>45134</v>
      </c>
      <c r="G2347" s="4"/>
      <c r="J2347"/>
    </row>
    <row r="2348" spans="1:10" x14ac:dyDescent="0.2">
      <c r="A2348" s="5">
        <v>2347</v>
      </c>
      <c r="B2348" t="s">
        <v>398</v>
      </c>
      <c r="E2348" s="11">
        <v>45639</v>
      </c>
      <c r="F2348" s="3">
        <v>45639</v>
      </c>
      <c r="G2348" s="4"/>
      <c r="J2348"/>
    </row>
    <row r="2349" spans="1:10" x14ac:dyDescent="0.2">
      <c r="A2349" s="5">
        <v>2348</v>
      </c>
      <c r="B2349" t="s">
        <v>420</v>
      </c>
      <c r="E2349" s="11">
        <v>45506</v>
      </c>
      <c r="F2349" s="3">
        <v>45506</v>
      </c>
      <c r="G2349" s="4"/>
      <c r="J2349"/>
    </row>
    <row r="2350" spans="1:10" x14ac:dyDescent="0.2">
      <c r="A2350" s="5">
        <v>2349</v>
      </c>
      <c r="B2350" t="s">
        <v>391</v>
      </c>
      <c r="E2350" s="11">
        <v>45050</v>
      </c>
      <c r="F2350" s="3">
        <v>45050</v>
      </c>
      <c r="G2350" s="4"/>
      <c r="J2350"/>
    </row>
    <row r="2351" spans="1:10" x14ac:dyDescent="0.2">
      <c r="A2351" s="5">
        <v>2350</v>
      </c>
      <c r="B2351" t="s">
        <v>484</v>
      </c>
      <c r="E2351" s="11">
        <v>45639</v>
      </c>
      <c r="F2351" s="3">
        <v>45639</v>
      </c>
      <c r="G2351" s="4"/>
      <c r="J2351"/>
    </row>
    <row r="2352" spans="1:10" x14ac:dyDescent="0.2">
      <c r="A2352" s="5">
        <v>2351</v>
      </c>
      <c r="B2352" t="s">
        <v>447</v>
      </c>
      <c r="E2352" s="11">
        <v>45421</v>
      </c>
      <c r="F2352" s="3">
        <v>45421</v>
      </c>
      <c r="G2352" s="4"/>
      <c r="J2352"/>
    </row>
    <row r="2353" spans="1:10" x14ac:dyDescent="0.2">
      <c r="A2353" s="5">
        <v>2352</v>
      </c>
      <c r="B2353" t="s">
        <v>393</v>
      </c>
      <c r="E2353" s="11">
        <v>45639</v>
      </c>
      <c r="F2353" s="3">
        <v>45639</v>
      </c>
      <c r="G2353" s="4"/>
      <c r="J2353"/>
    </row>
    <row r="2354" spans="1:10" x14ac:dyDescent="0.2">
      <c r="A2354" s="5">
        <v>2353</v>
      </c>
      <c r="B2354" t="s">
        <v>414</v>
      </c>
      <c r="E2354" s="11">
        <v>44904</v>
      </c>
      <c r="F2354" s="3">
        <v>44904</v>
      </c>
      <c r="G2354" s="4"/>
      <c r="J2354"/>
    </row>
    <row r="2355" spans="1:10" x14ac:dyDescent="0.2">
      <c r="A2355" s="5">
        <v>2354</v>
      </c>
      <c r="B2355" t="s">
        <v>415</v>
      </c>
      <c r="E2355" s="11">
        <v>44904</v>
      </c>
      <c r="F2355" s="3">
        <v>44904</v>
      </c>
      <c r="G2355" s="4"/>
      <c r="J2355"/>
    </row>
    <row r="2356" spans="1:10" x14ac:dyDescent="0.2">
      <c r="A2356" s="5">
        <v>2355</v>
      </c>
      <c r="B2356" t="s">
        <v>430</v>
      </c>
      <c r="E2356" s="11">
        <v>44904</v>
      </c>
      <c r="F2356" s="3">
        <v>44904</v>
      </c>
      <c r="G2356" s="4"/>
      <c r="J2356"/>
    </row>
    <row r="2357" spans="1:10" x14ac:dyDescent="0.2">
      <c r="A2357" s="5">
        <v>2356</v>
      </c>
      <c r="B2357" t="s">
        <v>407</v>
      </c>
      <c r="E2357" s="11">
        <v>44904</v>
      </c>
      <c r="F2357" s="3">
        <v>44904</v>
      </c>
      <c r="G2357" s="4"/>
      <c r="J2357"/>
    </row>
    <row r="2358" spans="1:10" x14ac:dyDescent="0.2">
      <c r="A2358" s="5">
        <v>2357</v>
      </c>
      <c r="B2358" t="s">
        <v>390</v>
      </c>
      <c r="E2358" s="11">
        <v>45050</v>
      </c>
      <c r="F2358" s="3">
        <v>45050</v>
      </c>
      <c r="G2358" s="4"/>
      <c r="J2358"/>
    </row>
    <row r="2359" spans="1:10" x14ac:dyDescent="0.2">
      <c r="A2359" s="5">
        <v>2358</v>
      </c>
      <c r="B2359" t="s">
        <v>484</v>
      </c>
      <c r="E2359" s="11">
        <v>44904</v>
      </c>
      <c r="F2359" s="3">
        <v>44904</v>
      </c>
      <c r="G2359" s="4"/>
      <c r="J2359"/>
    </row>
    <row r="2360" spans="1:10" x14ac:dyDescent="0.2">
      <c r="A2360" s="5">
        <v>2359</v>
      </c>
      <c r="B2360" t="s">
        <v>392</v>
      </c>
      <c r="E2360" s="11">
        <v>45050</v>
      </c>
      <c r="F2360" s="3">
        <v>45050</v>
      </c>
      <c r="G2360" s="4"/>
      <c r="J2360"/>
    </row>
    <row r="2361" spans="1:10" x14ac:dyDescent="0.2">
      <c r="A2361" s="5">
        <v>2360</v>
      </c>
      <c r="B2361" t="s">
        <v>446</v>
      </c>
      <c r="E2361" s="11">
        <v>45050</v>
      </c>
      <c r="F2361" s="3">
        <v>45050</v>
      </c>
      <c r="G2361" s="4"/>
      <c r="J2361"/>
    </row>
    <row r="2362" spans="1:10" x14ac:dyDescent="0.2">
      <c r="A2362" s="5">
        <v>2361</v>
      </c>
      <c r="B2362" t="s">
        <v>445</v>
      </c>
      <c r="E2362" s="11">
        <v>45050</v>
      </c>
      <c r="F2362" s="3">
        <v>45050</v>
      </c>
      <c r="G2362" s="4"/>
      <c r="J2362"/>
    </row>
    <row r="2363" spans="1:10" x14ac:dyDescent="0.2">
      <c r="A2363" s="5">
        <v>2362</v>
      </c>
      <c r="B2363" t="s">
        <v>391</v>
      </c>
      <c r="E2363" s="11">
        <v>45275</v>
      </c>
      <c r="F2363" s="3">
        <v>45275</v>
      </c>
      <c r="G2363" s="4"/>
      <c r="J2363"/>
    </row>
    <row r="2364" spans="1:10" x14ac:dyDescent="0.2">
      <c r="A2364" s="5">
        <v>2363</v>
      </c>
      <c r="B2364" t="s">
        <v>447</v>
      </c>
      <c r="E2364" s="11">
        <v>45421</v>
      </c>
      <c r="F2364" s="3">
        <v>45421</v>
      </c>
      <c r="G2364" s="4"/>
      <c r="J2364"/>
    </row>
    <row r="2365" spans="1:10" x14ac:dyDescent="0.2">
      <c r="A2365" s="5">
        <v>2364</v>
      </c>
      <c r="B2365" t="s">
        <v>477</v>
      </c>
      <c r="E2365" s="11">
        <v>44904</v>
      </c>
      <c r="F2365" s="3">
        <v>44904</v>
      </c>
      <c r="G2365" s="4"/>
      <c r="J2365"/>
    </row>
    <row r="2366" spans="1:10" x14ac:dyDescent="0.2">
      <c r="A2366" s="5">
        <v>2365</v>
      </c>
      <c r="B2366" t="s">
        <v>465</v>
      </c>
      <c r="E2366" s="11">
        <v>44904</v>
      </c>
      <c r="F2366" s="3">
        <v>44904</v>
      </c>
      <c r="G2366" s="4"/>
      <c r="J2366"/>
    </row>
    <row r="2367" spans="1:10" x14ac:dyDescent="0.2">
      <c r="A2367" s="5">
        <v>2366</v>
      </c>
      <c r="B2367" t="s">
        <v>418</v>
      </c>
      <c r="E2367" s="11">
        <v>45639</v>
      </c>
      <c r="F2367" s="3">
        <v>45639</v>
      </c>
      <c r="G2367" s="4"/>
      <c r="J2367"/>
    </row>
    <row r="2368" spans="1:10" x14ac:dyDescent="0.2">
      <c r="A2368" s="5">
        <v>2367</v>
      </c>
      <c r="B2368" t="s">
        <v>518</v>
      </c>
      <c r="E2368" s="11">
        <v>45421</v>
      </c>
      <c r="F2368" s="3">
        <v>45421</v>
      </c>
      <c r="G2368" s="4"/>
      <c r="J2368"/>
    </row>
    <row r="2369" spans="1:10" x14ac:dyDescent="0.2">
      <c r="A2369" s="5">
        <v>2368</v>
      </c>
      <c r="B2369" t="s">
        <v>387</v>
      </c>
      <c r="E2369" s="11">
        <v>45275</v>
      </c>
      <c r="F2369" s="3">
        <v>45275</v>
      </c>
      <c r="G2369" s="4"/>
      <c r="J2369"/>
    </row>
    <row r="2370" spans="1:10" x14ac:dyDescent="0.2">
      <c r="A2370" s="5">
        <v>2369</v>
      </c>
      <c r="B2370" t="s">
        <v>553</v>
      </c>
      <c r="E2370" s="11">
        <v>45421</v>
      </c>
      <c r="F2370" s="3">
        <v>45421</v>
      </c>
      <c r="G2370" s="4"/>
      <c r="J2370"/>
    </row>
    <row r="2371" spans="1:10" x14ac:dyDescent="0.2">
      <c r="A2371" s="5">
        <v>2370</v>
      </c>
      <c r="B2371" t="s">
        <v>389</v>
      </c>
      <c r="E2371" s="11">
        <v>45050</v>
      </c>
      <c r="F2371" s="3">
        <v>45050</v>
      </c>
      <c r="G2371" s="4"/>
      <c r="J2371"/>
    </row>
    <row r="2372" spans="1:10" x14ac:dyDescent="0.2">
      <c r="A2372" s="5">
        <v>2371</v>
      </c>
      <c r="B2372" t="s">
        <v>442</v>
      </c>
      <c r="E2372" s="11">
        <v>44904</v>
      </c>
      <c r="F2372" s="3">
        <v>44904</v>
      </c>
      <c r="G2372" s="4"/>
      <c r="J2372"/>
    </row>
    <row r="2373" spans="1:10" x14ac:dyDescent="0.2">
      <c r="A2373" s="5">
        <v>2372</v>
      </c>
      <c r="B2373" t="s">
        <v>395</v>
      </c>
      <c r="E2373" s="11">
        <v>44904</v>
      </c>
      <c r="F2373" s="3">
        <v>44904</v>
      </c>
      <c r="G2373" s="4"/>
      <c r="J2373"/>
    </row>
    <row r="2374" spans="1:10" x14ac:dyDescent="0.2">
      <c r="A2374" s="5">
        <v>2373</v>
      </c>
      <c r="B2374" t="s">
        <v>411</v>
      </c>
      <c r="E2374" s="11">
        <v>45421</v>
      </c>
      <c r="F2374" s="3">
        <v>45421</v>
      </c>
      <c r="G2374" s="4"/>
      <c r="J2374"/>
    </row>
    <row r="2375" spans="1:10" x14ac:dyDescent="0.2">
      <c r="A2375" s="5">
        <v>2374</v>
      </c>
      <c r="B2375" t="s">
        <v>412</v>
      </c>
      <c r="E2375" s="11">
        <v>45421</v>
      </c>
      <c r="F2375" s="3">
        <v>45421</v>
      </c>
      <c r="G2375" s="4"/>
      <c r="J2375"/>
    </row>
    <row r="2376" spans="1:10" x14ac:dyDescent="0.2">
      <c r="A2376" s="5">
        <v>2375</v>
      </c>
      <c r="B2376" t="s">
        <v>524</v>
      </c>
      <c r="E2376" s="11">
        <v>45275</v>
      </c>
      <c r="F2376" s="3">
        <v>45275</v>
      </c>
      <c r="G2376" s="4"/>
      <c r="J2376"/>
    </row>
    <row r="2377" spans="1:10" x14ac:dyDescent="0.2">
      <c r="A2377" s="5">
        <v>2376</v>
      </c>
      <c r="B2377" t="s">
        <v>469</v>
      </c>
      <c r="E2377" s="11">
        <v>45050</v>
      </c>
      <c r="F2377" s="3">
        <v>45050</v>
      </c>
      <c r="G2377" s="4"/>
      <c r="J2377"/>
    </row>
    <row r="2378" spans="1:10" x14ac:dyDescent="0.2">
      <c r="A2378" s="5">
        <v>2377</v>
      </c>
      <c r="B2378" t="s">
        <v>525</v>
      </c>
      <c r="E2378" s="11">
        <v>45275</v>
      </c>
      <c r="F2378" s="3">
        <v>45275</v>
      </c>
      <c r="G2378" s="4"/>
      <c r="J2378"/>
    </row>
    <row r="2379" spans="1:10" x14ac:dyDescent="0.2">
      <c r="A2379" s="5">
        <v>2378</v>
      </c>
      <c r="B2379" t="s">
        <v>406</v>
      </c>
      <c r="E2379" s="11">
        <v>45421</v>
      </c>
      <c r="F2379" s="3">
        <v>45421</v>
      </c>
      <c r="G2379" s="4"/>
      <c r="J2379"/>
    </row>
    <row r="2380" spans="1:10" x14ac:dyDescent="0.2">
      <c r="A2380" s="5">
        <v>2379</v>
      </c>
      <c r="B2380" t="s">
        <v>399</v>
      </c>
      <c r="E2380" s="11">
        <v>45050</v>
      </c>
      <c r="F2380" s="3">
        <v>45050</v>
      </c>
      <c r="G2380" s="4"/>
      <c r="J2380"/>
    </row>
    <row r="2381" spans="1:10" x14ac:dyDescent="0.2">
      <c r="A2381" s="5">
        <v>2380</v>
      </c>
      <c r="B2381" t="s">
        <v>418</v>
      </c>
      <c r="E2381" s="11">
        <v>45639</v>
      </c>
      <c r="F2381" s="3">
        <v>45639</v>
      </c>
      <c r="G2381" s="4"/>
      <c r="J2381"/>
    </row>
    <row r="2382" spans="1:10" x14ac:dyDescent="0.2">
      <c r="A2382" s="5">
        <v>2381</v>
      </c>
      <c r="B2382" t="s">
        <v>394</v>
      </c>
      <c r="E2382" s="11">
        <v>45099</v>
      </c>
      <c r="F2382" s="3">
        <v>45099</v>
      </c>
      <c r="G2382" s="4"/>
      <c r="J2382"/>
    </row>
    <row r="2383" spans="1:10" x14ac:dyDescent="0.2">
      <c r="A2383" s="5">
        <v>2382</v>
      </c>
      <c r="B2383" t="s">
        <v>442</v>
      </c>
      <c r="E2383" s="11">
        <v>45099</v>
      </c>
      <c r="F2383" s="3">
        <v>45099</v>
      </c>
      <c r="G2383" s="4"/>
      <c r="J2383"/>
    </row>
    <row r="2384" spans="1:10" x14ac:dyDescent="0.2">
      <c r="A2384" s="5">
        <v>2383</v>
      </c>
      <c r="B2384" t="s">
        <v>395</v>
      </c>
      <c r="E2384" s="11">
        <v>45275</v>
      </c>
      <c r="F2384" s="3">
        <v>45275</v>
      </c>
      <c r="G2384" s="4"/>
      <c r="J2384"/>
    </row>
    <row r="2385" spans="1:10" x14ac:dyDescent="0.2">
      <c r="A2385" s="5">
        <v>2384</v>
      </c>
      <c r="B2385" t="s">
        <v>396</v>
      </c>
      <c r="E2385" s="11">
        <v>45275</v>
      </c>
      <c r="F2385" s="3">
        <v>45275</v>
      </c>
      <c r="G2385" s="4"/>
      <c r="J2385"/>
    </row>
    <row r="2386" spans="1:10" x14ac:dyDescent="0.2">
      <c r="A2386" s="5">
        <v>2385</v>
      </c>
      <c r="B2386" t="s">
        <v>534</v>
      </c>
      <c r="E2386" s="11">
        <v>44904</v>
      </c>
      <c r="F2386" s="3">
        <v>44904</v>
      </c>
      <c r="G2386" s="4"/>
      <c r="J2386"/>
    </row>
    <row r="2387" spans="1:10" x14ac:dyDescent="0.2">
      <c r="A2387" s="5">
        <v>2386</v>
      </c>
      <c r="B2387" t="s">
        <v>398</v>
      </c>
      <c r="E2387" s="11">
        <v>45275</v>
      </c>
      <c r="F2387" s="3">
        <v>45275</v>
      </c>
      <c r="G2387" s="4"/>
      <c r="J2387"/>
    </row>
    <row r="2388" spans="1:10" x14ac:dyDescent="0.2">
      <c r="A2388" s="5">
        <v>2387</v>
      </c>
      <c r="B2388" t="s">
        <v>442</v>
      </c>
      <c r="E2388" s="11">
        <v>45050</v>
      </c>
      <c r="F2388" s="3">
        <v>45050</v>
      </c>
      <c r="G2388" s="4"/>
      <c r="J2388"/>
    </row>
    <row r="2389" spans="1:10" x14ac:dyDescent="0.2">
      <c r="A2389" s="5">
        <v>2388</v>
      </c>
      <c r="B2389" t="s">
        <v>457</v>
      </c>
      <c r="E2389" s="11">
        <v>45050</v>
      </c>
      <c r="F2389" s="3">
        <v>45050</v>
      </c>
      <c r="G2389" s="4"/>
      <c r="J2389"/>
    </row>
    <row r="2390" spans="1:10" x14ac:dyDescent="0.2">
      <c r="A2390" s="5">
        <v>2389</v>
      </c>
      <c r="B2390" t="s">
        <v>385</v>
      </c>
      <c r="E2390" s="11">
        <v>45275</v>
      </c>
      <c r="F2390" s="3">
        <v>45275</v>
      </c>
      <c r="G2390" s="4"/>
      <c r="J2390"/>
    </row>
    <row r="2391" spans="1:10" x14ac:dyDescent="0.2">
      <c r="A2391" s="5">
        <v>2390</v>
      </c>
      <c r="B2391" t="s">
        <v>382</v>
      </c>
      <c r="E2391" s="11">
        <v>45050</v>
      </c>
      <c r="F2391" s="3">
        <v>45050</v>
      </c>
      <c r="G2391" s="4"/>
      <c r="J2391"/>
    </row>
    <row r="2392" spans="1:10" x14ac:dyDescent="0.2">
      <c r="A2392" s="5">
        <v>2391</v>
      </c>
      <c r="B2392" t="s">
        <v>405</v>
      </c>
      <c r="E2392" s="11">
        <v>45050</v>
      </c>
      <c r="F2392" s="3">
        <v>45050</v>
      </c>
      <c r="G2392" s="4"/>
      <c r="J2392"/>
    </row>
    <row r="2393" spans="1:10" x14ac:dyDescent="0.2">
      <c r="A2393" s="5">
        <v>2392</v>
      </c>
      <c r="B2393" t="s">
        <v>383</v>
      </c>
      <c r="E2393" s="11">
        <v>44904</v>
      </c>
      <c r="F2393" s="3">
        <v>44904</v>
      </c>
      <c r="G2393" s="4"/>
      <c r="J2393"/>
    </row>
    <row r="2394" spans="1:10" x14ac:dyDescent="0.2">
      <c r="A2394" s="5">
        <v>2393</v>
      </c>
      <c r="B2394" t="s">
        <v>495</v>
      </c>
      <c r="E2394" s="11">
        <v>45506</v>
      </c>
      <c r="F2394" s="3">
        <v>45506</v>
      </c>
      <c r="G2394" s="4"/>
      <c r="J2394"/>
    </row>
    <row r="2395" spans="1:10" x14ac:dyDescent="0.2">
      <c r="A2395" s="5">
        <v>2394</v>
      </c>
      <c r="B2395" t="s">
        <v>417</v>
      </c>
      <c r="E2395" s="11">
        <v>45050</v>
      </c>
      <c r="F2395" s="3">
        <v>45050</v>
      </c>
      <c r="G2395" s="4"/>
      <c r="J2395"/>
    </row>
    <row r="2396" spans="1:10" x14ac:dyDescent="0.2">
      <c r="A2396" s="5">
        <v>2395</v>
      </c>
      <c r="B2396" t="s">
        <v>466</v>
      </c>
      <c r="E2396" s="11">
        <v>45050</v>
      </c>
      <c r="F2396" s="3">
        <v>45050</v>
      </c>
      <c r="G2396" s="4"/>
      <c r="J2396"/>
    </row>
    <row r="2397" spans="1:10" x14ac:dyDescent="0.2">
      <c r="A2397" s="5">
        <v>2396</v>
      </c>
      <c r="B2397" t="s">
        <v>457</v>
      </c>
      <c r="E2397" s="11">
        <v>45050</v>
      </c>
      <c r="F2397" s="3">
        <v>45050</v>
      </c>
      <c r="G2397" s="4"/>
      <c r="J2397"/>
    </row>
    <row r="2398" spans="1:10" x14ac:dyDescent="0.2">
      <c r="A2398" s="5">
        <v>2397</v>
      </c>
      <c r="B2398" t="s">
        <v>436</v>
      </c>
      <c r="E2398" s="11">
        <v>45421</v>
      </c>
      <c r="F2398" s="3">
        <v>45421</v>
      </c>
      <c r="G2398" s="4"/>
      <c r="J2398"/>
    </row>
    <row r="2399" spans="1:10" x14ac:dyDescent="0.2">
      <c r="A2399" s="5">
        <v>2398</v>
      </c>
      <c r="B2399" t="s">
        <v>540</v>
      </c>
      <c r="E2399" s="11">
        <v>45421</v>
      </c>
      <c r="F2399" s="3">
        <v>45421</v>
      </c>
      <c r="G2399" s="4"/>
      <c r="J2399"/>
    </row>
    <row r="2400" spans="1:10" x14ac:dyDescent="0.2">
      <c r="A2400" s="5">
        <v>2399</v>
      </c>
      <c r="B2400" t="s">
        <v>451</v>
      </c>
      <c r="E2400" s="11">
        <v>45050</v>
      </c>
      <c r="F2400" s="3">
        <v>45050</v>
      </c>
      <c r="G2400" s="4"/>
      <c r="J2400"/>
    </row>
    <row r="2401" spans="1:10" x14ac:dyDescent="0.2">
      <c r="A2401" s="5">
        <v>2400</v>
      </c>
      <c r="B2401" t="s">
        <v>452</v>
      </c>
      <c r="E2401" s="11">
        <v>45050</v>
      </c>
      <c r="F2401" s="3">
        <v>45050</v>
      </c>
      <c r="G2401" s="4"/>
      <c r="J2401"/>
    </row>
    <row r="2402" spans="1:10" x14ac:dyDescent="0.2">
      <c r="A2402" s="5">
        <v>2401</v>
      </c>
      <c r="B2402" t="s">
        <v>498</v>
      </c>
      <c r="E2402" s="11">
        <v>45421</v>
      </c>
      <c r="F2402" s="3">
        <v>45421</v>
      </c>
      <c r="G2402" s="4"/>
      <c r="J2402"/>
    </row>
    <row r="2403" spans="1:10" x14ac:dyDescent="0.2">
      <c r="A2403" s="5">
        <v>2402</v>
      </c>
      <c r="B2403" t="s">
        <v>541</v>
      </c>
      <c r="E2403" s="11">
        <v>45421</v>
      </c>
      <c r="F2403" s="3">
        <v>45421</v>
      </c>
      <c r="G2403" s="4"/>
      <c r="J2403"/>
    </row>
    <row r="2404" spans="1:10" x14ac:dyDescent="0.2">
      <c r="A2404" s="5">
        <v>2403</v>
      </c>
      <c r="B2404" t="s">
        <v>542</v>
      </c>
      <c r="E2404" s="11">
        <v>45421</v>
      </c>
      <c r="F2404" s="3">
        <v>45421</v>
      </c>
      <c r="G2404" s="4"/>
      <c r="J2404"/>
    </row>
    <row r="2405" spans="1:10" x14ac:dyDescent="0.2">
      <c r="A2405" s="5">
        <v>2404</v>
      </c>
      <c r="B2405" t="s">
        <v>538</v>
      </c>
      <c r="E2405" s="11">
        <v>45421</v>
      </c>
      <c r="F2405" s="3">
        <v>45421</v>
      </c>
      <c r="G2405" s="4"/>
      <c r="J2405"/>
    </row>
    <row r="2406" spans="1:10" x14ac:dyDescent="0.2">
      <c r="A2406" s="5">
        <v>2405</v>
      </c>
      <c r="B2406" t="s">
        <v>469</v>
      </c>
      <c r="E2406" s="11">
        <v>44904</v>
      </c>
      <c r="F2406" s="3">
        <v>44904</v>
      </c>
      <c r="G2406" s="4"/>
      <c r="J2406"/>
    </row>
    <row r="2407" spans="1:10" x14ac:dyDescent="0.2">
      <c r="A2407" s="5">
        <v>2406</v>
      </c>
      <c r="B2407" t="s">
        <v>531</v>
      </c>
      <c r="E2407" s="11">
        <v>45050</v>
      </c>
      <c r="F2407" s="3">
        <v>45050</v>
      </c>
      <c r="G2407" s="4"/>
      <c r="J2407"/>
    </row>
    <row r="2408" spans="1:10" x14ac:dyDescent="0.2">
      <c r="A2408" s="5">
        <v>2407</v>
      </c>
      <c r="B2408" t="s">
        <v>525</v>
      </c>
      <c r="E2408" s="11">
        <v>45050</v>
      </c>
      <c r="F2408" s="3">
        <v>45050</v>
      </c>
      <c r="G2408" s="4"/>
      <c r="J2408"/>
    </row>
    <row r="2409" spans="1:10" x14ac:dyDescent="0.2">
      <c r="A2409" s="5">
        <v>2408</v>
      </c>
      <c r="B2409" t="s">
        <v>445</v>
      </c>
      <c r="E2409" s="11">
        <v>45099</v>
      </c>
      <c r="F2409" s="3">
        <v>45099</v>
      </c>
      <c r="G2409" s="4"/>
      <c r="J2409"/>
    </row>
    <row r="2410" spans="1:10" x14ac:dyDescent="0.2">
      <c r="A2410" s="5">
        <v>2409</v>
      </c>
      <c r="B2410" t="s">
        <v>394</v>
      </c>
      <c r="E2410" s="11">
        <v>45421</v>
      </c>
      <c r="F2410" s="3">
        <v>45421</v>
      </c>
      <c r="G2410" s="4"/>
      <c r="J2410"/>
    </row>
    <row r="2411" spans="1:10" x14ac:dyDescent="0.2">
      <c r="A2411" s="5">
        <v>2410</v>
      </c>
      <c r="B2411" t="s">
        <v>395</v>
      </c>
      <c r="E2411" s="11">
        <v>45050</v>
      </c>
      <c r="F2411" s="3">
        <v>45050</v>
      </c>
      <c r="G2411" s="4"/>
      <c r="J2411"/>
    </row>
    <row r="2412" spans="1:10" x14ac:dyDescent="0.2">
      <c r="A2412" s="5">
        <v>2411</v>
      </c>
      <c r="B2412" t="s">
        <v>385</v>
      </c>
      <c r="E2412" s="11">
        <v>45639</v>
      </c>
      <c r="F2412" s="3">
        <v>45639</v>
      </c>
      <c r="G2412" s="4"/>
      <c r="J2412"/>
    </row>
    <row r="2413" spans="1:10" x14ac:dyDescent="0.2">
      <c r="A2413" s="5">
        <v>2412</v>
      </c>
      <c r="B2413" t="s">
        <v>382</v>
      </c>
      <c r="E2413" s="11">
        <v>45275</v>
      </c>
      <c r="F2413" s="3">
        <v>45275</v>
      </c>
      <c r="G2413" s="4"/>
      <c r="J2413"/>
    </row>
    <row r="2414" spans="1:10" x14ac:dyDescent="0.2">
      <c r="A2414" s="5">
        <v>2413</v>
      </c>
      <c r="B2414" t="s">
        <v>383</v>
      </c>
      <c r="E2414" s="11">
        <v>45421</v>
      </c>
      <c r="F2414" s="3">
        <v>45421</v>
      </c>
      <c r="G2414" s="4"/>
      <c r="J2414"/>
    </row>
    <row r="2415" spans="1:10" x14ac:dyDescent="0.2">
      <c r="A2415" s="5">
        <v>2414</v>
      </c>
      <c r="B2415" t="s">
        <v>394</v>
      </c>
      <c r="E2415" s="11">
        <v>45421</v>
      </c>
      <c r="F2415" s="3">
        <v>45421</v>
      </c>
      <c r="G2415" s="4"/>
      <c r="J2415"/>
    </row>
    <row r="2416" spans="1:10" x14ac:dyDescent="0.2">
      <c r="A2416" s="5">
        <v>2415</v>
      </c>
      <c r="B2416" t="s">
        <v>396</v>
      </c>
      <c r="E2416" s="11">
        <v>45421</v>
      </c>
      <c r="F2416" s="3">
        <v>45421</v>
      </c>
      <c r="G2416" s="4"/>
      <c r="J2416"/>
    </row>
    <row r="2417" spans="1:10" x14ac:dyDescent="0.2">
      <c r="A2417" s="5">
        <v>2416</v>
      </c>
      <c r="B2417" t="s">
        <v>398</v>
      </c>
      <c r="E2417" s="11">
        <v>45421</v>
      </c>
      <c r="F2417" s="3">
        <v>45421</v>
      </c>
      <c r="G2417" s="4"/>
      <c r="J2417"/>
    </row>
    <row r="2418" spans="1:10" x14ac:dyDescent="0.2">
      <c r="A2418" s="5">
        <v>2417</v>
      </c>
      <c r="B2418" t="s">
        <v>394</v>
      </c>
      <c r="E2418" s="11">
        <v>45134</v>
      </c>
      <c r="F2418" s="3">
        <v>45134</v>
      </c>
      <c r="G2418" s="4"/>
      <c r="J2418"/>
    </row>
    <row r="2419" spans="1:10" x14ac:dyDescent="0.2">
      <c r="A2419" s="5">
        <v>2418</v>
      </c>
      <c r="B2419" t="s">
        <v>423</v>
      </c>
      <c r="E2419" s="11">
        <v>45275</v>
      </c>
      <c r="F2419" s="3">
        <v>45275</v>
      </c>
      <c r="G2419" s="4"/>
      <c r="J2419"/>
    </row>
    <row r="2420" spans="1:10" x14ac:dyDescent="0.2">
      <c r="A2420" s="5">
        <v>2419</v>
      </c>
      <c r="B2420" t="s">
        <v>408</v>
      </c>
      <c r="E2420" s="11">
        <v>45050</v>
      </c>
      <c r="F2420" s="3">
        <v>45050</v>
      </c>
      <c r="G2420" s="4"/>
      <c r="J2420"/>
    </row>
    <row r="2421" spans="1:10" x14ac:dyDescent="0.2">
      <c r="A2421" s="5">
        <v>2420</v>
      </c>
      <c r="B2421" t="s">
        <v>434</v>
      </c>
      <c r="E2421" s="11">
        <v>44904</v>
      </c>
      <c r="F2421" s="3">
        <v>44904</v>
      </c>
      <c r="G2421" s="4"/>
      <c r="J2421"/>
    </row>
    <row r="2422" spans="1:10" x14ac:dyDescent="0.2">
      <c r="A2422" s="5">
        <v>2421</v>
      </c>
      <c r="B2422" t="s">
        <v>503</v>
      </c>
      <c r="E2422" s="11">
        <v>44904</v>
      </c>
      <c r="F2422" s="3">
        <v>44904</v>
      </c>
      <c r="G2422" s="4"/>
      <c r="J2422"/>
    </row>
    <row r="2423" spans="1:10" x14ac:dyDescent="0.2">
      <c r="A2423" s="5">
        <v>2422</v>
      </c>
      <c r="B2423" t="s">
        <v>424</v>
      </c>
      <c r="E2423" s="11">
        <v>45050</v>
      </c>
      <c r="F2423" s="3">
        <v>45050</v>
      </c>
      <c r="G2423" s="4"/>
      <c r="J2423"/>
    </row>
    <row r="2424" spans="1:10" x14ac:dyDescent="0.2">
      <c r="A2424" s="5">
        <v>2423</v>
      </c>
      <c r="B2424" t="s">
        <v>425</v>
      </c>
      <c r="E2424" s="11">
        <v>45275</v>
      </c>
      <c r="F2424" s="3">
        <v>45275</v>
      </c>
      <c r="G2424" s="4"/>
      <c r="J2424"/>
    </row>
    <row r="2425" spans="1:10" x14ac:dyDescent="0.2">
      <c r="A2425" s="5">
        <v>2424</v>
      </c>
      <c r="B2425" t="s">
        <v>504</v>
      </c>
      <c r="E2425" s="11">
        <v>45050</v>
      </c>
      <c r="F2425" s="3">
        <v>45050</v>
      </c>
      <c r="G2425" s="4"/>
      <c r="J2425"/>
    </row>
    <row r="2426" spans="1:10" x14ac:dyDescent="0.2">
      <c r="A2426" s="5">
        <v>2425</v>
      </c>
      <c r="B2426" t="s">
        <v>523</v>
      </c>
      <c r="E2426" s="11">
        <v>45134</v>
      </c>
      <c r="F2426" s="3">
        <v>45134</v>
      </c>
      <c r="G2426" s="4"/>
      <c r="J2426"/>
    </row>
    <row r="2427" spans="1:10" x14ac:dyDescent="0.2">
      <c r="A2427" s="5">
        <v>2426</v>
      </c>
      <c r="B2427" t="s">
        <v>442</v>
      </c>
      <c r="E2427" s="11">
        <v>45421</v>
      </c>
      <c r="F2427" s="3">
        <v>45421</v>
      </c>
      <c r="G2427" s="4"/>
      <c r="J2427"/>
    </row>
    <row r="2428" spans="1:10" x14ac:dyDescent="0.2">
      <c r="A2428" s="5">
        <v>2427</v>
      </c>
      <c r="B2428" t="s">
        <v>408</v>
      </c>
      <c r="E2428" s="11">
        <v>44904</v>
      </c>
      <c r="F2428" s="3">
        <v>44904</v>
      </c>
      <c r="G2428" s="4"/>
      <c r="J2428"/>
    </row>
    <row r="2429" spans="1:10" x14ac:dyDescent="0.2">
      <c r="A2429" s="5">
        <v>2428</v>
      </c>
      <c r="B2429" t="s">
        <v>523</v>
      </c>
      <c r="E2429" s="11">
        <v>44904</v>
      </c>
      <c r="F2429" s="3">
        <v>44904</v>
      </c>
      <c r="G2429" s="4"/>
      <c r="J2429"/>
    </row>
    <row r="2430" spans="1:10" x14ac:dyDescent="0.2">
      <c r="A2430" s="5">
        <v>2429</v>
      </c>
      <c r="B2430" t="s">
        <v>490</v>
      </c>
      <c r="E2430" s="11">
        <v>45421</v>
      </c>
      <c r="F2430" s="3">
        <v>45421</v>
      </c>
      <c r="G2430" s="4"/>
      <c r="J2430"/>
    </row>
    <row r="2431" spans="1:10" x14ac:dyDescent="0.2">
      <c r="A2431" s="5">
        <v>2430</v>
      </c>
      <c r="B2431" t="s">
        <v>491</v>
      </c>
      <c r="E2431" s="11">
        <v>45421</v>
      </c>
      <c r="F2431" s="3">
        <v>45421</v>
      </c>
      <c r="G2431" s="4"/>
      <c r="J2431"/>
    </row>
    <row r="2432" spans="1:10" x14ac:dyDescent="0.2">
      <c r="A2432" s="5">
        <v>2431</v>
      </c>
      <c r="B2432" t="s">
        <v>511</v>
      </c>
      <c r="E2432" s="11">
        <v>45050</v>
      </c>
      <c r="F2432" s="3">
        <v>45050</v>
      </c>
      <c r="G2432" s="4"/>
      <c r="J2432"/>
    </row>
    <row r="2433" spans="1:10" x14ac:dyDescent="0.2">
      <c r="A2433" s="5">
        <v>2432</v>
      </c>
      <c r="B2433" t="s">
        <v>492</v>
      </c>
      <c r="E2433" s="11">
        <v>45421</v>
      </c>
      <c r="F2433" s="3">
        <v>45421</v>
      </c>
      <c r="G2433" s="4"/>
      <c r="J2433"/>
    </row>
    <row r="2434" spans="1:10" x14ac:dyDescent="0.2">
      <c r="A2434" s="5">
        <v>2433</v>
      </c>
      <c r="B2434" t="s">
        <v>512</v>
      </c>
      <c r="E2434" s="11">
        <v>45050</v>
      </c>
      <c r="F2434" s="3">
        <v>45050</v>
      </c>
      <c r="G2434" s="4"/>
      <c r="J2434"/>
    </row>
    <row r="2435" spans="1:10" x14ac:dyDescent="0.2">
      <c r="A2435" s="5">
        <v>2434</v>
      </c>
      <c r="B2435" t="s">
        <v>513</v>
      </c>
      <c r="E2435" s="11">
        <v>45050</v>
      </c>
      <c r="F2435" s="3">
        <v>45050</v>
      </c>
      <c r="G2435" s="4"/>
      <c r="J2435"/>
    </row>
    <row r="2436" spans="1:10" x14ac:dyDescent="0.2">
      <c r="A2436" s="5">
        <v>2435</v>
      </c>
      <c r="B2436" t="s">
        <v>493</v>
      </c>
      <c r="E2436" s="11">
        <v>45470</v>
      </c>
      <c r="F2436" s="3">
        <v>45470</v>
      </c>
      <c r="G2436" s="4"/>
      <c r="J2436"/>
    </row>
    <row r="2437" spans="1:10" x14ac:dyDescent="0.2">
      <c r="A2437" s="5">
        <v>2436</v>
      </c>
      <c r="B2437" t="s">
        <v>394</v>
      </c>
      <c r="E2437" s="11">
        <v>44904</v>
      </c>
      <c r="F2437" s="3">
        <v>44904</v>
      </c>
      <c r="G2437" s="4"/>
      <c r="J2437"/>
    </row>
    <row r="2438" spans="1:10" x14ac:dyDescent="0.2">
      <c r="A2438" s="5">
        <v>2437</v>
      </c>
      <c r="B2438" t="s">
        <v>530</v>
      </c>
      <c r="E2438" s="11">
        <v>45639</v>
      </c>
      <c r="F2438" s="3">
        <v>45639</v>
      </c>
      <c r="G2438" s="4"/>
      <c r="J2438"/>
    </row>
    <row r="2439" spans="1:10" x14ac:dyDescent="0.2">
      <c r="A2439" s="5">
        <v>2438</v>
      </c>
      <c r="B2439" t="s">
        <v>418</v>
      </c>
      <c r="E2439" s="11">
        <v>44904</v>
      </c>
      <c r="F2439" s="3">
        <v>44904</v>
      </c>
      <c r="G2439" s="4"/>
      <c r="J2439"/>
    </row>
    <row r="2440" spans="1:10" x14ac:dyDescent="0.2">
      <c r="A2440" s="5">
        <v>2439</v>
      </c>
      <c r="B2440" t="s">
        <v>466</v>
      </c>
      <c r="E2440" s="11">
        <v>45421</v>
      </c>
      <c r="F2440" s="3">
        <v>45421</v>
      </c>
      <c r="G2440" s="4"/>
      <c r="J2440"/>
    </row>
    <row r="2441" spans="1:10" x14ac:dyDescent="0.2">
      <c r="A2441" s="5">
        <v>2440</v>
      </c>
      <c r="B2441" t="s">
        <v>532</v>
      </c>
      <c r="E2441" s="11">
        <v>45050</v>
      </c>
      <c r="F2441" s="3">
        <v>45050</v>
      </c>
      <c r="G2441" s="4"/>
      <c r="J2441"/>
    </row>
    <row r="2442" spans="1:10" x14ac:dyDescent="0.2">
      <c r="A2442" s="5">
        <v>2441</v>
      </c>
      <c r="B2442" t="s">
        <v>494</v>
      </c>
      <c r="E2442" s="11">
        <v>45050</v>
      </c>
      <c r="F2442" s="3">
        <v>45050</v>
      </c>
      <c r="G2442" s="4"/>
      <c r="J2442"/>
    </row>
    <row r="2443" spans="1:10" x14ac:dyDescent="0.2">
      <c r="A2443" s="5">
        <v>2442</v>
      </c>
      <c r="B2443" t="s">
        <v>529</v>
      </c>
      <c r="E2443" s="11">
        <v>44904</v>
      </c>
      <c r="F2443" s="3">
        <v>44904</v>
      </c>
      <c r="G2443" s="4"/>
      <c r="J2443"/>
    </row>
    <row r="2444" spans="1:10" x14ac:dyDescent="0.2">
      <c r="A2444" s="5">
        <v>2443</v>
      </c>
      <c r="B2444" t="s">
        <v>530</v>
      </c>
      <c r="E2444" s="11">
        <v>44904</v>
      </c>
      <c r="F2444" s="3">
        <v>44904</v>
      </c>
      <c r="G2444" s="4"/>
      <c r="J2444"/>
    </row>
    <row r="2445" spans="1:10" x14ac:dyDescent="0.2">
      <c r="A2445" s="5">
        <v>2444</v>
      </c>
      <c r="B2445" t="s">
        <v>533</v>
      </c>
      <c r="E2445" s="11">
        <v>45050</v>
      </c>
      <c r="F2445" s="3">
        <v>45050</v>
      </c>
      <c r="G2445" s="4"/>
      <c r="J2445"/>
    </row>
    <row r="2446" spans="1:10" x14ac:dyDescent="0.2">
      <c r="A2446" s="5">
        <v>2445</v>
      </c>
      <c r="B2446" t="s">
        <v>394</v>
      </c>
      <c r="E2446" s="11">
        <v>45134</v>
      </c>
      <c r="F2446" s="3">
        <v>45134</v>
      </c>
      <c r="G2446" s="4"/>
      <c r="J2446"/>
    </row>
    <row r="2447" spans="1:10" x14ac:dyDescent="0.2">
      <c r="A2447" s="5">
        <v>2446</v>
      </c>
      <c r="B2447" t="s">
        <v>502</v>
      </c>
      <c r="E2447" s="11">
        <v>45421</v>
      </c>
      <c r="F2447" s="3">
        <v>45421</v>
      </c>
      <c r="G2447" s="4"/>
      <c r="J2447"/>
    </row>
    <row r="2448" spans="1:10" x14ac:dyDescent="0.2">
      <c r="A2448" s="5">
        <v>2447</v>
      </c>
      <c r="B2448" t="s">
        <v>456</v>
      </c>
      <c r="E2448" s="11">
        <v>45506</v>
      </c>
      <c r="F2448" s="3">
        <v>45506</v>
      </c>
      <c r="G2448" s="4"/>
      <c r="J2448"/>
    </row>
    <row r="2449" spans="1:10" x14ac:dyDescent="0.2">
      <c r="A2449" s="5">
        <v>2448</v>
      </c>
      <c r="B2449" t="s">
        <v>400</v>
      </c>
      <c r="E2449" s="11">
        <v>45275</v>
      </c>
      <c r="F2449" s="3">
        <v>45275</v>
      </c>
      <c r="G2449" s="4"/>
      <c r="J2449"/>
    </row>
    <row r="2450" spans="1:10" x14ac:dyDescent="0.2">
      <c r="A2450" s="5">
        <v>2449</v>
      </c>
      <c r="B2450" t="s">
        <v>395</v>
      </c>
      <c r="E2450" s="11">
        <v>45050</v>
      </c>
      <c r="F2450" s="3">
        <v>45050</v>
      </c>
      <c r="G2450" s="4"/>
      <c r="J2450"/>
    </row>
    <row r="2451" spans="1:10" x14ac:dyDescent="0.2">
      <c r="A2451" s="5">
        <v>2450</v>
      </c>
      <c r="B2451" t="s">
        <v>396</v>
      </c>
      <c r="E2451" s="11">
        <v>44904</v>
      </c>
      <c r="F2451" s="3">
        <v>44904</v>
      </c>
      <c r="G2451" s="4"/>
      <c r="J2451"/>
    </row>
    <row r="2452" spans="1:10" x14ac:dyDescent="0.2">
      <c r="A2452" s="5">
        <v>2451</v>
      </c>
      <c r="B2452" t="s">
        <v>505</v>
      </c>
      <c r="E2452" s="11">
        <v>45050</v>
      </c>
      <c r="F2452" s="3">
        <v>45050</v>
      </c>
      <c r="G2452" s="4"/>
      <c r="J2452"/>
    </row>
    <row r="2453" spans="1:10" x14ac:dyDescent="0.2">
      <c r="A2453" s="5">
        <v>2452</v>
      </c>
      <c r="B2453" t="s">
        <v>398</v>
      </c>
      <c r="E2453" s="11">
        <v>44904</v>
      </c>
      <c r="F2453" s="3">
        <v>44904</v>
      </c>
      <c r="G2453" s="4"/>
      <c r="J2453"/>
    </row>
    <row r="2454" spans="1:10" x14ac:dyDescent="0.2">
      <c r="A2454" s="5">
        <v>2453</v>
      </c>
      <c r="B2454" t="s">
        <v>408</v>
      </c>
      <c r="E2454" s="11">
        <v>45050</v>
      </c>
      <c r="F2454" s="3">
        <v>45050</v>
      </c>
      <c r="G2454" s="4"/>
      <c r="J2454"/>
    </row>
    <row r="2455" spans="1:10" x14ac:dyDescent="0.2">
      <c r="A2455" s="5">
        <v>2454</v>
      </c>
      <c r="B2455" t="s">
        <v>523</v>
      </c>
      <c r="E2455" s="11">
        <v>45050</v>
      </c>
      <c r="F2455" s="3">
        <v>45050</v>
      </c>
      <c r="G2455" s="4"/>
      <c r="J2455"/>
    </row>
    <row r="2456" spans="1:10" x14ac:dyDescent="0.2">
      <c r="A2456" s="5">
        <v>2455</v>
      </c>
      <c r="B2456" t="s">
        <v>459</v>
      </c>
      <c r="E2456" s="11">
        <v>45050</v>
      </c>
      <c r="F2456" s="3">
        <v>45050</v>
      </c>
      <c r="G2456" s="4"/>
      <c r="J2456"/>
    </row>
    <row r="2457" spans="1:10" x14ac:dyDescent="0.2">
      <c r="A2457" s="5">
        <v>2456</v>
      </c>
      <c r="B2457" t="s">
        <v>461</v>
      </c>
      <c r="E2457" s="11">
        <v>44904</v>
      </c>
      <c r="F2457" s="3">
        <v>44904</v>
      </c>
      <c r="G2457" s="4"/>
      <c r="J2457"/>
    </row>
    <row r="2458" spans="1:10" x14ac:dyDescent="0.2">
      <c r="A2458" s="5">
        <v>2457</v>
      </c>
      <c r="B2458" t="s">
        <v>462</v>
      </c>
      <c r="E2458" s="11">
        <v>44904</v>
      </c>
      <c r="F2458" s="3">
        <v>44904</v>
      </c>
      <c r="G2458" s="4"/>
      <c r="J2458"/>
    </row>
    <row r="2459" spans="1:10" x14ac:dyDescent="0.2">
      <c r="A2459" s="5">
        <v>2458</v>
      </c>
      <c r="B2459" t="s">
        <v>463</v>
      </c>
      <c r="E2459" s="11">
        <v>45050</v>
      </c>
      <c r="F2459" s="3">
        <v>45050</v>
      </c>
      <c r="G2459" s="4"/>
      <c r="J2459"/>
    </row>
    <row r="2460" spans="1:10" x14ac:dyDescent="0.2">
      <c r="A2460" s="5">
        <v>2459</v>
      </c>
      <c r="B2460" t="s">
        <v>395</v>
      </c>
      <c r="E2460" s="11">
        <v>45050</v>
      </c>
      <c r="F2460" s="3">
        <v>45050</v>
      </c>
      <c r="G2460" s="4"/>
      <c r="J2460"/>
    </row>
    <row r="2461" spans="1:10" x14ac:dyDescent="0.2">
      <c r="A2461" s="5">
        <v>2460</v>
      </c>
      <c r="B2461" t="s">
        <v>458</v>
      </c>
      <c r="E2461" s="11">
        <v>45639</v>
      </c>
      <c r="F2461" s="3">
        <v>45639</v>
      </c>
      <c r="G2461" s="4"/>
      <c r="J2461"/>
    </row>
    <row r="2462" spans="1:10" x14ac:dyDescent="0.2">
      <c r="A2462" s="5">
        <v>2461</v>
      </c>
      <c r="B2462" t="s">
        <v>423</v>
      </c>
      <c r="E2462" s="11">
        <v>44904</v>
      </c>
      <c r="F2462" s="3">
        <v>44904</v>
      </c>
      <c r="G2462" s="4"/>
      <c r="J2462"/>
    </row>
    <row r="2463" spans="1:10" x14ac:dyDescent="0.2">
      <c r="A2463" s="5">
        <v>2462</v>
      </c>
      <c r="B2463" t="s">
        <v>425</v>
      </c>
      <c r="E2463" s="11">
        <v>44904</v>
      </c>
      <c r="F2463" s="3">
        <v>44904</v>
      </c>
      <c r="G2463" s="4"/>
      <c r="J2463"/>
    </row>
    <row r="2464" spans="1:10" x14ac:dyDescent="0.2">
      <c r="A2464" s="5">
        <v>2463</v>
      </c>
      <c r="B2464" t="s">
        <v>504</v>
      </c>
      <c r="E2464" s="11">
        <v>45050</v>
      </c>
      <c r="F2464" s="3">
        <v>45050</v>
      </c>
      <c r="G2464" s="4"/>
      <c r="J2464"/>
    </row>
    <row r="2465" spans="1:10" x14ac:dyDescent="0.2">
      <c r="A2465" s="5">
        <v>2464</v>
      </c>
      <c r="B2465" t="s">
        <v>490</v>
      </c>
      <c r="E2465" s="11">
        <v>44904</v>
      </c>
      <c r="F2465" s="3">
        <v>44904</v>
      </c>
      <c r="G2465" s="4"/>
      <c r="J2465"/>
    </row>
    <row r="2466" spans="1:10" x14ac:dyDescent="0.2">
      <c r="A2466" s="5">
        <v>2465</v>
      </c>
      <c r="B2466" t="s">
        <v>513</v>
      </c>
      <c r="E2466" s="11">
        <v>44904</v>
      </c>
      <c r="F2466" s="3">
        <v>44904</v>
      </c>
      <c r="G2466" s="4"/>
      <c r="J2466"/>
    </row>
    <row r="2467" spans="1:10" x14ac:dyDescent="0.2">
      <c r="A2467" s="5">
        <v>2466</v>
      </c>
      <c r="B2467" t="s">
        <v>493</v>
      </c>
      <c r="E2467" s="11">
        <v>44904</v>
      </c>
      <c r="F2467" s="3">
        <v>44904</v>
      </c>
      <c r="G2467" s="4"/>
      <c r="J2467"/>
    </row>
    <row r="2468" spans="1:10" x14ac:dyDescent="0.2">
      <c r="A2468" s="5">
        <v>2467</v>
      </c>
      <c r="B2468" t="s">
        <v>446</v>
      </c>
      <c r="E2468" s="11">
        <v>44904</v>
      </c>
      <c r="F2468" s="3">
        <v>44904</v>
      </c>
      <c r="G2468" s="4"/>
      <c r="J2468"/>
    </row>
    <row r="2469" spans="1:10" x14ac:dyDescent="0.2">
      <c r="A2469" s="5">
        <v>2468</v>
      </c>
      <c r="B2469" t="s">
        <v>428</v>
      </c>
      <c r="E2469" s="11">
        <v>44904</v>
      </c>
      <c r="F2469" s="3">
        <v>44904</v>
      </c>
      <c r="G2469" s="4"/>
      <c r="J2469"/>
    </row>
    <row r="2470" spans="1:10" x14ac:dyDescent="0.2">
      <c r="A2470" s="5">
        <v>2469</v>
      </c>
      <c r="B2470" t="s">
        <v>445</v>
      </c>
      <c r="E2470" s="11">
        <v>45099</v>
      </c>
      <c r="F2470" s="3">
        <v>45099</v>
      </c>
      <c r="G2470" s="4"/>
      <c r="J2470"/>
    </row>
    <row r="2471" spans="1:10" x14ac:dyDescent="0.2">
      <c r="A2471" s="5">
        <v>2470</v>
      </c>
      <c r="B2471" t="s">
        <v>459</v>
      </c>
      <c r="E2471" s="11">
        <v>45421</v>
      </c>
      <c r="F2471" s="3">
        <v>45421</v>
      </c>
      <c r="G2471" s="4"/>
      <c r="J2471"/>
    </row>
    <row r="2472" spans="1:10" x14ac:dyDescent="0.2">
      <c r="A2472" s="5">
        <v>2471</v>
      </c>
      <c r="B2472" t="s">
        <v>460</v>
      </c>
      <c r="E2472" s="11">
        <v>45050</v>
      </c>
      <c r="F2472" s="3">
        <v>45050</v>
      </c>
      <c r="G2472" s="4"/>
      <c r="J2472"/>
    </row>
    <row r="2473" spans="1:10" x14ac:dyDescent="0.2">
      <c r="A2473" s="5">
        <v>2472</v>
      </c>
      <c r="B2473" t="s">
        <v>461</v>
      </c>
      <c r="E2473" s="11">
        <v>45275</v>
      </c>
      <c r="F2473" s="3">
        <v>45275</v>
      </c>
      <c r="G2473" s="4"/>
      <c r="J2473"/>
    </row>
    <row r="2474" spans="1:10" x14ac:dyDescent="0.2">
      <c r="A2474" s="5">
        <v>2473</v>
      </c>
      <c r="B2474" t="s">
        <v>462</v>
      </c>
      <c r="E2474" s="11">
        <v>45275</v>
      </c>
      <c r="F2474" s="3">
        <v>45275</v>
      </c>
      <c r="G2474" s="4"/>
      <c r="J2474"/>
    </row>
    <row r="2475" spans="1:10" x14ac:dyDescent="0.2">
      <c r="A2475" s="5">
        <v>2474</v>
      </c>
      <c r="B2475" t="s">
        <v>463</v>
      </c>
      <c r="E2475" s="11">
        <v>45421</v>
      </c>
      <c r="F2475" s="3">
        <v>45421</v>
      </c>
      <c r="G2475" s="4"/>
      <c r="J2475"/>
    </row>
    <row r="2476" spans="1:10" x14ac:dyDescent="0.2">
      <c r="A2476" s="5">
        <v>2475</v>
      </c>
      <c r="B2476" t="s">
        <v>464</v>
      </c>
      <c r="E2476" s="11">
        <v>45275</v>
      </c>
      <c r="F2476" s="3">
        <v>45275</v>
      </c>
      <c r="G2476" s="4"/>
      <c r="J2476"/>
    </row>
    <row r="2477" spans="1:10" x14ac:dyDescent="0.2">
      <c r="A2477" s="5">
        <v>2476</v>
      </c>
      <c r="B2477" t="s">
        <v>385</v>
      </c>
      <c r="E2477" s="11">
        <v>45050</v>
      </c>
      <c r="F2477" s="3">
        <v>45050</v>
      </c>
      <c r="G2477" s="4"/>
      <c r="J2477"/>
    </row>
    <row r="2478" spans="1:10" x14ac:dyDescent="0.2">
      <c r="A2478" s="5">
        <v>2477</v>
      </c>
      <c r="B2478" t="s">
        <v>405</v>
      </c>
      <c r="E2478" s="11">
        <v>45050</v>
      </c>
      <c r="F2478" s="3">
        <v>45050</v>
      </c>
      <c r="G2478" s="4"/>
      <c r="J2478"/>
    </row>
    <row r="2479" spans="1:10" x14ac:dyDescent="0.2">
      <c r="A2479" s="5">
        <v>2478</v>
      </c>
      <c r="B2479" t="s">
        <v>383</v>
      </c>
      <c r="E2479" s="11">
        <v>45050</v>
      </c>
      <c r="F2479" s="3">
        <v>45050</v>
      </c>
      <c r="G2479" s="4"/>
      <c r="J2479"/>
    </row>
    <row r="2480" spans="1:10" x14ac:dyDescent="0.2">
      <c r="A2480" s="5">
        <v>2479</v>
      </c>
      <c r="B2480" t="s">
        <v>395</v>
      </c>
      <c r="E2480" s="11">
        <v>45050</v>
      </c>
      <c r="F2480" s="3">
        <v>45050</v>
      </c>
      <c r="G2480" s="4"/>
      <c r="J2480"/>
    </row>
    <row r="2481" spans="1:10" x14ac:dyDescent="0.2">
      <c r="A2481" s="5">
        <v>2480</v>
      </c>
      <c r="B2481" t="s">
        <v>396</v>
      </c>
      <c r="E2481" s="11">
        <v>44904</v>
      </c>
      <c r="F2481" s="3">
        <v>44904</v>
      </c>
      <c r="G2481" s="4"/>
      <c r="J2481"/>
    </row>
    <row r="2482" spans="1:10" x14ac:dyDescent="0.2">
      <c r="A2482" s="5">
        <v>2481</v>
      </c>
      <c r="B2482" t="s">
        <v>398</v>
      </c>
      <c r="E2482" s="11">
        <v>44904</v>
      </c>
      <c r="F2482" s="3">
        <v>44904</v>
      </c>
      <c r="G2482" s="4"/>
      <c r="J2482"/>
    </row>
    <row r="2483" spans="1:10" x14ac:dyDescent="0.2">
      <c r="A2483" s="5">
        <v>2482</v>
      </c>
      <c r="B2483" t="s">
        <v>418</v>
      </c>
      <c r="E2483" s="11">
        <v>44904</v>
      </c>
      <c r="F2483" s="3">
        <v>44904</v>
      </c>
      <c r="G2483" s="4"/>
      <c r="J2483"/>
    </row>
    <row r="2484" spans="1:10" x14ac:dyDescent="0.2">
      <c r="A2484" s="5">
        <v>2483</v>
      </c>
      <c r="B2484" t="s">
        <v>519</v>
      </c>
      <c r="E2484" s="11">
        <v>44904</v>
      </c>
      <c r="F2484" s="3">
        <v>44904</v>
      </c>
      <c r="G2484" s="4"/>
      <c r="J2484"/>
    </row>
    <row r="2485" spans="1:10" x14ac:dyDescent="0.2">
      <c r="A2485" s="5">
        <v>2484</v>
      </c>
      <c r="B2485" t="s">
        <v>554</v>
      </c>
      <c r="E2485" s="11">
        <v>45050</v>
      </c>
      <c r="F2485" s="3">
        <v>45050</v>
      </c>
      <c r="G2485" s="4"/>
      <c r="J2485"/>
    </row>
    <row r="2486" spans="1:10" x14ac:dyDescent="0.2">
      <c r="A2486" s="5">
        <v>2485</v>
      </c>
      <c r="B2486" t="s">
        <v>399</v>
      </c>
      <c r="E2486" s="11">
        <v>45421</v>
      </c>
      <c r="F2486" s="3">
        <v>45421</v>
      </c>
      <c r="G2486" s="4"/>
      <c r="J2486"/>
    </row>
    <row r="2487" spans="1:10" x14ac:dyDescent="0.2">
      <c r="A2487" s="5">
        <v>2486</v>
      </c>
      <c r="B2487" t="s">
        <v>394</v>
      </c>
      <c r="E2487" s="11">
        <v>45639</v>
      </c>
      <c r="F2487" s="3">
        <v>45639</v>
      </c>
      <c r="G2487" s="4"/>
      <c r="J2487"/>
    </row>
    <row r="2488" spans="1:10" x14ac:dyDescent="0.2">
      <c r="A2488" s="5">
        <v>2487</v>
      </c>
      <c r="B2488" t="s">
        <v>385</v>
      </c>
      <c r="E2488" s="11">
        <v>45050</v>
      </c>
      <c r="F2488" s="3">
        <v>45050</v>
      </c>
      <c r="G2488" s="4"/>
      <c r="J2488"/>
    </row>
    <row r="2489" spans="1:10" x14ac:dyDescent="0.2">
      <c r="A2489" s="5">
        <v>2488</v>
      </c>
      <c r="B2489" t="s">
        <v>459</v>
      </c>
      <c r="E2489" s="11">
        <v>45050</v>
      </c>
      <c r="F2489" s="3">
        <v>45050</v>
      </c>
      <c r="G2489" s="4"/>
      <c r="J2489"/>
    </row>
    <row r="2490" spans="1:10" x14ac:dyDescent="0.2">
      <c r="A2490" s="5">
        <v>2489</v>
      </c>
      <c r="B2490" t="s">
        <v>461</v>
      </c>
      <c r="E2490" s="11">
        <v>44904</v>
      </c>
      <c r="F2490" s="3">
        <v>44904</v>
      </c>
      <c r="G2490" s="4"/>
      <c r="J2490"/>
    </row>
    <row r="2491" spans="1:10" x14ac:dyDescent="0.2">
      <c r="A2491" s="5">
        <v>2490</v>
      </c>
      <c r="B2491" t="s">
        <v>462</v>
      </c>
      <c r="E2491" s="11">
        <v>44904</v>
      </c>
      <c r="F2491" s="3">
        <v>44904</v>
      </c>
      <c r="G2491" s="4"/>
      <c r="J2491"/>
    </row>
    <row r="2492" spans="1:10" x14ac:dyDescent="0.2">
      <c r="A2492" s="5">
        <v>2491</v>
      </c>
      <c r="B2492" t="s">
        <v>463</v>
      </c>
      <c r="E2492" s="11">
        <v>45050</v>
      </c>
      <c r="F2492" s="3">
        <v>45050</v>
      </c>
      <c r="G2492" s="4"/>
      <c r="J2492"/>
    </row>
    <row r="2493" spans="1:10" x14ac:dyDescent="0.2">
      <c r="A2493" s="5">
        <v>2492</v>
      </c>
      <c r="B2493" t="s">
        <v>464</v>
      </c>
      <c r="E2493" s="11">
        <v>44904</v>
      </c>
      <c r="F2493" s="3">
        <v>44904</v>
      </c>
      <c r="G2493" s="4"/>
      <c r="J2493"/>
    </row>
    <row r="2494" spans="1:10" x14ac:dyDescent="0.2">
      <c r="A2494" s="5">
        <v>2493</v>
      </c>
      <c r="B2494" t="s">
        <v>532</v>
      </c>
      <c r="E2494" s="11">
        <v>45421</v>
      </c>
      <c r="F2494" s="3">
        <v>45421</v>
      </c>
      <c r="G2494" s="4"/>
      <c r="J2494"/>
    </row>
    <row r="2495" spans="1:10" x14ac:dyDescent="0.2">
      <c r="A2495" s="5">
        <v>2494</v>
      </c>
      <c r="B2495" t="s">
        <v>494</v>
      </c>
      <c r="E2495" s="11">
        <v>45470</v>
      </c>
      <c r="F2495" s="3">
        <v>45470</v>
      </c>
      <c r="G2495" s="4"/>
      <c r="J2495"/>
    </row>
    <row r="2496" spans="1:10" x14ac:dyDescent="0.2">
      <c r="A2496" s="5">
        <v>2495</v>
      </c>
      <c r="B2496" t="s">
        <v>529</v>
      </c>
      <c r="E2496" s="11">
        <v>45275</v>
      </c>
      <c r="F2496" s="3">
        <v>45275</v>
      </c>
      <c r="G2496" s="4"/>
      <c r="J2496"/>
    </row>
    <row r="2497" spans="1:10" x14ac:dyDescent="0.2">
      <c r="A2497" s="5">
        <v>2496</v>
      </c>
      <c r="B2497" t="s">
        <v>530</v>
      </c>
      <c r="E2497" s="11">
        <v>45275</v>
      </c>
      <c r="F2497" s="3">
        <v>45275</v>
      </c>
      <c r="G2497" s="4"/>
      <c r="J2497"/>
    </row>
    <row r="2498" spans="1:10" x14ac:dyDescent="0.2">
      <c r="A2498" s="5">
        <v>2497</v>
      </c>
      <c r="B2498" t="s">
        <v>533</v>
      </c>
      <c r="E2498" s="11">
        <v>45275</v>
      </c>
      <c r="F2498" s="3">
        <v>45275</v>
      </c>
      <c r="G2498" s="4"/>
      <c r="J2498"/>
    </row>
    <row r="2499" spans="1:10" x14ac:dyDescent="0.2">
      <c r="A2499" s="5">
        <v>2498</v>
      </c>
      <c r="B2499" t="s">
        <v>394</v>
      </c>
      <c r="E2499" s="11">
        <v>45421</v>
      </c>
      <c r="F2499" s="3">
        <v>45421</v>
      </c>
      <c r="G2499" s="4"/>
      <c r="J2499"/>
    </row>
    <row r="2500" spans="1:10" x14ac:dyDescent="0.2">
      <c r="A2500" s="5">
        <v>2499</v>
      </c>
      <c r="B2500" t="s">
        <v>382</v>
      </c>
      <c r="E2500" s="11">
        <v>45421</v>
      </c>
      <c r="F2500" s="3">
        <v>45421</v>
      </c>
      <c r="G2500" s="4"/>
      <c r="J2500"/>
    </row>
    <row r="2501" spans="1:10" x14ac:dyDescent="0.2">
      <c r="A2501" s="5">
        <v>2500</v>
      </c>
      <c r="B2501" t="s">
        <v>383</v>
      </c>
      <c r="E2501" s="11">
        <v>45421</v>
      </c>
      <c r="F2501" s="3">
        <v>45421</v>
      </c>
      <c r="G2501" s="4"/>
      <c r="J2501"/>
    </row>
    <row r="2502" spans="1:10" x14ac:dyDescent="0.2">
      <c r="A2502" s="5">
        <v>2501</v>
      </c>
      <c r="B2502" t="s">
        <v>384</v>
      </c>
      <c r="E2502" s="11">
        <v>45328</v>
      </c>
      <c r="F2502" s="3">
        <v>45328</v>
      </c>
      <c r="G2502" s="4"/>
      <c r="J2502"/>
    </row>
    <row r="2503" spans="1:10" x14ac:dyDescent="0.2">
      <c r="A2503" s="5">
        <v>2502</v>
      </c>
      <c r="B2503" t="s">
        <v>411</v>
      </c>
      <c r="E2503" s="11">
        <v>44904</v>
      </c>
      <c r="F2503" s="3">
        <v>44904</v>
      </c>
      <c r="G2503" s="4"/>
      <c r="J2503"/>
    </row>
    <row r="2504" spans="1:10" x14ac:dyDescent="0.2">
      <c r="A2504" s="5">
        <v>2503</v>
      </c>
      <c r="B2504" t="s">
        <v>502</v>
      </c>
      <c r="E2504" s="11">
        <v>45421</v>
      </c>
      <c r="F2504" s="3">
        <v>45421</v>
      </c>
      <c r="G2504" s="4"/>
      <c r="J2504"/>
    </row>
    <row r="2505" spans="1:10" x14ac:dyDescent="0.2">
      <c r="A2505" s="5">
        <v>2504</v>
      </c>
      <c r="B2505" t="s">
        <v>394</v>
      </c>
      <c r="E2505" s="11">
        <v>44904</v>
      </c>
      <c r="F2505" s="3">
        <v>44904</v>
      </c>
      <c r="G2505" s="4"/>
      <c r="J2505"/>
    </row>
    <row r="2506" spans="1:10" x14ac:dyDescent="0.2">
      <c r="A2506" s="5">
        <v>2505</v>
      </c>
      <c r="B2506" t="s">
        <v>396</v>
      </c>
      <c r="E2506" s="11">
        <v>45639</v>
      </c>
      <c r="F2506" s="3">
        <v>45639</v>
      </c>
      <c r="G2506" s="4"/>
      <c r="J2506"/>
    </row>
    <row r="2507" spans="1:10" x14ac:dyDescent="0.2">
      <c r="A2507" s="5">
        <v>2506</v>
      </c>
      <c r="B2507" t="s">
        <v>398</v>
      </c>
      <c r="E2507" s="11">
        <v>45639</v>
      </c>
      <c r="F2507" s="3">
        <v>45639</v>
      </c>
      <c r="G2507" s="4"/>
      <c r="J2507"/>
    </row>
    <row r="2508" spans="1:10" x14ac:dyDescent="0.2">
      <c r="A2508" s="5">
        <v>2507</v>
      </c>
      <c r="B2508" t="s">
        <v>408</v>
      </c>
      <c r="E2508" s="11">
        <v>45050</v>
      </c>
      <c r="F2508" s="3">
        <v>45050</v>
      </c>
      <c r="G2508" s="4"/>
      <c r="J2508"/>
    </row>
    <row r="2509" spans="1:10" x14ac:dyDescent="0.2">
      <c r="A2509" s="5">
        <v>2508</v>
      </c>
      <c r="B2509" t="s">
        <v>469</v>
      </c>
      <c r="E2509" s="11">
        <v>44904</v>
      </c>
      <c r="F2509" s="3">
        <v>44904</v>
      </c>
      <c r="G2509" s="4"/>
      <c r="J2509"/>
    </row>
    <row r="2510" spans="1:10" x14ac:dyDescent="0.2">
      <c r="A2510" s="5">
        <v>2509</v>
      </c>
      <c r="B2510" t="s">
        <v>523</v>
      </c>
      <c r="E2510" s="11">
        <v>44904</v>
      </c>
      <c r="F2510" s="3">
        <v>44904</v>
      </c>
      <c r="G2510" s="4"/>
      <c r="J2510"/>
    </row>
    <row r="2511" spans="1:10" x14ac:dyDescent="0.2">
      <c r="A2511" s="5">
        <v>2510</v>
      </c>
      <c r="B2511" t="s">
        <v>394</v>
      </c>
      <c r="E2511" s="11">
        <v>45506</v>
      </c>
      <c r="F2511" s="3">
        <v>45506</v>
      </c>
      <c r="G2511" s="4"/>
      <c r="J2511"/>
    </row>
    <row r="2512" spans="1:10" x14ac:dyDescent="0.2">
      <c r="A2512" s="5">
        <v>2511</v>
      </c>
      <c r="B2512" t="s">
        <v>442</v>
      </c>
      <c r="E2512" s="11">
        <v>45421</v>
      </c>
      <c r="F2512" s="3">
        <v>45421</v>
      </c>
      <c r="G2512" s="4"/>
      <c r="J2512"/>
    </row>
    <row r="2513" spans="1:10" x14ac:dyDescent="0.2">
      <c r="A2513" s="5">
        <v>2512</v>
      </c>
      <c r="B2513" t="s">
        <v>431</v>
      </c>
      <c r="E2513" s="11">
        <v>45421</v>
      </c>
      <c r="F2513" s="3">
        <v>45421</v>
      </c>
      <c r="G2513" s="4"/>
      <c r="J2513"/>
    </row>
    <row r="2514" spans="1:10" x14ac:dyDescent="0.2">
      <c r="A2514" s="5">
        <v>2513</v>
      </c>
      <c r="B2514" t="s">
        <v>433</v>
      </c>
      <c r="E2514" s="11">
        <v>45275</v>
      </c>
      <c r="F2514" s="3">
        <v>45275</v>
      </c>
      <c r="G2514" s="4"/>
      <c r="J2514"/>
    </row>
    <row r="2515" spans="1:10" x14ac:dyDescent="0.2">
      <c r="A2515" s="5">
        <v>2514</v>
      </c>
      <c r="B2515" t="s">
        <v>402</v>
      </c>
      <c r="E2515" s="11">
        <v>45421</v>
      </c>
      <c r="F2515" s="3">
        <v>45421</v>
      </c>
      <c r="G2515" s="4"/>
      <c r="J2515"/>
    </row>
    <row r="2516" spans="1:10" x14ac:dyDescent="0.2">
      <c r="A2516" s="5">
        <v>2515</v>
      </c>
      <c r="B2516" t="s">
        <v>432</v>
      </c>
      <c r="E2516" s="11">
        <v>45275</v>
      </c>
      <c r="F2516" s="3">
        <v>45275</v>
      </c>
      <c r="G2516" s="4"/>
      <c r="J2516"/>
    </row>
    <row r="2517" spans="1:10" x14ac:dyDescent="0.2">
      <c r="A2517" s="5">
        <v>2516</v>
      </c>
      <c r="B2517" t="s">
        <v>429</v>
      </c>
      <c r="E2517" s="11">
        <v>44904</v>
      </c>
      <c r="F2517" s="3">
        <v>44904</v>
      </c>
      <c r="G2517" s="4"/>
      <c r="J2517"/>
    </row>
    <row r="2518" spans="1:10" x14ac:dyDescent="0.2">
      <c r="A2518" s="5">
        <v>2517</v>
      </c>
      <c r="B2518" t="s">
        <v>390</v>
      </c>
      <c r="E2518" s="11">
        <v>45050</v>
      </c>
      <c r="F2518" s="3">
        <v>45050</v>
      </c>
      <c r="G2518" s="4"/>
      <c r="J2518"/>
    </row>
    <row r="2519" spans="1:10" x14ac:dyDescent="0.2">
      <c r="A2519" s="5">
        <v>2518</v>
      </c>
      <c r="B2519" t="s">
        <v>484</v>
      </c>
      <c r="E2519" s="11">
        <v>44904</v>
      </c>
      <c r="F2519" s="3">
        <v>44904</v>
      </c>
      <c r="G2519" s="4"/>
      <c r="J2519"/>
    </row>
    <row r="2520" spans="1:10" x14ac:dyDescent="0.2">
      <c r="A2520" s="5">
        <v>2519</v>
      </c>
      <c r="B2520" t="s">
        <v>392</v>
      </c>
      <c r="E2520" s="11">
        <v>45050</v>
      </c>
      <c r="F2520" s="3">
        <v>45050</v>
      </c>
      <c r="G2520" s="4"/>
      <c r="J2520"/>
    </row>
    <row r="2521" spans="1:10" x14ac:dyDescent="0.2">
      <c r="A2521" s="5">
        <v>2520</v>
      </c>
      <c r="B2521" t="s">
        <v>393</v>
      </c>
      <c r="E2521" s="11">
        <v>45050</v>
      </c>
      <c r="F2521" s="3">
        <v>45050</v>
      </c>
      <c r="G2521" s="4"/>
      <c r="J2521"/>
    </row>
    <row r="2522" spans="1:10" x14ac:dyDescent="0.2">
      <c r="A2522" s="5">
        <v>2521</v>
      </c>
      <c r="B2522" t="s">
        <v>410</v>
      </c>
      <c r="E2522" s="11">
        <v>45050</v>
      </c>
      <c r="F2522" s="3">
        <v>45050</v>
      </c>
      <c r="G2522" s="4"/>
      <c r="J2522"/>
    </row>
    <row r="2523" spans="1:10" x14ac:dyDescent="0.2">
      <c r="A2523" s="5">
        <v>2522</v>
      </c>
      <c r="B2523" t="s">
        <v>490</v>
      </c>
      <c r="E2523" s="11">
        <v>45050</v>
      </c>
      <c r="F2523" s="3">
        <v>45050</v>
      </c>
      <c r="G2523" s="4"/>
      <c r="J2523"/>
    </row>
    <row r="2524" spans="1:10" x14ac:dyDescent="0.2">
      <c r="A2524" s="5">
        <v>2523</v>
      </c>
      <c r="B2524" t="s">
        <v>491</v>
      </c>
      <c r="E2524" s="11">
        <v>45050</v>
      </c>
      <c r="F2524" s="3">
        <v>45050</v>
      </c>
      <c r="G2524" s="4"/>
      <c r="J2524"/>
    </row>
    <row r="2525" spans="1:10" x14ac:dyDescent="0.2">
      <c r="A2525" s="5">
        <v>2524</v>
      </c>
      <c r="B2525" t="s">
        <v>492</v>
      </c>
      <c r="E2525" s="11">
        <v>45050</v>
      </c>
      <c r="F2525" s="3">
        <v>45050</v>
      </c>
      <c r="G2525" s="4"/>
      <c r="J2525"/>
    </row>
    <row r="2526" spans="1:10" x14ac:dyDescent="0.2">
      <c r="A2526" s="5">
        <v>2525</v>
      </c>
      <c r="B2526" t="s">
        <v>493</v>
      </c>
      <c r="E2526" s="11">
        <v>45099</v>
      </c>
      <c r="F2526" s="3">
        <v>45099</v>
      </c>
      <c r="G2526" s="4"/>
      <c r="J2526"/>
    </row>
    <row r="2527" spans="1:10" x14ac:dyDescent="0.2">
      <c r="A2527" s="5">
        <v>2526</v>
      </c>
      <c r="B2527" t="s">
        <v>459</v>
      </c>
      <c r="E2527" s="11">
        <v>45050</v>
      </c>
      <c r="F2527" s="3">
        <v>45050</v>
      </c>
      <c r="G2527" s="4"/>
      <c r="J2527"/>
    </row>
    <row r="2528" spans="1:10" x14ac:dyDescent="0.2">
      <c r="A2528" s="5">
        <v>2527</v>
      </c>
      <c r="B2528" t="s">
        <v>461</v>
      </c>
      <c r="E2528" s="11">
        <v>44904</v>
      </c>
      <c r="F2528" s="3">
        <v>44904</v>
      </c>
      <c r="G2528" s="4"/>
      <c r="J2528"/>
    </row>
    <row r="2529" spans="1:10" x14ac:dyDescent="0.2">
      <c r="A2529" s="5">
        <v>2528</v>
      </c>
      <c r="B2529" t="s">
        <v>462</v>
      </c>
      <c r="E2529" s="11">
        <v>44904</v>
      </c>
      <c r="F2529" s="3">
        <v>44904</v>
      </c>
      <c r="G2529" s="4"/>
      <c r="J2529"/>
    </row>
    <row r="2530" spans="1:10" x14ac:dyDescent="0.2">
      <c r="A2530" s="5">
        <v>2529</v>
      </c>
      <c r="B2530" t="s">
        <v>463</v>
      </c>
      <c r="E2530" s="11">
        <v>45050</v>
      </c>
      <c r="F2530" s="3">
        <v>45050</v>
      </c>
      <c r="G2530" s="4"/>
      <c r="J2530"/>
    </row>
    <row r="2531" spans="1:10" x14ac:dyDescent="0.2">
      <c r="A2531" s="5">
        <v>2530</v>
      </c>
      <c r="B2531" t="s">
        <v>460</v>
      </c>
      <c r="E2531" s="11">
        <v>44904</v>
      </c>
      <c r="F2531" s="3">
        <v>44904</v>
      </c>
      <c r="G2531" s="4"/>
      <c r="J2531"/>
    </row>
    <row r="2532" spans="1:10" x14ac:dyDescent="0.2">
      <c r="A2532" s="5">
        <v>2531</v>
      </c>
      <c r="B2532" t="s">
        <v>391</v>
      </c>
      <c r="E2532" s="11">
        <v>44904</v>
      </c>
      <c r="F2532" s="3">
        <v>44904</v>
      </c>
      <c r="G2532" s="4"/>
      <c r="J2532"/>
    </row>
    <row r="2533" spans="1:10" x14ac:dyDescent="0.2">
      <c r="A2533" s="5">
        <v>2532</v>
      </c>
      <c r="B2533" t="s">
        <v>447</v>
      </c>
      <c r="E2533" s="11">
        <v>45099</v>
      </c>
      <c r="F2533" s="3">
        <v>45099</v>
      </c>
      <c r="G2533" s="4"/>
      <c r="J2533"/>
    </row>
    <row r="2534" spans="1:10" x14ac:dyDescent="0.2">
      <c r="A2534" s="5">
        <v>2533</v>
      </c>
      <c r="B2534" t="s">
        <v>469</v>
      </c>
      <c r="E2534" s="11">
        <v>44904</v>
      </c>
      <c r="F2534" s="3">
        <v>44904</v>
      </c>
      <c r="G2534" s="4"/>
      <c r="J2534"/>
    </row>
    <row r="2535" spans="1:10" x14ac:dyDescent="0.2">
      <c r="A2535" s="5">
        <v>2534</v>
      </c>
      <c r="B2535" t="s">
        <v>531</v>
      </c>
      <c r="E2535" s="11">
        <v>45134</v>
      </c>
      <c r="F2535" s="3">
        <v>45134</v>
      </c>
      <c r="G2535" s="4"/>
      <c r="J2535"/>
    </row>
    <row r="2536" spans="1:10" x14ac:dyDescent="0.2">
      <c r="A2536" s="5">
        <v>2535</v>
      </c>
      <c r="B2536" t="s">
        <v>525</v>
      </c>
      <c r="E2536" s="11">
        <v>45639</v>
      </c>
      <c r="F2536" s="3">
        <v>45639</v>
      </c>
      <c r="G2536" s="4"/>
      <c r="J2536"/>
    </row>
    <row r="2537" spans="1:10" x14ac:dyDescent="0.2">
      <c r="A2537" s="5">
        <v>2536</v>
      </c>
      <c r="B2537" t="s">
        <v>486</v>
      </c>
      <c r="E2537" s="11">
        <v>45639</v>
      </c>
      <c r="F2537" s="3">
        <v>45639</v>
      </c>
      <c r="G2537" s="4"/>
      <c r="J2537"/>
    </row>
    <row r="2538" spans="1:10" x14ac:dyDescent="0.2">
      <c r="A2538" s="5">
        <v>2537</v>
      </c>
      <c r="B2538" t="s">
        <v>399</v>
      </c>
      <c r="E2538" s="11">
        <v>45506</v>
      </c>
      <c r="F2538" s="3">
        <v>45506</v>
      </c>
      <c r="G2538" s="4"/>
      <c r="J2538"/>
    </row>
    <row r="2539" spans="1:10" x14ac:dyDescent="0.2">
      <c r="A2539" s="5">
        <v>2538</v>
      </c>
      <c r="B2539" t="s">
        <v>394</v>
      </c>
      <c r="E2539" s="11">
        <v>45134</v>
      </c>
      <c r="F2539" s="3">
        <v>45134</v>
      </c>
      <c r="G2539" s="4"/>
      <c r="J2539"/>
    </row>
    <row r="2540" spans="1:10" x14ac:dyDescent="0.2">
      <c r="A2540" s="5">
        <v>2539</v>
      </c>
      <c r="B2540" t="s">
        <v>394</v>
      </c>
      <c r="E2540" s="11">
        <v>45506</v>
      </c>
      <c r="F2540" s="3">
        <v>45506</v>
      </c>
      <c r="G2540" s="4"/>
      <c r="J2540"/>
    </row>
    <row r="2541" spans="1:10" x14ac:dyDescent="0.2">
      <c r="A2541" s="5">
        <v>2540</v>
      </c>
      <c r="B2541" t="s">
        <v>467</v>
      </c>
      <c r="E2541" s="11">
        <v>45421</v>
      </c>
      <c r="F2541" s="3">
        <v>45421</v>
      </c>
      <c r="G2541" s="4"/>
      <c r="J2541"/>
    </row>
    <row r="2542" spans="1:10" x14ac:dyDescent="0.2">
      <c r="A2542" s="5">
        <v>2541</v>
      </c>
      <c r="B2542" t="s">
        <v>384</v>
      </c>
      <c r="E2542" s="11">
        <v>45510</v>
      </c>
      <c r="F2542" s="3">
        <v>45510</v>
      </c>
      <c r="G2542" s="4"/>
      <c r="J2542"/>
    </row>
    <row r="2543" spans="1:10" x14ac:dyDescent="0.2">
      <c r="A2543" s="5">
        <v>2542</v>
      </c>
      <c r="B2543" t="s">
        <v>436</v>
      </c>
      <c r="E2543" s="11">
        <v>45421</v>
      </c>
      <c r="F2543" s="3">
        <v>45421</v>
      </c>
      <c r="G2543" s="4"/>
      <c r="J2543"/>
    </row>
    <row r="2544" spans="1:10" x14ac:dyDescent="0.2">
      <c r="A2544" s="5">
        <v>2543</v>
      </c>
      <c r="B2544" t="s">
        <v>410</v>
      </c>
      <c r="E2544" s="11">
        <v>45275</v>
      </c>
      <c r="F2544" s="3">
        <v>45275</v>
      </c>
      <c r="G2544" s="4"/>
      <c r="J2544"/>
    </row>
    <row r="2545" spans="1:10" x14ac:dyDescent="0.2">
      <c r="A2545" s="5">
        <v>2544</v>
      </c>
      <c r="B2545" t="s">
        <v>540</v>
      </c>
      <c r="E2545" s="11">
        <v>45421</v>
      </c>
      <c r="F2545" s="3">
        <v>45421</v>
      </c>
      <c r="G2545" s="4"/>
      <c r="J2545"/>
    </row>
    <row r="2546" spans="1:10" x14ac:dyDescent="0.2">
      <c r="A2546" s="5">
        <v>2545</v>
      </c>
      <c r="B2546" t="s">
        <v>451</v>
      </c>
      <c r="E2546" s="11">
        <v>45050</v>
      </c>
      <c r="F2546" s="3">
        <v>45050</v>
      </c>
      <c r="G2546" s="4"/>
      <c r="J2546"/>
    </row>
    <row r="2547" spans="1:10" x14ac:dyDescent="0.2">
      <c r="A2547" s="5">
        <v>2546</v>
      </c>
      <c r="B2547" t="s">
        <v>452</v>
      </c>
      <c r="E2547" s="11">
        <v>45050</v>
      </c>
      <c r="F2547" s="3">
        <v>45050</v>
      </c>
      <c r="G2547" s="4"/>
      <c r="J2547"/>
    </row>
    <row r="2548" spans="1:10" x14ac:dyDescent="0.2">
      <c r="A2548" s="5">
        <v>2547</v>
      </c>
      <c r="B2548" t="s">
        <v>498</v>
      </c>
      <c r="E2548" s="11">
        <v>45421</v>
      </c>
      <c r="F2548" s="3">
        <v>45421</v>
      </c>
      <c r="G2548" s="4"/>
      <c r="J2548"/>
    </row>
    <row r="2549" spans="1:10" x14ac:dyDescent="0.2">
      <c r="A2549" s="5">
        <v>2548</v>
      </c>
      <c r="B2549" t="s">
        <v>541</v>
      </c>
      <c r="E2549" s="11">
        <v>45421</v>
      </c>
      <c r="F2549" s="3">
        <v>45421</v>
      </c>
      <c r="G2549" s="4"/>
      <c r="J2549"/>
    </row>
    <row r="2550" spans="1:10" x14ac:dyDescent="0.2">
      <c r="A2550" s="5">
        <v>2549</v>
      </c>
      <c r="B2550" t="s">
        <v>542</v>
      </c>
      <c r="E2550" s="11">
        <v>45421</v>
      </c>
      <c r="F2550" s="3">
        <v>45421</v>
      </c>
      <c r="G2550" s="4"/>
      <c r="J2550"/>
    </row>
    <row r="2551" spans="1:10" x14ac:dyDescent="0.2">
      <c r="A2551" s="5">
        <v>2550</v>
      </c>
      <c r="B2551" t="s">
        <v>385</v>
      </c>
      <c r="E2551" s="11">
        <v>45050</v>
      </c>
      <c r="F2551" s="3">
        <v>45050</v>
      </c>
      <c r="G2551" s="4"/>
      <c r="J2551"/>
    </row>
    <row r="2552" spans="1:10" x14ac:dyDescent="0.2">
      <c r="A2552" s="5">
        <v>2551</v>
      </c>
      <c r="B2552" t="s">
        <v>382</v>
      </c>
      <c r="E2552" s="11">
        <v>45099</v>
      </c>
      <c r="F2552" s="3">
        <v>45099</v>
      </c>
      <c r="G2552" s="4"/>
      <c r="J2552"/>
    </row>
    <row r="2553" spans="1:10" x14ac:dyDescent="0.2">
      <c r="A2553" s="5">
        <v>2552</v>
      </c>
      <c r="B2553" t="s">
        <v>383</v>
      </c>
      <c r="E2553" s="11">
        <v>45099</v>
      </c>
      <c r="F2553" s="3">
        <v>45099</v>
      </c>
      <c r="G2553" s="4"/>
      <c r="J2553"/>
    </row>
    <row r="2554" spans="1:10" x14ac:dyDescent="0.2">
      <c r="A2554" s="5">
        <v>2553</v>
      </c>
      <c r="B2554" t="s">
        <v>514</v>
      </c>
      <c r="E2554" s="11">
        <v>44904</v>
      </c>
      <c r="F2554" s="3">
        <v>44904</v>
      </c>
      <c r="G2554" s="4"/>
      <c r="J2554"/>
    </row>
    <row r="2555" spans="1:10" x14ac:dyDescent="0.2">
      <c r="A2555" s="5">
        <v>2554</v>
      </c>
      <c r="B2555" t="s">
        <v>515</v>
      </c>
      <c r="E2555" s="11">
        <v>44904</v>
      </c>
      <c r="F2555" s="3">
        <v>44904</v>
      </c>
      <c r="G2555" s="4"/>
      <c r="J2555"/>
    </row>
    <row r="2556" spans="1:10" x14ac:dyDescent="0.2">
      <c r="A2556" s="5">
        <v>2555</v>
      </c>
      <c r="B2556" t="s">
        <v>503</v>
      </c>
      <c r="E2556" s="11">
        <v>45275</v>
      </c>
      <c r="F2556" s="3">
        <v>45275</v>
      </c>
      <c r="G2556" s="4"/>
      <c r="J2556"/>
    </row>
    <row r="2557" spans="1:10" x14ac:dyDescent="0.2">
      <c r="A2557" s="5">
        <v>2556</v>
      </c>
      <c r="B2557" t="s">
        <v>424</v>
      </c>
      <c r="E2557" s="11">
        <v>45421</v>
      </c>
      <c r="F2557" s="3">
        <v>45421</v>
      </c>
      <c r="G2557" s="4"/>
      <c r="J2557"/>
    </row>
    <row r="2558" spans="1:10" x14ac:dyDescent="0.2">
      <c r="A2558" s="5">
        <v>2557</v>
      </c>
      <c r="B2558" t="s">
        <v>425</v>
      </c>
      <c r="E2558" s="11">
        <v>45639</v>
      </c>
      <c r="F2558" s="3">
        <v>45639</v>
      </c>
      <c r="G2558" s="4"/>
      <c r="J2558"/>
    </row>
    <row r="2559" spans="1:10" x14ac:dyDescent="0.2">
      <c r="A2559" s="5">
        <v>2558</v>
      </c>
      <c r="B2559" t="s">
        <v>385</v>
      </c>
      <c r="E2559" s="11">
        <v>45506</v>
      </c>
      <c r="F2559" s="3">
        <v>45506</v>
      </c>
      <c r="G2559" s="4"/>
      <c r="J2559"/>
    </row>
    <row r="2560" spans="1:10" x14ac:dyDescent="0.2">
      <c r="A2560" s="5">
        <v>2559</v>
      </c>
      <c r="B2560" t="s">
        <v>383</v>
      </c>
      <c r="E2560" s="11">
        <v>45421</v>
      </c>
      <c r="F2560" s="3">
        <v>45421</v>
      </c>
      <c r="G2560" s="4"/>
      <c r="J2560"/>
    </row>
    <row r="2561" spans="1:10" x14ac:dyDescent="0.2">
      <c r="A2561" s="5">
        <v>2560</v>
      </c>
      <c r="B2561" t="s">
        <v>491</v>
      </c>
      <c r="E2561" s="11">
        <v>45050</v>
      </c>
      <c r="F2561" s="3">
        <v>45050</v>
      </c>
      <c r="G2561" s="4"/>
      <c r="J2561"/>
    </row>
    <row r="2562" spans="1:10" x14ac:dyDescent="0.2">
      <c r="A2562" s="5">
        <v>2561</v>
      </c>
      <c r="B2562" t="s">
        <v>492</v>
      </c>
      <c r="E2562" s="11">
        <v>45050</v>
      </c>
      <c r="F2562" s="3">
        <v>45050</v>
      </c>
      <c r="G2562" s="4"/>
      <c r="J2562"/>
    </row>
    <row r="2563" spans="1:10" x14ac:dyDescent="0.2">
      <c r="A2563" s="5">
        <v>2562</v>
      </c>
      <c r="B2563" t="s">
        <v>513</v>
      </c>
      <c r="E2563" s="11">
        <v>44904</v>
      </c>
      <c r="F2563" s="3">
        <v>44904</v>
      </c>
      <c r="G2563" s="4"/>
      <c r="J2563"/>
    </row>
    <row r="2564" spans="1:10" x14ac:dyDescent="0.2">
      <c r="A2564" s="5">
        <v>2563</v>
      </c>
      <c r="B2564" t="s">
        <v>493</v>
      </c>
      <c r="E2564" s="11">
        <v>45099</v>
      </c>
      <c r="F2564" s="3">
        <v>45099</v>
      </c>
      <c r="G2564" s="4"/>
      <c r="J2564"/>
    </row>
    <row r="2565" spans="1:10" x14ac:dyDescent="0.2">
      <c r="A2565" s="5">
        <v>2564</v>
      </c>
      <c r="B2565" t="s">
        <v>395</v>
      </c>
      <c r="E2565" s="11">
        <v>45275</v>
      </c>
      <c r="F2565" s="3">
        <v>45275</v>
      </c>
      <c r="G2565" s="4"/>
      <c r="J2565"/>
    </row>
    <row r="2566" spans="1:10" x14ac:dyDescent="0.2">
      <c r="A2566" s="5">
        <v>2565</v>
      </c>
      <c r="B2566" t="s">
        <v>396</v>
      </c>
      <c r="E2566" s="11">
        <v>45050</v>
      </c>
      <c r="F2566" s="3">
        <v>45050</v>
      </c>
      <c r="G2566" s="4"/>
      <c r="J2566"/>
    </row>
    <row r="2567" spans="1:10" x14ac:dyDescent="0.2">
      <c r="A2567" s="5">
        <v>2566</v>
      </c>
      <c r="B2567" t="s">
        <v>402</v>
      </c>
      <c r="E2567" s="11">
        <v>45421</v>
      </c>
      <c r="F2567" s="3">
        <v>45421</v>
      </c>
      <c r="G2567" s="4"/>
      <c r="J2567"/>
    </row>
    <row r="2568" spans="1:10" x14ac:dyDescent="0.2">
      <c r="A2568" s="5">
        <v>2567</v>
      </c>
      <c r="B2568" t="s">
        <v>398</v>
      </c>
      <c r="E2568" s="11">
        <v>45050</v>
      </c>
      <c r="F2568" s="3">
        <v>45050</v>
      </c>
      <c r="G2568" s="4"/>
      <c r="J2568"/>
    </row>
    <row r="2569" spans="1:10" x14ac:dyDescent="0.2">
      <c r="A2569" s="5">
        <v>2568</v>
      </c>
      <c r="B2569" t="s">
        <v>459</v>
      </c>
      <c r="E2569" s="11">
        <v>45050</v>
      </c>
      <c r="F2569" s="3">
        <v>45050</v>
      </c>
      <c r="G2569" s="4"/>
      <c r="J2569"/>
    </row>
    <row r="2570" spans="1:10" x14ac:dyDescent="0.2">
      <c r="A2570" s="5">
        <v>2569</v>
      </c>
      <c r="B2570" t="s">
        <v>461</v>
      </c>
      <c r="E2570" s="11">
        <v>44904</v>
      </c>
      <c r="F2570" s="3">
        <v>44904</v>
      </c>
      <c r="G2570" s="4"/>
      <c r="J2570"/>
    </row>
    <row r="2571" spans="1:10" x14ac:dyDescent="0.2">
      <c r="A2571" s="5">
        <v>2570</v>
      </c>
      <c r="B2571" t="s">
        <v>462</v>
      </c>
      <c r="E2571" s="11">
        <v>44904</v>
      </c>
      <c r="F2571" s="3">
        <v>44904</v>
      </c>
      <c r="G2571" s="4"/>
      <c r="J2571"/>
    </row>
    <row r="2572" spans="1:10" x14ac:dyDescent="0.2">
      <c r="A2572" s="5">
        <v>2571</v>
      </c>
      <c r="B2572" t="s">
        <v>463</v>
      </c>
      <c r="E2572" s="11">
        <v>45050</v>
      </c>
      <c r="F2572" s="3">
        <v>45050</v>
      </c>
      <c r="G2572" s="4"/>
      <c r="J2572"/>
    </row>
    <row r="2573" spans="1:10" x14ac:dyDescent="0.2">
      <c r="A2573" s="5">
        <v>2572</v>
      </c>
      <c r="B2573" t="s">
        <v>451</v>
      </c>
      <c r="E2573" s="11">
        <v>45050</v>
      </c>
      <c r="F2573" s="3">
        <v>45050</v>
      </c>
      <c r="G2573" s="4"/>
      <c r="J2573"/>
    </row>
    <row r="2574" spans="1:10" x14ac:dyDescent="0.2">
      <c r="A2574" s="5">
        <v>2573</v>
      </c>
      <c r="B2574" t="s">
        <v>452</v>
      </c>
      <c r="E2574" s="11">
        <v>45050</v>
      </c>
      <c r="F2574" s="3">
        <v>45050</v>
      </c>
      <c r="G2574" s="4"/>
      <c r="J2574"/>
    </row>
    <row r="2575" spans="1:10" x14ac:dyDescent="0.2">
      <c r="A2575" s="5">
        <v>2574</v>
      </c>
      <c r="B2575" t="s">
        <v>421</v>
      </c>
      <c r="E2575" s="11">
        <v>45470</v>
      </c>
      <c r="F2575" s="3">
        <v>45470</v>
      </c>
      <c r="G2575" s="4"/>
      <c r="J2575"/>
    </row>
    <row r="2576" spans="1:10" x14ac:dyDescent="0.2">
      <c r="A2576" s="5">
        <v>2575</v>
      </c>
      <c r="B2576" t="s">
        <v>403</v>
      </c>
      <c r="E2576" s="11">
        <v>45134</v>
      </c>
      <c r="F2576" s="3">
        <v>45134</v>
      </c>
      <c r="G2576" s="4"/>
      <c r="J2576"/>
    </row>
    <row r="2577" spans="1:10" x14ac:dyDescent="0.2">
      <c r="A2577" s="5">
        <v>2576</v>
      </c>
      <c r="B2577" t="s">
        <v>433</v>
      </c>
      <c r="E2577" s="11">
        <v>45639</v>
      </c>
      <c r="F2577" s="3">
        <v>45639</v>
      </c>
      <c r="G2577" s="4"/>
      <c r="J2577"/>
    </row>
    <row r="2578" spans="1:10" x14ac:dyDescent="0.2">
      <c r="A2578" s="5">
        <v>2577</v>
      </c>
      <c r="B2578" t="s">
        <v>402</v>
      </c>
      <c r="E2578" s="11">
        <v>45639</v>
      </c>
      <c r="F2578" s="3">
        <v>45639</v>
      </c>
      <c r="G2578" s="4"/>
      <c r="J2578"/>
    </row>
    <row r="2579" spans="1:10" x14ac:dyDescent="0.2">
      <c r="A2579" s="5">
        <v>2578</v>
      </c>
      <c r="B2579" t="s">
        <v>555</v>
      </c>
      <c r="E2579" s="11">
        <v>45639</v>
      </c>
      <c r="F2579" s="3">
        <v>45639</v>
      </c>
      <c r="G2579" s="4"/>
      <c r="J2579"/>
    </row>
    <row r="2580" spans="1:10" x14ac:dyDescent="0.2">
      <c r="A2580" s="5">
        <v>2579</v>
      </c>
      <c r="B2580" t="s">
        <v>410</v>
      </c>
      <c r="E2580" s="11">
        <v>45050</v>
      </c>
      <c r="F2580" s="3">
        <v>45050</v>
      </c>
      <c r="G2580" s="4"/>
      <c r="J2580"/>
    </row>
    <row r="2581" spans="1:10" x14ac:dyDescent="0.2">
      <c r="A2581" s="5">
        <v>2580</v>
      </c>
      <c r="B2581" t="s">
        <v>446</v>
      </c>
      <c r="E2581" s="11">
        <v>45050</v>
      </c>
      <c r="F2581" s="3">
        <v>45050</v>
      </c>
      <c r="G2581" s="4"/>
      <c r="J2581"/>
    </row>
    <row r="2582" spans="1:10" x14ac:dyDescent="0.2">
      <c r="A2582" s="5">
        <v>2581</v>
      </c>
      <c r="B2582" t="s">
        <v>496</v>
      </c>
      <c r="E2582" s="11">
        <v>44904</v>
      </c>
      <c r="F2582" s="3">
        <v>44904</v>
      </c>
      <c r="G2582" s="4"/>
      <c r="J2582"/>
    </row>
    <row r="2583" spans="1:10" x14ac:dyDescent="0.2">
      <c r="A2583" s="5">
        <v>2582</v>
      </c>
      <c r="B2583" t="s">
        <v>428</v>
      </c>
      <c r="E2583" s="11">
        <v>45050</v>
      </c>
      <c r="F2583" s="3">
        <v>45050</v>
      </c>
      <c r="G2583" s="4"/>
      <c r="J2583"/>
    </row>
    <row r="2584" spans="1:10" x14ac:dyDescent="0.2">
      <c r="A2584" s="5">
        <v>2583</v>
      </c>
      <c r="B2584" t="s">
        <v>445</v>
      </c>
      <c r="E2584" s="11">
        <v>44904</v>
      </c>
      <c r="F2584" s="3">
        <v>44904</v>
      </c>
      <c r="G2584" s="4"/>
      <c r="J2584"/>
    </row>
    <row r="2585" spans="1:10" x14ac:dyDescent="0.2">
      <c r="A2585" s="5">
        <v>2584</v>
      </c>
      <c r="B2585" t="s">
        <v>394</v>
      </c>
      <c r="E2585" s="11">
        <v>45275</v>
      </c>
      <c r="F2585" s="3">
        <v>45275</v>
      </c>
      <c r="G2585" s="4"/>
      <c r="J2585"/>
    </row>
    <row r="2586" spans="1:10" x14ac:dyDescent="0.2">
      <c r="A2586" s="5">
        <v>2585</v>
      </c>
      <c r="B2586" t="s">
        <v>446</v>
      </c>
      <c r="E2586" s="11">
        <v>45050</v>
      </c>
      <c r="F2586" s="3">
        <v>45050</v>
      </c>
      <c r="G2586" s="4"/>
      <c r="J2586"/>
    </row>
    <row r="2587" spans="1:10" x14ac:dyDescent="0.2">
      <c r="A2587" s="5">
        <v>2586</v>
      </c>
      <c r="B2587" t="s">
        <v>496</v>
      </c>
      <c r="E2587" s="11">
        <v>44904</v>
      </c>
      <c r="F2587" s="3">
        <v>44904</v>
      </c>
      <c r="G2587" s="4"/>
      <c r="J2587"/>
    </row>
    <row r="2588" spans="1:10" x14ac:dyDescent="0.2">
      <c r="A2588" s="5">
        <v>2587</v>
      </c>
      <c r="B2588" t="s">
        <v>428</v>
      </c>
      <c r="E2588" s="11">
        <v>45050</v>
      </c>
      <c r="F2588" s="3">
        <v>45050</v>
      </c>
      <c r="G2588" s="4"/>
      <c r="J2588"/>
    </row>
    <row r="2589" spans="1:10" x14ac:dyDescent="0.2">
      <c r="A2589" s="5">
        <v>2588</v>
      </c>
      <c r="B2589" t="s">
        <v>445</v>
      </c>
      <c r="E2589" s="11">
        <v>45050</v>
      </c>
      <c r="F2589" s="3">
        <v>45050</v>
      </c>
      <c r="G2589" s="4"/>
      <c r="J2589"/>
    </row>
    <row r="2590" spans="1:10" x14ac:dyDescent="0.2">
      <c r="A2590" s="5">
        <v>2589</v>
      </c>
      <c r="B2590" t="s">
        <v>395</v>
      </c>
      <c r="E2590" s="11">
        <v>45639</v>
      </c>
      <c r="F2590" s="3">
        <v>45639</v>
      </c>
      <c r="G2590" s="4"/>
      <c r="J2590"/>
    </row>
    <row r="2591" spans="1:10" x14ac:dyDescent="0.2">
      <c r="A2591" s="5">
        <v>2590</v>
      </c>
      <c r="B2591" t="s">
        <v>396</v>
      </c>
      <c r="E2591" s="11">
        <v>45275</v>
      </c>
      <c r="F2591" s="3">
        <v>45275</v>
      </c>
      <c r="G2591" s="4"/>
      <c r="J2591"/>
    </row>
    <row r="2592" spans="1:10" x14ac:dyDescent="0.2">
      <c r="A2592" s="5">
        <v>2591</v>
      </c>
      <c r="B2592" t="s">
        <v>397</v>
      </c>
      <c r="E2592" s="11">
        <v>45639</v>
      </c>
      <c r="F2592" s="3">
        <v>45639</v>
      </c>
      <c r="G2592" s="4"/>
      <c r="J2592"/>
    </row>
    <row r="2593" spans="1:10" x14ac:dyDescent="0.2">
      <c r="A2593" s="5">
        <v>2592</v>
      </c>
      <c r="B2593" t="s">
        <v>398</v>
      </c>
      <c r="E2593" s="11">
        <v>45275</v>
      </c>
      <c r="F2593" s="3">
        <v>45275</v>
      </c>
      <c r="G2593" s="4"/>
      <c r="J2593"/>
    </row>
    <row r="2594" spans="1:10" x14ac:dyDescent="0.2">
      <c r="A2594" s="5">
        <v>2593</v>
      </c>
      <c r="B2594" t="s">
        <v>451</v>
      </c>
      <c r="E2594" s="11">
        <v>45421</v>
      </c>
      <c r="F2594" s="3">
        <v>45421</v>
      </c>
      <c r="G2594" s="4"/>
      <c r="J2594"/>
    </row>
    <row r="2595" spans="1:10" x14ac:dyDescent="0.2">
      <c r="A2595" s="5">
        <v>2594</v>
      </c>
      <c r="B2595" t="s">
        <v>452</v>
      </c>
      <c r="E2595" s="11">
        <v>45421</v>
      </c>
      <c r="F2595" s="3">
        <v>45421</v>
      </c>
      <c r="G2595" s="4"/>
      <c r="J2595"/>
    </row>
    <row r="2596" spans="1:10" x14ac:dyDescent="0.2">
      <c r="A2596" s="5">
        <v>2595</v>
      </c>
      <c r="B2596" t="s">
        <v>460</v>
      </c>
      <c r="E2596" s="11">
        <v>45050</v>
      </c>
      <c r="F2596" s="3">
        <v>45050</v>
      </c>
      <c r="G2596" s="4"/>
      <c r="J2596"/>
    </row>
    <row r="2597" spans="1:10" x14ac:dyDescent="0.2">
      <c r="A2597" s="5">
        <v>2596</v>
      </c>
      <c r="B2597" t="s">
        <v>478</v>
      </c>
      <c r="E2597" s="11">
        <v>45506</v>
      </c>
      <c r="F2597" s="3">
        <v>45506</v>
      </c>
      <c r="G2597" s="4"/>
      <c r="J2597"/>
    </row>
    <row r="2598" spans="1:10" x14ac:dyDescent="0.2">
      <c r="A2598" s="5">
        <v>2597</v>
      </c>
      <c r="B2598" t="s">
        <v>487</v>
      </c>
      <c r="E2598" s="11">
        <v>45506</v>
      </c>
      <c r="F2598" s="3">
        <v>45506</v>
      </c>
      <c r="G2598" s="4"/>
      <c r="J2598"/>
    </row>
    <row r="2599" spans="1:10" x14ac:dyDescent="0.2">
      <c r="A2599" s="5">
        <v>2598</v>
      </c>
      <c r="B2599" t="s">
        <v>394</v>
      </c>
      <c r="E2599" s="11">
        <v>45134</v>
      </c>
      <c r="F2599" s="3">
        <v>45134</v>
      </c>
      <c r="G2599" s="4"/>
      <c r="J2599"/>
    </row>
    <row r="2600" spans="1:10" x14ac:dyDescent="0.2">
      <c r="A2600" s="5">
        <v>2599</v>
      </c>
      <c r="B2600" t="s">
        <v>442</v>
      </c>
      <c r="E2600" s="11">
        <v>45134</v>
      </c>
      <c r="F2600" s="3">
        <v>45134</v>
      </c>
      <c r="G2600" s="4"/>
      <c r="J2600"/>
    </row>
    <row r="2601" spans="1:10" x14ac:dyDescent="0.2">
      <c r="A2601" s="5">
        <v>2600</v>
      </c>
      <c r="B2601" t="s">
        <v>417</v>
      </c>
      <c r="E2601" s="11">
        <v>45639</v>
      </c>
      <c r="F2601" s="3">
        <v>45639</v>
      </c>
      <c r="G2601" s="4"/>
      <c r="J2601"/>
    </row>
    <row r="2602" spans="1:10" x14ac:dyDescent="0.2">
      <c r="A2602" s="5">
        <v>2601</v>
      </c>
      <c r="B2602" t="s">
        <v>418</v>
      </c>
      <c r="E2602" s="11">
        <v>45050</v>
      </c>
      <c r="F2602" s="3">
        <v>45050</v>
      </c>
      <c r="G2602" s="4"/>
      <c r="J2602"/>
    </row>
    <row r="2603" spans="1:10" x14ac:dyDescent="0.2">
      <c r="A2603" s="5">
        <v>2602</v>
      </c>
      <c r="B2603" t="s">
        <v>466</v>
      </c>
      <c r="E2603" s="11">
        <v>45275</v>
      </c>
      <c r="F2603" s="3">
        <v>45275</v>
      </c>
      <c r="G2603" s="4"/>
      <c r="J2603"/>
    </row>
    <row r="2604" spans="1:10" x14ac:dyDescent="0.2">
      <c r="A2604" s="5">
        <v>2603</v>
      </c>
      <c r="B2604" t="s">
        <v>429</v>
      </c>
      <c r="E2604" s="11">
        <v>45275</v>
      </c>
      <c r="F2604" s="3">
        <v>45275</v>
      </c>
      <c r="G2604" s="4"/>
      <c r="J2604"/>
    </row>
    <row r="2605" spans="1:10" x14ac:dyDescent="0.2">
      <c r="A2605" s="5">
        <v>2604</v>
      </c>
      <c r="B2605" t="s">
        <v>514</v>
      </c>
      <c r="E2605" s="11">
        <v>45050</v>
      </c>
      <c r="F2605" s="3">
        <v>45050</v>
      </c>
      <c r="G2605" s="4"/>
      <c r="J2605"/>
    </row>
    <row r="2606" spans="1:10" x14ac:dyDescent="0.2">
      <c r="A2606" s="5">
        <v>2605</v>
      </c>
      <c r="B2606" t="s">
        <v>515</v>
      </c>
      <c r="E2606" s="11">
        <v>45050</v>
      </c>
      <c r="F2606" s="3">
        <v>45050</v>
      </c>
      <c r="G2606" s="4"/>
      <c r="J2606"/>
    </row>
    <row r="2607" spans="1:10" x14ac:dyDescent="0.2">
      <c r="A2607" s="5">
        <v>2606</v>
      </c>
      <c r="B2607" t="s">
        <v>478</v>
      </c>
      <c r="E2607" s="11">
        <v>45134</v>
      </c>
      <c r="F2607" s="3">
        <v>45134</v>
      </c>
      <c r="G2607" s="4"/>
      <c r="J2607"/>
    </row>
    <row r="2608" spans="1:10" x14ac:dyDescent="0.2">
      <c r="A2608" s="5">
        <v>2607</v>
      </c>
      <c r="B2608" t="s">
        <v>487</v>
      </c>
      <c r="E2608" s="11">
        <v>45134</v>
      </c>
      <c r="F2608" s="3">
        <v>45134</v>
      </c>
      <c r="G2608" s="4"/>
      <c r="J2608"/>
    </row>
    <row r="2609" spans="1:10" x14ac:dyDescent="0.2">
      <c r="A2609" s="5">
        <v>2608</v>
      </c>
      <c r="B2609" t="s">
        <v>445</v>
      </c>
      <c r="E2609" s="11">
        <v>45099</v>
      </c>
      <c r="F2609" s="3">
        <v>45099</v>
      </c>
      <c r="G2609" s="4"/>
      <c r="J2609"/>
    </row>
    <row r="2610" spans="1:10" x14ac:dyDescent="0.2">
      <c r="A2610" s="5">
        <v>2609</v>
      </c>
      <c r="B2610" t="s">
        <v>436</v>
      </c>
      <c r="E2610" s="11">
        <v>45050</v>
      </c>
      <c r="F2610" s="3">
        <v>45050</v>
      </c>
      <c r="G2610" s="4"/>
      <c r="J2610"/>
    </row>
    <row r="2611" spans="1:10" x14ac:dyDescent="0.2">
      <c r="A2611" s="5">
        <v>2610</v>
      </c>
      <c r="B2611" t="s">
        <v>540</v>
      </c>
      <c r="E2611" s="11">
        <v>45050</v>
      </c>
      <c r="F2611" s="3">
        <v>45050</v>
      </c>
      <c r="G2611" s="4"/>
      <c r="J2611"/>
    </row>
    <row r="2612" spans="1:10" x14ac:dyDescent="0.2">
      <c r="A2612" s="5">
        <v>2611</v>
      </c>
      <c r="B2612" t="s">
        <v>498</v>
      </c>
      <c r="E2612" s="11">
        <v>45050</v>
      </c>
      <c r="F2612" s="3">
        <v>45050</v>
      </c>
      <c r="G2612" s="4"/>
      <c r="J2612"/>
    </row>
    <row r="2613" spans="1:10" x14ac:dyDescent="0.2">
      <c r="A2613" s="5">
        <v>2612</v>
      </c>
      <c r="B2613" t="s">
        <v>541</v>
      </c>
      <c r="E2613" s="11">
        <v>45050</v>
      </c>
      <c r="F2613" s="3">
        <v>45050</v>
      </c>
      <c r="G2613" s="4"/>
      <c r="J2613"/>
    </row>
    <row r="2614" spans="1:10" x14ac:dyDescent="0.2">
      <c r="A2614" s="5">
        <v>2613</v>
      </c>
      <c r="B2614" t="s">
        <v>542</v>
      </c>
      <c r="E2614" s="11">
        <v>45050</v>
      </c>
      <c r="F2614" s="3">
        <v>45050</v>
      </c>
      <c r="G2614" s="4"/>
      <c r="J2614"/>
    </row>
    <row r="2615" spans="1:10" x14ac:dyDescent="0.2">
      <c r="A2615" s="5">
        <v>2614</v>
      </c>
      <c r="B2615" t="s">
        <v>394</v>
      </c>
      <c r="E2615" s="11">
        <v>45421</v>
      </c>
      <c r="F2615" s="3">
        <v>45421</v>
      </c>
      <c r="G2615" s="4"/>
      <c r="J2615"/>
    </row>
    <row r="2616" spans="1:10" x14ac:dyDescent="0.2">
      <c r="A2616" s="5">
        <v>2615</v>
      </c>
      <c r="B2616" t="s">
        <v>497</v>
      </c>
      <c r="E2616" s="11">
        <v>45421</v>
      </c>
      <c r="F2616" s="3">
        <v>45421</v>
      </c>
      <c r="G2616" s="4"/>
      <c r="J2616"/>
    </row>
    <row r="2617" spans="1:10" x14ac:dyDescent="0.2">
      <c r="A2617" s="5">
        <v>2616</v>
      </c>
      <c r="B2617" t="s">
        <v>417</v>
      </c>
      <c r="E2617" s="11">
        <v>45275</v>
      </c>
      <c r="F2617" s="3">
        <v>45275</v>
      </c>
      <c r="G2617" s="4"/>
      <c r="J2617"/>
    </row>
    <row r="2618" spans="1:10" x14ac:dyDescent="0.2">
      <c r="A2618" s="5">
        <v>2617</v>
      </c>
      <c r="B2618" t="s">
        <v>466</v>
      </c>
      <c r="E2618" s="11">
        <v>45421</v>
      </c>
      <c r="F2618" s="3">
        <v>45421</v>
      </c>
      <c r="G2618" s="4"/>
      <c r="J2618"/>
    </row>
    <row r="2619" spans="1:10" x14ac:dyDescent="0.2">
      <c r="A2619" s="5">
        <v>2618</v>
      </c>
      <c r="B2619" t="s">
        <v>387</v>
      </c>
      <c r="E2619" s="11">
        <v>44904</v>
      </c>
      <c r="F2619" s="3">
        <v>44904</v>
      </c>
      <c r="G2619" s="4"/>
      <c r="J2619"/>
    </row>
    <row r="2620" spans="1:10" x14ac:dyDescent="0.2">
      <c r="A2620" s="5">
        <v>2619</v>
      </c>
      <c r="B2620" t="s">
        <v>553</v>
      </c>
      <c r="E2620" s="11">
        <v>45050</v>
      </c>
      <c r="F2620" s="3">
        <v>45050</v>
      </c>
      <c r="G2620" s="4"/>
      <c r="J2620"/>
    </row>
    <row r="2621" spans="1:10" x14ac:dyDescent="0.2">
      <c r="A2621" s="5">
        <v>2620</v>
      </c>
      <c r="B2621" t="s">
        <v>396</v>
      </c>
      <c r="E2621" s="11">
        <v>44904</v>
      </c>
      <c r="F2621" s="3">
        <v>44904</v>
      </c>
      <c r="G2621" s="4"/>
      <c r="J2621"/>
    </row>
    <row r="2622" spans="1:10" x14ac:dyDescent="0.2">
      <c r="A2622" s="5">
        <v>2621</v>
      </c>
      <c r="B2622" t="s">
        <v>532</v>
      </c>
      <c r="E2622" s="11">
        <v>45050</v>
      </c>
      <c r="F2622" s="3">
        <v>45050</v>
      </c>
      <c r="G2622" s="4"/>
      <c r="J2622"/>
    </row>
    <row r="2623" spans="1:10" x14ac:dyDescent="0.2">
      <c r="A2623" s="5">
        <v>2622</v>
      </c>
      <c r="B2623" t="s">
        <v>494</v>
      </c>
      <c r="E2623" s="11">
        <v>45050</v>
      </c>
      <c r="F2623" s="3">
        <v>45050</v>
      </c>
      <c r="G2623" s="4"/>
      <c r="J2623"/>
    </row>
    <row r="2624" spans="1:10" x14ac:dyDescent="0.2">
      <c r="A2624" s="5">
        <v>2623</v>
      </c>
      <c r="B2624" t="s">
        <v>529</v>
      </c>
      <c r="E2624" s="11">
        <v>44904</v>
      </c>
      <c r="F2624" s="3">
        <v>44904</v>
      </c>
      <c r="G2624" s="4"/>
      <c r="J2624"/>
    </row>
    <row r="2625" spans="1:10" x14ac:dyDescent="0.2">
      <c r="A2625" s="5">
        <v>2624</v>
      </c>
      <c r="B2625" t="s">
        <v>530</v>
      </c>
      <c r="E2625" s="11">
        <v>44904</v>
      </c>
      <c r="F2625" s="3">
        <v>44904</v>
      </c>
      <c r="G2625" s="4"/>
      <c r="J2625"/>
    </row>
    <row r="2626" spans="1:10" x14ac:dyDescent="0.2">
      <c r="A2626" s="5">
        <v>2625</v>
      </c>
      <c r="B2626" t="s">
        <v>533</v>
      </c>
      <c r="E2626" s="11">
        <v>44904</v>
      </c>
      <c r="F2626" s="3">
        <v>44904</v>
      </c>
      <c r="G2626" s="4"/>
      <c r="J2626"/>
    </row>
    <row r="2627" spans="1:10" x14ac:dyDescent="0.2">
      <c r="A2627" s="5">
        <v>2626</v>
      </c>
      <c r="B2627" t="s">
        <v>391</v>
      </c>
      <c r="E2627" s="11">
        <v>45639</v>
      </c>
      <c r="F2627" s="3">
        <v>45639</v>
      </c>
      <c r="G2627" s="4"/>
      <c r="J2627"/>
    </row>
    <row r="2628" spans="1:10" x14ac:dyDescent="0.2">
      <c r="A2628" s="5">
        <v>2627</v>
      </c>
      <c r="B2628" t="s">
        <v>484</v>
      </c>
      <c r="E2628" s="11">
        <v>45639</v>
      </c>
      <c r="F2628" s="3">
        <v>45639</v>
      </c>
      <c r="G2628" s="4"/>
      <c r="J2628"/>
    </row>
    <row r="2629" spans="1:10" x14ac:dyDescent="0.2">
      <c r="A2629" s="5">
        <v>2628</v>
      </c>
      <c r="B2629" t="s">
        <v>447</v>
      </c>
      <c r="E2629" s="11">
        <v>45639</v>
      </c>
      <c r="F2629" s="3">
        <v>45639</v>
      </c>
      <c r="G2629" s="4"/>
      <c r="J2629"/>
    </row>
    <row r="2630" spans="1:10" x14ac:dyDescent="0.2">
      <c r="A2630" s="5">
        <v>2629</v>
      </c>
      <c r="B2630" t="s">
        <v>478</v>
      </c>
      <c r="E2630" s="11">
        <v>45134</v>
      </c>
      <c r="F2630" s="3">
        <v>45134</v>
      </c>
      <c r="G2630" s="4"/>
      <c r="J2630"/>
    </row>
    <row r="2631" spans="1:10" x14ac:dyDescent="0.2">
      <c r="A2631" s="5">
        <v>2630</v>
      </c>
      <c r="B2631" t="s">
        <v>487</v>
      </c>
      <c r="E2631" s="11">
        <v>45134</v>
      </c>
      <c r="F2631" s="3">
        <v>45134</v>
      </c>
      <c r="G2631" s="4"/>
      <c r="J2631"/>
    </row>
    <row r="2632" spans="1:10" x14ac:dyDescent="0.2">
      <c r="A2632" s="5">
        <v>2631</v>
      </c>
      <c r="B2632" t="s">
        <v>395</v>
      </c>
      <c r="E2632" s="11">
        <v>45421</v>
      </c>
      <c r="F2632" s="3">
        <v>45421</v>
      </c>
      <c r="G2632" s="4"/>
      <c r="J2632"/>
    </row>
    <row r="2633" spans="1:10" x14ac:dyDescent="0.2">
      <c r="A2633" s="5">
        <v>2632</v>
      </c>
      <c r="B2633" t="s">
        <v>448</v>
      </c>
      <c r="E2633" s="11">
        <v>45421</v>
      </c>
      <c r="F2633" s="3">
        <v>45421</v>
      </c>
      <c r="G2633" s="4"/>
      <c r="J2633"/>
    </row>
    <row r="2634" spans="1:10" x14ac:dyDescent="0.2">
      <c r="A2634" s="5">
        <v>2633</v>
      </c>
      <c r="B2634" t="s">
        <v>396</v>
      </c>
      <c r="E2634" s="11">
        <v>45421</v>
      </c>
      <c r="F2634" s="3">
        <v>45421</v>
      </c>
      <c r="G2634" s="4"/>
      <c r="J2634"/>
    </row>
    <row r="2635" spans="1:10" x14ac:dyDescent="0.2">
      <c r="A2635" s="5">
        <v>2634</v>
      </c>
      <c r="B2635" t="s">
        <v>397</v>
      </c>
      <c r="E2635" s="11">
        <v>45421</v>
      </c>
      <c r="F2635" s="3">
        <v>45421</v>
      </c>
      <c r="G2635" s="4"/>
      <c r="J2635"/>
    </row>
    <row r="2636" spans="1:10" x14ac:dyDescent="0.2">
      <c r="A2636" s="5">
        <v>2635</v>
      </c>
      <c r="B2636" t="s">
        <v>449</v>
      </c>
      <c r="E2636" s="11">
        <v>45050</v>
      </c>
      <c r="F2636" s="3">
        <v>45050</v>
      </c>
      <c r="G2636" s="4"/>
      <c r="J2636"/>
    </row>
    <row r="2637" spans="1:10" x14ac:dyDescent="0.2">
      <c r="A2637" s="5">
        <v>2636</v>
      </c>
      <c r="B2637" t="s">
        <v>398</v>
      </c>
      <c r="E2637" s="11">
        <v>45421</v>
      </c>
      <c r="F2637" s="3">
        <v>45421</v>
      </c>
      <c r="G2637" s="4"/>
      <c r="J2637"/>
    </row>
    <row r="2638" spans="1:10" x14ac:dyDescent="0.2">
      <c r="A2638" s="5">
        <v>2637</v>
      </c>
      <c r="B2638" t="s">
        <v>450</v>
      </c>
      <c r="E2638" s="11">
        <v>45421</v>
      </c>
      <c r="F2638" s="3">
        <v>45421</v>
      </c>
      <c r="G2638" s="4"/>
      <c r="J2638"/>
    </row>
    <row r="2639" spans="1:10" x14ac:dyDescent="0.2">
      <c r="A2639" s="5">
        <v>2638</v>
      </c>
      <c r="B2639" t="s">
        <v>390</v>
      </c>
      <c r="E2639" s="11">
        <v>45275</v>
      </c>
      <c r="F2639" s="3">
        <v>45275</v>
      </c>
      <c r="G2639" s="4"/>
      <c r="J2639"/>
    </row>
    <row r="2640" spans="1:10" x14ac:dyDescent="0.2">
      <c r="A2640" s="5">
        <v>2639</v>
      </c>
      <c r="B2640" t="s">
        <v>484</v>
      </c>
      <c r="E2640" s="11">
        <v>44904</v>
      </c>
      <c r="F2640" s="3">
        <v>44904</v>
      </c>
      <c r="G2640" s="4"/>
      <c r="J2640"/>
    </row>
    <row r="2641" spans="1:10" x14ac:dyDescent="0.2">
      <c r="A2641" s="5">
        <v>2640</v>
      </c>
      <c r="B2641" t="s">
        <v>392</v>
      </c>
      <c r="E2641" s="11">
        <v>45050</v>
      </c>
      <c r="F2641" s="3">
        <v>45050</v>
      </c>
      <c r="G2641" s="4"/>
      <c r="J2641"/>
    </row>
    <row r="2642" spans="1:10" x14ac:dyDescent="0.2">
      <c r="A2642" s="5">
        <v>2641</v>
      </c>
      <c r="B2642" t="s">
        <v>393</v>
      </c>
      <c r="E2642" s="11">
        <v>44904</v>
      </c>
      <c r="F2642" s="3">
        <v>44904</v>
      </c>
      <c r="G2642" s="4"/>
      <c r="J2642"/>
    </row>
    <row r="2643" spans="1:10" x14ac:dyDescent="0.2">
      <c r="A2643" s="5">
        <v>2642</v>
      </c>
      <c r="B2643" t="s">
        <v>406</v>
      </c>
      <c r="E2643" s="11">
        <v>45421</v>
      </c>
      <c r="F2643" s="3">
        <v>45421</v>
      </c>
      <c r="G2643" s="4"/>
      <c r="J2643"/>
    </row>
    <row r="2644" spans="1:10" x14ac:dyDescent="0.2">
      <c r="A2644" s="5">
        <v>2643</v>
      </c>
      <c r="B2644" t="s">
        <v>399</v>
      </c>
      <c r="E2644" s="11">
        <v>45050</v>
      </c>
      <c r="F2644" s="3">
        <v>45050</v>
      </c>
      <c r="G2644" s="4"/>
      <c r="J2644"/>
    </row>
    <row r="2645" spans="1:10" x14ac:dyDescent="0.2">
      <c r="A2645" s="5">
        <v>2644</v>
      </c>
      <c r="B2645" t="s">
        <v>394</v>
      </c>
      <c r="E2645" s="11">
        <v>45050</v>
      </c>
      <c r="F2645" s="3">
        <v>45050</v>
      </c>
      <c r="G2645" s="4"/>
      <c r="J2645"/>
    </row>
    <row r="2646" spans="1:10" x14ac:dyDescent="0.2">
      <c r="A2646" s="5">
        <v>2645</v>
      </c>
      <c r="B2646" t="s">
        <v>395</v>
      </c>
      <c r="E2646" s="11">
        <v>45421</v>
      </c>
      <c r="F2646" s="3">
        <v>45421</v>
      </c>
      <c r="G2646" s="4"/>
      <c r="J2646"/>
    </row>
    <row r="2647" spans="1:10" x14ac:dyDescent="0.2">
      <c r="A2647" s="5">
        <v>2646</v>
      </c>
      <c r="B2647" t="s">
        <v>396</v>
      </c>
      <c r="E2647" s="11">
        <v>45275</v>
      </c>
      <c r="F2647" s="3">
        <v>45275</v>
      </c>
      <c r="G2647" s="4"/>
      <c r="J2647"/>
    </row>
    <row r="2648" spans="1:10" x14ac:dyDescent="0.2">
      <c r="A2648" s="5">
        <v>2647</v>
      </c>
      <c r="B2648" t="s">
        <v>398</v>
      </c>
      <c r="E2648" s="11">
        <v>45275</v>
      </c>
      <c r="F2648" s="3">
        <v>45275</v>
      </c>
      <c r="G2648" s="4"/>
      <c r="J2648"/>
    </row>
    <row r="2649" spans="1:10" x14ac:dyDescent="0.2">
      <c r="A2649" s="5">
        <v>2648</v>
      </c>
      <c r="B2649" t="s">
        <v>419</v>
      </c>
      <c r="E2649" s="11">
        <v>45050</v>
      </c>
      <c r="F2649" s="3">
        <v>45050</v>
      </c>
      <c r="G2649" s="4"/>
      <c r="J2649"/>
    </row>
    <row r="2650" spans="1:10" x14ac:dyDescent="0.2">
      <c r="A2650" s="5">
        <v>2649</v>
      </c>
      <c r="B2650" t="s">
        <v>381</v>
      </c>
      <c r="E2650" s="11">
        <v>44904</v>
      </c>
      <c r="F2650" s="3">
        <v>44904</v>
      </c>
      <c r="G2650" s="4"/>
      <c r="J2650"/>
    </row>
    <row r="2651" spans="1:10" x14ac:dyDescent="0.2">
      <c r="A2651" s="5">
        <v>2650</v>
      </c>
      <c r="B2651" t="s">
        <v>420</v>
      </c>
      <c r="E2651" s="11">
        <v>44904</v>
      </c>
      <c r="F2651" s="3">
        <v>44904</v>
      </c>
      <c r="G2651" s="4"/>
      <c r="J2651"/>
    </row>
    <row r="2652" spans="1:10" x14ac:dyDescent="0.2">
      <c r="A2652" s="5">
        <v>2651</v>
      </c>
      <c r="B2652" t="s">
        <v>447</v>
      </c>
      <c r="E2652" s="11">
        <v>45421</v>
      </c>
      <c r="F2652" s="3">
        <v>45421</v>
      </c>
      <c r="G2652" s="4"/>
      <c r="J2652"/>
    </row>
    <row r="2653" spans="1:10" x14ac:dyDescent="0.2">
      <c r="A2653" s="5">
        <v>2652</v>
      </c>
      <c r="B2653" t="s">
        <v>381</v>
      </c>
      <c r="E2653" s="11">
        <v>45421</v>
      </c>
      <c r="F2653" s="3">
        <v>45421</v>
      </c>
      <c r="G2653" s="4"/>
      <c r="J2653"/>
    </row>
    <row r="2654" spans="1:10" x14ac:dyDescent="0.2">
      <c r="A2654" s="5">
        <v>2653</v>
      </c>
      <c r="B2654" t="s">
        <v>420</v>
      </c>
      <c r="E2654" s="11">
        <v>45421</v>
      </c>
      <c r="F2654" s="3">
        <v>45421</v>
      </c>
      <c r="G2654" s="4"/>
      <c r="J2654"/>
    </row>
    <row r="2655" spans="1:10" x14ac:dyDescent="0.2">
      <c r="A2655" s="5">
        <v>2654</v>
      </c>
      <c r="B2655" t="s">
        <v>395</v>
      </c>
      <c r="E2655" s="11">
        <v>44904</v>
      </c>
      <c r="F2655" s="3">
        <v>44904</v>
      </c>
      <c r="G2655" s="4"/>
      <c r="J2655"/>
    </row>
    <row r="2656" spans="1:10" x14ac:dyDescent="0.2">
      <c r="A2656" s="5">
        <v>2655</v>
      </c>
      <c r="B2656" t="s">
        <v>397</v>
      </c>
      <c r="E2656" s="11">
        <v>44904</v>
      </c>
      <c r="F2656" s="3">
        <v>44904</v>
      </c>
      <c r="G2656" s="4"/>
      <c r="J2656"/>
    </row>
    <row r="2657" spans="1:10" x14ac:dyDescent="0.2">
      <c r="A2657" s="5">
        <v>2656</v>
      </c>
      <c r="B2657" t="s">
        <v>446</v>
      </c>
      <c r="E2657" s="11">
        <v>45506</v>
      </c>
      <c r="F2657" s="3">
        <v>45506</v>
      </c>
      <c r="G2657" s="4"/>
      <c r="J2657"/>
    </row>
    <row r="2658" spans="1:10" x14ac:dyDescent="0.2">
      <c r="A2658" s="5">
        <v>2657</v>
      </c>
      <c r="B2658" t="s">
        <v>403</v>
      </c>
      <c r="E2658" s="11">
        <v>45506</v>
      </c>
      <c r="F2658" s="3">
        <v>45506</v>
      </c>
      <c r="G2658" s="4"/>
      <c r="J2658"/>
    </row>
    <row r="2659" spans="1:10" x14ac:dyDescent="0.2">
      <c r="A2659" s="5">
        <v>2658</v>
      </c>
      <c r="B2659" t="s">
        <v>496</v>
      </c>
      <c r="E2659" s="11">
        <v>45506</v>
      </c>
      <c r="F2659" s="3">
        <v>45506</v>
      </c>
      <c r="G2659" s="4"/>
      <c r="J2659"/>
    </row>
    <row r="2660" spans="1:10" x14ac:dyDescent="0.2">
      <c r="A2660" s="5">
        <v>2659</v>
      </c>
      <c r="B2660" t="s">
        <v>428</v>
      </c>
      <c r="E2660" s="11">
        <v>45506</v>
      </c>
      <c r="F2660" s="3">
        <v>45506</v>
      </c>
      <c r="G2660" s="4"/>
      <c r="J2660"/>
    </row>
    <row r="2661" spans="1:10" x14ac:dyDescent="0.2">
      <c r="A2661" s="5">
        <v>2660</v>
      </c>
      <c r="B2661" t="s">
        <v>445</v>
      </c>
      <c r="E2661" s="11">
        <v>45506</v>
      </c>
      <c r="F2661" s="3">
        <v>45506</v>
      </c>
      <c r="G2661" s="4"/>
      <c r="J2661"/>
    </row>
    <row r="2662" spans="1:10" x14ac:dyDescent="0.2">
      <c r="A2662" s="5">
        <v>2661</v>
      </c>
      <c r="B2662" t="s">
        <v>399</v>
      </c>
      <c r="E2662" s="11">
        <v>45421</v>
      </c>
      <c r="F2662" s="3">
        <v>45421</v>
      </c>
      <c r="G2662" s="4"/>
      <c r="J2662"/>
    </row>
    <row r="2663" spans="1:10" x14ac:dyDescent="0.2">
      <c r="A2663" s="5">
        <v>2662</v>
      </c>
      <c r="B2663" t="s">
        <v>532</v>
      </c>
      <c r="E2663" s="11">
        <v>45050</v>
      </c>
      <c r="F2663" s="3">
        <v>45050</v>
      </c>
      <c r="G2663" s="4"/>
      <c r="J2663"/>
    </row>
    <row r="2664" spans="1:10" x14ac:dyDescent="0.2">
      <c r="A2664" s="5">
        <v>2663</v>
      </c>
      <c r="B2664" t="s">
        <v>533</v>
      </c>
      <c r="E2664" s="11">
        <v>44904</v>
      </c>
      <c r="F2664" s="3">
        <v>44904</v>
      </c>
      <c r="G2664" s="4"/>
      <c r="J2664"/>
    </row>
    <row r="2665" spans="1:10" x14ac:dyDescent="0.2">
      <c r="A2665" s="5">
        <v>2664</v>
      </c>
      <c r="B2665" t="s">
        <v>394</v>
      </c>
      <c r="E2665" s="11">
        <v>45134</v>
      </c>
      <c r="F2665" s="3">
        <v>45134</v>
      </c>
      <c r="G2665" s="4"/>
      <c r="J2665"/>
    </row>
    <row r="2666" spans="1:10" x14ac:dyDescent="0.2">
      <c r="A2666" s="5">
        <v>2665</v>
      </c>
      <c r="B2666" t="s">
        <v>469</v>
      </c>
      <c r="E2666" s="11">
        <v>45421</v>
      </c>
      <c r="F2666" s="3">
        <v>45421</v>
      </c>
      <c r="G2666" s="4"/>
      <c r="J2666"/>
    </row>
    <row r="2667" spans="1:10" x14ac:dyDescent="0.2">
      <c r="A2667" s="5">
        <v>2666</v>
      </c>
      <c r="B2667" t="s">
        <v>531</v>
      </c>
      <c r="E2667" s="11">
        <v>45639</v>
      </c>
      <c r="F2667" s="3">
        <v>45639</v>
      </c>
      <c r="G2667" s="4"/>
      <c r="J2667"/>
    </row>
    <row r="2668" spans="1:10" x14ac:dyDescent="0.2">
      <c r="A2668" s="5">
        <v>2667</v>
      </c>
      <c r="B2668" t="s">
        <v>446</v>
      </c>
      <c r="E2668" s="11">
        <v>45050</v>
      </c>
      <c r="F2668" s="3">
        <v>45050</v>
      </c>
      <c r="G2668" s="4"/>
      <c r="J2668"/>
    </row>
    <row r="2669" spans="1:10" x14ac:dyDescent="0.2">
      <c r="A2669" s="5">
        <v>2668</v>
      </c>
      <c r="B2669" t="s">
        <v>496</v>
      </c>
      <c r="E2669" s="11">
        <v>44904</v>
      </c>
      <c r="F2669" s="3">
        <v>44904</v>
      </c>
      <c r="G2669" s="4"/>
      <c r="J2669"/>
    </row>
    <row r="2670" spans="1:10" x14ac:dyDescent="0.2">
      <c r="A2670" s="5">
        <v>2669</v>
      </c>
      <c r="B2670" t="s">
        <v>428</v>
      </c>
      <c r="E2670" s="11">
        <v>44904</v>
      </c>
      <c r="F2670" s="3">
        <v>44904</v>
      </c>
      <c r="G2670" s="4"/>
      <c r="J2670"/>
    </row>
    <row r="2671" spans="1:10" x14ac:dyDescent="0.2">
      <c r="A2671" s="5">
        <v>2670</v>
      </c>
      <c r="B2671" t="s">
        <v>394</v>
      </c>
      <c r="E2671" s="11">
        <v>45421</v>
      </c>
      <c r="F2671" s="3">
        <v>45421</v>
      </c>
      <c r="G2671" s="4"/>
      <c r="J2671"/>
    </row>
    <row r="2672" spans="1:10" x14ac:dyDescent="0.2">
      <c r="A2672" s="5">
        <v>2671</v>
      </c>
      <c r="B2672" t="s">
        <v>390</v>
      </c>
      <c r="E2672" s="11">
        <v>45421</v>
      </c>
      <c r="F2672" s="3">
        <v>45421</v>
      </c>
      <c r="G2672" s="4"/>
      <c r="J2672"/>
    </row>
    <row r="2673" spans="1:10" x14ac:dyDescent="0.2">
      <c r="A2673" s="5">
        <v>2672</v>
      </c>
      <c r="B2673" t="s">
        <v>391</v>
      </c>
      <c r="E2673" s="11">
        <v>45275</v>
      </c>
      <c r="F2673" s="3">
        <v>45275</v>
      </c>
      <c r="G2673" s="4"/>
      <c r="J2673"/>
    </row>
    <row r="2674" spans="1:10" x14ac:dyDescent="0.2">
      <c r="A2674" s="5">
        <v>2673</v>
      </c>
      <c r="B2674" t="s">
        <v>484</v>
      </c>
      <c r="E2674" s="11">
        <v>45275</v>
      </c>
      <c r="F2674" s="3">
        <v>45275</v>
      </c>
      <c r="G2674" s="4"/>
      <c r="J2674"/>
    </row>
    <row r="2675" spans="1:10" x14ac:dyDescent="0.2">
      <c r="A2675" s="5">
        <v>2674</v>
      </c>
      <c r="B2675" t="s">
        <v>392</v>
      </c>
      <c r="E2675" s="11">
        <v>45421</v>
      </c>
      <c r="F2675" s="3">
        <v>45421</v>
      </c>
      <c r="G2675" s="4"/>
      <c r="J2675"/>
    </row>
    <row r="2676" spans="1:10" x14ac:dyDescent="0.2">
      <c r="A2676" s="5">
        <v>2675</v>
      </c>
      <c r="B2676" t="s">
        <v>447</v>
      </c>
      <c r="E2676" s="11">
        <v>45275</v>
      </c>
      <c r="F2676" s="3">
        <v>45275</v>
      </c>
      <c r="G2676" s="4"/>
      <c r="J2676"/>
    </row>
    <row r="2677" spans="1:10" x14ac:dyDescent="0.2">
      <c r="A2677" s="5">
        <v>2676</v>
      </c>
      <c r="B2677" t="s">
        <v>393</v>
      </c>
      <c r="E2677" s="11">
        <v>45275</v>
      </c>
      <c r="F2677" s="3">
        <v>45275</v>
      </c>
      <c r="G2677" s="4"/>
      <c r="J2677"/>
    </row>
    <row r="2678" spans="1:10" x14ac:dyDescent="0.2">
      <c r="A2678" s="5">
        <v>2677</v>
      </c>
      <c r="B2678" t="s">
        <v>502</v>
      </c>
      <c r="E2678" s="11">
        <v>45421</v>
      </c>
      <c r="F2678" s="3">
        <v>45421</v>
      </c>
      <c r="G2678" s="4"/>
      <c r="J2678"/>
    </row>
    <row r="2679" spans="1:10" x14ac:dyDescent="0.2">
      <c r="A2679" s="5">
        <v>2678</v>
      </c>
      <c r="B2679" t="s">
        <v>458</v>
      </c>
      <c r="E2679" s="11">
        <v>45639</v>
      </c>
      <c r="F2679" s="3">
        <v>45639</v>
      </c>
      <c r="G2679" s="4"/>
      <c r="J2679"/>
    </row>
    <row r="2680" spans="1:10" x14ac:dyDescent="0.2">
      <c r="A2680" s="5">
        <v>2679</v>
      </c>
      <c r="B2680" t="s">
        <v>476</v>
      </c>
      <c r="E2680" s="11">
        <v>45099</v>
      </c>
      <c r="F2680" s="3">
        <v>45099</v>
      </c>
      <c r="G2680" s="4"/>
      <c r="J2680"/>
    </row>
    <row r="2681" spans="1:10" x14ac:dyDescent="0.2">
      <c r="A2681" s="5">
        <v>2680</v>
      </c>
      <c r="B2681" t="s">
        <v>410</v>
      </c>
      <c r="E2681" s="11">
        <v>45050</v>
      </c>
      <c r="F2681" s="3">
        <v>45050</v>
      </c>
      <c r="G2681" s="4"/>
      <c r="J2681"/>
    </row>
    <row r="2682" spans="1:10" x14ac:dyDescent="0.2">
      <c r="A2682" s="5">
        <v>2681</v>
      </c>
      <c r="B2682" t="s">
        <v>413</v>
      </c>
      <c r="E2682" s="11">
        <v>45050</v>
      </c>
      <c r="F2682" s="3">
        <v>45050</v>
      </c>
      <c r="G2682" s="4"/>
      <c r="J2682"/>
    </row>
    <row r="2683" spans="1:10" x14ac:dyDescent="0.2">
      <c r="A2683" s="5">
        <v>2682</v>
      </c>
      <c r="B2683" t="s">
        <v>394</v>
      </c>
      <c r="E2683" s="11">
        <v>45421</v>
      </c>
      <c r="F2683" s="3">
        <v>45421</v>
      </c>
      <c r="G2683" s="4"/>
      <c r="J2683"/>
    </row>
    <row r="2684" spans="1:10" x14ac:dyDescent="0.2">
      <c r="A2684" s="5">
        <v>2683</v>
      </c>
      <c r="B2684" t="s">
        <v>442</v>
      </c>
      <c r="E2684" s="11">
        <v>45421</v>
      </c>
      <c r="F2684" s="3">
        <v>45421</v>
      </c>
      <c r="G2684" s="4"/>
      <c r="J2684"/>
    </row>
    <row r="2685" spans="1:10" x14ac:dyDescent="0.2">
      <c r="A2685" s="5">
        <v>2684</v>
      </c>
      <c r="B2685" t="s">
        <v>395</v>
      </c>
      <c r="E2685" s="11">
        <v>45275</v>
      </c>
      <c r="F2685" s="3">
        <v>45275</v>
      </c>
      <c r="G2685" s="4"/>
      <c r="J2685"/>
    </row>
    <row r="2686" spans="1:10" x14ac:dyDescent="0.2">
      <c r="A2686" s="5">
        <v>2685</v>
      </c>
      <c r="B2686" t="s">
        <v>396</v>
      </c>
      <c r="E2686" s="11">
        <v>45275</v>
      </c>
      <c r="F2686" s="3">
        <v>45275</v>
      </c>
      <c r="G2686" s="4"/>
      <c r="J2686"/>
    </row>
    <row r="2687" spans="1:10" x14ac:dyDescent="0.2">
      <c r="A2687" s="5">
        <v>2686</v>
      </c>
      <c r="B2687" t="s">
        <v>398</v>
      </c>
      <c r="E2687" s="11">
        <v>45275</v>
      </c>
      <c r="F2687" s="3">
        <v>45275</v>
      </c>
      <c r="G2687" s="4"/>
      <c r="J2687"/>
    </row>
    <row r="2688" spans="1:10" x14ac:dyDescent="0.2">
      <c r="A2688" s="5">
        <v>2687</v>
      </c>
      <c r="B2688" t="s">
        <v>410</v>
      </c>
      <c r="E2688" s="11">
        <v>44904</v>
      </c>
      <c r="F2688" s="3">
        <v>44904</v>
      </c>
      <c r="G2688" s="4"/>
      <c r="J2688"/>
    </row>
    <row r="2689" spans="1:10" x14ac:dyDescent="0.2">
      <c r="A2689" s="5">
        <v>2688</v>
      </c>
      <c r="B2689" t="s">
        <v>385</v>
      </c>
      <c r="E2689" s="11">
        <v>45421</v>
      </c>
      <c r="F2689" s="3">
        <v>45421</v>
      </c>
      <c r="G2689" s="4"/>
      <c r="J2689"/>
    </row>
    <row r="2690" spans="1:10" x14ac:dyDescent="0.2">
      <c r="A2690" s="5">
        <v>2689</v>
      </c>
      <c r="B2690" t="s">
        <v>405</v>
      </c>
      <c r="E2690" s="11">
        <v>45421</v>
      </c>
      <c r="F2690" s="3">
        <v>45421</v>
      </c>
      <c r="G2690" s="4"/>
      <c r="J2690"/>
    </row>
    <row r="2691" spans="1:10" x14ac:dyDescent="0.2">
      <c r="A2691" s="5">
        <v>2690</v>
      </c>
      <c r="B2691" t="s">
        <v>383</v>
      </c>
      <c r="E2691" s="11">
        <v>45275</v>
      </c>
      <c r="F2691" s="3">
        <v>45275</v>
      </c>
      <c r="G2691" s="4"/>
      <c r="J2691"/>
    </row>
    <row r="2692" spans="1:10" x14ac:dyDescent="0.2">
      <c r="A2692" s="5">
        <v>2691</v>
      </c>
      <c r="B2692" t="s">
        <v>490</v>
      </c>
      <c r="E2692" s="11">
        <v>45050</v>
      </c>
      <c r="F2692" s="3">
        <v>45050</v>
      </c>
      <c r="G2692" s="4"/>
      <c r="J2692"/>
    </row>
    <row r="2693" spans="1:10" x14ac:dyDescent="0.2">
      <c r="A2693" s="5">
        <v>2692</v>
      </c>
      <c r="B2693" t="s">
        <v>491</v>
      </c>
      <c r="E2693" s="11">
        <v>45050</v>
      </c>
      <c r="F2693" s="3">
        <v>45050</v>
      </c>
      <c r="G2693" s="4"/>
      <c r="J2693"/>
    </row>
    <row r="2694" spans="1:10" x14ac:dyDescent="0.2">
      <c r="A2694" s="5">
        <v>2693</v>
      </c>
      <c r="B2694" t="s">
        <v>492</v>
      </c>
      <c r="E2694" s="11">
        <v>45050</v>
      </c>
      <c r="F2694" s="3">
        <v>45050</v>
      </c>
      <c r="G2694" s="4"/>
      <c r="J2694"/>
    </row>
    <row r="2695" spans="1:10" x14ac:dyDescent="0.2">
      <c r="A2695" s="5">
        <v>2694</v>
      </c>
      <c r="B2695" t="s">
        <v>493</v>
      </c>
      <c r="E2695" s="11">
        <v>45099</v>
      </c>
      <c r="F2695" s="3">
        <v>45099</v>
      </c>
      <c r="G2695" s="4"/>
      <c r="J2695"/>
    </row>
    <row r="2696" spans="1:10" x14ac:dyDescent="0.2">
      <c r="A2696" s="5">
        <v>2695</v>
      </c>
      <c r="B2696" t="s">
        <v>506</v>
      </c>
      <c r="E2696" s="11">
        <v>45050</v>
      </c>
      <c r="F2696" s="3">
        <v>45050</v>
      </c>
      <c r="G2696" s="4"/>
      <c r="J2696"/>
    </row>
    <row r="2697" spans="1:10" x14ac:dyDescent="0.2">
      <c r="A2697" s="5">
        <v>2696</v>
      </c>
      <c r="B2697" t="s">
        <v>460</v>
      </c>
      <c r="E2697" s="11">
        <v>44904</v>
      </c>
      <c r="F2697" s="3">
        <v>44904</v>
      </c>
      <c r="G2697" s="4"/>
      <c r="J2697"/>
    </row>
    <row r="2698" spans="1:10" x14ac:dyDescent="0.2">
      <c r="A2698" s="5">
        <v>2697</v>
      </c>
      <c r="B2698" t="s">
        <v>507</v>
      </c>
      <c r="E2698" s="11">
        <v>45050</v>
      </c>
      <c r="F2698" s="3">
        <v>45050</v>
      </c>
      <c r="G2698" s="4"/>
      <c r="J2698"/>
    </row>
    <row r="2699" spans="1:10" x14ac:dyDescent="0.2">
      <c r="A2699" s="5">
        <v>2698</v>
      </c>
      <c r="B2699" t="s">
        <v>508</v>
      </c>
      <c r="E2699" s="11">
        <v>45050</v>
      </c>
      <c r="F2699" s="3">
        <v>45050</v>
      </c>
      <c r="G2699" s="4"/>
      <c r="J2699"/>
    </row>
    <row r="2700" spans="1:10" x14ac:dyDescent="0.2">
      <c r="A2700" s="5">
        <v>2699</v>
      </c>
      <c r="B2700" t="s">
        <v>474</v>
      </c>
      <c r="E2700" s="11">
        <v>45050</v>
      </c>
      <c r="F2700" s="3">
        <v>45050</v>
      </c>
      <c r="G2700" s="4"/>
      <c r="J2700"/>
    </row>
    <row r="2701" spans="1:10" x14ac:dyDescent="0.2">
      <c r="A2701" s="5">
        <v>2700</v>
      </c>
      <c r="B2701" t="s">
        <v>475</v>
      </c>
      <c r="E2701" s="11">
        <v>44904</v>
      </c>
      <c r="F2701" s="3">
        <v>44904</v>
      </c>
      <c r="G2701" s="4"/>
      <c r="J2701"/>
    </row>
    <row r="2702" spans="1:10" x14ac:dyDescent="0.2">
      <c r="A2702" s="5">
        <v>2701</v>
      </c>
      <c r="B2702" t="s">
        <v>459</v>
      </c>
      <c r="E2702" s="11">
        <v>45050</v>
      </c>
      <c r="F2702" s="3">
        <v>45050</v>
      </c>
      <c r="G2702" s="4"/>
      <c r="J2702"/>
    </row>
    <row r="2703" spans="1:10" x14ac:dyDescent="0.2">
      <c r="A2703" s="5">
        <v>2702</v>
      </c>
      <c r="B2703" t="s">
        <v>461</v>
      </c>
      <c r="E2703" s="11">
        <v>44904</v>
      </c>
      <c r="F2703" s="3">
        <v>44904</v>
      </c>
      <c r="G2703" s="4"/>
      <c r="J2703"/>
    </row>
    <row r="2704" spans="1:10" x14ac:dyDescent="0.2">
      <c r="A2704" s="5">
        <v>2703</v>
      </c>
      <c r="B2704" t="s">
        <v>462</v>
      </c>
      <c r="E2704" s="11">
        <v>44904</v>
      </c>
      <c r="F2704" s="3">
        <v>44904</v>
      </c>
      <c r="G2704" s="4"/>
      <c r="J2704"/>
    </row>
    <row r="2705" spans="1:10" x14ac:dyDescent="0.2">
      <c r="A2705" s="5">
        <v>2704</v>
      </c>
      <c r="B2705" t="s">
        <v>463</v>
      </c>
      <c r="E2705" s="11">
        <v>45050</v>
      </c>
      <c r="F2705" s="3">
        <v>45050</v>
      </c>
      <c r="G2705" s="4"/>
      <c r="J2705"/>
    </row>
    <row r="2706" spans="1:10" x14ac:dyDescent="0.2">
      <c r="A2706" s="5">
        <v>2705</v>
      </c>
      <c r="B2706" t="s">
        <v>457</v>
      </c>
      <c r="E2706" s="11">
        <v>45050</v>
      </c>
      <c r="F2706" s="3">
        <v>45050</v>
      </c>
      <c r="G2706" s="4"/>
      <c r="J2706"/>
    </row>
    <row r="2707" spans="1:10" x14ac:dyDescent="0.2">
      <c r="A2707" s="5">
        <v>2706</v>
      </c>
      <c r="B2707" t="s">
        <v>459</v>
      </c>
      <c r="E2707" s="11">
        <v>45050</v>
      </c>
      <c r="F2707" s="3">
        <v>45050</v>
      </c>
      <c r="G2707" s="4"/>
      <c r="J2707"/>
    </row>
    <row r="2708" spans="1:10" x14ac:dyDescent="0.2">
      <c r="A2708" s="5">
        <v>2707</v>
      </c>
      <c r="B2708" t="s">
        <v>461</v>
      </c>
      <c r="E2708" s="11">
        <v>44904</v>
      </c>
      <c r="F2708" s="3">
        <v>44904</v>
      </c>
      <c r="G2708" s="4"/>
      <c r="J2708"/>
    </row>
    <row r="2709" spans="1:10" x14ac:dyDescent="0.2">
      <c r="A2709" s="5">
        <v>2708</v>
      </c>
      <c r="B2709" t="s">
        <v>462</v>
      </c>
      <c r="E2709" s="11">
        <v>44904</v>
      </c>
      <c r="F2709" s="3">
        <v>44904</v>
      </c>
      <c r="G2709" s="4"/>
      <c r="J2709"/>
    </row>
    <row r="2710" spans="1:10" x14ac:dyDescent="0.2">
      <c r="A2710" s="5">
        <v>2709</v>
      </c>
      <c r="B2710" t="s">
        <v>463</v>
      </c>
      <c r="E2710" s="11">
        <v>45050</v>
      </c>
      <c r="F2710" s="3">
        <v>45050</v>
      </c>
      <c r="G2710" s="4"/>
      <c r="J2710"/>
    </row>
    <row r="2711" spans="1:10" x14ac:dyDescent="0.2">
      <c r="A2711" s="5">
        <v>2710</v>
      </c>
      <c r="B2711" t="s">
        <v>394</v>
      </c>
      <c r="E2711" s="11">
        <v>45134</v>
      </c>
      <c r="F2711" s="3">
        <v>45134</v>
      </c>
      <c r="G2711" s="4"/>
      <c r="J2711"/>
    </row>
    <row r="2712" spans="1:10" x14ac:dyDescent="0.2">
      <c r="A2712" s="5">
        <v>2711</v>
      </c>
      <c r="B2712" t="s">
        <v>423</v>
      </c>
      <c r="E2712" s="11">
        <v>45050</v>
      </c>
      <c r="F2712" s="3">
        <v>45050</v>
      </c>
      <c r="G2712" s="4"/>
      <c r="J2712"/>
    </row>
    <row r="2713" spans="1:10" x14ac:dyDescent="0.2">
      <c r="A2713" s="5">
        <v>2712</v>
      </c>
      <c r="B2713" t="s">
        <v>425</v>
      </c>
      <c r="E2713" s="11">
        <v>44904</v>
      </c>
      <c r="F2713" s="3">
        <v>44904</v>
      </c>
      <c r="G2713" s="4"/>
      <c r="J2713"/>
    </row>
    <row r="2714" spans="1:10" x14ac:dyDescent="0.2">
      <c r="A2714" s="5">
        <v>2713</v>
      </c>
      <c r="B2714" t="s">
        <v>405</v>
      </c>
      <c r="E2714" s="11">
        <v>45639</v>
      </c>
      <c r="F2714" s="3">
        <v>45639</v>
      </c>
      <c r="G2714" s="4"/>
      <c r="J2714"/>
    </row>
    <row r="2715" spans="1:10" x14ac:dyDescent="0.2">
      <c r="A2715" s="5">
        <v>2714</v>
      </c>
      <c r="B2715" t="s">
        <v>396</v>
      </c>
      <c r="E2715" s="11">
        <v>45421</v>
      </c>
      <c r="F2715" s="3">
        <v>45421</v>
      </c>
      <c r="G2715" s="4"/>
      <c r="J2715"/>
    </row>
    <row r="2716" spans="1:10" x14ac:dyDescent="0.2">
      <c r="A2716" s="5">
        <v>2715</v>
      </c>
      <c r="B2716" t="s">
        <v>398</v>
      </c>
      <c r="E2716" s="11">
        <v>45421</v>
      </c>
      <c r="F2716" s="3">
        <v>45421</v>
      </c>
      <c r="G2716" s="4"/>
      <c r="J2716"/>
    </row>
    <row r="2717" spans="1:10" x14ac:dyDescent="0.2">
      <c r="A2717" s="5">
        <v>2716</v>
      </c>
      <c r="B2717" t="s">
        <v>436</v>
      </c>
      <c r="E2717" s="11">
        <v>45050</v>
      </c>
      <c r="F2717" s="3">
        <v>45050</v>
      </c>
      <c r="G2717" s="4"/>
      <c r="J2717"/>
    </row>
    <row r="2718" spans="1:10" x14ac:dyDescent="0.2">
      <c r="A2718" s="5">
        <v>2717</v>
      </c>
      <c r="B2718" t="s">
        <v>540</v>
      </c>
      <c r="E2718" s="11">
        <v>45050</v>
      </c>
      <c r="F2718" s="3">
        <v>45050</v>
      </c>
      <c r="G2718" s="4"/>
      <c r="J2718"/>
    </row>
    <row r="2719" spans="1:10" x14ac:dyDescent="0.2">
      <c r="A2719" s="5">
        <v>2718</v>
      </c>
      <c r="B2719" t="s">
        <v>498</v>
      </c>
      <c r="E2719" s="11">
        <v>45050</v>
      </c>
      <c r="F2719" s="3">
        <v>45050</v>
      </c>
      <c r="G2719" s="4"/>
      <c r="J2719"/>
    </row>
    <row r="2720" spans="1:10" x14ac:dyDescent="0.2">
      <c r="A2720" s="5">
        <v>2719</v>
      </c>
      <c r="B2720" t="s">
        <v>541</v>
      </c>
      <c r="E2720" s="11">
        <v>45050</v>
      </c>
      <c r="F2720" s="3">
        <v>45050</v>
      </c>
      <c r="G2720" s="4"/>
      <c r="J2720"/>
    </row>
    <row r="2721" spans="1:10" x14ac:dyDescent="0.2">
      <c r="A2721" s="5">
        <v>2720</v>
      </c>
      <c r="B2721" t="s">
        <v>542</v>
      </c>
      <c r="E2721" s="11">
        <v>45050</v>
      </c>
      <c r="F2721" s="3">
        <v>45050</v>
      </c>
      <c r="G2721" s="4"/>
      <c r="J2721"/>
    </row>
    <row r="2722" spans="1:10" x14ac:dyDescent="0.2">
      <c r="A2722" s="5">
        <v>2721</v>
      </c>
      <c r="B2722" t="s">
        <v>403</v>
      </c>
      <c r="E2722" s="11">
        <v>45275</v>
      </c>
      <c r="F2722" s="3">
        <v>45275</v>
      </c>
      <c r="G2722" s="4"/>
      <c r="J2722"/>
    </row>
    <row r="2723" spans="1:10" x14ac:dyDescent="0.2">
      <c r="A2723" s="5">
        <v>2722</v>
      </c>
      <c r="B2723" t="s">
        <v>496</v>
      </c>
      <c r="E2723" s="11">
        <v>45421</v>
      </c>
      <c r="F2723" s="3">
        <v>45421</v>
      </c>
      <c r="G2723" s="4"/>
      <c r="J2723"/>
    </row>
    <row r="2724" spans="1:10" x14ac:dyDescent="0.2">
      <c r="A2724" s="5">
        <v>2723</v>
      </c>
      <c r="B2724" t="s">
        <v>428</v>
      </c>
      <c r="E2724" s="11">
        <v>45421</v>
      </c>
      <c r="F2724" s="3">
        <v>45421</v>
      </c>
      <c r="G2724" s="4"/>
      <c r="J2724"/>
    </row>
    <row r="2725" spans="1:10" x14ac:dyDescent="0.2">
      <c r="A2725" s="5">
        <v>2724</v>
      </c>
      <c r="B2725" t="s">
        <v>445</v>
      </c>
      <c r="E2725" s="11">
        <v>45639</v>
      </c>
      <c r="F2725" s="3">
        <v>45639</v>
      </c>
      <c r="G2725" s="4"/>
      <c r="J2725"/>
    </row>
    <row r="2726" spans="1:10" x14ac:dyDescent="0.2">
      <c r="A2726" s="5">
        <v>2725</v>
      </c>
      <c r="B2726" t="s">
        <v>534</v>
      </c>
      <c r="E2726" s="11">
        <v>45275</v>
      </c>
      <c r="F2726" s="3">
        <v>45275</v>
      </c>
      <c r="G2726" s="4"/>
      <c r="J2726"/>
    </row>
    <row r="2727" spans="1:10" x14ac:dyDescent="0.2">
      <c r="A2727" s="5">
        <v>2726</v>
      </c>
      <c r="B2727" t="s">
        <v>528</v>
      </c>
      <c r="E2727" s="11">
        <v>45639</v>
      </c>
      <c r="F2727" s="3">
        <v>45639</v>
      </c>
      <c r="G2727" s="4"/>
      <c r="J2727"/>
    </row>
    <row r="2728" spans="1:10" x14ac:dyDescent="0.2">
      <c r="A2728" s="5">
        <v>2727</v>
      </c>
      <c r="B2728" t="s">
        <v>381</v>
      </c>
      <c r="E2728" s="11">
        <v>45639</v>
      </c>
      <c r="F2728" s="3">
        <v>45639</v>
      </c>
      <c r="G2728" s="4"/>
      <c r="J2728"/>
    </row>
    <row r="2729" spans="1:10" x14ac:dyDescent="0.2">
      <c r="A2729" s="5">
        <v>2728</v>
      </c>
      <c r="B2729" t="s">
        <v>420</v>
      </c>
      <c r="E2729" s="11">
        <v>45639</v>
      </c>
      <c r="F2729" s="3">
        <v>45639</v>
      </c>
      <c r="G2729" s="4"/>
      <c r="J2729"/>
    </row>
    <row r="2730" spans="1:10" x14ac:dyDescent="0.2">
      <c r="A2730" s="5">
        <v>2729</v>
      </c>
      <c r="B2730" t="s">
        <v>446</v>
      </c>
      <c r="E2730" s="11">
        <v>45134</v>
      </c>
      <c r="F2730" s="3">
        <v>45134</v>
      </c>
      <c r="G2730" s="4"/>
      <c r="J2730"/>
    </row>
    <row r="2731" spans="1:10" x14ac:dyDescent="0.2">
      <c r="A2731" s="5">
        <v>2730</v>
      </c>
      <c r="B2731" t="s">
        <v>496</v>
      </c>
      <c r="E2731" s="11">
        <v>44904</v>
      </c>
      <c r="F2731" s="3">
        <v>44904</v>
      </c>
      <c r="G2731" s="4"/>
      <c r="J2731"/>
    </row>
    <row r="2732" spans="1:10" x14ac:dyDescent="0.2">
      <c r="A2732" s="5">
        <v>2731</v>
      </c>
      <c r="B2732" t="s">
        <v>428</v>
      </c>
      <c r="E2732" s="11">
        <v>44904</v>
      </c>
      <c r="F2732" s="3">
        <v>44904</v>
      </c>
      <c r="G2732" s="4"/>
      <c r="J2732"/>
    </row>
    <row r="2733" spans="1:10" x14ac:dyDescent="0.2">
      <c r="A2733" s="5">
        <v>2732</v>
      </c>
      <c r="B2733" t="s">
        <v>445</v>
      </c>
      <c r="E2733" s="11">
        <v>44904</v>
      </c>
      <c r="F2733" s="3">
        <v>44904</v>
      </c>
      <c r="G2733" s="4"/>
      <c r="J2733"/>
    </row>
    <row r="2734" spans="1:10" x14ac:dyDescent="0.2">
      <c r="A2734" s="5">
        <v>2733</v>
      </c>
      <c r="B2734" t="s">
        <v>480</v>
      </c>
      <c r="E2734" s="11">
        <v>45275</v>
      </c>
      <c r="F2734" s="3">
        <v>45275</v>
      </c>
      <c r="G2734" s="4"/>
      <c r="J2734"/>
    </row>
    <row r="2735" spans="1:10" x14ac:dyDescent="0.2">
      <c r="A2735" s="5">
        <v>2734</v>
      </c>
      <c r="B2735" t="s">
        <v>481</v>
      </c>
      <c r="E2735" s="11">
        <v>45275</v>
      </c>
      <c r="F2735" s="3">
        <v>45275</v>
      </c>
      <c r="G2735" s="4"/>
      <c r="J2735"/>
    </row>
    <row r="2736" spans="1:10" x14ac:dyDescent="0.2">
      <c r="A2736" s="5">
        <v>2735</v>
      </c>
      <c r="B2736" t="s">
        <v>394</v>
      </c>
      <c r="E2736" s="11">
        <v>45050</v>
      </c>
      <c r="F2736" s="3">
        <v>45050</v>
      </c>
      <c r="G2736" s="4"/>
      <c r="J2736"/>
    </row>
    <row r="2737" spans="1:10" x14ac:dyDescent="0.2">
      <c r="A2737" s="5">
        <v>2736</v>
      </c>
      <c r="B2737" t="s">
        <v>442</v>
      </c>
      <c r="E2737" s="11">
        <v>45050</v>
      </c>
      <c r="F2737" s="3">
        <v>45050</v>
      </c>
      <c r="G2737" s="4"/>
      <c r="J2737"/>
    </row>
    <row r="2738" spans="1:10" x14ac:dyDescent="0.2">
      <c r="A2738" s="5">
        <v>2737</v>
      </c>
      <c r="B2738" t="s">
        <v>395</v>
      </c>
      <c r="E2738" s="11">
        <v>45506</v>
      </c>
      <c r="F2738" s="3">
        <v>45506</v>
      </c>
      <c r="G2738" s="4"/>
      <c r="J2738"/>
    </row>
    <row r="2739" spans="1:10" x14ac:dyDescent="0.2">
      <c r="A2739" s="5">
        <v>2738</v>
      </c>
      <c r="B2739" t="s">
        <v>396</v>
      </c>
      <c r="E2739" s="11">
        <v>45050</v>
      </c>
      <c r="F2739" s="3">
        <v>45050</v>
      </c>
      <c r="G2739" s="4"/>
      <c r="J2739"/>
    </row>
    <row r="2740" spans="1:10" x14ac:dyDescent="0.2">
      <c r="A2740" s="5">
        <v>2739</v>
      </c>
      <c r="B2740" t="s">
        <v>398</v>
      </c>
      <c r="E2740" s="11">
        <v>45275</v>
      </c>
      <c r="F2740" s="3">
        <v>45275</v>
      </c>
      <c r="G2740" s="4"/>
      <c r="J2740"/>
    </row>
    <row r="2741" spans="1:10" x14ac:dyDescent="0.2">
      <c r="A2741" s="5">
        <v>2740</v>
      </c>
      <c r="B2741" t="s">
        <v>419</v>
      </c>
      <c r="E2741" s="11">
        <v>44904</v>
      </c>
      <c r="F2741" s="3">
        <v>44904</v>
      </c>
      <c r="G2741" s="4"/>
      <c r="J2741"/>
    </row>
    <row r="2742" spans="1:10" x14ac:dyDescent="0.2">
      <c r="A2742" s="5">
        <v>2741</v>
      </c>
      <c r="B2742" t="s">
        <v>394</v>
      </c>
      <c r="E2742" s="11">
        <v>45639</v>
      </c>
      <c r="F2742" s="3">
        <v>45639</v>
      </c>
      <c r="G2742" s="4"/>
      <c r="J2742"/>
    </row>
    <row r="2743" spans="1:10" x14ac:dyDescent="0.2">
      <c r="A2743" s="5">
        <v>2742</v>
      </c>
      <c r="B2743" t="s">
        <v>442</v>
      </c>
      <c r="E2743" s="11">
        <v>45639</v>
      </c>
      <c r="F2743" s="3">
        <v>45639</v>
      </c>
      <c r="G2743" s="4"/>
      <c r="J2743"/>
    </row>
    <row r="2744" spans="1:10" x14ac:dyDescent="0.2">
      <c r="A2744" s="5">
        <v>2743</v>
      </c>
      <c r="B2744" t="s">
        <v>423</v>
      </c>
      <c r="E2744" s="11">
        <v>45050</v>
      </c>
      <c r="F2744" s="3">
        <v>45050</v>
      </c>
      <c r="G2744" s="4"/>
      <c r="J2744"/>
    </row>
    <row r="2745" spans="1:10" x14ac:dyDescent="0.2">
      <c r="A2745" s="5">
        <v>2744</v>
      </c>
      <c r="B2745" t="s">
        <v>408</v>
      </c>
      <c r="E2745" s="11">
        <v>45275</v>
      </c>
      <c r="F2745" s="3">
        <v>45275</v>
      </c>
      <c r="G2745" s="4"/>
      <c r="J2745"/>
    </row>
    <row r="2746" spans="1:10" x14ac:dyDescent="0.2">
      <c r="A2746" s="5">
        <v>2745</v>
      </c>
      <c r="B2746" t="s">
        <v>424</v>
      </c>
      <c r="E2746" s="11">
        <v>44904</v>
      </c>
      <c r="F2746" s="3">
        <v>44904</v>
      </c>
      <c r="G2746" s="4"/>
      <c r="J2746"/>
    </row>
    <row r="2747" spans="1:10" x14ac:dyDescent="0.2">
      <c r="A2747" s="5">
        <v>2746</v>
      </c>
      <c r="B2747" t="s">
        <v>425</v>
      </c>
      <c r="E2747" s="11">
        <v>45050</v>
      </c>
      <c r="F2747" s="3">
        <v>45050</v>
      </c>
      <c r="G2747" s="4"/>
      <c r="J2747"/>
    </row>
    <row r="2748" spans="1:10" x14ac:dyDescent="0.2">
      <c r="A2748" s="5">
        <v>2747</v>
      </c>
      <c r="B2748" t="s">
        <v>543</v>
      </c>
      <c r="E2748" s="11">
        <v>45275</v>
      </c>
      <c r="F2748" s="3">
        <v>45275</v>
      </c>
      <c r="G2748" s="4"/>
      <c r="J2748"/>
    </row>
    <row r="2749" spans="1:10" x14ac:dyDescent="0.2">
      <c r="A2749" s="5">
        <v>2748</v>
      </c>
      <c r="B2749" t="s">
        <v>523</v>
      </c>
      <c r="E2749" s="11">
        <v>45275</v>
      </c>
      <c r="F2749" s="3">
        <v>45275</v>
      </c>
      <c r="G2749" s="4"/>
      <c r="J2749"/>
    </row>
    <row r="2750" spans="1:10" x14ac:dyDescent="0.2">
      <c r="A2750" s="5">
        <v>2749</v>
      </c>
      <c r="B2750" t="s">
        <v>385</v>
      </c>
      <c r="E2750" s="11">
        <v>45275</v>
      </c>
      <c r="F2750" s="3">
        <v>45275</v>
      </c>
      <c r="G2750" s="4"/>
      <c r="J2750"/>
    </row>
    <row r="2751" spans="1:10" x14ac:dyDescent="0.2">
      <c r="A2751" s="5">
        <v>2750</v>
      </c>
      <c r="B2751" t="s">
        <v>383</v>
      </c>
      <c r="E2751" s="11">
        <v>45050</v>
      </c>
      <c r="F2751" s="3">
        <v>45050</v>
      </c>
      <c r="G2751" s="4"/>
      <c r="J2751"/>
    </row>
    <row r="2752" spans="1:10" x14ac:dyDescent="0.2">
      <c r="A2752" s="5">
        <v>2751</v>
      </c>
      <c r="B2752" t="s">
        <v>402</v>
      </c>
      <c r="E2752" s="11">
        <v>45050</v>
      </c>
      <c r="F2752" s="3">
        <v>45050</v>
      </c>
      <c r="G2752" s="4"/>
      <c r="J2752"/>
    </row>
    <row r="2753" spans="1:10" x14ac:dyDescent="0.2">
      <c r="A2753" s="5">
        <v>2752</v>
      </c>
      <c r="B2753" t="s">
        <v>432</v>
      </c>
      <c r="E2753" s="11">
        <v>45050</v>
      </c>
      <c r="F2753" s="3">
        <v>45050</v>
      </c>
      <c r="G2753" s="4"/>
      <c r="J2753"/>
    </row>
    <row r="2754" spans="1:10" x14ac:dyDescent="0.2">
      <c r="A2754" s="5">
        <v>2753</v>
      </c>
      <c r="B2754" t="s">
        <v>410</v>
      </c>
      <c r="E2754" s="11">
        <v>45050</v>
      </c>
      <c r="F2754" s="3">
        <v>45050</v>
      </c>
      <c r="G2754" s="4"/>
      <c r="J2754"/>
    </row>
    <row r="2755" spans="1:10" x14ac:dyDescent="0.2">
      <c r="A2755" s="5">
        <v>2754</v>
      </c>
      <c r="B2755" t="s">
        <v>487</v>
      </c>
      <c r="E2755" s="11">
        <v>45134</v>
      </c>
      <c r="F2755" s="3">
        <v>45134</v>
      </c>
      <c r="G2755" s="4"/>
      <c r="J2755"/>
    </row>
    <row r="2756" spans="1:10" x14ac:dyDescent="0.2">
      <c r="A2756" s="5">
        <v>2755</v>
      </c>
      <c r="B2756" t="s">
        <v>394</v>
      </c>
      <c r="E2756" s="11">
        <v>45050</v>
      </c>
      <c r="F2756" s="3">
        <v>45050</v>
      </c>
      <c r="G2756" s="4"/>
      <c r="J2756"/>
    </row>
    <row r="2757" spans="1:10" x14ac:dyDescent="0.2">
      <c r="A2757" s="5">
        <v>2756</v>
      </c>
      <c r="B2757" t="s">
        <v>395</v>
      </c>
      <c r="E2757" s="11">
        <v>45506</v>
      </c>
      <c r="F2757" s="3">
        <v>45506</v>
      </c>
      <c r="G2757" s="4"/>
      <c r="J2757"/>
    </row>
    <row r="2758" spans="1:10" x14ac:dyDescent="0.2">
      <c r="A2758" s="5">
        <v>2757</v>
      </c>
      <c r="B2758" t="s">
        <v>396</v>
      </c>
      <c r="E2758" s="11">
        <v>45421</v>
      </c>
      <c r="F2758" s="3">
        <v>45421</v>
      </c>
      <c r="G2758" s="4"/>
      <c r="J2758"/>
    </row>
    <row r="2759" spans="1:10" x14ac:dyDescent="0.2">
      <c r="A2759" s="5">
        <v>2758</v>
      </c>
      <c r="B2759" t="s">
        <v>398</v>
      </c>
      <c r="E2759" s="11">
        <v>45421</v>
      </c>
      <c r="F2759" s="3">
        <v>45421</v>
      </c>
      <c r="G2759" s="4"/>
      <c r="J2759"/>
    </row>
    <row r="2760" spans="1:10" x14ac:dyDescent="0.2">
      <c r="A2760" s="5">
        <v>2759</v>
      </c>
      <c r="B2760" t="s">
        <v>495</v>
      </c>
      <c r="E2760" s="11">
        <v>45134</v>
      </c>
      <c r="F2760" s="3">
        <v>45134</v>
      </c>
      <c r="G2760" s="4"/>
      <c r="J2760"/>
    </row>
    <row r="2761" spans="1:10" x14ac:dyDescent="0.2">
      <c r="A2761" s="5">
        <v>2760</v>
      </c>
      <c r="B2761" t="s">
        <v>417</v>
      </c>
      <c r="E2761" s="11">
        <v>45099</v>
      </c>
      <c r="F2761" s="3">
        <v>45099</v>
      </c>
      <c r="G2761" s="4"/>
      <c r="J2761"/>
    </row>
    <row r="2762" spans="1:10" x14ac:dyDescent="0.2">
      <c r="A2762" s="5">
        <v>2761</v>
      </c>
      <c r="B2762" t="s">
        <v>466</v>
      </c>
      <c r="E2762" s="11">
        <v>45099</v>
      </c>
      <c r="F2762" s="3">
        <v>45099</v>
      </c>
      <c r="G2762" s="4"/>
      <c r="J2762"/>
    </row>
    <row r="2763" spans="1:10" x14ac:dyDescent="0.2">
      <c r="A2763" s="5">
        <v>2762</v>
      </c>
      <c r="B2763" t="s">
        <v>418</v>
      </c>
      <c r="E2763" s="11">
        <v>45639</v>
      </c>
      <c r="F2763" s="3">
        <v>45639</v>
      </c>
      <c r="G2763" s="4"/>
      <c r="J2763"/>
    </row>
    <row r="2764" spans="1:10" x14ac:dyDescent="0.2">
      <c r="A2764" s="5">
        <v>2763</v>
      </c>
      <c r="B2764" t="s">
        <v>532</v>
      </c>
      <c r="E2764" s="11">
        <v>45050</v>
      </c>
      <c r="F2764" s="3">
        <v>45050</v>
      </c>
      <c r="G2764" s="4"/>
      <c r="J2764"/>
    </row>
    <row r="2765" spans="1:10" x14ac:dyDescent="0.2">
      <c r="A2765" s="5">
        <v>2764</v>
      </c>
      <c r="B2765" t="s">
        <v>494</v>
      </c>
      <c r="E2765" s="11">
        <v>45050</v>
      </c>
      <c r="F2765" s="3">
        <v>45050</v>
      </c>
      <c r="G2765" s="4"/>
      <c r="J2765"/>
    </row>
    <row r="2766" spans="1:10" x14ac:dyDescent="0.2">
      <c r="A2766" s="5">
        <v>2765</v>
      </c>
      <c r="B2766" t="s">
        <v>529</v>
      </c>
      <c r="E2766" s="11">
        <v>44904</v>
      </c>
      <c r="F2766" s="3">
        <v>44904</v>
      </c>
      <c r="G2766" s="4"/>
      <c r="J2766"/>
    </row>
    <row r="2767" spans="1:10" x14ac:dyDescent="0.2">
      <c r="A2767" s="5">
        <v>2766</v>
      </c>
      <c r="B2767" t="s">
        <v>530</v>
      </c>
      <c r="E2767" s="11">
        <v>44904</v>
      </c>
      <c r="F2767" s="3">
        <v>44904</v>
      </c>
      <c r="G2767" s="4"/>
      <c r="J2767"/>
    </row>
    <row r="2768" spans="1:10" x14ac:dyDescent="0.2">
      <c r="A2768" s="5">
        <v>2767</v>
      </c>
      <c r="B2768" t="s">
        <v>533</v>
      </c>
      <c r="E2768" s="11">
        <v>44904</v>
      </c>
      <c r="F2768" s="3">
        <v>44904</v>
      </c>
      <c r="G2768" s="4"/>
      <c r="J2768"/>
    </row>
    <row r="2769" spans="1:10" x14ac:dyDescent="0.2">
      <c r="A2769" s="5">
        <v>2768</v>
      </c>
      <c r="B2769" t="s">
        <v>403</v>
      </c>
      <c r="E2769" s="11">
        <v>45134</v>
      </c>
      <c r="F2769" s="3">
        <v>45134</v>
      </c>
      <c r="G2769" s="4"/>
      <c r="J2769"/>
    </row>
    <row r="2770" spans="1:10" x14ac:dyDescent="0.2">
      <c r="A2770" s="5">
        <v>2769</v>
      </c>
      <c r="B2770" t="s">
        <v>394</v>
      </c>
      <c r="E2770" s="11">
        <v>45134</v>
      </c>
      <c r="F2770" s="3">
        <v>45134</v>
      </c>
      <c r="G2770" s="4"/>
      <c r="J2770"/>
    </row>
    <row r="2771" spans="1:10" x14ac:dyDescent="0.2">
      <c r="A2771" s="5">
        <v>2770</v>
      </c>
      <c r="B2771" t="s">
        <v>394</v>
      </c>
      <c r="E2771" s="11">
        <v>45050</v>
      </c>
      <c r="F2771" s="3">
        <v>45050</v>
      </c>
      <c r="G2771" s="4"/>
      <c r="J2771"/>
    </row>
    <row r="2772" spans="1:10" x14ac:dyDescent="0.2">
      <c r="A2772" s="5">
        <v>2771</v>
      </c>
      <c r="B2772" t="s">
        <v>442</v>
      </c>
      <c r="E2772" s="11">
        <v>45421</v>
      </c>
      <c r="F2772" s="3">
        <v>45421</v>
      </c>
      <c r="G2772" s="4"/>
      <c r="J2772"/>
    </row>
    <row r="2773" spans="1:10" x14ac:dyDescent="0.2">
      <c r="A2773" s="5">
        <v>2772</v>
      </c>
      <c r="B2773" t="s">
        <v>382</v>
      </c>
      <c r="E2773" s="11">
        <v>45275</v>
      </c>
      <c r="F2773" s="3">
        <v>45275</v>
      </c>
      <c r="G2773" s="4"/>
      <c r="J2773"/>
    </row>
    <row r="2774" spans="1:10" x14ac:dyDescent="0.2">
      <c r="A2774" s="5">
        <v>2773</v>
      </c>
      <c r="B2774" t="s">
        <v>383</v>
      </c>
      <c r="E2774" s="11">
        <v>45275</v>
      </c>
      <c r="F2774" s="3">
        <v>45275</v>
      </c>
      <c r="G2774" s="4"/>
      <c r="J2774"/>
    </row>
    <row r="2775" spans="1:10" x14ac:dyDescent="0.2">
      <c r="A2775" s="5">
        <v>2774</v>
      </c>
      <c r="B2775" t="s">
        <v>396</v>
      </c>
      <c r="E2775" s="11">
        <v>44904</v>
      </c>
      <c r="F2775" s="3">
        <v>44904</v>
      </c>
      <c r="G2775" s="4"/>
      <c r="J2775"/>
    </row>
    <row r="2776" spans="1:10" x14ac:dyDescent="0.2">
      <c r="A2776" s="5">
        <v>2775</v>
      </c>
      <c r="B2776" t="s">
        <v>397</v>
      </c>
      <c r="E2776" s="11">
        <v>45099</v>
      </c>
      <c r="F2776" s="3">
        <v>45099</v>
      </c>
      <c r="G2776" s="4"/>
      <c r="J2776"/>
    </row>
    <row r="2777" spans="1:10" x14ac:dyDescent="0.2">
      <c r="A2777" s="5">
        <v>2776</v>
      </c>
      <c r="B2777" t="s">
        <v>398</v>
      </c>
      <c r="E2777" s="11">
        <v>44904</v>
      </c>
      <c r="F2777" s="3">
        <v>44904</v>
      </c>
      <c r="G2777" s="4"/>
      <c r="J2777"/>
    </row>
    <row r="2778" spans="1:10" x14ac:dyDescent="0.2">
      <c r="A2778" s="5">
        <v>2777</v>
      </c>
      <c r="B2778" t="s">
        <v>385</v>
      </c>
      <c r="E2778" s="11">
        <v>45275</v>
      </c>
      <c r="F2778" s="3">
        <v>45275</v>
      </c>
      <c r="G2778" s="4"/>
      <c r="J2778"/>
    </row>
    <row r="2779" spans="1:10" x14ac:dyDescent="0.2">
      <c r="A2779" s="5">
        <v>2778</v>
      </c>
      <c r="B2779" t="s">
        <v>405</v>
      </c>
      <c r="E2779" s="11">
        <v>45050</v>
      </c>
      <c r="F2779" s="3">
        <v>45050</v>
      </c>
      <c r="G2779" s="4"/>
      <c r="J2779"/>
    </row>
    <row r="2780" spans="1:10" x14ac:dyDescent="0.2">
      <c r="A2780" s="5">
        <v>2779</v>
      </c>
      <c r="B2780" t="s">
        <v>383</v>
      </c>
      <c r="E2780" s="11">
        <v>45275</v>
      </c>
      <c r="F2780" s="3">
        <v>45275</v>
      </c>
      <c r="G2780" s="4"/>
      <c r="J2780"/>
    </row>
    <row r="2781" spans="1:10" x14ac:dyDescent="0.2">
      <c r="A2781" s="5">
        <v>2780</v>
      </c>
      <c r="B2781" t="s">
        <v>394</v>
      </c>
      <c r="E2781" s="11">
        <v>45134</v>
      </c>
      <c r="F2781" s="3">
        <v>45134</v>
      </c>
      <c r="G2781" s="4"/>
      <c r="J2781"/>
    </row>
    <row r="2782" spans="1:10" x14ac:dyDescent="0.2">
      <c r="A2782" s="5">
        <v>2781</v>
      </c>
      <c r="B2782" t="s">
        <v>446</v>
      </c>
      <c r="E2782" s="11">
        <v>45639</v>
      </c>
      <c r="F2782" s="3">
        <v>45639</v>
      </c>
      <c r="G2782" s="4"/>
      <c r="J2782"/>
    </row>
    <row r="2783" spans="1:10" x14ac:dyDescent="0.2">
      <c r="A2783" s="5">
        <v>2782</v>
      </c>
      <c r="B2783" t="s">
        <v>403</v>
      </c>
      <c r="E2783" s="11">
        <v>44904</v>
      </c>
      <c r="F2783" s="3">
        <v>44904</v>
      </c>
      <c r="G2783" s="4"/>
      <c r="J2783"/>
    </row>
    <row r="2784" spans="1:10" x14ac:dyDescent="0.2">
      <c r="A2784" s="5">
        <v>2783</v>
      </c>
      <c r="B2784" t="s">
        <v>496</v>
      </c>
      <c r="E2784" s="11">
        <v>45050</v>
      </c>
      <c r="F2784" s="3">
        <v>45050</v>
      </c>
      <c r="G2784" s="4"/>
      <c r="J2784"/>
    </row>
    <row r="2785" spans="1:10" x14ac:dyDescent="0.2">
      <c r="A2785" s="5">
        <v>2784</v>
      </c>
      <c r="B2785" t="s">
        <v>428</v>
      </c>
      <c r="E2785" s="11">
        <v>45050</v>
      </c>
      <c r="F2785" s="3">
        <v>45050</v>
      </c>
      <c r="G2785" s="4"/>
      <c r="J2785"/>
    </row>
    <row r="2786" spans="1:10" x14ac:dyDescent="0.2">
      <c r="A2786" s="5">
        <v>2785</v>
      </c>
      <c r="B2786" t="s">
        <v>445</v>
      </c>
      <c r="E2786" s="11">
        <v>45275</v>
      </c>
      <c r="F2786" s="3">
        <v>45275</v>
      </c>
      <c r="G2786" s="4"/>
      <c r="J2786"/>
    </row>
    <row r="2787" spans="1:10" x14ac:dyDescent="0.2">
      <c r="A2787" s="5">
        <v>2786</v>
      </c>
      <c r="B2787" t="s">
        <v>396</v>
      </c>
      <c r="E2787" s="11">
        <v>45275</v>
      </c>
      <c r="F2787" s="3">
        <v>45275</v>
      </c>
      <c r="G2787" s="4"/>
      <c r="J2787"/>
    </row>
    <row r="2788" spans="1:10" x14ac:dyDescent="0.2">
      <c r="A2788" s="5">
        <v>2787</v>
      </c>
      <c r="B2788" t="s">
        <v>397</v>
      </c>
      <c r="E2788" s="11">
        <v>45639</v>
      </c>
      <c r="F2788" s="3">
        <v>45639</v>
      </c>
      <c r="G2788" s="4"/>
      <c r="J2788"/>
    </row>
    <row r="2789" spans="1:10" x14ac:dyDescent="0.2">
      <c r="A2789" s="5">
        <v>2788</v>
      </c>
      <c r="B2789" t="s">
        <v>398</v>
      </c>
      <c r="E2789" s="11">
        <v>45421</v>
      </c>
      <c r="F2789" s="3">
        <v>45421</v>
      </c>
      <c r="G2789" s="4"/>
      <c r="J2789"/>
    </row>
    <row r="2790" spans="1:10" x14ac:dyDescent="0.2">
      <c r="A2790" s="5">
        <v>2789</v>
      </c>
      <c r="B2790" t="s">
        <v>442</v>
      </c>
      <c r="E2790" s="11">
        <v>45050</v>
      </c>
      <c r="F2790" s="3">
        <v>45050</v>
      </c>
      <c r="G2790" s="4"/>
      <c r="J2790"/>
    </row>
    <row r="2791" spans="1:10" x14ac:dyDescent="0.2">
      <c r="A2791" s="5">
        <v>2790</v>
      </c>
      <c r="B2791" t="s">
        <v>410</v>
      </c>
      <c r="E2791" s="11">
        <v>45275</v>
      </c>
      <c r="F2791" s="3">
        <v>45275</v>
      </c>
      <c r="G2791" s="4"/>
      <c r="J2791"/>
    </row>
    <row r="2792" spans="1:10" x14ac:dyDescent="0.2">
      <c r="A2792" s="5">
        <v>2791</v>
      </c>
      <c r="B2792" t="s">
        <v>413</v>
      </c>
      <c r="E2792" s="11">
        <v>45275</v>
      </c>
      <c r="F2792" s="3">
        <v>45275</v>
      </c>
      <c r="G2792" s="4"/>
      <c r="J2792"/>
    </row>
    <row r="2793" spans="1:10" x14ac:dyDescent="0.2">
      <c r="A2793" s="5">
        <v>2792</v>
      </c>
      <c r="B2793" t="s">
        <v>394</v>
      </c>
      <c r="E2793" s="11">
        <v>45639</v>
      </c>
      <c r="F2793" s="3">
        <v>45639</v>
      </c>
      <c r="G2793" s="4"/>
      <c r="J2793"/>
    </row>
    <row r="2794" spans="1:10" x14ac:dyDescent="0.2">
      <c r="A2794" s="5">
        <v>2793</v>
      </c>
      <c r="B2794" t="s">
        <v>394</v>
      </c>
      <c r="E2794" s="11">
        <v>45275</v>
      </c>
      <c r="F2794" s="3">
        <v>45275</v>
      </c>
      <c r="G2794" s="4"/>
      <c r="J2794"/>
    </row>
    <row r="2795" spans="1:10" x14ac:dyDescent="0.2">
      <c r="A2795" s="5">
        <v>2794</v>
      </c>
      <c r="B2795" t="s">
        <v>442</v>
      </c>
      <c r="E2795" s="11">
        <v>45275</v>
      </c>
      <c r="F2795" s="3">
        <v>45275</v>
      </c>
      <c r="G2795" s="4"/>
      <c r="J2795"/>
    </row>
    <row r="2796" spans="1:10" x14ac:dyDescent="0.2">
      <c r="A2796" s="5">
        <v>2795</v>
      </c>
      <c r="B2796" t="s">
        <v>495</v>
      </c>
      <c r="E2796" s="11">
        <v>45050</v>
      </c>
      <c r="F2796" s="3">
        <v>45050</v>
      </c>
      <c r="G2796" s="4"/>
      <c r="J2796"/>
    </row>
    <row r="2797" spans="1:10" x14ac:dyDescent="0.2">
      <c r="A2797" s="5">
        <v>2796</v>
      </c>
      <c r="B2797" t="s">
        <v>497</v>
      </c>
      <c r="E2797" s="11">
        <v>45099</v>
      </c>
      <c r="F2797" s="3">
        <v>45099</v>
      </c>
      <c r="G2797" s="4"/>
      <c r="J2797"/>
    </row>
    <row r="2798" spans="1:10" x14ac:dyDescent="0.2">
      <c r="A2798" s="5">
        <v>2797</v>
      </c>
      <c r="B2798" t="s">
        <v>417</v>
      </c>
      <c r="E2798" s="11">
        <v>45099</v>
      </c>
      <c r="F2798" s="3">
        <v>45099</v>
      </c>
      <c r="G2798" s="4"/>
      <c r="J2798"/>
    </row>
    <row r="2799" spans="1:10" x14ac:dyDescent="0.2">
      <c r="A2799" s="5">
        <v>2798</v>
      </c>
      <c r="B2799" t="s">
        <v>394</v>
      </c>
      <c r="E2799" s="11">
        <v>45421</v>
      </c>
      <c r="F2799" s="3">
        <v>45421</v>
      </c>
      <c r="G2799" s="4"/>
      <c r="J2799"/>
    </row>
    <row r="2800" spans="1:10" x14ac:dyDescent="0.2">
      <c r="A2800" s="5">
        <v>2799</v>
      </c>
      <c r="B2800" t="s">
        <v>442</v>
      </c>
      <c r="E2800" s="11">
        <v>45421</v>
      </c>
      <c r="F2800" s="3">
        <v>45421</v>
      </c>
      <c r="G2800" s="4"/>
      <c r="J2800"/>
    </row>
    <row r="2801" spans="1:10" x14ac:dyDescent="0.2">
      <c r="A2801" s="5">
        <v>2800</v>
      </c>
      <c r="B2801" t="s">
        <v>396</v>
      </c>
      <c r="E2801" s="11">
        <v>44904</v>
      </c>
      <c r="F2801" s="3">
        <v>44904</v>
      </c>
      <c r="G2801" s="4"/>
      <c r="J2801"/>
    </row>
    <row r="2802" spans="1:10" x14ac:dyDescent="0.2">
      <c r="A2802" s="5">
        <v>2801</v>
      </c>
      <c r="B2802" t="s">
        <v>395</v>
      </c>
      <c r="E2802" s="11">
        <v>45134</v>
      </c>
      <c r="F2802" s="3">
        <v>45134</v>
      </c>
      <c r="G2802" s="4"/>
      <c r="J2802"/>
    </row>
    <row r="2803" spans="1:10" x14ac:dyDescent="0.2">
      <c r="A2803" s="5">
        <v>2802</v>
      </c>
      <c r="B2803" t="s">
        <v>396</v>
      </c>
      <c r="E2803" s="11">
        <v>44904</v>
      </c>
      <c r="F2803" s="3">
        <v>44904</v>
      </c>
      <c r="G2803" s="4"/>
      <c r="J2803"/>
    </row>
    <row r="2804" spans="1:10" x14ac:dyDescent="0.2">
      <c r="A2804" s="5">
        <v>2803</v>
      </c>
      <c r="B2804" t="s">
        <v>397</v>
      </c>
      <c r="E2804" s="11">
        <v>45099</v>
      </c>
      <c r="F2804" s="3">
        <v>45099</v>
      </c>
      <c r="G2804" s="4"/>
      <c r="J2804"/>
    </row>
    <row r="2805" spans="1:10" x14ac:dyDescent="0.2">
      <c r="A2805" s="5">
        <v>2804</v>
      </c>
      <c r="B2805" t="s">
        <v>398</v>
      </c>
      <c r="E2805" s="11">
        <v>44904</v>
      </c>
      <c r="F2805" s="3">
        <v>44904</v>
      </c>
      <c r="G2805" s="4"/>
      <c r="J2805"/>
    </row>
    <row r="2806" spans="1:10" x14ac:dyDescent="0.2">
      <c r="A2806" s="5">
        <v>2805</v>
      </c>
      <c r="B2806" t="s">
        <v>546</v>
      </c>
      <c r="E2806" s="11">
        <v>45050</v>
      </c>
      <c r="F2806" s="3">
        <v>45050</v>
      </c>
      <c r="G2806" s="4"/>
      <c r="J2806"/>
    </row>
    <row r="2807" spans="1:10" x14ac:dyDescent="0.2">
      <c r="A2807" s="5">
        <v>2806</v>
      </c>
      <c r="B2807" t="s">
        <v>556</v>
      </c>
      <c r="E2807" s="11">
        <v>45275</v>
      </c>
      <c r="F2807" s="3">
        <v>45275</v>
      </c>
      <c r="G2807" s="4"/>
      <c r="J2807"/>
    </row>
    <row r="2808" spans="1:10" x14ac:dyDescent="0.2">
      <c r="A2808" s="5">
        <v>2807</v>
      </c>
      <c r="B2808" t="s">
        <v>494</v>
      </c>
      <c r="E2808" s="11">
        <v>45275</v>
      </c>
      <c r="F2808" s="3">
        <v>45275</v>
      </c>
      <c r="G2808" s="4"/>
      <c r="J2808"/>
    </row>
    <row r="2809" spans="1:10" x14ac:dyDescent="0.2">
      <c r="A2809" s="5">
        <v>2808</v>
      </c>
      <c r="B2809" t="s">
        <v>530</v>
      </c>
      <c r="E2809" s="11">
        <v>45050</v>
      </c>
      <c r="F2809" s="3">
        <v>45050</v>
      </c>
      <c r="G2809" s="4"/>
      <c r="J2809"/>
    </row>
    <row r="2810" spans="1:10" x14ac:dyDescent="0.2">
      <c r="A2810" s="5">
        <v>2809</v>
      </c>
      <c r="B2810" t="s">
        <v>550</v>
      </c>
      <c r="E2810" s="11">
        <v>45275</v>
      </c>
      <c r="F2810" s="3">
        <v>45275</v>
      </c>
      <c r="G2810" s="4"/>
      <c r="J2810"/>
    </row>
    <row r="2811" spans="1:10" x14ac:dyDescent="0.2">
      <c r="A2811" s="5">
        <v>2810</v>
      </c>
      <c r="B2811" t="s">
        <v>533</v>
      </c>
      <c r="E2811" s="11">
        <v>45275</v>
      </c>
      <c r="F2811" s="3">
        <v>45275</v>
      </c>
      <c r="G2811" s="4"/>
      <c r="J2811"/>
    </row>
    <row r="2812" spans="1:10" x14ac:dyDescent="0.2">
      <c r="A2812" s="5">
        <v>2811</v>
      </c>
      <c r="B2812" t="s">
        <v>557</v>
      </c>
      <c r="E2812" s="11">
        <v>45275</v>
      </c>
      <c r="F2812" s="3">
        <v>45275</v>
      </c>
      <c r="G2812" s="4"/>
      <c r="J2812"/>
    </row>
    <row r="2813" spans="1:10" x14ac:dyDescent="0.2">
      <c r="A2813" s="5">
        <v>2812</v>
      </c>
      <c r="B2813" t="s">
        <v>456</v>
      </c>
      <c r="E2813" s="11">
        <v>45099</v>
      </c>
      <c r="F2813" s="3">
        <v>45099</v>
      </c>
      <c r="G2813" s="4"/>
      <c r="J2813"/>
    </row>
    <row r="2814" spans="1:10" x14ac:dyDescent="0.2">
      <c r="A2814" s="5">
        <v>2813</v>
      </c>
      <c r="B2814" t="s">
        <v>400</v>
      </c>
      <c r="E2814" s="11">
        <v>44904</v>
      </c>
      <c r="F2814" s="3">
        <v>44904</v>
      </c>
      <c r="G2814" s="4"/>
      <c r="J2814"/>
    </row>
    <row r="2815" spans="1:10" x14ac:dyDescent="0.2">
      <c r="A2815" s="5">
        <v>2814</v>
      </c>
      <c r="B2815" t="s">
        <v>394</v>
      </c>
      <c r="E2815" s="11">
        <v>45275</v>
      </c>
      <c r="F2815" s="3">
        <v>45275</v>
      </c>
      <c r="G2815" s="4"/>
      <c r="J2815"/>
    </row>
    <row r="2816" spans="1:10" x14ac:dyDescent="0.2">
      <c r="A2816" s="5">
        <v>2815</v>
      </c>
      <c r="B2816" t="s">
        <v>442</v>
      </c>
      <c r="E2816" s="11">
        <v>45275</v>
      </c>
      <c r="F2816" s="3">
        <v>45275</v>
      </c>
      <c r="G2816" s="4"/>
      <c r="J2816"/>
    </row>
    <row r="2817" spans="1:10" x14ac:dyDescent="0.2">
      <c r="A2817" s="5">
        <v>2816</v>
      </c>
      <c r="B2817" t="s">
        <v>514</v>
      </c>
      <c r="E2817" s="11">
        <v>45421</v>
      </c>
      <c r="F2817" s="3">
        <v>45421</v>
      </c>
      <c r="G2817" s="4"/>
      <c r="J2817"/>
    </row>
    <row r="2818" spans="1:10" x14ac:dyDescent="0.2">
      <c r="A2818" s="5">
        <v>2817</v>
      </c>
      <c r="B2818" t="s">
        <v>482</v>
      </c>
      <c r="E2818" s="11">
        <v>45050</v>
      </c>
      <c r="F2818" s="3">
        <v>45050</v>
      </c>
      <c r="G2818" s="4"/>
      <c r="J2818"/>
    </row>
    <row r="2819" spans="1:10" x14ac:dyDescent="0.2">
      <c r="A2819" s="5">
        <v>2818</v>
      </c>
      <c r="B2819" t="s">
        <v>515</v>
      </c>
      <c r="E2819" s="11">
        <v>45421</v>
      </c>
      <c r="F2819" s="3">
        <v>45421</v>
      </c>
      <c r="G2819" s="4"/>
      <c r="J2819"/>
    </row>
    <row r="2820" spans="1:10" x14ac:dyDescent="0.2">
      <c r="A2820" s="5">
        <v>2819</v>
      </c>
      <c r="B2820" t="s">
        <v>389</v>
      </c>
      <c r="E2820" s="11">
        <v>45421</v>
      </c>
      <c r="F2820" s="3">
        <v>45421</v>
      </c>
      <c r="G2820" s="4"/>
      <c r="J2820"/>
    </row>
    <row r="2821" spans="1:10" x14ac:dyDescent="0.2">
      <c r="A2821" s="5">
        <v>2820</v>
      </c>
      <c r="B2821" t="s">
        <v>395</v>
      </c>
      <c r="E2821" s="11">
        <v>45421</v>
      </c>
      <c r="F2821" s="3">
        <v>45421</v>
      </c>
      <c r="G2821" s="4"/>
      <c r="J2821"/>
    </row>
    <row r="2822" spans="1:10" x14ac:dyDescent="0.2">
      <c r="A2822" s="5">
        <v>2821</v>
      </c>
      <c r="B2822" t="s">
        <v>558</v>
      </c>
      <c r="E2822" s="11">
        <v>45470</v>
      </c>
      <c r="F2822" s="3">
        <v>45470</v>
      </c>
      <c r="G2822" s="4"/>
      <c r="J2822"/>
    </row>
    <row r="2823" spans="1:10" x14ac:dyDescent="0.2">
      <c r="A2823" s="5">
        <v>2822</v>
      </c>
      <c r="B2823" t="s">
        <v>385</v>
      </c>
      <c r="E2823" s="11">
        <v>45421</v>
      </c>
      <c r="F2823" s="3">
        <v>45421</v>
      </c>
      <c r="G2823" s="4"/>
      <c r="J2823"/>
    </row>
    <row r="2824" spans="1:10" x14ac:dyDescent="0.2">
      <c r="A2824" s="5">
        <v>2823</v>
      </c>
      <c r="B2824" t="s">
        <v>382</v>
      </c>
      <c r="E2824" s="11">
        <v>45275</v>
      </c>
      <c r="F2824" s="3">
        <v>45275</v>
      </c>
      <c r="G2824" s="4"/>
      <c r="J2824"/>
    </row>
    <row r="2825" spans="1:10" x14ac:dyDescent="0.2">
      <c r="A2825" s="5">
        <v>2824</v>
      </c>
      <c r="B2825" t="s">
        <v>383</v>
      </c>
      <c r="E2825" s="11">
        <v>45421</v>
      </c>
      <c r="F2825" s="3">
        <v>45421</v>
      </c>
      <c r="G2825" s="4"/>
      <c r="J2825"/>
    </row>
    <row r="2826" spans="1:10" x14ac:dyDescent="0.2">
      <c r="A2826" s="5">
        <v>2825</v>
      </c>
      <c r="B2826" t="s">
        <v>399</v>
      </c>
      <c r="E2826" s="11">
        <v>45421</v>
      </c>
      <c r="F2826" s="3">
        <v>45421</v>
      </c>
      <c r="G2826" s="4"/>
      <c r="J2826"/>
    </row>
    <row r="2827" spans="1:10" x14ac:dyDescent="0.2">
      <c r="A2827" s="5">
        <v>2826</v>
      </c>
      <c r="B2827" t="s">
        <v>474</v>
      </c>
      <c r="E2827" s="11">
        <v>44904</v>
      </c>
      <c r="F2827" s="3">
        <v>44904</v>
      </c>
      <c r="G2827" s="4"/>
      <c r="J2827"/>
    </row>
    <row r="2828" spans="1:10" x14ac:dyDescent="0.2">
      <c r="A2828" s="5">
        <v>2827</v>
      </c>
      <c r="B2828" t="s">
        <v>399</v>
      </c>
      <c r="E2828" s="11">
        <v>45421</v>
      </c>
      <c r="F2828" s="3">
        <v>45421</v>
      </c>
      <c r="G2828" s="4"/>
      <c r="J2828"/>
    </row>
    <row r="2829" spans="1:10" x14ac:dyDescent="0.2">
      <c r="A2829" s="5">
        <v>2828</v>
      </c>
      <c r="B2829" t="s">
        <v>385</v>
      </c>
      <c r="E2829" s="11">
        <v>45050</v>
      </c>
      <c r="F2829" s="3">
        <v>45050</v>
      </c>
      <c r="G2829" s="4"/>
      <c r="J2829"/>
    </row>
    <row r="2830" spans="1:10" x14ac:dyDescent="0.2">
      <c r="A2830" s="5">
        <v>2829</v>
      </c>
      <c r="B2830" t="s">
        <v>382</v>
      </c>
      <c r="E2830" s="11">
        <v>45050</v>
      </c>
      <c r="F2830" s="3">
        <v>45050</v>
      </c>
      <c r="G2830" s="4"/>
      <c r="J2830"/>
    </row>
    <row r="2831" spans="1:10" x14ac:dyDescent="0.2">
      <c r="A2831" s="5">
        <v>2830</v>
      </c>
      <c r="B2831" t="s">
        <v>405</v>
      </c>
      <c r="E2831" s="11">
        <v>45050</v>
      </c>
      <c r="F2831" s="3">
        <v>45050</v>
      </c>
      <c r="G2831" s="4"/>
      <c r="J2831"/>
    </row>
    <row r="2832" spans="1:10" x14ac:dyDescent="0.2">
      <c r="A2832" s="5">
        <v>2831</v>
      </c>
      <c r="B2832" t="s">
        <v>383</v>
      </c>
      <c r="E2832" s="11">
        <v>45050</v>
      </c>
      <c r="F2832" s="3">
        <v>45050</v>
      </c>
      <c r="G2832" s="4"/>
      <c r="J2832"/>
    </row>
    <row r="2833" spans="1:10" x14ac:dyDescent="0.2">
      <c r="A2833" s="5">
        <v>2832</v>
      </c>
      <c r="B2833" t="s">
        <v>502</v>
      </c>
      <c r="E2833" s="11">
        <v>45050</v>
      </c>
      <c r="F2833" s="3">
        <v>45050</v>
      </c>
      <c r="G2833" s="4"/>
      <c r="J2833"/>
    </row>
    <row r="2834" spans="1:10" x14ac:dyDescent="0.2">
      <c r="A2834" s="5">
        <v>2833</v>
      </c>
      <c r="B2834" t="s">
        <v>395</v>
      </c>
      <c r="E2834" s="11">
        <v>45639</v>
      </c>
      <c r="F2834" s="3">
        <v>45639</v>
      </c>
      <c r="G2834" s="4"/>
      <c r="J2834"/>
    </row>
    <row r="2835" spans="1:10" x14ac:dyDescent="0.2">
      <c r="A2835" s="5">
        <v>2834</v>
      </c>
      <c r="B2835" t="s">
        <v>396</v>
      </c>
      <c r="E2835" s="11">
        <v>45639</v>
      </c>
      <c r="F2835" s="3">
        <v>45639</v>
      </c>
      <c r="G2835" s="4"/>
      <c r="J2835"/>
    </row>
    <row r="2836" spans="1:10" x14ac:dyDescent="0.2">
      <c r="A2836" s="5">
        <v>2835</v>
      </c>
      <c r="B2836" t="s">
        <v>398</v>
      </c>
      <c r="E2836" s="11">
        <v>45639</v>
      </c>
      <c r="F2836" s="3">
        <v>45639</v>
      </c>
      <c r="G2836" s="4"/>
      <c r="J2836"/>
    </row>
    <row r="2837" spans="1:10" x14ac:dyDescent="0.2">
      <c r="A2837" s="5">
        <v>2836</v>
      </c>
      <c r="B2837" t="s">
        <v>384</v>
      </c>
      <c r="E2837" s="11">
        <v>45468</v>
      </c>
      <c r="F2837" s="3">
        <v>45468</v>
      </c>
      <c r="G2837" s="4"/>
      <c r="J2837"/>
    </row>
    <row r="2838" spans="1:10" x14ac:dyDescent="0.2">
      <c r="A2838" s="5">
        <v>2837</v>
      </c>
      <c r="B2838" t="s">
        <v>385</v>
      </c>
      <c r="E2838" s="11">
        <v>45421</v>
      </c>
      <c r="F2838" s="3">
        <v>45421</v>
      </c>
      <c r="G2838" s="4"/>
      <c r="J2838"/>
    </row>
    <row r="2839" spans="1:10" x14ac:dyDescent="0.2">
      <c r="A2839" s="5">
        <v>2838</v>
      </c>
      <c r="B2839" t="s">
        <v>405</v>
      </c>
      <c r="E2839" s="11">
        <v>45134</v>
      </c>
      <c r="F2839" s="3">
        <v>45134</v>
      </c>
      <c r="G2839" s="4"/>
      <c r="J2839"/>
    </row>
    <row r="2840" spans="1:10" x14ac:dyDescent="0.2">
      <c r="A2840" s="5">
        <v>2839</v>
      </c>
      <c r="B2840" t="s">
        <v>394</v>
      </c>
      <c r="E2840" s="11">
        <v>45099</v>
      </c>
      <c r="F2840" s="3">
        <v>45099</v>
      </c>
      <c r="G2840" s="4"/>
      <c r="J2840"/>
    </row>
    <row r="2841" spans="1:10" x14ac:dyDescent="0.2">
      <c r="A2841" s="5">
        <v>2840</v>
      </c>
      <c r="B2841" t="s">
        <v>442</v>
      </c>
      <c r="E2841" s="11">
        <v>45099</v>
      </c>
      <c r="F2841" s="3">
        <v>45099</v>
      </c>
      <c r="G2841" s="4"/>
      <c r="J2841"/>
    </row>
    <row r="2842" spans="1:10" x14ac:dyDescent="0.2">
      <c r="A2842" s="5">
        <v>2841</v>
      </c>
      <c r="B2842" t="s">
        <v>395</v>
      </c>
      <c r="E2842" s="11">
        <v>45050</v>
      </c>
      <c r="F2842" s="3">
        <v>45050</v>
      </c>
      <c r="G2842" s="4"/>
      <c r="J2842"/>
    </row>
    <row r="2843" spans="1:10" x14ac:dyDescent="0.2">
      <c r="A2843" s="5">
        <v>2842</v>
      </c>
      <c r="B2843" t="s">
        <v>396</v>
      </c>
      <c r="E2843" s="11">
        <v>45050</v>
      </c>
      <c r="F2843" s="3">
        <v>45050</v>
      </c>
      <c r="G2843" s="4"/>
      <c r="J2843"/>
    </row>
    <row r="2844" spans="1:10" x14ac:dyDescent="0.2">
      <c r="A2844" s="5">
        <v>2843</v>
      </c>
      <c r="B2844" t="s">
        <v>397</v>
      </c>
      <c r="E2844" s="11">
        <v>45134</v>
      </c>
      <c r="F2844" s="3">
        <v>45134</v>
      </c>
      <c r="G2844" s="4"/>
      <c r="J2844"/>
    </row>
    <row r="2845" spans="1:10" x14ac:dyDescent="0.2">
      <c r="A2845" s="5">
        <v>2844</v>
      </c>
      <c r="B2845" t="s">
        <v>398</v>
      </c>
      <c r="E2845" s="11">
        <v>45050</v>
      </c>
      <c r="F2845" s="3">
        <v>45050</v>
      </c>
      <c r="G2845" s="4"/>
      <c r="J2845"/>
    </row>
    <row r="2846" spans="1:10" x14ac:dyDescent="0.2">
      <c r="A2846" s="5">
        <v>2845</v>
      </c>
      <c r="B2846" t="s">
        <v>423</v>
      </c>
      <c r="E2846" s="11">
        <v>45050</v>
      </c>
      <c r="F2846" s="3">
        <v>45050</v>
      </c>
      <c r="G2846" s="4"/>
      <c r="J2846"/>
    </row>
    <row r="2847" spans="1:10" x14ac:dyDescent="0.2">
      <c r="A2847" s="5">
        <v>2846</v>
      </c>
      <c r="B2847" t="s">
        <v>408</v>
      </c>
      <c r="E2847" s="11">
        <v>45050</v>
      </c>
      <c r="F2847" s="3">
        <v>45050</v>
      </c>
      <c r="G2847" s="4"/>
      <c r="J2847"/>
    </row>
    <row r="2848" spans="1:10" x14ac:dyDescent="0.2">
      <c r="A2848" s="5">
        <v>2847</v>
      </c>
      <c r="B2848" t="s">
        <v>523</v>
      </c>
      <c r="E2848" s="11">
        <v>45050</v>
      </c>
      <c r="F2848" s="3">
        <v>45050</v>
      </c>
      <c r="G2848" s="4"/>
      <c r="J2848"/>
    </row>
    <row r="2849" spans="1:10" x14ac:dyDescent="0.2">
      <c r="A2849" s="5">
        <v>2848</v>
      </c>
      <c r="B2849" t="s">
        <v>411</v>
      </c>
      <c r="E2849" s="11">
        <v>44904</v>
      </c>
      <c r="F2849" s="3">
        <v>44904</v>
      </c>
      <c r="G2849" s="4"/>
      <c r="J2849"/>
    </row>
    <row r="2850" spans="1:10" x14ac:dyDescent="0.2">
      <c r="A2850" s="5">
        <v>2849</v>
      </c>
      <c r="B2850" t="s">
        <v>412</v>
      </c>
      <c r="E2850" s="11">
        <v>45421</v>
      </c>
      <c r="F2850" s="3">
        <v>45421</v>
      </c>
      <c r="G2850" s="4"/>
      <c r="J2850"/>
    </row>
    <row r="2851" spans="1:10" x14ac:dyDescent="0.2">
      <c r="A2851" s="5">
        <v>2850</v>
      </c>
      <c r="B2851" t="s">
        <v>539</v>
      </c>
      <c r="E2851" s="11">
        <v>45134</v>
      </c>
      <c r="F2851" s="3">
        <v>45134</v>
      </c>
      <c r="G2851" s="4"/>
      <c r="J2851"/>
    </row>
    <row r="2852" spans="1:10" x14ac:dyDescent="0.2">
      <c r="A2852" s="5">
        <v>2851</v>
      </c>
      <c r="B2852" t="s">
        <v>507</v>
      </c>
      <c r="E2852" s="11">
        <v>45050</v>
      </c>
      <c r="F2852" s="3">
        <v>45050</v>
      </c>
      <c r="G2852" s="4"/>
      <c r="J2852"/>
    </row>
    <row r="2853" spans="1:10" x14ac:dyDescent="0.2">
      <c r="A2853" s="5">
        <v>2852</v>
      </c>
      <c r="B2853" t="s">
        <v>554</v>
      </c>
      <c r="E2853" s="11">
        <v>45050</v>
      </c>
      <c r="F2853" s="3">
        <v>45050</v>
      </c>
      <c r="G2853" s="4"/>
      <c r="J2853"/>
    </row>
    <row r="2854" spans="1:10" x14ac:dyDescent="0.2">
      <c r="A2854" s="5">
        <v>2853</v>
      </c>
      <c r="B2854" t="s">
        <v>521</v>
      </c>
      <c r="E2854" s="11">
        <v>45134</v>
      </c>
      <c r="F2854" s="3">
        <v>45134</v>
      </c>
      <c r="G2854" s="4"/>
      <c r="J2854"/>
    </row>
    <row r="2855" spans="1:10" x14ac:dyDescent="0.2">
      <c r="A2855" s="5">
        <v>2854</v>
      </c>
      <c r="B2855" t="s">
        <v>480</v>
      </c>
      <c r="E2855" s="11">
        <v>45050</v>
      </c>
      <c r="F2855" s="3">
        <v>45050</v>
      </c>
      <c r="G2855" s="4"/>
      <c r="J2855"/>
    </row>
    <row r="2856" spans="1:10" x14ac:dyDescent="0.2">
      <c r="A2856" s="5">
        <v>2855</v>
      </c>
      <c r="B2856" t="s">
        <v>416</v>
      </c>
      <c r="E2856" s="11">
        <v>44904</v>
      </c>
      <c r="F2856" s="3">
        <v>44904</v>
      </c>
      <c r="G2856" s="4"/>
      <c r="J2856"/>
    </row>
    <row r="2857" spans="1:10" x14ac:dyDescent="0.2">
      <c r="A2857" s="5">
        <v>2856</v>
      </c>
      <c r="B2857" t="s">
        <v>481</v>
      </c>
      <c r="E2857" s="11">
        <v>45050</v>
      </c>
      <c r="F2857" s="3">
        <v>45050</v>
      </c>
      <c r="G2857" s="4"/>
      <c r="J2857"/>
    </row>
    <row r="2858" spans="1:10" x14ac:dyDescent="0.2">
      <c r="A2858" s="5">
        <v>2857</v>
      </c>
      <c r="B2858" t="s">
        <v>524</v>
      </c>
      <c r="E2858" s="11">
        <v>45050</v>
      </c>
      <c r="F2858" s="3">
        <v>45050</v>
      </c>
      <c r="G2858" s="4"/>
      <c r="J2858"/>
    </row>
    <row r="2859" spans="1:10" x14ac:dyDescent="0.2">
      <c r="A2859" s="5">
        <v>2858</v>
      </c>
      <c r="B2859" t="s">
        <v>525</v>
      </c>
      <c r="E2859" s="11">
        <v>45050</v>
      </c>
      <c r="F2859" s="3">
        <v>45050</v>
      </c>
      <c r="G2859" s="4"/>
      <c r="J2859"/>
    </row>
    <row r="2860" spans="1:10" x14ac:dyDescent="0.2">
      <c r="A2860" s="5">
        <v>2859</v>
      </c>
      <c r="B2860" t="s">
        <v>474</v>
      </c>
      <c r="E2860" s="11">
        <v>45050</v>
      </c>
      <c r="F2860" s="3">
        <v>45050</v>
      </c>
      <c r="G2860" s="4"/>
      <c r="J2860"/>
    </row>
    <row r="2861" spans="1:10" x14ac:dyDescent="0.2">
      <c r="A2861" s="5">
        <v>2860</v>
      </c>
      <c r="B2861" t="s">
        <v>475</v>
      </c>
      <c r="E2861" s="11">
        <v>44904</v>
      </c>
      <c r="F2861" s="3">
        <v>44904</v>
      </c>
      <c r="G2861" s="4"/>
      <c r="J2861"/>
    </row>
    <row r="2862" spans="1:10" x14ac:dyDescent="0.2">
      <c r="A2862" s="5">
        <v>2861</v>
      </c>
      <c r="B2862" t="s">
        <v>477</v>
      </c>
      <c r="E2862" s="11">
        <v>45050</v>
      </c>
      <c r="F2862" s="3">
        <v>45050</v>
      </c>
      <c r="G2862" s="4"/>
      <c r="J2862"/>
    </row>
    <row r="2863" spans="1:10" x14ac:dyDescent="0.2">
      <c r="A2863" s="5">
        <v>2862</v>
      </c>
      <c r="B2863" t="s">
        <v>427</v>
      </c>
      <c r="E2863" s="11">
        <v>45050</v>
      </c>
      <c r="F2863" s="3">
        <v>45050</v>
      </c>
      <c r="G2863" s="4"/>
      <c r="J2863"/>
    </row>
    <row r="2864" spans="1:10" x14ac:dyDescent="0.2">
      <c r="A2864" s="5">
        <v>2863</v>
      </c>
      <c r="B2864" t="s">
        <v>395</v>
      </c>
      <c r="E2864" s="11">
        <v>45421</v>
      </c>
      <c r="F2864" s="3">
        <v>45421</v>
      </c>
      <c r="G2864" s="4"/>
      <c r="J2864"/>
    </row>
    <row r="2865" spans="1:10" x14ac:dyDescent="0.2">
      <c r="A2865" s="5">
        <v>2864</v>
      </c>
      <c r="B2865" t="s">
        <v>396</v>
      </c>
      <c r="E2865" s="11">
        <v>45421</v>
      </c>
      <c r="F2865" s="3">
        <v>45421</v>
      </c>
      <c r="G2865" s="4"/>
      <c r="J2865"/>
    </row>
    <row r="2866" spans="1:10" x14ac:dyDescent="0.2">
      <c r="A2866" s="5">
        <v>2865</v>
      </c>
      <c r="B2866" t="s">
        <v>397</v>
      </c>
      <c r="E2866" s="11">
        <v>45421</v>
      </c>
      <c r="F2866" s="3">
        <v>45421</v>
      </c>
      <c r="G2866" s="4"/>
      <c r="J2866"/>
    </row>
    <row r="2867" spans="1:10" x14ac:dyDescent="0.2">
      <c r="A2867" s="5">
        <v>2866</v>
      </c>
      <c r="B2867" t="s">
        <v>398</v>
      </c>
      <c r="E2867" s="11">
        <v>45421</v>
      </c>
      <c r="F2867" s="3">
        <v>45421</v>
      </c>
      <c r="G2867" s="4"/>
      <c r="J2867"/>
    </row>
    <row r="2868" spans="1:10" x14ac:dyDescent="0.2">
      <c r="A2868" s="5">
        <v>2867</v>
      </c>
      <c r="B2868" t="s">
        <v>417</v>
      </c>
      <c r="E2868" s="11">
        <v>45421</v>
      </c>
      <c r="F2868" s="3">
        <v>45421</v>
      </c>
      <c r="G2868" s="4"/>
      <c r="J2868"/>
    </row>
    <row r="2869" spans="1:10" x14ac:dyDescent="0.2">
      <c r="A2869" s="5">
        <v>2868</v>
      </c>
      <c r="B2869" t="s">
        <v>418</v>
      </c>
      <c r="E2869" s="11">
        <v>45050</v>
      </c>
      <c r="F2869" s="3">
        <v>45050</v>
      </c>
      <c r="G2869" s="4"/>
      <c r="J2869"/>
    </row>
    <row r="2870" spans="1:10" x14ac:dyDescent="0.2">
      <c r="A2870" s="5">
        <v>2869</v>
      </c>
      <c r="B2870" t="s">
        <v>410</v>
      </c>
      <c r="E2870" s="11">
        <v>44904</v>
      </c>
      <c r="F2870" s="3">
        <v>44904</v>
      </c>
      <c r="G2870" s="4"/>
      <c r="J2870"/>
    </row>
    <row r="2871" spans="1:10" x14ac:dyDescent="0.2">
      <c r="A2871" s="5">
        <v>2870</v>
      </c>
      <c r="B2871" t="s">
        <v>413</v>
      </c>
      <c r="E2871" s="11">
        <v>44904</v>
      </c>
      <c r="F2871" s="3">
        <v>44904</v>
      </c>
      <c r="G2871" s="4"/>
      <c r="J2871"/>
    </row>
    <row r="2872" spans="1:10" x14ac:dyDescent="0.2">
      <c r="A2872" s="5">
        <v>2871</v>
      </c>
      <c r="B2872" t="s">
        <v>454</v>
      </c>
      <c r="E2872" s="11">
        <v>45639</v>
      </c>
      <c r="F2872" s="3">
        <v>45639</v>
      </c>
      <c r="G2872" s="4"/>
      <c r="J2872"/>
    </row>
    <row r="2873" spans="1:10" x14ac:dyDescent="0.2">
      <c r="A2873" s="5">
        <v>2872</v>
      </c>
      <c r="B2873" t="s">
        <v>455</v>
      </c>
      <c r="E2873" s="11">
        <v>45639</v>
      </c>
      <c r="F2873" s="3">
        <v>45639</v>
      </c>
      <c r="G2873" s="4"/>
      <c r="J2873"/>
    </row>
    <row r="2874" spans="1:10" x14ac:dyDescent="0.2">
      <c r="A2874" s="5">
        <v>2873</v>
      </c>
      <c r="B2874" t="s">
        <v>402</v>
      </c>
      <c r="E2874" s="11">
        <v>45639</v>
      </c>
      <c r="F2874" s="3">
        <v>45639</v>
      </c>
      <c r="G2874" s="4"/>
      <c r="J2874"/>
    </row>
    <row r="2875" spans="1:10" x14ac:dyDescent="0.2">
      <c r="A2875" s="5">
        <v>2874</v>
      </c>
      <c r="B2875" t="s">
        <v>432</v>
      </c>
      <c r="E2875" s="11">
        <v>45639</v>
      </c>
      <c r="F2875" s="3">
        <v>45639</v>
      </c>
      <c r="G2875" s="4"/>
      <c r="J2875"/>
    </row>
    <row r="2876" spans="1:10" x14ac:dyDescent="0.2">
      <c r="A2876" s="5">
        <v>2875</v>
      </c>
      <c r="B2876" t="s">
        <v>399</v>
      </c>
      <c r="E2876" s="11">
        <v>45421</v>
      </c>
      <c r="F2876" s="3">
        <v>45421</v>
      </c>
      <c r="G2876" s="4"/>
      <c r="J2876"/>
    </row>
    <row r="2877" spans="1:10" x14ac:dyDescent="0.2">
      <c r="A2877" s="5">
        <v>2876</v>
      </c>
      <c r="B2877" t="s">
        <v>478</v>
      </c>
      <c r="E2877" s="11">
        <v>45506</v>
      </c>
      <c r="F2877" s="3">
        <v>45506</v>
      </c>
      <c r="G2877" s="4"/>
      <c r="J2877"/>
    </row>
    <row r="2878" spans="1:10" x14ac:dyDescent="0.2">
      <c r="A2878" s="5">
        <v>2877</v>
      </c>
      <c r="B2878" t="s">
        <v>487</v>
      </c>
      <c r="E2878" s="11">
        <v>45506</v>
      </c>
      <c r="F2878" s="3">
        <v>45506</v>
      </c>
      <c r="G2878" s="4"/>
      <c r="J2878"/>
    </row>
    <row r="2879" spans="1:10" x14ac:dyDescent="0.2">
      <c r="A2879" s="5">
        <v>2878</v>
      </c>
      <c r="B2879" t="s">
        <v>394</v>
      </c>
      <c r="E2879" s="11">
        <v>45421</v>
      </c>
      <c r="F2879" s="3">
        <v>45421</v>
      </c>
      <c r="G2879" s="4"/>
      <c r="J2879"/>
    </row>
    <row r="2880" spans="1:10" x14ac:dyDescent="0.2">
      <c r="A2880" s="5">
        <v>2879</v>
      </c>
      <c r="B2880" t="s">
        <v>394</v>
      </c>
      <c r="E2880" s="11">
        <v>45639</v>
      </c>
      <c r="F2880" s="3">
        <v>45639</v>
      </c>
      <c r="G2880" s="4"/>
      <c r="J2880"/>
    </row>
    <row r="2881" spans="1:10" x14ac:dyDescent="0.2">
      <c r="A2881" s="5">
        <v>2880</v>
      </c>
      <c r="B2881" t="s">
        <v>454</v>
      </c>
      <c r="E2881" s="11">
        <v>44904</v>
      </c>
      <c r="F2881" s="3">
        <v>44904</v>
      </c>
      <c r="G2881" s="4"/>
      <c r="J2881"/>
    </row>
    <row r="2882" spans="1:10" x14ac:dyDescent="0.2">
      <c r="A2882" s="5">
        <v>2881</v>
      </c>
      <c r="B2882" t="s">
        <v>402</v>
      </c>
      <c r="E2882" s="11">
        <v>44904</v>
      </c>
      <c r="F2882" s="3">
        <v>44904</v>
      </c>
      <c r="G2882" s="4"/>
      <c r="J2882"/>
    </row>
    <row r="2883" spans="1:10" x14ac:dyDescent="0.2">
      <c r="A2883" s="5">
        <v>2882</v>
      </c>
      <c r="B2883" t="s">
        <v>532</v>
      </c>
      <c r="E2883" s="11">
        <v>45421</v>
      </c>
      <c r="F2883" s="3">
        <v>45421</v>
      </c>
      <c r="G2883" s="4"/>
      <c r="J2883"/>
    </row>
    <row r="2884" spans="1:10" x14ac:dyDescent="0.2">
      <c r="A2884" s="5">
        <v>2883</v>
      </c>
      <c r="B2884" t="s">
        <v>494</v>
      </c>
      <c r="E2884" s="11">
        <v>45421</v>
      </c>
      <c r="F2884" s="3">
        <v>45421</v>
      </c>
      <c r="G2884" s="4"/>
      <c r="J2884"/>
    </row>
    <row r="2885" spans="1:10" x14ac:dyDescent="0.2">
      <c r="A2885" s="5">
        <v>2884</v>
      </c>
      <c r="B2885" t="s">
        <v>529</v>
      </c>
      <c r="E2885" s="11">
        <v>45421</v>
      </c>
      <c r="F2885" s="3">
        <v>45421</v>
      </c>
      <c r="G2885" s="4"/>
      <c r="J2885"/>
    </row>
    <row r="2886" spans="1:10" x14ac:dyDescent="0.2">
      <c r="A2886" s="5">
        <v>2885</v>
      </c>
      <c r="B2886" t="s">
        <v>530</v>
      </c>
      <c r="E2886" s="11">
        <v>45421</v>
      </c>
      <c r="F2886" s="3">
        <v>45421</v>
      </c>
      <c r="G2886" s="4"/>
      <c r="J2886"/>
    </row>
    <row r="2887" spans="1:10" x14ac:dyDescent="0.2">
      <c r="A2887" s="5">
        <v>2886</v>
      </c>
      <c r="B2887" t="s">
        <v>533</v>
      </c>
      <c r="E2887" s="11">
        <v>45421</v>
      </c>
      <c r="F2887" s="3">
        <v>45421</v>
      </c>
      <c r="G2887" s="4"/>
      <c r="J2887"/>
    </row>
    <row r="2888" spans="1:10" x14ac:dyDescent="0.2">
      <c r="A2888" s="5">
        <v>2887</v>
      </c>
      <c r="B2888" t="s">
        <v>456</v>
      </c>
      <c r="E2888" s="11">
        <v>45275</v>
      </c>
      <c r="F2888" s="3">
        <v>45275</v>
      </c>
      <c r="G2888" s="4"/>
      <c r="J2888"/>
    </row>
    <row r="2889" spans="1:10" x14ac:dyDescent="0.2">
      <c r="A2889" s="5">
        <v>2888</v>
      </c>
      <c r="B2889" t="s">
        <v>400</v>
      </c>
      <c r="E2889" s="11">
        <v>44904</v>
      </c>
      <c r="F2889" s="3">
        <v>44904</v>
      </c>
      <c r="G2889" s="4"/>
      <c r="J2889"/>
    </row>
    <row r="2890" spans="1:10" x14ac:dyDescent="0.2">
      <c r="A2890" s="5">
        <v>2889</v>
      </c>
      <c r="B2890" t="s">
        <v>399</v>
      </c>
      <c r="E2890" s="11">
        <v>45421</v>
      </c>
      <c r="F2890" s="3">
        <v>45421</v>
      </c>
      <c r="G2890" s="4"/>
      <c r="J2890"/>
    </row>
    <row r="2891" spans="1:10" x14ac:dyDescent="0.2">
      <c r="A2891" s="5">
        <v>2890</v>
      </c>
      <c r="B2891" t="s">
        <v>394</v>
      </c>
      <c r="E2891" s="11">
        <v>45639</v>
      </c>
      <c r="F2891" s="3">
        <v>45639</v>
      </c>
      <c r="G2891" s="4"/>
      <c r="J2891"/>
    </row>
    <row r="2892" spans="1:10" x14ac:dyDescent="0.2">
      <c r="A2892" s="5">
        <v>2891</v>
      </c>
      <c r="B2892" t="s">
        <v>474</v>
      </c>
      <c r="E2892" s="11">
        <v>45421</v>
      </c>
      <c r="F2892" s="3">
        <v>45421</v>
      </c>
      <c r="G2892" s="4"/>
      <c r="J2892"/>
    </row>
    <row r="2893" spans="1:10" x14ac:dyDescent="0.2">
      <c r="A2893" s="5">
        <v>2892</v>
      </c>
      <c r="B2893" t="s">
        <v>475</v>
      </c>
      <c r="E2893" s="11">
        <v>45275</v>
      </c>
      <c r="F2893" s="3">
        <v>45275</v>
      </c>
      <c r="G2893" s="4"/>
      <c r="J2893"/>
    </row>
    <row r="2894" spans="1:10" x14ac:dyDescent="0.2">
      <c r="A2894" s="5">
        <v>2893</v>
      </c>
      <c r="B2894" t="s">
        <v>476</v>
      </c>
      <c r="E2894" s="11">
        <v>45099</v>
      </c>
      <c r="F2894" s="3">
        <v>45099</v>
      </c>
      <c r="G2894" s="4"/>
      <c r="J2894"/>
    </row>
    <row r="2895" spans="1:10" x14ac:dyDescent="0.2">
      <c r="A2895" s="5">
        <v>2894</v>
      </c>
      <c r="B2895" t="s">
        <v>477</v>
      </c>
      <c r="E2895" s="11">
        <v>44904</v>
      </c>
      <c r="F2895" s="3">
        <v>44904</v>
      </c>
      <c r="G2895" s="4"/>
      <c r="J2895"/>
    </row>
    <row r="2896" spans="1:10" x14ac:dyDescent="0.2">
      <c r="A2896" s="5">
        <v>2895</v>
      </c>
      <c r="B2896" t="s">
        <v>427</v>
      </c>
      <c r="E2896" s="11">
        <v>45050</v>
      </c>
      <c r="F2896" s="3">
        <v>45050</v>
      </c>
      <c r="G2896" s="4"/>
      <c r="J2896"/>
    </row>
    <row r="2897" spans="1:10" x14ac:dyDescent="0.2">
      <c r="A2897" s="5">
        <v>2896</v>
      </c>
      <c r="B2897" t="s">
        <v>502</v>
      </c>
      <c r="E2897" s="11">
        <v>45050</v>
      </c>
      <c r="F2897" s="3">
        <v>45050</v>
      </c>
      <c r="G2897" s="4"/>
      <c r="J2897"/>
    </row>
    <row r="2898" spans="1:10" x14ac:dyDescent="0.2">
      <c r="A2898" s="5">
        <v>2897</v>
      </c>
      <c r="B2898" t="s">
        <v>506</v>
      </c>
      <c r="E2898" s="11">
        <v>45050</v>
      </c>
      <c r="F2898" s="3">
        <v>45050</v>
      </c>
      <c r="G2898" s="4"/>
      <c r="J2898"/>
    </row>
    <row r="2899" spans="1:10" x14ac:dyDescent="0.2">
      <c r="A2899" s="5">
        <v>2898</v>
      </c>
      <c r="B2899" t="s">
        <v>507</v>
      </c>
      <c r="E2899" s="11">
        <v>45050</v>
      </c>
      <c r="F2899" s="3">
        <v>45050</v>
      </c>
      <c r="G2899" s="4"/>
      <c r="J2899"/>
    </row>
    <row r="2900" spans="1:10" x14ac:dyDescent="0.2">
      <c r="A2900" s="5">
        <v>2899</v>
      </c>
      <c r="B2900" t="s">
        <v>508</v>
      </c>
      <c r="E2900" s="11">
        <v>45050</v>
      </c>
      <c r="F2900" s="3">
        <v>45050</v>
      </c>
      <c r="G2900" s="4"/>
      <c r="J2900"/>
    </row>
    <row r="2901" spans="1:10" x14ac:dyDescent="0.2">
      <c r="A2901" s="5">
        <v>2900</v>
      </c>
      <c r="B2901" t="s">
        <v>397</v>
      </c>
      <c r="E2901" s="11">
        <v>45050</v>
      </c>
      <c r="F2901" s="3">
        <v>45050</v>
      </c>
      <c r="G2901" s="4"/>
      <c r="J2901"/>
    </row>
    <row r="2902" spans="1:10" x14ac:dyDescent="0.2">
      <c r="A2902" s="5">
        <v>2901</v>
      </c>
      <c r="B2902" t="s">
        <v>478</v>
      </c>
      <c r="E2902" s="11">
        <v>45134</v>
      </c>
      <c r="F2902" s="3">
        <v>45134</v>
      </c>
      <c r="G2902" s="4"/>
      <c r="J2902"/>
    </row>
    <row r="2903" spans="1:10" x14ac:dyDescent="0.2">
      <c r="A2903" s="5">
        <v>2902</v>
      </c>
      <c r="B2903" t="s">
        <v>487</v>
      </c>
      <c r="E2903" s="11">
        <v>45134</v>
      </c>
      <c r="F2903" s="3">
        <v>45134</v>
      </c>
      <c r="G2903" s="4"/>
      <c r="J2903"/>
    </row>
    <row r="2904" spans="1:10" x14ac:dyDescent="0.2">
      <c r="A2904" s="5">
        <v>2903</v>
      </c>
      <c r="B2904" t="s">
        <v>436</v>
      </c>
      <c r="E2904" s="11">
        <v>45050</v>
      </c>
      <c r="F2904" s="3">
        <v>45050</v>
      </c>
      <c r="G2904" s="4"/>
      <c r="J2904"/>
    </row>
    <row r="2905" spans="1:10" x14ac:dyDescent="0.2">
      <c r="A2905" s="5">
        <v>2904</v>
      </c>
      <c r="B2905" t="s">
        <v>540</v>
      </c>
      <c r="E2905" s="11">
        <v>45050</v>
      </c>
      <c r="F2905" s="3">
        <v>45050</v>
      </c>
      <c r="G2905" s="4"/>
      <c r="J2905"/>
    </row>
    <row r="2906" spans="1:10" x14ac:dyDescent="0.2">
      <c r="A2906" s="5">
        <v>2905</v>
      </c>
      <c r="B2906" t="s">
        <v>498</v>
      </c>
      <c r="E2906" s="11">
        <v>45050</v>
      </c>
      <c r="F2906" s="3">
        <v>45050</v>
      </c>
      <c r="G2906" s="4"/>
      <c r="J2906"/>
    </row>
    <row r="2907" spans="1:10" x14ac:dyDescent="0.2">
      <c r="A2907" s="5">
        <v>2906</v>
      </c>
      <c r="B2907" t="s">
        <v>541</v>
      </c>
      <c r="E2907" s="11">
        <v>45050</v>
      </c>
      <c r="F2907" s="3">
        <v>45050</v>
      </c>
      <c r="G2907" s="4"/>
      <c r="J2907"/>
    </row>
    <row r="2908" spans="1:10" x14ac:dyDescent="0.2">
      <c r="A2908" s="5">
        <v>2907</v>
      </c>
      <c r="B2908" t="s">
        <v>542</v>
      </c>
      <c r="E2908" s="11">
        <v>45050</v>
      </c>
      <c r="F2908" s="3">
        <v>45050</v>
      </c>
      <c r="G2908" s="4"/>
      <c r="J2908"/>
    </row>
    <row r="2909" spans="1:10" x14ac:dyDescent="0.2">
      <c r="A2909" s="5">
        <v>2908</v>
      </c>
      <c r="B2909" t="s">
        <v>425</v>
      </c>
      <c r="E2909" s="11">
        <v>45099</v>
      </c>
      <c r="F2909" s="3">
        <v>45099</v>
      </c>
      <c r="G2909" s="4"/>
      <c r="J2909"/>
    </row>
    <row r="2910" spans="1:10" x14ac:dyDescent="0.2">
      <c r="A2910" s="5">
        <v>2909</v>
      </c>
      <c r="B2910" t="s">
        <v>394</v>
      </c>
      <c r="E2910" s="11">
        <v>45639</v>
      </c>
      <c r="F2910" s="3">
        <v>45639</v>
      </c>
      <c r="G2910" s="4"/>
      <c r="J2910"/>
    </row>
    <row r="2911" spans="1:10" x14ac:dyDescent="0.2">
      <c r="A2911" s="5">
        <v>2910</v>
      </c>
      <c r="B2911" t="s">
        <v>442</v>
      </c>
      <c r="E2911" s="11">
        <v>45421</v>
      </c>
      <c r="F2911" s="3">
        <v>45421</v>
      </c>
      <c r="G2911" s="4"/>
      <c r="J2911"/>
    </row>
    <row r="2912" spans="1:10" x14ac:dyDescent="0.2">
      <c r="A2912" s="5">
        <v>2911</v>
      </c>
      <c r="B2912" t="s">
        <v>396</v>
      </c>
      <c r="E2912" s="11">
        <v>45421</v>
      </c>
      <c r="F2912" s="3">
        <v>45421</v>
      </c>
      <c r="G2912" s="4"/>
      <c r="J2912"/>
    </row>
    <row r="2913" spans="1:10" x14ac:dyDescent="0.2">
      <c r="A2913" s="5">
        <v>2912</v>
      </c>
      <c r="B2913" t="s">
        <v>397</v>
      </c>
      <c r="E2913" s="11">
        <v>45639</v>
      </c>
      <c r="F2913" s="3">
        <v>45639</v>
      </c>
      <c r="G2913" s="4"/>
      <c r="J2913"/>
    </row>
    <row r="2914" spans="1:10" x14ac:dyDescent="0.2">
      <c r="A2914" s="5">
        <v>2913</v>
      </c>
      <c r="B2914" t="s">
        <v>396</v>
      </c>
      <c r="E2914" s="11">
        <v>45506</v>
      </c>
      <c r="F2914" s="3">
        <v>45506</v>
      </c>
      <c r="G2914" s="4"/>
      <c r="J2914"/>
    </row>
    <row r="2915" spans="1:10" x14ac:dyDescent="0.2">
      <c r="A2915" s="5">
        <v>2914</v>
      </c>
      <c r="B2915" t="s">
        <v>398</v>
      </c>
      <c r="E2915" s="11">
        <v>45506</v>
      </c>
      <c r="F2915" s="3">
        <v>45506</v>
      </c>
      <c r="G2915" s="4"/>
      <c r="J2915"/>
    </row>
    <row r="2916" spans="1:10" x14ac:dyDescent="0.2">
      <c r="A2916" s="5">
        <v>2915</v>
      </c>
      <c r="B2916" t="s">
        <v>394</v>
      </c>
      <c r="E2916" s="11">
        <v>45421</v>
      </c>
      <c r="F2916" s="3">
        <v>45421</v>
      </c>
      <c r="G2916" s="4"/>
      <c r="J2916"/>
    </row>
    <row r="2917" spans="1:10" x14ac:dyDescent="0.2">
      <c r="A2917" s="5">
        <v>2916</v>
      </c>
      <c r="B2917" t="s">
        <v>394</v>
      </c>
      <c r="E2917" s="11">
        <v>45050</v>
      </c>
      <c r="F2917" s="3">
        <v>45050</v>
      </c>
      <c r="G2917" s="4"/>
      <c r="J2917"/>
    </row>
    <row r="2918" spans="1:10" x14ac:dyDescent="0.2">
      <c r="A2918" s="5">
        <v>2917</v>
      </c>
      <c r="B2918" t="s">
        <v>532</v>
      </c>
      <c r="E2918" s="11">
        <v>45506</v>
      </c>
      <c r="F2918" s="3">
        <v>45506</v>
      </c>
      <c r="G2918" s="4"/>
      <c r="J2918"/>
    </row>
    <row r="2919" spans="1:10" x14ac:dyDescent="0.2">
      <c r="A2919" s="5">
        <v>2918</v>
      </c>
      <c r="B2919" t="s">
        <v>494</v>
      </c>
      <c r="E2919" s="11">
        <v>45421</v>
      </c>
      <c r="F2919" s="3">
        <v>45421</v>
      </c>
      <c r="G2919" s="4"/>
      <c r="J2919"/>
    </row>
    <row r="2920" spans="1:10" x14ac:dyDescent="0.2">
      <c r="A2920" s="5">
        <v>2919</v>
      </c>
      <c r="B2920" t="s">
        <v>529</v>
      </c>
      <c r="E2920" s="11">
        <v>45275</v>
      </c>
      <c r="F2920" s="3">
        <v>45275</v>
      </c>
      <c r="G2920" s="4"/>
      <c r="J2920"/>
    </row>
    <row r="2921" spans="1:10" x14ac:dyDescent="0.2">
      <c r="A2921" s="5">
        <v>2920</v>
      </c>
      <c r="B2921" t="s">
        <v>530</v>
      </c>
      <c r="E2921" s="11">
        <v>45421</v>
      </c>
      <c r="F2921" s="3">
        <v>45421</v>
      </c>
      <c r="G2921" s="4"/>
      <c r="J2921"/>
    </row>
    <row r="2922" spans="1:10" x14ac:dyDescent="0.2">
      <c r="A2922" s="5">
        <v>2921</v>
      </c>
      <c r="B2922" t="s">
        <v>533</v>
      </c>
      <c r="E2922" s="11">
        <v>45506</v>
      </c>
      <c r="F2922" s="3">
        <v>45506</v>
      </c>
      <c r="G2922" s="4"/>
      <c r="J2922"/>
    </row>
    <row r="2923" spans="1:10" x14ac:dyDescent="0.2">
      <c r="A2923" s="5">
        <v>2922</v>
      </c>
      <c r="B2923" t="s">
        <v>448</v>
      </c>
      <c r="E2923" s="11">
        <v>45050</v>
      </c>
      <c r="F2923" s="3">
        <v>45050</v>
      </c>
      <c r="G2923" s="4"/>
      <c r="J2923"/>
    </row>
    <row r="2924" spans="1:10" x14ac:dyDescent="0.2">
      <c r="A2924" s="5">
        <v>2923</v>
      </c>
      <c r="B2924" t="s">
        <v>397</v>
      </c>
      <c r="E2924" s="11">
        <v>45050</v>
      </c>
      <c r="F2924" s="3">
        <v>45050</v>
      </c>
      <c r="G2924" s="4"/>
      <c r="J2924"/>
    </row>
    <row r="2925" spans="1:10" x14ac:dyDescent="0.2">
      <c r="A2925" s="5">
        <v>2924</v>
      </c>
      <c r="B2925" t="s">
        <v>449</v>
      </c>
      <c r="E2925" s="11">
        <v>45050</v>
      </c>
      <c r="F2925" s="3">
        <v>45050</v>
      </c>
      <c r="G2925" s="4"/>
      <c r="J2925"/>
    </row>
    <row r="2926" spans="1:10" x14ac:dyDescent="0.2">
      <c r="A2926" s="5">
        <v>2925</v>
      </c>
      <c r="B2926" t="s">
        <v>450</v>
      </c>
      <c r="E2926" s="11">
        <v>45050</v>
      </c>
      <c r="F2926" s="3">
        <v>45050</v>
      </c>
      <c r="G2926" s="4"/>
      <c r="J2926"/>
    </row>
    <row r="2927" spans="1:10" x14ac:dyDescent="0.2">
      <c r="A2927" s="5">
        <v>2926</v>
      </c>
      <c r="B2927" t="s">
        <v>394</v>
      </c>
      <c r="E2927" s="11">
        <v>45421</v>
      </c>
      <c r="F2927" s="3">
        <v>45421</v>
      </c>
      <c r="G2927" s="4"/>
      <c r="J2927"/>
    </row>
    <row r="2928" spans="1:10" x14ac:dyDescent="0.2">
      <c r="A2928" s="5">
        <v>2927</v>
      </c>
      <c r="B2928" t="s">
        <v>395</v>
      </c>
      <c r="E2928" s="11">
        <v>45421</v>
      </c>
      <c r="F2928" s="3">
        <v>45421</v>
      </c>
      <c r="G2928" s="4"/>
      <c r="J2928"/>
    </row>
    <row r="2929" spans="1:10" x14ac:dyDescent="0.2">
      <c r="A2929" s="5">
        <v>2928</v>
      </c>
      <c r="B2929" t="s">
        <v>396</v>
      </c>
      <c r="E2929" s="11">
        <v>45134</v>
      </c>
      <c r="F2929" s="3">
        <v>45134</v>
      </c>
      <c r="G2929" s="4"/>
      <c r="J2929"/>
    </row>
    <row r="2930" spans="1:10" x14ac:dyDescent="0.2">
      <c r="A2930" s="5">
        <v>2929</v>
      </c>
      <c r="B2930" t="s">
        <v>397</v>
      </c>
      <c r="E2930" s="11">
        <v>45421</v>
      </c>
      <c r="F2930" s="3">
        <v>45421</v>
      </c>
      <c r="G2930" s="4"/>
      <c r="J2930"/>
    </row>
    <row r="2931" spans="1:10" x14ac:dyDescent="0.2">
      <c r="A2931" s="5">
        <v>2930</v>
      </c>
      <c r="B2931" t="s">
        <v>398</v>
      </c>
      <c r="E2931" s="11">
        <v>45275</v>
      </c>
      <c r="F2931" s="3">
        <v>45275</v>
      </c>
      <c r="G2931" s="4"/>
      <c r="J2931"/>
    </row>
    <row r="2932" spans="1:10" x14ac:dyDescent="0.2">
      <c r="A2932" s="5">
        <v>2931</v>
      </c>
      <c r="B2932" t="s">
        <v>457</v>
      </c>
      <c r="E2932" s="11">
        <v>45421</v>
      </c>
      <c r="F2932" s="3">
        <v>45421</v>
      </c>
      <c r="G2932" s="4"/>
      <c r="J2932"/>
    </row>
    <row r="2933" spans="1:10" x14ac:dyDescent="0.2">
      <c r="A2933" s="5">
        <v>2932</v>
      </c>
      <c r="B2933" t="s">
        <v>417</v>
      </c>
      <c r="E2933" s="11">
        <v>45134</v>
      </c>
      <c r="F2933" s="3">
        <v>45134</v>
      </c>
      <c r="G2933" s="4"/>
      <c r="J2933"/>
    </row>
    <row r="2934" spans="1:10" x14ac:dyDescent="0.2">
      <c r="A2934" s="5">
        <v>2933</v>
      </c>
      <c r="B2934" t="s">
        <v>418</v>
      </c>
      <c r="E2934" s="11">
        <v>44904</v>
      </c>
      <c r="F2934" s="3">
        <v>44904</v>
      </c>
      <c r="G2934" s="4"/>
      <c r="J2934"/>
    </row>
    <row r="2935" spans="1:10" x14ac:dyDescent="0.2">
      <c r="A2935" s="5">
        <v>2934</v>
      </c>
      <c r="B2935" t="s">
        <v>466</v>
      </c>
      <c r="E2935" s="11">
        <v>45050</v>
      </c>
      <c r="F2935" s="3">
        <v>45050</v>
      </c>
      <c r="G2935" s="4"/>
      <c r="J2935"/>
    </row>
    <row r="2936" spans="1:10" x14ac:dyDescent="0.2">
      <c r="A2936" s="5">
        <v>2935</v>
      </c>
      <c r="B2936" t="s">
        <v>418</v>
      </c>
      <c r="E2936" s="11">
        <v>44904</v>
      </c>
      <c r="F2936" s="3">
        <v>44904</v>
      </c>
      <c r="G2936" s="4"/>
      <c r="J2936"/>
    </row>
    <row r="2937" spans="1:10" x14ac:dyDescent="0.2">
      <c r="A2937" s="5">
        <v>2936</v>
      </c>
      <c r="B2937" t="s">
        <v>466</v>
      </c>
      <c r="E2937" s="11">
        <v>45639</v>
      </c>
      <c r="F2937" s="3">
        <v>45639</v>
      </c>
      <c r="G2937" s="4"/>
      <c r="J2937"/>
    </row>
    <row r="2938" spans="1:10" x14ac:dyDescent="0.2">
      <c r="A2938" s="5">
        <v>2937</v>
      </c>
      <c r="B2938" t="s">
        <v>394</v>
      </c>
      <c r="E2938" s="11">
        <v>45506</v>
      </c>
      <c r="F2938" s="3">
        <v>45506</v>
      </c>
      <c r="G2938" s="4"/>
      <c r="J2938"/>
    </row>
    <row r="2939" spans="1:10" x14ac:dyDescent="0.2">
      <c r="A2939" s="5">
        <v>2938</v>
      </c>
      <c r="B2939" t="s">
        <v>419</v>
      </c>
      <c r="E2939" s="11">
        <v>45421</v>
      </c>
      <c r="F2939" s="3">
        <v>45421</v>
      </c>
      <c r="G2939" s="4"/>
      <c r="J2939"/>
    </row>
    <row r="2940" spans="1:10" x14ac:dyDescent="0.2">
      <c r="A2940" s="5">
        <v>2939</v>
      </c>
      <c r="B2940" t="s">
        <v>381</v>
      </c>
      <c r="E2940" s="11">
        <v>45050</v>
      </c>
      <c r="F2940" s="3">
        <v>45050</v>
      </c>
      <c r="G2940" s="4"/>
      <c r="J2940"/>
    </row>
    <row r="2941" spans="1:10" x14ac:dyDescent="0.2">
      <c r="A2941" s="5">
        <v>2940</v>
      </c>
      <c r="B2941" t="s">
        <v>420</v>
      </c>
      <c r="E2941" s="11">
        <v>45275</v>
      </c>
      <c r="F2941" s="3">
        <v>45275</v>
      </c>
      <c r="G2941" s="4"/>
      <c r="J2941"/>
    </row>
    <row r="2942" spans="1:10" x14ac:dyDescent="0.2">
      <c r="A2942" s="5">
        <v>2941</v>
      </c>
      <c r="B2942" t="s">
        <v>394</v>
      </c>
      <c r="E2942" s="11">
        <v>45421</v>
      </c>
      <c r="F2942" s="3">
        <v>45421</v>
      </c>
      <c r="G2942" s="4"/>
      <c r="J2942"/>
    </row>
    <row r="2943" spans="1:10" x14ac:dyDescent="0.2">
      <c r="A2943" s="5">
        <v>2942</v>
      </c>
      <c r="B2943" t="s">
        <v>442</v>
      </c>
      <c r="E2943" s="11">
        <v>45421</v>
      </c>
      <c r="F2943" s="3">
        <v>45421</v>
      </c>
      <c r="G2943" s="4"/>
      <c r="J2943"/>
    </row>
    <row r="2944" spans="1:10" x14ac:dyDescent="0.2">
      <c r="A2944" s="5">
        <v>2943</v>
      </c>
      <c r="B2944" t="s">
        <v>478</v>
      </c>
      <c r="E2944" s="11">
        <v>45506</v>
      </c>
      <c r="F2944" s="3">
        <v>45506</v>
      </c>
      <c r="G2944" s="4"/>
      <c r="J2944"/>
    </row>
    <row r="2945" spans="1:10" x14ac:dyDescent="0.2">
      <c r="A2945" s="5">
        <v>2944</v>
      </c>
      <c r="B2945" t="s">
        <v>381</v>
      </c>
      <c r="E2945" s="11">
        <v>45050</v>
      </c>
      <c r="F2945" s="3">
        <v>45050</v>
      </c>
      <c r="G2945" s="4"/>
      <c r="J2945"/>
    </row>
    <row r="2946" spans="1:10" x14ac:dyDescent="0.2">
      <c r="A2946" s="5">
        <v>2945</v>
      </c>
      <c r="B2946" t="s">
        <v>487</v>
      </c>
      <c r="E2946" s="11">
        <v>45506</v>
      </c>
      <c r="F2946" s="3">
        <v>45506</v>
      </c>
      <c r="G2946" s="4"/>
      <c r="J2946"/>
    </row>
    <row r="2947" spans="1:10" x14ac:dyDescent="0.2">
      <c r="A2947" s="5">
        <v>2946</v>
      </c>
      <c r="B2947" t="s">
        <v>403</v>
      </c>
      <c r="E2947" s="11">
        <v>44904</v>
      </c>
      <c r="F2947" s="3">
        <v>44904</v>
      </c>
      <c r="G2947" s="4"/>
      <c r="J2947"/>
    </row>
    <row r="2948" spans="1:10" x14ac:dyDescent="0.2">
      <c r="A2948" s="5">
        <v>2947</v>
      </c>
      <c r="B2948" t="s">
        <v>496</v>
      </c>
      <c r="E2948" s="11">
        <v>45421</v>
      </c>
      <c r="F2948" s="3">
        <v>45421</v>
      </c>
      <c r="G2948" s="4"/>
      <c r="J2948"/>
    </row>
    <row r="2949" spans="1:10" x14ac:dyDescent="0.2">
      <c r="A2949" s="5">
        <v>2948</v>
      </c>
      <c r="B2949" t="s">
        <v>428</v>
      </c>
      <c r="E2949" s="11">
        <v>45421</v>
      </c>
      <c r="F2949" s="3">
        <v>45421</v>
      </c>
      <c r="G2949" s="4"/>
      <c r="J2949"/>
    </row>
    <row r="2950" spans="1:10" x14ac:dyDescent="0.2">
      <c r="A2950" s="5">
        <v>2949</v>
      </c>
      <c r="B2950" t="s">
        <v>396</v>
      </c>
      <c r="E2950" s="11">
        <v>45050</v>
      </c>
      <c r="F2950" s="3">
        <v>45050</v>
      </c>
      <c r="G2950" s="4"/>
      <c r="J2950"/>
    </row>
    <row r="2951" spans="1:10" x14ac:dyDescent="0.2">
      <c r="A2951" s="5">
        <v>2950</v>
      </c>
      <c r="B2951" t="s">
        <v>490</v>
      </c>
      <c r="E2951" s="11">
        <v>45050</v>
      </c>
      <c r="F2951" s="3">
        <v>45050</v>
      </c>
      <c r="G2951" s="4"/>
      <c r="J2951"/>
    </row>
    <row r="2952" spans="1:10" x14ac:dyDescent="0.2">
      <c r="A2952" s="5">
        <v>2951</v>
      </c>
      <c r="B2952" t="s">
        <v>491</v>
      </c>
      <c r="E2952" s="11">
        <v>45050</v>
      </c>
      <c r="F2952" s="3">
        <v>45050</v>
      </c>
      <c r="G2952" s="4"/>
      <c r="J2952"/>
    </row>
    <row r="2953" spans="1:10" x14ac:dyDescent="0.2">
      <c r="A2953" s="5">
        <v>2952</v>
      </c>
      <c r="B2953" t="s">
        <v>492</v>
      </c>
      <c r="E2953" s="11">
        <v>45050</v>
      </c>
      <c r="F2953" s="3">
        <v>45050</v>
      </c>
      <c r="G2953" s="4"/>
      <c r="J2953"/>
    </row>
    <row r="2954" spans="1:10" x14ac:dyDescent="0.2">
      <c r="A2954" s="5">
        <v>2953</v>
      </c>
      <c r="B2954" t="s">
        <v>493</v>
      </c>
      <c r="E2954" s="11">
        <v>45099</v>
      </c>
      <c r="F2954" s="3">
        <v>45099</v>
      </c>
      <c r="G2954" s="4"/>
      <c r="J2954"/>
    </row>
    <row r="2955" spans="1:10" x14ac:dyDescent="0.2">
      <c r="A2955" s="5">
        <v>2954</v>
      </c>
      <c r="B2955" t="s">
        <v>395</v>
      </c>
      <c r="E2955" s="11">
        <v>45421</v>
      </c>
      <c r="F2955" s="3">
        <v>45421</v>
      </c>
      <c r="G2955" s="4"/>
      <c r="J2955"/>
    </row>
    <row r="2956" spans="1:10" x14ac:dyDescent="0.2">
      <c r="A2956" s="5">
        <v>2955</v>
      </c>
      <c r="B2956" t="s">
        <v>396</v>
      </c>
      <c r="E2956" s="11">
        <v>45134</v>
      </c>
      <c r="F2956" s="3">
        <v>45134</v>
      </c>
      <c r="G2956" s="4"/>
      <c r="J2956"/>
    </row>
    <row r="2957" spans="1:10" x14ac:dyDescent="0.2">
      <c r="A2957" s="5">
        <v>2956</v>
      </c>
      <c r="B2957" t="s">
        <v>397</v>
      </c>
      <c r="E2957" s="11">
        <v>45275</v>
      </c>
      <c r="F2957" s="3">
        <v>45275</v>
      </c>
      <c r="G2957" s="4"/>
      <c r="J2957"/>
    </row>
    <row r="2958" spans="1:10" x14ac:dyDescent="0.2">
      <c r="A2958" s="5">
        <v>2957</v>
      </c>
      <c r="B2958" t="s">
        <v>398</v>
      </c>
      <c r="E2958" s="11">
        <v>45275</v>
      </c>
      <c r="F2958" s="3">
        <v>45275</v>
      </c>
      <c r="G2958" s="4"/>
      <c r="J2958"/>
    </row>
    <row r="2959" spans="1:10" x14ac:dyDescent="0.2">
      <c r="A2959" s="5">
        <v>2958</v>
      </c>
      <c r="B2959" t="s">
        <v>476</v>
      </c>
      <c r="E2959" s="11">
        <v>45421</v>
      </c>
      <c r="F2959" s="3">
        <v>45421</v>
      </c>
      <c r="G2959" s="4"/>
      <c r="J2959"/>
    </row>
    <row r="2960" spans="1:10" x14ac:dyDescent="0.2">
      <c r="A2960" s="5">
        <v>2959</v>
      </c>
      <c r="B2960" t="s">
        <v>391</v>
      </c>
      <c r="E2960" s="11">
        <v>44904</v>
      </c>
      <c r="F2960" s="3">
        <v>44904</v>
      </c>
      <c r="G2960" s="4"/>
      <c r="J2960"/>
    </row>
    <row r="2961" spans="1:10" x14ac:dyDescent="0.2">
      <c r="A2961" s="5">
        <v>2960</v>
      </c>
      <c r="B2961" t="s">
        <v>447</v>
      </c>
      <c r="E2961" s="11">
        <v>45050</v>
      </c>
      <c r="F2961" s="3">
        <v>45050</v>
      </c>
      <c r="G2961" s="4"/>
      <c r="J2961"/>
    </row>
    <row r="2962" spans="1:10" x14ac:dyDescent="0.2">
      <c r="A2962" s="5">
        <v>2961</v>
      </c>
      <c r="B2962" t="s">
        <v>393</v>
      </c>
      <c r="E2962" s="11">
        <v>45639</v>
      </c>
      <c r="F2962" s="3">
        <v>45639</v>
      </c>
      <c r="G2962" s="4"/>
      <c r="J2962"/>
    </row>
    <row r="2963" spans="1:10" x14ac:dyDescent="0.2">
      <c r="A2963" s="5">
        <v>2962</v>
      </c>
      <c r="B2963" t="s">
        <v>394</v>
      </c>
      <c r="E2963" s="11">
        <v>45421</v>
      </c>
      <c r="F2963" s="3">
        <v>45421</v>
      </c>
      <c r="G2963" s="4"/>
      <c r="J2963"/>
    </row>
    <row r="2964" spans="1:10" x14ac:dyDescent="0.2">
      <c r="A2964" s="5">
        <v>2963</v>
      </c>
      <c r="B2964" t="s">
        <v>410</v>
      </c>
      <c r="E2964" s="11">
        <v>45050</v>
      </c>
      <c r="F2964" s="3">
        <v>45050</v>
      </c>
      <c r="G2964" s="4"/>
      <c r="J2964"/>
    </row>
    <row r="2965" spans="1:10" x14ac:dyDescent="0.2">
      <c r="A2965" s="5">
        <v>2964</v>
      </c>
      <c r="B2965" t="s">
        <v>413</v>
      </c>
      <c r="E2965" s="11">
        <v>45050</v>
      </c>
      <c r="F2965" s="3">
        <v>45050</v>
      </c>
      <c r="G2965" s="4"/>
      <c r="J2965"/>
    </row>
    <row r="2966" spans="1:10" x14ac:dyDescent="0.2">
      <c r="A2966" s="5">
        <v>2965</v>
      </c>
      <c r="B2966" t="s">
        <v>395</v>
      </c>
      <c r="E2966" s="11">
        <v>45506</v>
      </c>
      <c r="F2966" s="3">
        <v>45506</v>
      </c>
      <c r="G2966" s="4"/>
      <c r="J2966"/>
    </row>
    <row r="2967" spans="1:10" x14ac:dyDescent="0.2">
      <c r="A2967" s="5">
        <v>2966</v>
      </c>
      <c r="B2967" t="s">
        <v>396</v>
      </c>
      <c r="E2967" s="11">
        <v>45275</v>
      </c>
      <c r="F2967" s="3">
        <v>45275</v>
      </c>
      <c r="G2967" s="4"/>
      <c r="J2967"/>
    </row>
    <row r="2968" spans="1:10" x14ac:dyDescent="0.2">
      <c r="A2968" s="5">
        <v>2967</v>
      </c>
      <c r="B2968" t="s">
        <v>397</v>
      </c>
      <c r="E2968" s="11">
        <v>45506</v>
      </c>
      <c r="F2968" s="3">
        <v>45506</v>
      </c>
      <c r="G2968" s="4"/>
      <c r="J2968"/>
    </row>
    <row r="2969" spans="1:10" x14ac:dyDescent="0.2">
      <c r="A2969" s="5">
        <v>2968</v>
      </c>
      <c r="B2969" t="s">
        <v>398</v>
      </c>
      <c r="E2969" s="11">
        <v>45275</v>
      </c>
      <c r="F2969" s="3">
        <v>45275</v>
      </c>
      <c r="G2969" s="4"/>
      <c r="J2969"/>
    </row>
    <row r="2970" spans="1:10" x14ac:dyDescent="0.2">
      <c r="A2970" s="5">
        <v>2969</v>
      </c>
      <c r="B2970" t="s">
        <v>442</v>
      </c>
      <c r="E2970" s="11">
        <v>45050</v>
      </c>
      <c r="F2970" s="3">
        <v>45050</v>
      </c>
      <c r="G2970" s="4"/>
      <c r="J2970"/>
    </row>
    <row r="2971" spans="1:10" x14ac:dyDescent="0.2">
      <c r="A2971" s="5">
        <v>2970</v>
      </c>
      <c r="B2971" t="s">
        <v>419</v>
      </c>
      <c r="E2971" s="11">
        <v>45050</v>
      </c>
      <c r="F2971" s="3">
        <v>45050</v>
      </c>
      <c r="G2971" s="4"/>
      <c r="J2971"/>
    </row>
    <row r="2972" spans="1:10" x14ac:dyDescent="0.2">
      <c r="A2972" s="5">
        <v>2971</v>
      </c>
      <c r="B2972" t="s">
        <v>398</v>
      </c>
      <c r="E2972" s="11">
        <v>44904</v>
      </c>
      <c r="F2972" s="3">
        <v>44904</v>
      </c>
      <c r="G2972" s="4"/>
      <c r="J2972"/>
    </row>
    <row r="2973" spans="1:10" x14ac:dyDescent="0.2">
      <c r="A2973" s="5">
        <v>2972</v>
      </c>
      <c r="B2973" t="s">
        <v>410</v>
      </c>
      <c r="E2973" s="11">
        <v>45421</v>
      </c>
      <c r="F2973" s="3">
        <v>45421</v>
      </c>
      <c r="G2973" s="4"/>
      <c r="J2973"/>
    </row>
    <row r="2974" spans="1:10" x14ac:dyDescent="0.2">
      <c r="A2974" s="5">
        <v>2973</v>
      </c>
      <c r="B2974" t="s">
        <v>559</v>
      </c>
      <c r="E2974" s="11">
        <v>45421</v>
      </c>
      <c r="F2974" s="3">
        <v>45421</v>
      </c>
      <c r="G2974" s="4"/>
      <c r="J2974"/>
    </row>
    <row r="2975" spans="1:10" x14ac:dyDescent="0.2">
      <c r="A2975" s="5">
        <v>2974</v>
      </c>
      <c r="B2975" t="s">
        <v>411</v>
      </c>
      <c r="E2975" s="11">
        <v>45275</v>
      </c>
      <c r="F2975" s="3">
        <v>45275</v>
      </c>
      <c r="G2975" s="4"/>
      <c r="J2975"/>
    </row>
    <row r="2976" spans="1:10" x14ac:dyDescent="0.2">
      <c r="A2976" s="5">
        <v>2975</v>
      </c>
      <c r="B2976" t="s">
        <v>412</v>
      </c>
      <c r="E2976" s="11">
        <v>44904</v>
      </c>
      <c r="F2976" s="3">
        <v>44904</v>
      </c>
      <c r="G2976" s="4"/>
      <c r="J2976"/>
    </row>
    <row r="2977" spans="1:10" x14ac:dyDescent="0.2">
      <c r="A2977" s="5">
        <v>2976</v>
      </c>
      <c r="B2977" t="s">
        <v>413</v>
      </c>
      <c r="E2977" s="11">
        <v>45275</v>
      </c>
      <c r="F2977" s="3">
        <v>45275</v>
      </c>
      <c r="G2977" s="4"/>
      <c r="J2977"/>
    </row>
    <row r="2978" spans="1:10" x14ac:dyDescent="0.2">
      <c r="A2978" s="5">
        <v>2977</v>
      </c>
      <c r="B2978" t="s">
        <v>456</v>
      </c>
      <c r="E2978" s="11">
        <v>45506</v>
      </c>
      <c r="F2978" s="3">
        <v>45506</v>
      </c>
      <c r="G2978" s="4"/>
      <c r="J2978"/>
    </row>
    <row r="2979" spans="1:10" x14ac:dyDescent="0.2">
      <c r="A2979" s="5">
        <v>2978</v>
      </c>
      <c r="B2979" t="s">
        <v>400</v>
      </c>
      <c r="E2979" s="11">
        <v>45275</v>
      </c>
      <c r="F2979" s="3">
        <v>45275</v>
      </c>
      <c r="G2979" s="4"/>
      <c r="J2979"/>
    </row>
    <row r="2980" spans="1:10" x14ac:dyDescent="0.2">
      <c r="A2980" s="5">
        <v>2979</v>
      </c>
      <c r="B2980" t="s">
        <v>394</v>
      </c>
      <c r="E2980" s="11">
        <v>45639</v>
      </c>
      <c r="F2980" s="3">
        <v>45639</v>
      </c>
      <c r="G2980" s="4"/>
      <c r="J2980"/>
    </row>
    <row r="2981" spans="1:10" x14ac:dyDescent="0.2">
      <c r="A2981" s="5">
        <v>2980</v>
      </c>
      <c r="B2981" t="s">
        <v>442</v>
      </c>
      <c r="E2981" s="11">
        <v>45506</v>
      </c>
      <c r="F2981" s="3">
        <v>45506</v>
      </c>
      <c r="G2981" s="4"/>
      <c r="J2981"/>
    </row>
    <row r="2982" spans="1:10" x14ac:dyDescent="0.2">
      <c r="A2982" s="5">
        <v>2981</v>
      </c>
      <c r="B2982" t="s">
        <v>395</v>
      </c>
      <c r="E2982" s="11">
        <v>45050</v>
      </c>
      <c r="F2982" s="3">
        <v>45050</v>
      </c>
      <c r="G2982" s="4"/>
      <c r="J2982"/>
    </row>
    <row r="2983" spans="1:10" x14ac:dyDescent="0.2">
      <c r="A2983" s="5">
        <v>2982</v>
      </c>
      <c r="B2983" t="s">
        <v>396</v>
      </c>
      <c r="E2983" s="11">
        <v>45050</v>
      </c>
      <c r="F2983" s="3">
        <v>45050</v>
      </c>
      <c r="G2983" s="4"/>
      <c r="J2983"/>
    </row>
    <row r="2984" spans="1:10" x14ac:dyDescent="0.2">
      <c r="A2984" s="5">
        <v>2983</v>
      </c>
      <c r="B2984" t="s">
        <v>398</v>
      </c>
      <c r="E2984" s="11">
        <v>45050</v>
      </c>
      <c r="F2984" s="3">
        <v>45050</v>
      </c>
      <c r="G2984" s="4"/>
      <c r="J2984"/>
    </row>
    <row r="2985" spans="1:10" x14ac:dyDescent="0.2">
      <c r="A2985" s="5">
        <v>2984</v>
      </c>
      <c r="B2985" t="s">
        <v>456</v>
      </c>
      <c r="E2985" s="11">
        <v>45506</v>
      </c>
      <c r="F2985" s="3">
        <v>45506</v>
      </c>
      <c r="G2985" s="4"/>
      <c r="J2985"/>
    </row>
    <row r="2986" spans="1:10" x14ac:dyDescent="0.2">
      <c r="A2986" s="5">
        <v>2985</v>
      </c>
      <c r="B2986" t="s">
        <v>400</v>
      </c>
      <c r="E2986" s="11">
        <v>45275</v>
      </c>
      <c r="F2986" s="3">
        <v>45275</v>
      </c>
      <c r="G2986" s="4"/>
      <c r="J2986"/>
    </row>
    <row r="2987" spans="1:10" x14ac:dyDescent="0.2">
      <c r="A2987" s="5">
        <v>2986</v>
      </c>
      <c r="B2987" t="s">
        <v>442</v>
      </c>
      <c r="E2987" s="11">
        <v>45134</v>
      </c>
      <c r="F2987" s="3">
        <v>45134</v>
      </c>
      <c r="G2987" s="4"/>
      <c r="J2987"/>
    </row>
    <row r="2988" spans="1:10" x14ac:dyDescent="0.2">
      <c r="A2988" s="5">
        <v>2987</v>
      </c>
      <c r="B2988" t="s">
        <v>394</v>
      </c>
      <c r="E2988" s="11">
        <v>44904</v>
      </c>
      <c r="F2988" s="3">
        <v>44904</v>
      </c>
      <c r="G2988" s="4"/>
      <c r="J2988"/>
    </row>
    <row r="2989" spans="1:10" x14ac:dyDescent="0.2">
      <c r="A2989" s="5">
        <v>2988</v>
      </c>
      <c r="B2989" t="s">
        <v>442</v>
      </c>
      <c r="E2989" s="11">
        <v>44904</v>
      </c>
      <c r="F2989" s="3">
        <v>44904</v>
      </c>
      <c r="G2989" s="4"/>
      <c r="J2989"/>
    </row>
    <row r="2990" spans="1:10" x14ac:dyDescent="0.2">
      <c r="A2990" s="5">
        <v>2989</v>
      </c>
      <c r="B2990" t="s">
        <v>395</v>
      </c>
      <c r="E2990" s="11">
        <v>45421</v>
      </c>
      <c r="F2990" s="3">
        <v>45421</v>
      </c>
      <c r="G2990" s="4"/>
      <c r="J2990"/>
    </row>
    <row r="2991" spans="1:10" x14ac:dyDescent="0.2">
      <c r="A2991" s="5">
        <v>2990</v>
      </c>
      <c r="B2991" t="s">
        <v>396</v>
      </c>
      <c r="E2991" s="11">
        <v>45275</v>
      </c>
      <c r="F2991" s="3">
        <v>45275</v>
      </c>
      <c r="G2991" s="4"/>
      <c r="J2991"/>
    </row>
    <row r="2992" spans="1:10" x14ac:dyDescent="0.2">
      <c r="A2992" s="5">
        <v>2991</v>
      </c>
      <c r="B2992" t="s">
        <v>397</v>
      </c>
      <c r="E2992" s="11">
        <v>45421</v>
      </c>
      <c r="F2992" s="3">
        <v>45421</v>
      </c>
      <c r="G2992" s="4"/>
      <c r="J2992"/>
    </row>
    <row r="2993" spans="1:10" x14ac:dyDescent="0.2">
      <c r="A2993" s="5">
        <v>2992</v>
      </c>
      <c r="B2993" t="s">
        <v>398</v>
      </c>
      <c r="E2993" s="11">
        <v>45275</v>
      </c>
      <c r="F2993" s="3">
        <v>45275</v>
      </c>
      <c r="G2993" s="4"/>
      <c r="J2993"/>
    </row>
    <row r="2994" spans="1:10" x14ac:dyDescent="0.2">
      <c r="A2994" s="5">
        <v>2993</v>
      </c>
      <c r="B2994" t="s">
        <v>381</v>
      </c>
      <c r="E2994" s="11">
        <v>45421</v>
      </c>
      <c r="F2994" s="3">
        <v>45421</v>
      </c>
      <c r="G2994" s="4"/>
      <c r="J2994"/>
    </row>
    <row r="2995" spans="1:10" x14ac:dyDescent="0.2">
      <c r="A2995" s="5">
        <v>2994</v>
      </c>
      <c r="B2995" t="s">
        <v>420</v>
      </c>
      <c r="E2995" s="11">
        <v>45639</v>
      </c>
      <c r="F2995" s="3">
        <v>45639</v>
      </c>
      <c r="G2995" s="4"/>
      <c r="J2995"/>
    </row>
    <row r="2996" spans="1:10" x14ac:dyDescent="0.2">
      <c r="A2996" s="5">
        <v>2995</v>
      </c>
      <c r="B2996" t="s">
        <v>394</v>
      </c>
      <c r="E2996" s="11">
        <v>45639</v>
      </c>
      <c r="F2996" s="3">
        <v>45639</v>
      </c>
      <c r="G2996" s="4"/>
      <c r="J2996"/>
    </row>
    <row r="2997" spans="1:10" x14ac:dyDescent="0.2">
      <c r="A2997" s="5">
        <v>2996</v>
      </c>
      <c r="B2997" t="s">
        <v>394</v>
      </c>
      <c r="E2997" s="11">
        <v>45506</v>
      </c>
      <c r="F2997" s="3">
        <v>45506</v>
      </c>
      <c r="G2997" s="4"/>
      <c r="J2997"/>
    </row>
    <row r="2998" spans="1:10" x14ac:dyDescent="0.2">
      <c r="A2998" s="5">
        <v>2997</v>
      </c>
      <c r="B2998" t="s">
        <v>394</v>
      </c>
      <c r="E2998" s="11">
        <v>45050</v>
      </c>
      <c r="F2998" s="3">
        <v>45050</v>
      </c>
      <c r="G2998" s="4"/>
      <c r="J2998"/>
    </row>
    <row r="2999" spans="1:10" x14ac:dyDescent="0.2">
      <c r="A2999" s="5">
        <v>2998</v>
      </c>
      <c r="B2999" t="s">
        <v>514</v>
      </c>
      <c r="E2999" s="11">
        <v>45639</v>
      </c>
      <c r="F2999" s="3">
        <v>45639</v>
      </c>
      <c r="G2999" s="4"/>
      <c r="J2999"/>
    </row>
    <row r="3000" spans="1:10" x14ac:dyDescent="0.2">
      <c r="A3000" s="5">
        <v>2999</v>
      </c>
      <c r="B3000" t="s">
        <v>482</v>
      </c>
      <c r="E3000" s="11">
        <v>45421</v>
      </c>
      <c r="F3000" s="3">
        <v>45421</v>
      </c>
      <c r="G3000" s="4"/>
      <c r="J3000"/>
    </row>
    <row r="3001" spans="1:10" x14ac:dyDescent="0.2">
      <c r="A3001" s="5">
        <v>3000</v>
      </c>
      <c r="B3001" t="s">
        <v>515</v>
      </c>
      <c r="E3001" s="11">
        <v>45639</v>
      </c>
      <c r="F3001" s="3">
        <v>45639</v>
      </c>
      <c r="G3001" s="4"/>
      <c r="J3001"/>
    </row>
    <row r="3002" spans="1:10" x14ac:dyDescent="0.2">
      <c r="A3002" s="5">
        <v>3001</v>
      </c>
      <c r="B3002" t="s">
        <v>395</v>
      </c>
      <c r="E3002" s="11">
        <v>45275</v>
      </c>
      <c r="F3002" s="3">
        <v>45275</v>
      </c>
      <c r="G3002" s="4"/>
      <c r="J3002"/>
    </row>
    <row r="3003" spans="1:10" x14ac:dyDescent="0.2">
      <c r="A3003" s="5">
        <v>3002</v>
      </c>
      <c r="B3003" t="s">
        <v>398</v>
      </c>
      <c r="E3003" s="11">
        <v>45050</v>
      </c>
      <c r="F3003" s="3">
        <v>45050</v>
      </c>
      <c r="G3003" s="4"/>
      <c r="J3003"/>
    </row>
    <row r="3004" spans="1:10" x14ac:dyDescent="0.2">
      <c r="A3004" s="5">
        <v>3003</v>
      </c>
      <c r="B3004" t="s">
        <v>477</v>
      </c>
      <c r="E3004" s="11">
        <v>45639</v>
      </c>
      <c r="F3004" s="3">
        <v>45639</v>
      </c>
      <c r="G3004" s="4"/>
      <c r="J3004"/>
    </row>
    <row r="3005" spans="1:10" x14ac:dyDescent="0.2">
      <c r="A3005" s="5">
        <v>3004</v>
      </c>
      <c r="B3005" t="s">
        <v>556</v>
      </c>
      <c r="E3005" s="11">
        <v>44904</v>
      </c>
      <c r="F3005" s="3">
        <v>44904</v>
      </c>
      <c r="G3005" s="4"/>
      <c r="J3005"/>
    </row>
    <row r="3006" spans="1:10" x14ac:dyDescent="0.2">
      <c r="A3006" s="5">
        <v>3005</v>
      </c>
      <c r="B3006" t="s">
        <v>550</v>
      </c>
      <c r="E3006" s="11">
        <v>44904</v>
      </c>
      <c r="F3006" s="3">
        <v>44904</v>
      </c>
      <c r="G3006" s="4"/>
      <c r="J3006"/>
    </row>
    <row r="3007" spans="1:10" x14ac:dyDescent="0.2">
      <c r="A3007" s="5">
        <v>3006</v>
      </c>
      <c r="B3007" t="s">
        <v>560</v>
      </c>
      <c r="E3007" s="11">
        <v>44904</v>
      </c>
      <c r="F3007" s="3">
        <v>44904</v>
      </c>
      <c r="G3007" s="4"/>
      <c r="J3007"/>
    </row>
    <row r="3008" spans="1:10" x14ac:dyDescent="0.2">
      <c r="A3008" s="5">
        <v>3007</v>
      </c>
      <c r="B3008" t="s">
        <v>557</v>
      </c>
      <c r="E3008" s="11">
        <v>44904</v>
      </c>
      <c r="F3008" s="3">
        <v>44904</v>
      </c>
      <c r="G3008" s="4"/>
      <c r="J3008"/>
    </row>
    <row r="3009" spans="1:10" x14ac:dyDescent="0.2">
      <c r="A3009" s="5">
        <v>3008</v>
      </c>
      <c r="B3009" t="s">
        <v>556</v>
      </c>
      <c r="E3009" s="11">
        <v>44904</v>
      </c>
      <c r="F3009" s="3">
        <v>44904</v>
      </c>
      <c r="G3009" s="4"/>
      <c r="J3009"/>
    </row>
    <row r="3010" spans="1:10" x14ac:dyDescent="0.2">
      <c r="A3010" s="5">
        <v>3009</v>
      </c>
      <c r="B3010" t="s">
        <v>550</v>
      </c>
      <c r="E3010" s="11">
        <v>44904</v>
      </c>
      <c r="F3010" s="3">
        <v>44904</v>
      </c>
      <c r="G3010" s="4"/>
      <c r="J3010"/>
    </row>
    <row r="3011" spans="1:10" x14ac:dyDescent="0.2">
      <c r="A3011" s="5">
        <v>3010</v>
      </c>
      <c r="B3011" t="s">
        <v>560</v>
      </c>
      <c r="E3011" s="11">
        <v>44904</v>
      </c>
      <c r="F3011" s="3">
        <v>44904</v>
      </c>
      <c r="G3011" s="4"/>
      <c r="J3011"/>
    </row>
    <row r="3012" spans="1:10" x14ac:dyDescent="0.2">
      <c r="A3012" s="5">
        <v>3011</v>
      </c>
      <c r="B3012" t="s">
        <v>557</v>
      </c>
      <c r="E3012" s="11">
        <v>44904</v>
      </c>
      <c r="F3012" s="3">
        <v>44904</v>
      </c>
      <c r="G3012" s="4"/>
      <c r="J3012"/>
    </row>
    <row r="3013" spans="1:10" x14ac:dyDescent="0.2">
      <c r="A3013" s="5">
        <v>3012</v>
      </c>
      <c r="B3013" t="s">
        <v>446</v>
      </c>
      <c r="E3013" s="11">
        <v>44904</v>
      </c>
      <c r="F3013" s="3">
        <v>44904</v>
      </c>
      <c r="G3013" s="4"/>
      <c r="J3013"/>
    </row>
    <row r="3014" spans="1:10" x14ac:dyDescent="0.2">
      <c r="A3014" s="5">
        <v>3013</v>
      </c>
      <c r="B3014" t="s">
        <v>403</v>
      </c>
      <c r="E3014" s="11">
        <v>44904</v>
      </c>
      <c r="F3014" s="3">
        <v>44904</v>
      </c>
      <c r="G3014" s="4"/>
      <c r="J3014"/>
    </row>
    <row r="3015" spans="1:10" x14ac:dyDescent="0.2">
      <c r="A3015" s="5">
        <v>3014</v>
      </c>
      <c r="B3015" t="s">
        <v>428</v>
      </c>
      <c r="E3015" s="11">
        <v>44904</v>
      </c>
      <c r="F3015" s="3">
        <v>44904</v>
      </c>
      <c r="G3015" s="4"/>
      <c r="J3015"/>
    </row>
    <row r="3016" spans="1:10" x14ac:dyDescent="0.2">
      <c r="A3016" s="5">
        <v>3015</v>
      </c>
      <c r="B3016" t="s">
        <v>445</v>
      </c>
      <c r="E3016" s="11">
        <v>44904</v>
      </c>
      <c r="F3016" s="3">
        <v>44904</v>
      </c>
      <c r="G3016" s="4"/>
      <c r="J3016"/>
    </row>
    <row r="3017" spans="1:10" x14ac:dyDescent="0.2">
      <c r="A3017" s="5">
        <v>3016</v>
      </c>
      <c r="B3017" t="s">
        <v>381</v>
      </c>
      <c r="E3017" s="11">
        <v>45050</v>
      </c>
      <c r="F3017" s="3">
        <v>45050</v>
      </c>
      <c r="G3017" s="4"/>
      <c r="J3017"/>
    </row>
    <row r="3018" spans="1:10" x14ac:dyDescent="0.2">
      <c r="A3018" s="5">
        <v>3017</v>
      </c>
      <c r="B3018" t="s">
        <v>420</v>
      </c>
      <c r="E3018" s="11">
        <v>45275</v>
      </c>
      <c r="F3018" s="3">
        <v>45275</v>
      </c>
      <c r="G3018" s="4"/>
      <c r="J3018"/>
    </row>
    <row r="3019" spans="1:10" x14ac:dyDescent="0.2">
      <c r="A3019" s="5">
        <v>3018</v>
      </c>
      <c r="B3019" t="s">
        <v>384</v>
      </c>
      <c r="E3019" s="11">
        <v>45052</v>
      </c>
      <c r="F3019" s="3">
        <v>45052</v>
      </c>
      <c r="G3019" s="4"/>
      <c r="J3019"/>
    </row>
    <row r="3020" spans="1:10" x14ac:dyDescent="0.2">
      <c r="A3020" s="5">
        <v>3019</v>
      </c>
      <c r="B3020" t="s">
        <v>460</v>
      </c>
      <c r="E3020" s="11">
        <v>45275</v>
      </c>
      <c r="F3020" s="3">
        <v>45275</v>
      </c>
      <c r="G3020" s="4"/>
      <c r="J3020"/>
    </row>
    <row r="3021" spans="1:10" x14ac:dyDescent="0.2">
      <c r="A3021" s="5">
        <v>3020</v>
      </c>
      <c r="B3021" t="s">
        <v>461</v>
      </c>
      <c r="E3021" s="11">
        <v>45639</v>
      </c>
      <c r="F3021" s="3">
        <v>45639</v>
      </c>
      <c r="G3021" s="4"/>
      <c r="J3021"/>
    </row>
    <row r="3022" spans="1:10" x14ac:dyDescent="0.2">
      <c r="A3022" s="5">
        <v>3021</v>
      </c>
      <c r="B3022" t="s">
        <v>462</v>
      </c>
      <c r="E3022" s="11">
        <v>45639</v>
      </c>
      <c r="F3022" s="3">
        <v>45639</v>
      </c>
      <c r="G3022" s="4"/>
      <c r="J3022"/>
    </row>
    <row r="3023" spans="1:10" x14ac:dyDescent="0.2">
      <c r="A3023" s="5">
        <v>3022</v>
      </c>
      <c r="B3023" t="s">
        <v>464</v>
      </c>
      <c r="E3023" s="11">
        <v>45421</v>
      </c>
      <c r="F3023" s="3">
        <v>45421</v>
      </c>
      <c r="G3023" s="4"/>
      <c r="J3023"/>
    </row>
    <row r="3024" spans="1:10" x14ac:dyDescent="0.2">
      <c r="A3024" s="5">
        <v>3023</v>
      </c>
      <c r="B3024" t="s">
        <v>385</v>
      </c>
      <c r="E3024" s="11">
        <v>45639</v>
      </c>
      <c r="F3024" s="3">
        <v>45639</v>
      </c>
      <c r="G3024" s="4"/>
      <c r="J3024"/>
    </row>
    <row r="3025" spans="1:10" x14ac:dyDescent="0.2">
      <c r="A3025" s="5">
        <v>3024</v>
      </c>
      <c r="B3025" t="s">
        <v>382</v>
      </c>
      <c r="E3025" s="11">
        <v>45421</v>
      </c>
      <c r="F3025" s="3">
        <v>45421</v>
      </c>
      <c r="G3025" s="4"/>
      <c r="J3025"/>
    </row>
    <row r="3026" spans="1:10" x14ac:dyDescent="0.2">
      <c r="A3026" s="5">
        <v>3025</v>
      </c>
      <c r="B3026" t="s">
        <v>383</v>
      </c>
      <c r="E3026" s="11">
        <v>45421</v>
      </c>
      <c r="F3026" s="3">
        <v>45421</v>
      </c>
      <c r="G3026" s="4"/>
      <c r="J3026"/>
    </row>
    <row r="3027" spans="1:10" x14ac:dyDescent="0.2">
      <c r="A3027" s="5">
        <v>3026</v>
      </c>
      <c r="B3027" t="s">
        <v>394</v>
      </c>
      <c r="E3027" s="11">
        <v>44904</v>
      </c>
      <c r="F3027" s="3">
        <v>44904</v>
      </c>
      <c r="G3027" s="4"/>
      <c r="J3027"/>
    </row>
    <row r="3028" spans="1:10" x14ac:dyDescent="0.2">
      <c r="A3028" s="5">
        <v>3027</v>
      </c>
      <c r="B3028" t="s">
        <v>394</v>
      </c>
      <c r="E3028" s="11">
        <v>45050</v>
      </c>
      <c r="F3028" s="3">
        <v>45050</v>
      </c>
      <c r="G3028" s="4"/>
      <c r="J3028"/>
    </row>
    <row r="3029" spans="1:10" x14ac:dyDescent="0.2">
      <c r="A3029" s="5">
        <v>3028</v>
      </c>
      <c r="B3029" t="s">
        <v>454</v>
      </c>
      <c r="E3029" s="11">
        <v>45050</v>
      </c>
      <c r="F3029" s="3">
        <v>45050</v>
      </c>
      <c r="G3029" s="4"/>
      <c r="J3029"/>
    </row>
    <row r="3030" spans="1:10" x14ac:dyDescent="0.2">
      <c r="A3030" s="5">
        <v>3029</v>
      </c>
      <c r="B3030" t="s">
        <v>402</v>
      </c>
      <c r="E3030" s="11">
        <v>45050</v>
      </c>
      <c r="F3030" s="3">
        <v>45050</v>
      </c>
      <c r="G3030" s="4"/>
      <c r="J3030"/>
    </row>
    <row r="3031" spans="1:10" x14ac:dyDescent="0.2">
      <c r="A3031" s="5">
        <v>3030</v>
      </c>
      <c r="B3031" t="s">
        <v>385</v>
      </c>
      <c r="E3031" s="11">
        <v>45050</v>
      </c>
      <c r="F3031" s="3">
        <v>45050</v>
      </c>
      <c r="G3031" s="4"/>
      <c r="J3031"/>
    </row>
    <row r="3032" spans="1:10" x14ac:dyDescent="0.2">
      <c r="A3032" s="5">
        <v>3031</v>
      </c>
      <c r="B3032" t="s">
        <v>382</v>
      </c>
      <c r="E3032" s="11">
        <v>44904</v>
      </c>
      <c r="F3032" s="3">
        <v>44904</v>
      </c>
      <c r="G3032" s="4"/>
      <c r="J3032"/>
    </row>
    <row r="3033" spans="1:10" x14ac:dyDescent="0.2">
      <c r="A3033" s="5">
        <v>3032</v>
      </c>
      <c r="B3033" t="s">
        <v>383</v>
      </c>
      <c r="E3033" s="11">
        <v>44904</v>
      </c>
      <c r="F3033" s="3">
        <v>44904</v>
      </c>
      <c r="G3033" s="4"/>
      <c r="J3033"/>
    </row>
    <row r="3034" spans="1:10" x14ac:dyDescent="0.2">
      <c r="A3034" s="5">
        <v>3033</v>
      </c>
      <c r="B3034" t="s">
        <v>394</v>
      </c>
      <c r="E3034" s="11">
        <v>44904</v>
      </c>
      <c r="F3034" s="3">
        <v>44904</v>
      </c>
      <c r="G3034" s="4"/>
      <c r="J3034"/>
    </row>
    <row r="3035" spans="1:10" x14ac:dyDescent="0.2">
      <c r="A3035" s="5">
        <v>3034</v>
      </c>
      <c r="B3035" t="s">
        <v>506</v>
      </c>
      <c r="E3035" s="11">
        <v>45050</v>
      </c>
      <c r="F3035" s="3">
        <v>45050</v>
      </c>
      <c r="G3035" s="4"/>
      <c r="J3035"/>
    </row>
    <row r="3036" spans="1:10" x14ac:dyDescent="0.2">
      <c r="A3036" s="5">
        <v>3035</v>
      </c>
      <c r="B3036" t="s">
        <v>507</v>
      </c>
      <c r="E3036" s="11">
        <v>45050</v>
      </c>
      <c r="F3036" s="3">
        <v>45050</v>
      </c>
      <c r="G3036" s="4"/>
      <c r="J3036"/>
    </row>
    <row r="3037" spans="1:10" x14ac:dyDescent="0.2">
      <c r="A3037" s="5">
        <v>3036</v>
      </c>
      <c r="B3037" t="s">
        <v>508</v>
      </c>
      <c r="E3037" s="11">
        <v>45050</v>
      </c>
      <c r="F3037" s="3">
        <v>45050</v>
      </c>
      <c r="G3037" s="4"/>
      <c r="J3037"/>
    </row>
    <row r="3038" spans="1:10" x14ac:dyDescent="0.2">
      <c r="A3038" s="5">
        <v>3037</v>
      </c>
      <c r="B3038" t="s">
        <v>506</v>
      </c>
      <c r="E3038" s="11">
        <v>45050</v>
      </c>
      <c r="F3038" s="3">
        <v>45050</v>
      </c>
      <c r="G3038" s="4"/>
      <c r="J3038"/>
    </row>
    <row r="3039" spans="1:10" x14ac:dyDescent="0.2">
      <c r="A3039" s="5">
        <v>3038</v>
      </c>
      <c r="B3039" t="s">
        <v>507</v>
      </c>
      <c r="E3039" s="11">
        <v>45050</v>
      </c>
      <c r="F3039" s="3">
        <v>45050</v>
      </c>
      <c r="G3039" s="4"/>
      <c r="J3039"/>
    </row>
    <row r="3040" spans="1:10" x14ac:dyDescent="0.2">
      <c r="A3040" s="5">
        <v>3039</v>
      </c>
      <c r="B3040" t="s">
        <v>508</v>
      </c>
      <c r="E3040" s="11">
        <v>45050</v>
      </c>
      <c r="F3040" s="3">
        <v>45050</v>
      </c>
      <c r="G3040" s="4"/>
      <c r="J3040"/>
    </row>
    <row r="3041" spans="1:10" x14ac:dyDescent="0.2">
      <c r="A3041" s="5">
        <v>3040</v>
      </c>
      <c r="B3041" t="s">
        <v>551</v>
      </c>
      <c r="E3041" s="11">
        <v>44904</v>
      </c>
      <c r="F3041" s="3">
        <v>44904</v>
      </c>
      <c r="G3041" s="4"/>
      <c r="J3041"/>
    </row>
    <row r="3042" spans="1:10" x14ac:dyDescent="0.2">
      <c r="A3042" s="5">
        <v>3041</v>
      </c>
      <c r="B3042" t="s">
        <v>410</v>
      </c>
      <c r="E3042" s="11">
        <v>45639</v>
      </c>
      <c r="F3042" s="3">
        <v>45639</v>
      </c>
      <c r="G3042" s="4"/>
      <c r="J3042"/>
    </row>
    <row r="3043" spans="1:10" x14ac:dyDescent="0.2">
      <c r="A3043" s="5">
        <v>3042</v>
      </c>
      <c r="B3043" t="s">
        <v>411</v>
      </c>
      <c r="E3043" s="11">
        <v>45050</v>
      </c>
      <c r="F3043" s="3">
        <v>45050</v>
      </c>
      <c r="G3043" s="4"/>
      <c r="J3043"/>
    </row>
    <row r="3044" spans="1:10" x14ac:dyDescent="0.2">
      <c r="A3044" s="5">
        <v>3043</v>
      </c>
      <c r="B3044" t="s">
        <v>412</v>
      </c>
      <c r="E3044" s="11">
        <v>45050</v>
      </c>
      <c r="F3044" s="3">
        <v>45050</v>
      </c>
      <c r="G3044" s="4"/>
      <c r="J3044"/>
    </row>
    <row r="3045" spans="1:10" x14ac:dyDescent="0.2">
      <c r="A3045" s="5">
        <v>3044</v>
      </c>
      <c r="B3045" t="s">
        <v>413</v>
      </c>
      <c r="E3045" s="11">
        <v>45421</v>
      </c>
      <c r="F3045" s="3">
        <v>45421</v>
      </c>
      <c r="G3045" s="4"/>
      <c r="J3045"/>
    </row>
    <row r="3046" spans="1:10" x14ac:dyDescent="0.2">
      <c r="A3046" s="5">
        <v>3045</v>
      </c>
      <c r="B3046" t="s">
        <v>403</v>
      </c>
      <c r="E3046" s="11">
        <v>45275</v>
      </c>
      <c r="F3046" s="3">
        <v>45275</v>
      </c>
      <c r="G3046" s="4"/>
      <c r="J3046"/>
    </row>
    <row r="3047" spans="1:10" x14ac:dyDescent="0.2">
      <c r="A3047" s="5">
        <v>3046</v>
      </c>
      <c r="B3047" t="s">
        <v>445</v>
      </c>
      <c r="E3047" s="11">
        <v>45275</v>
      </c>
      <c r="F3047" s="3">
        <v>45275</v>
      </c>
      <c r="G3047" s="4"/>
      <c r="J3047"/>
    </row>
    <row r="3048" spans="1:10" x14ac:dyDescent="0.2">
      <c r="A3048" s="5">
        <v>3047</v>
      </c>
      <c r="B3048" t="s">
        <v>410</v>
      </c>
      <c r="E3048" s="11">
        <v>45050</v>
      </c>
      <c r="F3048" s="3">
        <v>45050</v>
      </c>
      <c r="G3048" s="4"/>
      <c r="J3048"/>
    </row>
    <row r="3049" spans="1:10" x14ac:dyDescent="0.2">
      <c r="A3049" s="5">
        <v>3048</v>
      </c>
      <c r="B3049" t="s">
        <v>394</v>
      </c>
      <c r="E3049" s="11">
        <v>45050</v>
      </c>
      <c r="F3049" s="3">
        <v>45050</v>
      </c>
      <c r="G3049" s="4"/>
      <c r="J3049"/>
    </row>
    <row r="3050" spans="1:10" x14ac:dyDescent="0.2">
      <c r="A3050" s="5">
        <v>3049</v>
      </c>
      <c r="B3050" t="s">
        <v>406</v>
      </c>
      <c r="E3050" s="11">
        <v>45421</v>
      </c>
      <c r="F3050" s="3">
        <v>45421</v>
      </c>
      <c r="G3050" s="4"/>
      <c r="J3050"/>
    </row>
    <row r="3051" spans="1:10" x14ac:dyDescent="0.2">
      <c r="A3051" s="5">
        <v>3050</v>
      </c>
      <c r="B3051" t="s">
        <v>399</v>
      </c>
      <c r="E3051" s="11">
        <v>45050</v>
      </c>
      <c r="F3051" s="3">
        <v>45050</v>
      </c>
      <c r="G3051" s="4"/>
      <c r="J3051"/>
    </row>
    <row r="3052" spans="1:10" x14ac:dyDescent="0.2">
      <c r="A3052" s="5">
        <v>3051</v>
      </c>
      <c r="B3052" t="s">
        <v>412</v>
      </c>
      <c r="E3052" s="11">
        <v>45275</v>
      </c>
      <c r="F3052" s="3">
        <v>45275</v>
      </c>
      <c r="G3052" s="4"/>
      <c r="J3052"/>
    </row>
    <row r="3053" spans="1:10" x14ac:dyDescent="0.2">
      <c r="A3053" s="5">
        <v>3052</v>
      </c>
      <c r="B3053" t="s">
        <v>390</v>
      </c>
      <c r="E3053" s="11">
        <v>45050</v>
      </c>
      <c r="F3053" s="3">
        <v>45050</v>
      </c>
      <c r="G3053" s="4"/>
      <c r="J3053"/>
    </row>
    <row r="3054" spans="1:10" x14ac:dyDescent="0.2">
      <c r="A3054" s="5">
        <v>3053</v>
      </c>
      <c r="B3054" t="s">
        <v>484</v>
      </c>
      <c r="E3054" s="11">
        <v>45050</v>
      </c>
      <c r="F3054" s="3">
        <v>45050</v>
      </c>
      <c r="G3054" s="4"/>
      <c r="J3054"/>
    </row>
    <row r="3055" spans="1:10" x14ac:dyDescent="0.2">
      <c r="A3055" s="5">
        <v>3054</v>
      </c>
      <c r="B3055" t="s">
        <v>392</v>
      </c>
      <c r="E3055" s="11">
        <v>45050</v>
      </c>
      <c r="F3055" s="3">
        <v>45050</v>
      </c>
      <c r="G3055" s="4"/>
      <c r="J3055"/>
    </row>
    <row r="3056" spans="1:10" x14ac:dyDescent="0.2">
      <c r="A3056" s="5">
        <v>3055</v>
      </c>
      <c r="B3056" t="s">
        <v>446</v>
      </c>
      <c r="E3056" s="11">
        <v>45639</v>
      </c>
      <c r="F3056" s="3">
        <v>45639</v>
      </c>
      <c r="G3056" s="4"/>
      <c r="J3056"/>
    </row>
    <row r="3057" spans="1:10" x14ac:dyDescent="0.2">
      <c r="A3057" s="5">
        <v>3056</v>
      </c>
      <c r="B3057" t="s">
        <v>403</v>
      </c>
      <c r="E3057" s="11">
        <v>45099</v>
      </c>
      <c r="F3057" s="3">
        <v>45099</v>
      </c>
      <c r="G3057" s="4"/>
      <c r="J3057"/>
    </row>
    <row r="3058" spans="1:10" x14ac:dyDescent="0.2">
      <c r="A3058" s="5">
        <v>3057</v>
      </c>
      <c r="B3058" t="s">
        <v>496</v>
      </c>
      <c r="E3058" s="11">
        <v>45639</v>
      </c>
      <c r="F3058" s="3">
        <v>45639</v>
      </c>
      <c r="G3058" s="4"/>
      <c r="J3058"/>
    </row>
    <row r="3059" spans="1:10" x14ac:dyDescent="0.2">
      <c r="A3059" s="5">
        <v>3058</v>
      </c>
      <c r="B3059" t="s">
        <v>428</v>
      </c>
      <c r="E3059" s="11">
        <v>45421</v>
      </c>
      <c r="F3059" s="3">
        <v>45421</v>
      </c>
      <c r="G3059" s="4"/>
      <c r="J3059"/>
    </row>
    <row r="3060" spans="1:10" x14ac:dyDescent="0.2">
      <c r="A3060" s="5">
        <v>3059</v>
      </c>
      <c r="B3060" t="s">
        <v>445</v>
      </c>
      <c r="E3060" s="11">
        <v>45421</v>
      </c>
      <c r="F3060" s="3">
        <v>45421</v>
      </c>
      <c r="G3060" s="4"/>
      <c r="J3060"/>
    </row>
    <row r="3061" spans="1:10" x14ac:dyDescent="0.2">
      <c r="A3061" s="5">
        <v>3060</v>
      </c>
      <c r="B3061" t="s">
        <v>418</v>
      </c>
      <c r="E3061" s="11">
        <v>45421</v>
      </c>
      <c r="F3061" s="3">
        <v>45421</v>
      </c>
      <c r="G3061" s="4"/>
      <c r="J3061"/>
    </row>
    <row r="3062" spans="1:10" x14ac:dyDescent="0.2">
      <c r="A3062" s="5">
        <v>3061</v>
      </c>
      <c r="B3062" t="s">
        <v>544</v>
      </c>
      <c r="E3062" s="11">
        <v>45421</v>
      </c>
      <c r="F3062" s="3">
        <v>45421</v>
      </c>
      <c r="G3062" s="4"/>
      <c r="J3062"/>
    </row>
    <row r="3063" spans="1:10" x14ac:dyDescent="0.2">
      <c r="A3063" s="5">
        <v>3062</v>
      </c>
      <c r="B3063" t="s">
        <v>391</v>
      </c>
      <c r="E3063" s="11">
        <v>45050</v>
      </c>
      <c r="F3063" s="3">
        <v>45050</v>
      </c>
      <c r="G3063" s="4"/>
      <c r="J3063"/>
    </row>
    <row r="3064" spans="1:10" x14ac:dyDescent="0.2">
      <c r="A3064" s="5">
        <v>3063</v>
      </c>
      <c r="B3064" t="s">
        <v>479</v>
      </c>
      <c r="E3064" s="11">
        <v>44904</v>
      </c>
      <c r="F3064" s="3">
        <v>44904</v>
      </c>
      <c r="G3064" s="4"/>
      <c r="J3064"/>
    </row>
    <row r="3065" spans="1:10" x14ac:dyDescent="0.2">
      <c r="A3065" s="5">
        <v>3064</v>
      </c>
      <c r="B3065" t="s">
        <v>545</v>
      </c>
      <c r="E3065" s="11">
        <v>45421</v>
      </c>
      <c r="F3065" s="3">
        <v>45421</v>
      </c>
      <c r="G3065" s="4"/>
      <c r="J3065"/>
    </row>
    <row r="3066" spans="1:10" x14ac:dyDescent="0.2">
      <c r="A3066" s="5">
        <v>3065</v>
      </c>
      <c r="B3066" t="s">
        <v>393</v>
      </c>
      <c r="E3066" s="11">
        <v>45275</v>
      </c>
      <c r="F3066" s="3">
        <v>45275</v>
      </c>
      <c r="G3066" s="4"/>
      <c r="J3066"/>
    </row>
    <row r="3067" spans="1:10" x14ac:dyDescent="0.2">
      <c r="A3067" s="5">
        <v>3066</v>
      </c>
      <c r="B3067" t="s">
        <v>395</v>
      </c>
      <c r="E3067" s="11">
        <v>44904</v>
      </c>
      <c r="F3067" s="3">
        <v>44904</v>
      </c>
      <c r="G3067" s="4"/>
      <c r="J3067"/>
    </row>
    <row r="3068" spans="1:10" x14ac:dyDescent="0.2">
      <c r="A3068" s="5">
        <v>3067</v>
      </c>
      <c r="B3068" t="s">
        <v>395</v>
      </c>
      <c r="E3068" s="11">
        <v>44904</v>
      </c>
      <c r="F3068" s="3">
        <v>44904</v>
      </c>
      <c r="G3068" s="4"/>
      <c r="J3068"/>
    </row>
    <row r="3069" spans="1:10" x14ac:dyDescent="0.2">
      <c r="A3069" s="5">
        <v>3068</v>
      </c>
      <c r="B3069" t="s">
        <v>398</v>
      </c>
      <c r="E3069" s="11">
        <v>44904</v>
      </c>
      <c r="F3069" s="3">
        <v>44904</v>
      </c>
      <c r="G3069" s="4"/>
      <c r="J3069"/>
    </row>
    <row r="3070" spans="1:10" x14ac:dyDescent="0.2">
      <c r="A3070" s="5">
        <v>3069</v>
      </c>
      <c r="B3070" t="s">
        <v>442</v>
      </c>
      <c r="E3070" s="11">
        <v>45050</v>
      </c>
      <c r="F3070" s="3">
        <v>45050</v>
      </c>
      <c r="G3070" s="4"/>
      <c r="J3070"/>
    </row>
    <row r="3071" spans="1:10" x14ac:dyDescent="0.2">
      <c r="A3071" s="5">
        <v>3070</v>
      </c>
      <c r="B3071" t="s">
        <v>431</v>
      </c>
      <c r="E3071" s="11">
        <v>45275</v>
      </c>
      <c r="F3071" s="3">
        <v>45275</v>
      </c>
      <c r="G3071" s="4"/>
      <c r="J3071"/>
    </row>
    <row r="3072" spans="1:10" x14ac:dyDescent="0.2">
      <c r="A3072" s="5">
        <v>3071</v>
      </c>
      <c r="B3072" t="s">
        <v>433</v>
      </c>
      <c r="E3072" s="11">
        <v>45275</v>
      </c>
      <c r="F3072" s="3">
        <v>45275</v>
      </c>
      <c r="G3072" s="4"/>
      <c r="J3072"/>
    </row>
    <row r="3073" spans="1:10" x14ac:dyDescent="0.2">
      <c r="A3073" s="5">
        <v>3072</v>
      </c>
      <c r="B3073" t="s">
        <v>402</v>
      </c>
      <c r="E3073" s="11">
        <v>45275</v>
      </c>
      <c r="F3073" s="3">
        <v>45275</v>
      </c>
      <c r="G3073" s="4"/>
      <c r="J3073"/>
    </row>
    <row r="3074" spans="1:10" x14ac:dyDescent="0.2">
      <c r="A3074" s="5">
        <v>3073</v>
      </c>
      <c r="B3074" t="s">
        <v>390</v>
      </c>
      <c r="E3074" s="11">
        <v>45134</v>
      </c>
      <c r="F3074" s="3">
        <v>45134</v>
      </c>
      <c r="G3074" s="4"/>
      <c r="J3074"/>
    </row>
    <row r="3075" spans="1:10" x14ac:dyDescent="0.2">
      <c r="A3075" s="5">
        <v>3074</v>
      </c>
      <c r="B3075" t="s">
        <v>484</v>
      </c>
      <c r="E3075" s="11">
        <v>44904</v>
      </c>
      <c r="F3075" s="3">
        <v>44904</v>
      </c>
      <c r="G3075" s="4"/>
      <c r="J3075"/>
    </row>
    <row r="3076" spans="1:10" x14ac:dyDescent="0.2">
      <c r="A3076" s="5">
        <v>3075</v>
      </c>
      <c r="B3076" t="s">
        <v>392</v>
      </c>
      <c r="E3076" s="11">
        <v>45050</v>
      </c>
      <c r="F3076" s="3">
        <v>45050</v>
      </c>
      <c r="G3076" s="4"/>
      <c r="J3076"/>
    </row>
    <row r="3077" spans="1:10" x14ac:dyDescent="0.2">
      <c r="A3077" s="5">
        <v>3076</v>
      </c>
      <c r="B3077" t="s">
        <v>393</v>
      </c>
      <c r="E3077" s="11">
        <v>44904</v>
      </c>
      <c r="F3077" s="3">
        <v>44904</v>
      </c>
      <c r="G3077" s="4"/>
      <c r="J3077"/>
    </row>
    <row r="3078" spans="1:10" x14ac:dyDescent="0.2">
      <c r="A3078" s="5">
        <v>3077</v>
      </c>
      <c r="B3078" t="s">
        <v>385</v>
      </c>
      <c r="E3078" s="11">
        <v>45275</v>
      </c>
      <c r="F3078" s="3">
        <v>45275</v>
      </c>
      <c r="G3078" s="4"/>
      <c r="J3078"/>
    </row>
    <row r="3079" spans="1:10" x14ac:dyDescent="0.2">
      <c r="A3079" s="5">
        <v>3078</v>
      </c>
      <c r="B3079" t="s">
        <v>382</v>
      </c>
      <c r="E3079" s="11">
        <v>45050</v>
      </c>
      <c r="F3079" s="3">
        <v>45050</v>
      </c>
      <c r="G3079" s="4"/>
      <c r="J3079"/>
    </row>
    <row r="3080" spans="1:10" x14ac:dyDescent="0.2">
      <c r="A3080" s="5">
        <v>3079</v>
      </c>
      <c r="B3080" t="s">
        <v>405</v>
      </c>
      <c r="E3080" s="11">
        <v>45134</v>
      </c>
      <c r="F3080" s="3">
        <v>45134</v>
      </c>
      <c r="G3080" s="4"/>
      <c r="J3080"/>
    </row>
    <row r="3081" spans="1:10" x14ac:dyDescent="0.2">
      <c r="A3081" s="5">
        <v>3080</v>
      </c>
      <c r="B3081" t="s">
        <v>383</v>
      </c>
      <c r="E3081" s="11">
        <v>45050</v>
      </c>
      <c r="F3081" s="3">
        <v>45050</v>
      </c>
      <c r="G3081" s="4"/>
      <c r="J3081"/>
    </row>
    <row r="3082" spans="1:10" x14ac:dyDescent="0.2">
      <c r="A3082" s="5">
        <v>3081</v>
      </c>
      <c r="B3082" t="s">
        <v>382</v>
      </c>
      <c r="E3082" s="11">
        <v>45275</v>
      </c>
      <c r="F3082" s="3">
        <v>45275</v>
      </c>
      <c r="G3082" s="4"/>
      <c r="J3082"/>
    </row>
    <row r="3083" spans="1:10" x14ac:dyDescent="0.2">
      <c r="A3083" s="5">
        <v>3082</v>
      </c>
      <c r="B3083" t="s">
        <v>383</v>
      </c>
      <c r="E3083" s="11">
        <v>45275</v>
      </c>
      <c r="F3083" s="3">
        <v>45275</v>
      </c>
      <c r="G3083" s="4"/>
      <c r="J3083"/>
    </row>
    <row r="3084" spans="1:10" x14ac:dyDescent="0.2">
      <c r="A3084" s="5">
        <v>3083</v>
      </c>
      <c r="B3084" t="s">
        <v>407</v>
      </c>
      <c r="E3084" s="11">
        <v>44904</v>
      </c>
      <c r="F3084" s="3">
        <v>44904</v>
      </c>
      <c r="G3084" s="4"/>
      <c r="J3084"/>
    </row>
    <row r="3085" spans="1:10" x14ac:dyDescent="0.2">
      <c r="A3085" s="5">
        <v>3084</v>
      </c>
      <c r="B3085" t="s">
        <v>394</v>
      </c>
      <c r="E3085" s="11">
        <v>45050</v>
      </c>
      <c r="F3085" s="3">
        <v>45050</v>
      </c>
      <c r="G3085" s="4"/>
      <c r="J3085"/>
    </row>
    <row r="3086" spans="1:10" x14ac:dyDescent="0.2">
      <c r="A3086" s="5">
        <v>3085</v>
      </c>
      <c r="B3086" t="s">
        <v>416</v>
      </c>
      <c r="E3086" s="11">
        <v>45639</v>
      </c>
      <c r="F3086" s="3">
        <v>45639</v>
      </c>
      <c r="G3086" s="4"/>
      <c r="J3086"/>
    </row>
    <row r="3087" spans="1:10" x14ac:dyDescent="0.2">
      <c r="A3087" s="5">
        <v>3086</v>
      </c>
      <c r="B3087" t="s">
        <v>394</v>
      </c>
      <c r="E3087" s="11">
        <v>45639</v>
      </c>
      <c r="F3087" s="3">
        <v>45639</v>
      </c>
      <c r="G3087" s="4"/>
      <c r="J3087"/>
    </row>
    <row r="3088" spans="1:10" x14ac:dyDescent="0.2">
      <c r="A3088" s="5">
        <v>3087</v>
      </c>
      <c r="B3088" t="s">
        <v>442</v>
      </c>
      <c r="E3088" s="11">
        <v>45639</v>
      </c>
      <c r="F3088" s="3">
        <v>45639</v>
      </c>
      <c r="G3088" s="4"/>
      <c r="J3088"/>
    </row>
    <row r="3089" spans="1:10" x14ac:dyDescent="0.2">
      <c r="A3089" s="5">
        <v>3088</v>
      </c>
      <c r="B3089" t="s">
        <v>396</v>
      </c>
      <c r="E3089" s="11">
        <v>45421</v>
      </c>
      <c r="F3089" s="3">
        <v>45421</v>
      </c>
      <c r="G3089" s="4"/>
      <c r="J3089"/>
    </row>
    <row r="3090" spans="1:10" x14ac:dyDescent="0.2">
      <c r="A3090" s="5">
        <v>3089</v>
      </c>
      <c r="B3090" t="s">
        <v>398</v>
      </c>
      <c r="E3090" s="11">
        <v>45421</v>
      </c>
      <c r="F3090" s="3">
        <v>45421</v>
      </c>
      <c r="G3090" s="4"/>
      <c r="J3090"/>
    </row>
    <row r="3091" spans="1:10" x14ac:dyDescent="0.2">
      <c r="A3091" s="5">
        <v>3090</v>
      </c>
      <c r="B3091" t="s">
        <v>395</v>
      </c>
      <c r="E3091" s="11">
        <v>45639</v>
      </c>
      <c r="F3091" s="3">
        <v>45639</v>
      </c>
      <c r="G3091" s="4"/>
      <c r="J3091"/>
    </row>
    <row r="3092" spans="1:10" x14ac:dyDescent="0.2">
      <c r="A3092" s="5">
        <v>3091</v>
      </c>
      <c r="B3092" t="s">
        <v>396</v>
      </c>
      <c r="E3092" s="11">
        <v>45421</v>
      </c>
      <c r="F3092" s="3">
        <v>45421</v>
      </c>
      <c r="G3092" s="4"/>
      <c r="J3092"/>
    </row>
    <row r="3093" spans="1:10" x14ac:dyDescent="0.2">
      <c r="A3093" s="5">
        <v>3092</v>
      </c>
      <c r="B3093" t="s">
        <v>397</v>
      </c>
      <c r="E3093" s="11">
        <v>45639</v>
      </c>
      <c r="F3093" s="3">
        <v>45639</v>
      </c>
      <c r="G3093" s="4"/>
      <c r="J3093"/>
    </row>
    <row r="3094" spans="1:10" x14ac:dyDescent="0.2">
      <c r="A3094" s="5">
        <v>3093</v>
      </c>
      <c r="B3094" t="s">
        <v>398</v>
      </c>
      <c r="E3094" s="11">
        <v>45421</v>
      </c>
      <c r="F3094" s="3">
        <v>45421</v>
      </c>
      <c r="G3094" s="4"/>
      <c r="J3094"/>
    </row>
    <row r="3095" spans="1:10" x14ac:dyDescent="0.2">
      <c r="A3095" s="5">
        <v>3094</v>
      </c>
      <c r="B3095" t="s">
        <v>394</v>
      </c>
      <c r="E3095" s="11">
        <v>45421</v>
      </c>
      <c r="F3095" s="3">
        <v>45421</v>
      </c>
      <c r="G3095" s="4"/>
      <c r="J3095"/>
    </row>
    <row r="3096" spans="1:10" x14ac:dyDescent="0.2">
      <c r="A3096" s="5">
        <v>3095</v>
      </c>
      <c r="B3096" t="s">
        <v>395</v>
      </c>
      <c r="E3096" s="11">
        <v>45050</v>
      </c>
      <c r="F3096" s="3">
        <v>45050</v>
      </c>
      <c r="G3096" s="4"/>
      <c r="J3096"/>
    </row>
    <row r="3097" spans="1:10" x14ac:dyDescent="0.2">
      <c r="A3097" s="5">
        <v>3096</v>
      </c>
      <c r="B3097" t="s">
        <v>395</v>
      </c>
      <c r="E3097" s="11">
        <v>45275</v>
      </c>
      <c r="F3097" s="3">
        <v>45275</v>
      </c>
      <c r="G3097" s="4"/>
      <c r="J3097"/>
    </row>
    <row r="3098" spans="1:10" x14ac:dyDescent="0.2">
      <c r="A3098" s="5">
        <v>3097</v>
      </c>
      <c r="B3098" t="s">
        <v>396</v>
      </c>
      <c r="E3098" s="11">
        <v>45050</v>
      </c>
      <c r="F3098" s="3">
        <v>45050</v>
      </c>
      <c r="G3098" s="4"/>
      <c r="J3098"/>
    </row>
    <row r="3099" spans="1:10" x14ac:dyDescent="0.2">
      <c r="A3099" s="5">
        <v>3098</v>
      </c>
      <c r="B3099" t="s">
        <v>397</v>
      </c>
      <c r="E3099" s="11">
        <v>45134</v>
      </c>
      <c r="F3099" s="3">
        <v>45134</v>
      </c>
      <c r="G3099" s="4"/>
      <c r="J3099"/>
    </row>
    <row r="3100" spans="1:10" x14ac:dyDescent="0.2">
      <c r="A3100" s="5">
        <v>3099</v>
      </c>
      <c r="B3100" t="s">
        <v>398</v>
      </c>
      <c r="E3100" s="11">
        <v>45050</v>
      </c>
      <c r="F3100" s="3">
        <v>45050</v>
      </c>
      <c r="G3100" s="4"/>
      <c r="J3100"/>
    </row>
    <row r="3101" spans="1:10" x14ac:dyDescent="0.2">
      <c r="A3101" s="5">
        <v>3100</v>
      </c>
      <c r="B3101" t="s">
        <v>419</v>
      </c>
      <c r="E3101" s="11">
        <v>44904</v>
      </c>
      <c r="F3101" s="3">
        <v>44904</v>
      </c>
      <c r="G3101" s="4"/>
      <c r="J3101"/>
    </row>
    <row r="3102" spans="1:10" x14ac:dyDescent="0.2">
      <c r="A3102" s="5">
        <v>3101</v>
      </c>
      <c r="B3102" t="s">
        <v>381</v>
      </c>
      <c r="E3102" s="11">
        <v>44904</v>
      </c>
      <c r="F3102" s="3">
        <v>44904</v>
      </c>
      <c r="G3102" s="4"/>
      <c r="J3102"/>
    </row>
    <row r="3103" spans="1:10" x14ac:dyDescent="0.2">
      <c r="A3103" s="5">
        <v>3102</v>
      </c>
      <c r="B3103" t="s">
        <v>420</v>
      </c>
      <c r="E3103" s="11">
        <v>44904</v>
      </c>
      <c r="F3103" s="3">
        <v>44904</v>
      </c>
      <c r="G3103" s="4"/>
      <c r="J3103"/>
    </row>
    <row r="3104" spans="1:10" x14ac:dyDescent="0.2">
      <c r="A3104" s="5">
        <v>3103</v>
      </c>
      <c r="B3104" t="s">
        <v>394</v>
      </c>
      <c r="E3104" s="11">
        <v>45050</v>
      </c>
      <c r="F3104" s="3">
        <v>45050</v>
      </c>
      <c r="G3104" s="4"/>
      <c r="J3104"/>
    </row>
    <row r="3105" spans="1:10" x14ac:dyDescent="0.2">
      <c r="A3105" s="5">
        <v>3104</v>
      </c>
      <c r="B3105" t="s">
        <v>442</v>
      </c>
      <c r="E3105" s="11">
        <v>45050</v>
      </c>
      <c r="F3105" s="3">
        <v>45050</v>
      </c>
      <c r="G3105" s="4"/>
      <c r="J3105"/>
    </row>
    <row r="3106" spans="1:10" x14ac:dyDescent="0.2">
      <c r="A3106" s="5">
        <v>3105</v>
      </c>
      <c r="B3106" t="s">
        <v>396</v>
      </c>
      <c r="E3106" s="11">
        <v>45639</v>
      </c>
      <c r="F3106" s="3">
        <v>45639</v>
      </c>
      <c r="G3106" s="4"/>
      <c r="J3106"/>
    </row>
    <row r="3107" spans="1:10" x14ac:dyDescent="0.2">
      <c r="A3107" s="5">
        <v>3106</v>
      </c>
      <c r="B3107" t="s">
        <v>458</v>
      </c>
      <c r="E3107" s="11">
        <v>45639</v>
      </c>
      <c r="F3107" s="3">
        <v>45639</v>
      </c>
      <c r="G3107" s="4"/>
      <c r="J3107"/>
    </row>
    <row r="3108" spans="1:10" x14ac:dyDescent="0.2">
      <c r="A3108" s="5">
        <v>3107</v>
      </c>
      <c r="B3108" t="s">
        <v>398</v>
      </c>
      <c r="E3108" s="11">
        <v>45639</v>
      </c>
      <c r="F3108" s="3">
        <v>45639</v>
      </c>
      <c r="G3108" s="4"/>
      <c r="J3108"/>
    </row>
    <row r="3109" spans="1:10" x14ac:dyDescent="0.2">
      <c r="A3109" s="5">
        <v>3108</v>
      </c>
      <c r="B3109" t="s">
        <v>394</v>
      </c>
      <c r="E3109" s="11">
        <v>44904</v>
      </c>
      <c r="F3109" s="3">
        <v>44904</v>
      </c>
      <c r="G3109" s="4"/>
      <c r="J3109"/>
    </row>
    <row r="3110" spans="1:10" x14ac:dyDescent="0.2">
      <c r="A3110" s="5">
        <v>3109</v>
      </c>
      <c r="B3110" t="s">
        <v>418</v>
      </c>
      <c r="E3110" s="11">
        <v>45275</v>
      </c>
      <c r="F3110" s="3">
        <v>45275</v>
      </c>
      <c r="G3110" s="4"/>
      <c r="J3110"/>
    </row>
    <row r="3111" spans="1:10" x14ac:dyDescent="0.2">
      <c r="A3111" s="5">
        <v>3110</v>
      </c>
      <c r="B3111" t="s">
        <v>466</v>
      </c>
      <c r="E3111" s="11">
        <v>45421</v>
      </c>
      <c r="F3111" s="3">
        <v>45421</v>
      </c>
      <c r="G3111" s="4"/>
      <c r="J3111"/>
    </row>
    <row r="3112" spans="1:10" x14ac:dyDescent="0.2">
      <c r="A3112" s="5">
        <v>3111</v>
      </c>
      <c r="B3112" t="s">
        <v>423</v>
      </c>
      <c r="E3112" s="11">
        <v>45421</v>
      </c>
      <c r="F3112" s="3">
        <v>45421</v>
      </c>
      <c r="G3112" s="4"/>
      <c r="J3112"/>
    </row>
    <row r="3113" spans="1:10" x14ac:dyDescent="0.2">
      <c r="A3113" s="5">
        <v>3112</v>
      </c>
      <c r="B3113" t="s">
        <v>408</v>
      </c>
      <c r="E3113" s="11">
        <v>44904</v>
      </c>
      <c r="F3113" s="3">
        <v>44904</v>
      </c>
      <c r="G3113" s="4"/>
      <c r="J3113"/>
    </row>
    <row r="3114" spans="1:10" x14ac:dyDescent="0.2">
      <c r="A3114" s="5">
        <v>3113</v>
      </c>
      <c r="B3114" t="s">
        <v>434</v>
      </c>
      <c r="E3114" s="11">
        <v>44904</v>
      </c>
      <c r="F3114" s="3">
        <v>44904</v>
      </c>
      <c r="G3114" s="4"/>
      <c r="J3114"/>
    </row>
    <row r="3115" spans="1:10" x14ac:dyDescent="0.2">
      <c r="A3115" s="5">
        <v>3114</v>
      </c>
      <c r="B3115" t="s">
        <v>503</v>
      </c>
      <c r="E3115" s="11">
        <v>45050</v>
      </c>
      <c r="F3115" s="3">
        <v>45050</v>
      </c>
      <c r="G3115" s="4"/>
      <c r="J3115"/>
    </row>
    <row r="3116" spans="1:10" x14ac:dyDescent="0.2">
      <c r="A3116" s="5">
        <v>3115</v>
      </c>
      <c r="B3116" t="s">
        <v>424</v>
      </c>
      <c r="E3116" s="11">
        <v>45275</v>
      </c>
      <c r="F3116" s="3">
        <v>45275</v>
      </c>
      <c r="G3116" s="4"/>
      <c r="J3116"/>
    </row>
    <row r="3117" spans="1:10" x14ac:dyDescent="0.2">
      <c r="A3117" s="5">
        <v>3116</v>
      </c>
      <c r="B3117" t="s">
        <v>425</v>
      </c>
      <c r="E3117" s="11">
        <v>45421</v>
      </c>
      <c r="F3117" s="3">
        <v>45421</v>
      </c>
      <c r="G3117" s="4"/>
      <c r="J3117"/>
    </row>
    <row r="3118" spans="1:10" x14ac:dyDescent="0.2">
      <c r="A3118" s="5">
        <v>3117</v>
      </c>
      <c r="B3118" t="s">
        <v>504</v>
      </c>
      <c r="E3118" s="11">
        <v>45050</v>
      </c>
      <c r="F3118" s="3">
        <v>45050</v>
      </c>
      <c r="G3118" s="4"/>
      <c r="J3118"/>
    </row>
    <row r="3119" spans="1:10" x14ac:dyDescent="0.2">
      <c r="A3119" s="5">
        <v>3118</v>
      </c>
      <c r="B3119" t="s">
        <v>523</v>
      </c>
      <c r="E3119" s="11">
        <v>44904</v>
      </c>
      <c r="F3119" s="3">
        <v>44904</v>
      </c>
      <c r="G3119" s="4"/>
      <c r="J3119"/>
    </row>
    <row r="3120" spans="1:10" x14ac:dyDescent="0.2">
      <c r="A3120" s="5">
        <v>3119</v>
      </c>
      <c r="B3120" t="s">
        <v>446</v>
      </c>
      <c r="E3120" s="11">
        <v>45275</v>
      </c>
      <c r="F3120" s="3">
        <v>45275</v>
      </c>
      <c r="G3120" s="4"/>
      <c r="J3120"/>
    </row>
    <row r="3121" spans="1:10" x14ac:dyDescent="0.2">
      <c r="A3121" s="5">
        <v>3120</v>
      </c>
      <c r="B3121" t="s">
        <v>403</v>
      </c>
      <c r="E3121" s="11">
        <v>45050</v>
      </c>
      <c r="F3121" s="3">
        <v>45050</v>
      </c>
      <c r="G3121" s="4"/>
      <c r="J3121"/>
    </row>
    <row r="3122" spans="1:10" x14ac:dyDescent="0.2">
      <c r="A3122" s="5">
        <v>3121</v>
      </c>
      <c r="B3122" t="s">
        <v>428</v>
      </c>
      <c r="E3122" s="11">
        <v>45050</v>
      </c>
      <c r="F3122" s="3">
        <v>45050</v>
      </c>
      <c r="G3122" s="4"/>
      <c r="J3122"/>
    </row>
    <row r="3123" spans="1:10" x14ac:dyDescent="0.2">
      <c r="A3123" s="5">
        <v>3122</v>
      </c>
      <c r="B3123" t="s">
        <v>445</v>
      </c>
      <c r="E3123" s="11">
        <v>45050</v>
      </c>
      <c r="F3123" s="3">
        <v>45050</v>
      </c>
      <c r="G3123" s="4"/>
      <c r="J3123"/>
    </row>
    <row r="3124" spans="1:10" x14ac:dyDescent="0.2">
      <c r="A3124" s="5">
        <v>3123</v>
      </c>
      <c r="B3124" t="s">
        <v>514</v>
      </c>
      <c r="E3124" s="11">
        <v>45421</v>
      </c>
      <c r="F3124" s="3">
        <v>45421</v>
      </c>
      <c r="G3124" s="4"/>
      <c r="J3124"/>
    </row>
    <row r="3125" spans="1:10" x14ac:dyDescent="0.2">
      <c r="A3125" s="5">
        <v>3124</v>
      </c>
      <c r="B3125" t="s">
        <v>482</v>
      </c>
      <c r="E3125" s="11">
        <v>45050</v>
      </c>
      <c r="F3125" s="3">
        <v>45050</v>
      </c>
      <c r="G3125" s="4"/>
      <c r="J3125"/>
    </row>
    <row r="3126" spans="1:10" x14ac:dyDescent="0.2">
      <c r="A3126" s="5">
        <v>3125</v>
      </c>
      <c r="B3126" t="s">
        <v>515</v>
      </c>
      <c r="E3126" s="11">
        <v>45421</v>
      </c>
      <c r="F3126" s="3">
        <v>45421</v>
      </c>
      <c r="G3126" s="4"/>
      <c r="J3126"/>
    </row>
    <row r="3127" spans="1:10" x14ac:dyDescent="0.2">
      <c r="A3127" s="5">
        <v>3126</v>
      </c>
      <c r="B3127" t="s">
        <v>389</v>
      </c>
      <c r="E3127" s="11">
        <v>45275</v>
      </c>
      <c r="F3127" s="3">
        <v>45275</v>
      </c>
      <c r="G3127" s="4"/>
      <c r="J3127"/>
    </row>
    <row r="3128" spans="1:10" x14ac:dyDescent="0.2">
      <c r="A3128" s="5">
        <v>3127</v>
      </c>
      <c r="B3128" t="s">
        <v>396</v>
      </c>
      <c r="E3128" s="11">
        <v>45421</v>
      </c>
      <c r="F3128" s="3">
        <v>45421</v>
      </c>
      <c r="G3128" s="4"/>
      <c r="J3128"/>
    </row>
    <row r="3129" spans="1:10" x14ac:dyDescent="0.2">
      <c r="A3129" s="5">
        <v>3128</v>
      </c>
      <c r="B3129" t="s">
        <v>398</v>
      </c>
      <c r="E3129" s="11">
        <v>45506</v>
      </c>
      <c r="F3129" s="3">
        <v>45506</v>
      </c>
      <c r="G3129" s="4"/>
      <c r="J3129"/>
    </row>
    <row r="3130" spans="1:10" x14ac:dyDescent="0.2">
      <c r="A3130" s="5">
        <v>3129</v>
      </c>
      <c r="B3130" t="s">
        <v>419</v>
      </c>
      <c r="E3130" s="11">
        <v>45639</v>
      </c>
      <c r="F3130" s="3">
        <v>45639</v>
      </c>
      <c r="G3130" s="4"/>
      <c r="J3130"/>
    </row>
    <row r="3131" spans="1:10" x14ac:dyDescent="0.2">
      <c r="A3131" s="5">
        <v>3130</v>
      </c>
      <c r="B3131" t="s">
        <v>381</v>
      </c>
      <c r="E3131" s="11">
        <v>45275</v>
      </c>
      <c r="F3131" s="3">
        <v>45275</v>
      </c>
      <c r="G3131" s="4"/>
      <c r="J3131"/>
    </row>
    <row r="3132" spans="1:10" x14ac:dyDescent="0.2">
      <c r="A3132" s="5">
        <v>3131</v>
      </c>
      <c r="B3132" t="s">
        <v>420</v>
      </c>
      <c r="E3132" s="11">
        <v>45275</v>
      </c>
      <c r="F3132" s="3">
        <v>45275</v>
      </c>
      <c r="G3132" s="4"/>
      <c r="J3132"/>
    </row>
    <row r="3133" spans="1:10" x14ac:dyDescent="0.2">
      <c r="A3133" s="5">
        <v>3132</v>
      </c>
      <c r="B3133" t="s">
        <v>446</v>
      </c>
      <c r="E3133" s="11">
        <v>45134</v>
      </c>
      <c r="F3133" s="3">
        <v>45134</v>
      </c>
      <c r="G3133" s="4"/>
      <c r="J3133"/>
    </row>
    <row r="3134" spans="1:10" x14ac:dyDescent="0.2">
      <c r="A3134" s="5">
        <v>3133</v>
      </c>
      <c r="B3134" t="s">
        <v>403</v>
      </c>
      <c r="E3134" s="11">
        <v>45050</v>
      </c>
      <c r="F3134" s="3">
        <v>45050</v>
      </c>
      <c r="G3134" s="4"/>
      <c r="J3134"/>
    </row>
    <row r="3135" spans="1:10" x14ac:dyDescent="0.2">
      <c r="A3135" s="5">
        <v>3134</v>
      </c>
      <c r="B3135" t="s">
        <v>496</v>
      </c>
      <c r="E3135" s="11">
        <v>45050</v>
      </c>
      <c r="F3135" s="3">
        <v>45050</v>
      </c>
      <c r="G3135" s="4"/>
      <c r="J3135"/>
    </row>
    <row r="3136" spans="1:10" x14ac:dyDescent="0.2">
      <c r="A3136" s="5">
        <v>3135</v>
      </c>
      <c r="B3136" t="s">
        <v>428</v>
      </c>
      <c r="E3136" s="11">
        <v>45134</v>
      </c>
      <c r="F3136" s="3">
        <v>45134</v>
      </c>
      <c r="G3136" s="4"/>
      <c r="J3136"/>
    </row>
    <row r="3137" spans="1:10" x14ac:dyDescent="0.2">
      <c r="A3137" s="5">
        <v>3136</v>
      </c>
      <c r="B3137" t="s">
        <v>445</v>
      </c>
      <c r="E3137" s="11">
        <v>45050</v>
      </c>
      <c r="F3137" s="3">
        <v>45050</v>
      </c>
      <c r="G3137" s="4"/>
      <c r="J3137"/>
    </row>
    <row r="3138" spans="1:10" x14ac:dyDescent="0.2">
      <c r="A3138" s="5">
        <v>3137</v>
      </c>
      <c r="B3138" t="s">
        <v>446</v>
      </c>
      <c r="E3138" s="11">
        <v>45050</v>
      </c>
      <c r="F3138" s="3">
        <v>45050</v>
      </c>
      <c r="G3138" s="4"/>
      <c r="J3138"/>
    </row>
    <row r="3139" spans="1:10" x14ac:dyDescent="0.2">
      <c r="A3139" s="5">
        <v>3138</v>
      </c>
      <c r="B3139" t="s">
        <v>428</v>
      </c>
      <c r="E3139" s="11">
        <v>44904</v>
      </c>
      <c r="F3139" s="3">
        <v>44904</v>
      </c>
      <c r="G3139" s="4"/>
      <c r="J3139"/>
    </row>
    <row r="3140" spans="1:10" x14ac:dyDescent="0.2">
      <c r="A3140" s="5">
        <v>3139</v>
      </c>
      <c r="B3140" t="s">
        <v>406</v>
      </c>
      <c r="E3140" s="11">
        <v>45050</v>
      </c>
      <c r="F3140" s="3">
        <v>45050</v>
      </c>
      <c r="G3140" s="4"/>
      <c r="J3140"/>
    </row>
    <row r="3141" spans="1:10" x14ac:dyDescent="0.2">
      <c r="A3141" s="5">
        <v>3140</v>
      </c>
      <c r="B3141" t="s">
        <v>394</v>
      </c>
      <c r="E3141" s="11">
        <v>45050</v>
      </c>
      <c r="F3141" s="3">
        <v>45050</v>
      </c>
      <c r="G3141" s="4"/>
      <c r="J3141"/>
    </row>
    <row r="3142" spans="1:10" x14ac:dyDescent="0.2">
      <c r="A3142" s="5">
        <v>3141</v>
      </c>
      <c r="B3142" t="s">
        <v>395</v>
      </c>
      <c r="E3142" s="11">
        <v>45050</v>
      </c>
      <c r="F3142" s="3">
        <v>45050</v>
      </c>
      <c r="G3142" s="4"/>
      <c r="J3142"/>
    </row>
    <row r="3143" spans="1:10" x14ac:dyDescent="0.2">
      <c r="A3143" s="5">
        <v>3142</v>
      </c>
      <c r="B3143" t="s">
        <v>465</v>
      </c>
      <c r="E3143" s="11">
        <v>45421</v>
      </c>
      <c r="F3143" s="3">
        <v>45421</v>
      </c>
      <c r="G3143" s="4"/>
      <c r="J3143"/>
    </row>
    <row r="3144" spans="1:10" x14ac:dyDescent="0.2">
      <c r="A3144" s="5">
        <v>3143</v>
      </c>
      <c r="B3144" t="s">
        <v>466</v>
      </c>
      <c r="E3144" s="11">
        <v>45050</v>
      </c>
      <c r="F3144" s="3">
        <v>45050</v>
      </c>
      <c r="G3144" s="4"/>
      <c r="J3144"/>
    </row>
    <row r="3145" spans="1:10" x14ac:dyDescent="0.2">
      <c r="A3145" s="5">
        <v>3144</v>
      </c>
      <c r="B3145" t="s">
        <v>457</v>
      </c>
      <c r="E3145" s="11">
        <v>45050</v>
      </c>
      <c r="F3145" s="3">
        <v>45050</v>
      </c>
      <c r="G3145" s="4"/>
      <c r="J3145"/>
    </row>
    <row r="3146" spans="1:10" x14ac:dyDescent="0.2">
      <c r="A3146" s="5">
        <v>3145</v>
      </c>
      <c r="B3146" t="s">
        <v>532</v>
      </c>
      <c r="E3146" s="11">
        <v>45639</v>
      </c>
      <c r="F3146" s="3">
        <v>45639</v>
      </c>
      <c r="G3146" s="4"/>
      <c r="J3146"/>
    </row>
    <row r="3147" spans="1:10" x14ac:dyDescent="0.2">
      <c r="A3147" s="5">
        <v>3146</v>
      </c>
      <c r="B3147" t="s">
        <v>494</v>
      </c>
      <c r="E3147" s="11">
        <v>45421</v>
      </c>
      <c r="F3147" s="3">
        <v>45421</v>
      </c>
      <c r="G3147" s="4"/>
      <c r="J3147"/>
    </row>
    <row r="3148" spans="1:10" x14ac:dyDescent="0.2">
      <c r="A3148" s="5">
        <v>3147</v>
      </c>
      <c r="B3148" t="s">
        <v>529</v>
      </c>
      <c r="E3148" s="11">
        <v>45639</v>
      </c>
      <c r="F3148" s="3">
        <v>45639</v>
      </c>
      <c r="G3148" s="4"/>
      <c r="J3148"/>
    </row>
    <row r="3149" spans="1:10" x14ac:dyDescent="0.2">
      <c r="A3149" s="5">
        <v>3148</v>
      </c>
      <c r="B3149" t="s">
        <v>530</v>
      </c>
      <c r="E3149" s="11">
        <v>45639</v>
      </c>
      <c r="F3149" s="3">
        <v>45639</v>
      </c>
      <c r="G3149" s="4"/>
      <c r="J3149"/>
    </row>
    <row r="3150" spans="1:10" x14ac:dyDescent="0.2">
      <c r="A3150" s="5">
        <v>3149</v>
      </c>
      <c r="B3150" t="s">
        <v>533</v>
      </c>
      <c r="E3150" s="11">
        <v>45421</v>
      </c>
      <c r="F3150" s="3">
        <v>45421</v>
      </c>
      <c r="G3150" s="4"/>
      <c r="J3150"/>
    </row>
    <row r="3151" spans="1:10" x14ac:dyDescent="0.2">
      <c r="A3151" s="5">
        <v>3150</v>
      </c>
      <c r="B3151" t="s">
        <v>532</v>
      </c>
      <c r="E3151" s="11">
        <v>45639</v>
      </c>
      <c r="F3151" s="3">
        <v>45639</v>
      </c>
      <c r="G3151" s="4"/>
      <c r="J3151"/>
    </row>
    <row r="3152" spans="1:10" x14ac:dyDescent="0.2">
      <c r="A3152" s="5">
        <v>3151</v>
      </c>
      <c r="B3152" t="s">
        <v>494</v>
      </c>
      <c r="E3152" s="11">
        <v>45639</v>
      </c>
      <c r="F3152" s="3">
        <v>45639</v>
      </c>
      <c r="G3152" s="4"/>
      <c r="J3152"/>
    </row>
    <row r="3153" spans="1:10" x14ac:dyDescent="0.2">
      <c r="A3153" s="5">
        <v>3152</v>
      </c>
      <c r="B3153" t="s">
        <v>529</v>
      </c>
      <c r="E3153" s="11">
        <v>45639</v>
      </c>
      <c r="F3153" s="3">
        <v>45639</v>
      </c>
      <c r="G3153" s="4"/>
      <c r="J3153"/>
    </row>
    <row r="3154" spans="1:10" x14ac:dyDescent="0.2">
      <c r="A3154" s="5">
        <v>3153</v>
      </c>
      <c r="B3154" t="s">
        <v>530</v>
      </c>
      <c r="E3154" s="11">
        <v>45639</v>
      </c>
      <c r="F3154" s="3">
        <v>45639</v>
      </c>
      <c r="G3154" s="4"/>
      <c r="J3154"/>
    </row>
    <row r="3155" spans="1:10" x14ac:dyDescent="0.2">
      <c r="A3155" s="5">
        <v>3154</v>
      </c>
      <c r="B3155" t="s">
        <v>533</v>
      </c>
      <c r="E3155" s="11">
        <v>45639</v>
      </c>
      <c r="F3155" s="3">
        <v>45639</v>
      </c>
      <c r="G3155" s="4"/>
      <c r="J3155"/>
    </row>
    <row r="3156" spans="1:10" x14ac:dyDescent="0.2">
      <c r="A3156" s="5">
        <v>3155</v>
      </c>
      <c r="B3156" t="s">
        <v>399</v>
      </c>
      <c r="E3156" s="11">
        <v>45421</v>
      </c>
      <c r="F3156" s="3">
        <v>45421</v>
      </c>
      <c r="G3156" s="4"/>
      <c r="J3156"/>
    </row>
    <row r="3157" spans="1:10" x14ac:dyDescent="0.2">
      <c r="A3157" s="5">
        <v>3156</v>
      </c>
      <c r="B3157" t="s">
        <v>405</v>
      </c>
      <c r="E3157" s="11">
        <v>45639</v>
      </c>
      <c r="F3157" s="3">
        <v>45639</v>
      </c>
      <c r="G3157" s="4"/>
      <c r="J3157"/>
    </row>
    <row r="3158" spans="1:10" x14ac:dyDescent="0.2">
      <c r="A3158" s="5">
        <v>3157</v>
      </c>
      <c r="B3158" t="s">
        <v>381</v>
      </c>
      <c r="E3158" s="11">
        <v>45275</v>
      </c>
      <c r="F3158" s="3">
        <v>45275</v>
      </c>
      <c r="G3158" s="4"/>
      <c r="J3158"/>
    </row>
    <row r="3159" spans="1:10" x14ac:dyDescent="0.2">
      <c r="A3159" s="5">
        <v>3158</v>
      </c>
      <c r="B3159" t="s">
        <v>420</v>
      </c>
      <c r="E3159" s="11">
        <v>45275</v>
      </c>
      <c r="F3159" s="3">
        <v>45275</v>
      </c>
      <c r="G3159" s="4"/>
      <c r="J3159"/>
    </row>
    <row r="3160" spans="1:10" x14ac:dyDescent="0.2">
      <c r="A3160" s="5">
        <v>3159</v>
      </c>
      <c r="B3160" t="s">
        <v>429</v>
      </c>
      <c r="E3160" s="11">
        <v>45639</v>
      </c>
      <c r="F3160" s="3">
        <v>45639</v>
      </c>
      <c r="G3160" s="4"/>
      <c r="J3160"/>
    </row>
    <row r="3161" spans="1:10" x14ac:dyDescent="0.2">
      <c r="A3161" s="5">
        <v>3160</v>
      </c>
      <c r="B3161" t="s">
        <v>410</v>
      </c>
      <c r="E3161" s="11">
        <v>45050</v>
      </c>
      <c r="F3161" s="3">
        <v>45050</v>
      </c>
      <c r="G3161" s="4"/>
      <c r="J3161"/>
    </row>
    <row r="3162" spans="1:10" x14ac:dyDescent="0.2">
      <c r="A3162" s="5">
        <v>3161</v>
      </c>
      <c r="B3162" t="s">
        <v>413</v>
      </c>
      <c r="E3162" s="11">
        <v>44904</v>
      </c>
      <c r="F3162" s="3">
        <v>44904</v>
      </c>
      <c r="G3162" s="4"/>
      <c r="J3162"/>
    </row>
    <row r="3163" spans="1:10" x14ac:dyDescent="0.2">
      <c r="A3163" s="5">
        <v>3162</v>
      </c>
      <c r="B3163" t="s">
        <v>410</v>
      </c>
      <c r="E3163" s="11">
        <v>45050</v>
      </c>
      <c r="F3163" s="3">
        <v>45050</v>
      </c>
      <c r="G3163" s="4"/>
      <c r="J3163"/>
    </row>
    <row r="3164" spans="1:10" x14ac:dyDescent="0.2">
      <c r="A3164" s="5">
        <v>3163</v>
      </c>
      <c r="B3164" t="s">
        <v>413</v>
      </c>
      <c r="E3164" s="11">
        <v>44904</v>
      </c>
      <c r="F3164" s="3">
        <v>44904</v>
      </c>
      <c r="G3164" s="4"/>
      <c r="J3164"/>
    </row>
    <row r="3165" spans="1:10" x14ac:dyDescent="0.2">
      <c r="A3165" s="5">
        <v>3164</v>
      </c>
      <c r="B3165" t="s">
        <v>534</v>
      </c>
      <c r="E3165" s="11">
        <v>45275</v>
      </c>
      <c r="F3165" s="3">
        <v>45275</v>
      </c>
      <c r="G3165" s="4"/>
      <c r="J3165"/>
    </row>
    <row r="3166" spans="1:10" x14ac:dyDescent="0.2">
      <c r="A3166" s="5">
        <v>3165</v>
      </c>
      <c r="B3166" t="s">
        <v>549</v>
      </c>
      <c r="E3166" s="11">
        <v>45275</v>
      </c>
      <c r="F3166" s="3">
        <v>45275</v>
      </c>
      <c r="G3166" s="4"/>
      <c r="J3166"/>
    </row>
    <row r="3167" spans="1:10" x14ac:dyDescent="0.2">
      <c r="A3167" s="5">
        <v>3166</v>
      </c>
      <c r="B3167" t="s">
        <v>408</v>
      </c>
      <c r="E3167" s="11">
        <v>45050</v>
      </c>
      <c r="F3167" s="3">
        <v>45050</v>
      </c>
      <c r="G3167" s="4"/>
      <c r="J3167"/>
    </row>
    <row r="3168" spans="1:10" x14ac:dyDescent="0.2">
      <c r="A3168" s="5">
        <v>3167</v>
      </c>
      <c r="B3168" t="s">
        <v>469</v>
      </c>
      <c r="E3168" s="11">
        <v>44904</v>
      </c>
      <c r="F3168" s="3">
        <v>44904</v>
      </c>
      <c r="G3168" s="4"/>
      <c r="J3168"/>
    </row>
    <row r="3169" spans="1:10" x14ac:dyDescent="0.2">
      <c r="A3169" s="5">
        <v>3168</v>
      </c>
      <c r="B3169" t="s">
        <v>523</v>
      </c>
      <c r="E3169" s="11">
        <v>45050</v>
      </c>
      <c r="F3169" s="3">
        <v>45050</v>
      </c>
      <c r="G3169" s="4"/>
      <c r="J3169"/>
    </row>
    <row r="3170" spans="1:10" x14ac:dyDescent="0.2">
      <c r="A3170" s="5">
        <v>3169</v>
      </c>
      <c r="B3170" t="s">
        <v>437</v>
      </c>
      <c r="E3170" s="11">
        <v>45050</v>
      </c>
      <c r="F3170" s="3">
        <v>45050</v>
      </c>
      <c r="G3170" s="4"/>
      <c r="J3170"/>
    </row>
    <row r="3171" spans="1:10" x14ac:dyDescent="0.2">
      <c r="A3171" s="5">
        <v>3170</v>
      </c>
      <c r="B3171" t="s">
        <v>438</v>
      </c>
      <c r="E3171" s="11">
        <v>45050</v>
      </c>
      <c r="F3171" s="3">
        <v>45050</v>
      </c>
      <c r="G3171" s="4"/>
      <c r="J3171"/>
    </row>
    <row r="3172" spans="1:10" x14ac:dyDescent="0.2">
      <c r="A3172" s="5">
        <v>3171</v>
      </c>
      <c r="B3172" t="s">
        <v>459</v>
      </c>
      <c r="E3172" s="11">
        <v>45050</v>
      </c>
      <c r="F3172" s="3">
        <v>45050</v>
      </c>
      <c r="G3172" s="4"/>
      <c r="J3172"/>
    </row>
    <row r="3173" spans="1:10" x14ac:dyDescent="0.2">
      <c r="A3173" s="5">
        <v>3172</v>
      </c>
      <c r="B3173" t="s">
        <v>461</v>
      </c>
      <c r="E3173" s="11">
        <v>44904</v>
      </c>
      <c r="F3173" s="3">
        <v>44904</v>
      </c>
      <c r="G3173" s="4"/>
      <c r="J3173"/>
    </row>
    <row r="3174" spans="1:10" x14ac:dyDescent="0.2">
      <c r="A3174" s="5">
        <v>3173</v>
      </c>
      <c r="B3174" t="s">
        <v>462</v>
      </c>
      <c r="E3174" s="11">
        <v>44904</v>
      </c>
      <c r="F3174" s="3">
        <v>44904</v>
      </c>
      <c r="G3174" s="4"/>
      <c r="J3174"/>
    </row>
    <row r="3175" spans="1:10" x14ac:dyDescent="0.2">
      <c r="A3175" s="5">
        <v>3174</v>
      </c>
      <c r="B3175" t="s">
        <v>463</v>
      </c>
      <c r="E3175" s="11">
        <v>45050</v>
      </c>
      <c r="F3175" s="3">
        <v>45050</v>
      </c>
      <c r="G3175" s="4"/>
      <c r="J3175"/>
    </row>
    <row r="3176" spans="1:10" x14ac:dyDescent="0.2">
      <c r="A3176" s="5">
        <v>3175</v>
      </c>
      <c r="B3176" t="s">
        <v>464</v>
      </c>
      <c r="E3176" s="11">
        <v>45050</v>
      </c>
      <c r="F3176" s="3">
        <v>45050</v>
      </c>
      <c r="G3176" s="4"/>
      <c r="J3176"/>
    </row>
    <row r="3177" spans="1:10" x14ac:dyDescent="0.2">
      <c r="A3177" s="5">
        <v>3176</v>
      </c>
      <c r="B3177" t="s">
        <v>446</v>
      </c>
      <c r="E3177" s="11">
        <v>45639</v>
      </c>
      <c r="F3177" s="3">
        <v>45639</v>
      </c>
      <c r="G3177" s="4"/>
      <c r="J3177"/>
    </row>
    <row r="3178" spans="1:10" x14ac:dyDescent="0.2">
      <c r="A3178" s="5">
        <v>3177</v>
      </c>
      <c r="B3178" t="s">
        <v>403</v>
      </c>
      <c r="E3178" s="11">
        <v>44904</v>
      </c>
      <c r="F3178" s="3">
        <v>44904</v>
      </c>
      <c r="G3178" s="4"/>
      <c r="J3178"/>
    </row>
    <row r="3179" spans="1:10" x14ac:dyDescent="0.2">
      <c r="A3179" s="5">
        <v>3178</v>
      </c>
      <c r="B3179" t="s">
        <v>496</v>
      </c>
      <c r="E3179" s="11">
        <v>45421</v>
      </c>
      <c r="F3179" s="3">
        <v>45421</v>
      </c>
      <c r="G3179" s="4"/>
      <c r="J3179"/>
    </row>
    <row r="3180" spans="1:10" x14ac:dyDescent="0.2">
      <c r="A3180" s="5">
        <v>3179</v>
      </c>
      <c r="B3180" t="s">
        <v>428</v>
      </c>
      <c r="E3180" s="11">
        <v>45421</v>
      </c>
      <c r="F3180" s="3">
        <v>45421</v>
      </c>
      <c r="G3180" s="4"/>
      <c r="J3180"/>
    </row>
    <row r="3181" spans="1:10" x14ac:dyDescent="0.2">
      <c r="A3181" s="5">
        <v>3180</v>
      </c>
      <c r="B3181" t="s">
        <v>445</v>
      </c>
      <c r="E3181" s="11">
        <v>45421</v>
      </c>
      <c r="F3181" s="3">
        <v>45421</v>
      </c>
      <c r="G3181" s="4"/>
      <c r="J3181"/>
    </row>
    <row r="3182" spans="1:10" x14ac:dyDescent="0.2">
      <c r="A3182" s="5">
        <v>3181</v>
      </c>
      <c r="B3182" t="s">
        <v>396</v>
      </c>
      <c r="E3182" s="11">
        <v>45134</v>
      </c>
      <c r="F3182" s="3">
        <v>45134</v>
      </c>
      <c r="G3182" s="4"/>
      <c r="J3182"/>
    </row>
    <row r="3183" spans="1:10" x14ac:dyDescent="0.2">
      <c r="A3183" s="5">
        <v>3182</v>
      </c>
      <c r="B3183" t="s">
        <v>397</v>
      </c>
      <c r="E3183" s="11">
        <v>45134</v>
      </c>
      <c r="F3183" s="3">
        <v>45134</v>
      </c>
      <c r="G3183" s="4"/>
      <c r="J3183"/>
    </row>
    <row r="3184" spans="1:10" x14ac:dyDescent="0.2">
      <c r="A3184" s="5">
        <v>3183</v>
      </c>
      <c r="B3184" t="s">
        <v>398</v>
      </c>
      <c r="E3184" s="11">
        <v>45134</v>
      </c>
      <c r="F3184" s="3">
        <v>45134</v>
      </c>
      <c r="G3184" s="4"/>
      <c r="J3184"/>
    </row>
    <row r="3185" spans="1:10" x14ac:dyDescent="0.2">
      <c r="A3185" s="5">
        <v>3184</v>
      </c>
      <c r="B3185" t="s">
        <v>495</v>
      </c>
      <c r="E3185" s="11">
        <v>45050</v>
      </c>
      <c r="F3185" s="3">
        <v>45050</v>
      </c>
      <c r="G3185" s="4"/>
      <c r="J3185"/>
    </row>
    <row r="3186" spans="1:10" x14ac:dyDescent="0.2">
      <c r="A3186" s="5">
        <v>3185</v>
      </c>
      <c r="B3186" t="s">
        <v>497</v>
      </c>
      <c r="E3186" s="11">
        <v>45050</v>
      </c>
      <c r="F3186" s="3">
        <v>45050</v>
      </c>
      <c r="G3186" s="4"/>
      <c r="J3186"/>
    </row>
    <row r="3187" spans="1:10" x14ac:dyDescent="0.2">
      <c r="A3187" s="5">
        <v>3186</v>
      </c>
      <c r="B3187" t="s">
        <v>417</v>
      </c>
      <c r="E3187" s="11">
        <v>45099</v>
      </c>
      <c r="F3187" s="3">
        <v>45099</v>
      </c>
      <c r="G3187" s="4"/>
      <c r="J3187"/>
    </row>
    <row r="3188" spans="1:10" x14ac:dyDescent="0.2">
      <c r="A3188" s="5">
        <v>3187</v>
      </c>
      <c r="B3188" t="s">
        <v>418</v>
      </c>
      <c r="E3188" s="11">
        <v>44904</v>
      </c>
      <c r="F3188" s="3">
        <v>44904</v>
      </c>
      <c r="G3188" s="4"/>
      <c r="J3188"/>
    </row>
    <row r="3189" spans="1:10" x14ac:dyDescent="0.2">
      <c r="A3189" s="5">
        <v>3188</v>
      </c>
      <c r="B3189" t="s">
        <v>466</v>
      </c>
      <c r="E3189" s="11">
        <v>45050</v>
      </c>
      <c r="F3189" s="3">
        <v>45050</v>
      </c>
      <c r="G3189" s="4"/>
      <c r="J3189"/>
    </row>
    <row r="3190" spans="1:10" x14ac:dyDescent="0.2">
      <c r="A3190" s="5">
        <v>3189</v>
      </c>
      <c r="B3190" t="s">
        <v>425</v>
      </c>
      <c r="E3190" s="11">
        <v>45050</v>
      </c>
      <c r="F3190" s="3">
        <v>45050</v>
      </c>
      <c r="G3190" s="4"/>
      <c r="J3190"/>
    </row>
    <row r="3191" spans="1:10" x14ac:dyDescent="0.2">
      <c r="A3191" s="5">
        <v>3190</v>
      </c>
      <c r="B3191" t="s">
        <v>406</v>
      </c>
      <c r="E3191" s="11">
        <v>45050</v>
      </c>
      <c r="F3191" s="3">
        <v>45050</v>
      </c>
      <c r="G3191" s="4"/>
      <c r="J3191"/>
    </row>
    <row r="3192" spans="1:10" x14ac:dyDescent="0.2">
      <c r="A3192" s="5">
        <v>3191</v>
      </c>
      <c r="B3192" t="s">
        <v>410</v>
      </c>
      <c r="E3192" s="11">
        <v>45050</v>
      </c>
      <c r="F3192" s="3">
        <v>45050</v>
      </c>
      <c r="G3192" s="4"/>
      <c r="J3192"/>
    </row>
    <row r="3193" spans="1:10" x14ac:dyDescent="0.2">
      <c r="A3193" s="5">
        <v>3192</v>
      </c>
      <c r="B3193" t="s">
        <v>413</v>
      </c>
      <c r="E3193" s="11">
        <v>45050</v>
      </c>
      <c r="F3193" s="3">
        <v>45050</v>
      </c>
      <c r="G3193" s="4"/>
      <c r="J3193"/>
    </row>
    <row r="3194" spans="1:10" x14ac:dyDescent="0.2">
      <c r="A3194" s="5">
        <v>3193</v>
      </c>
      <c r="B3194" t="s">
        <v>394</v>
      </c>
      <c r="E3194" s="11">
        <v>45050</v>
      </c>
      <c r="F3194" s="3">
        <v>45050</v>
      </c>
      <c r="G3194" s="4"/>
      <c r="J3194"/>
    </row>
    <row r="3195" spans="1:10" x14ac:dyDescent="0.2">
      <c r="A3195" s="5">
        <v>3194</v>
      </c>
      <c r="B3195" t="s">
        <v>394</v>
      </c>
      <c r="E3195" s="11">
        <v>44904</v>
      </c>
      <c r="F3195" s="3">
        <v>44904</v>
      </c>
      <c r="G3195" s="4"/>
      <c r="J3195"/>
    </row>
    <row r="3196" spans="1:10" x14ac:dyDescent="0.2">
      <c r="A3196" s="5">
        <v>3195</v>
      </c>
      <c r="B3196" t="s">
        <v>396</v>
      </c>
      <c r="E3196" s="11">
        <v>45050</v>
      </c>
      <c r="F3196" s="3">
        <v>45050</v>
      </c>
      <c r="G3196" s="4"/>
      <c r="J3196"/>
    </row>
    <row r="3197" spans="1:10" x14ac:dyDescent="0.2">
      <c r="A3197" s="5">
        <v>3196</v>
      </c>
      <c r="B3197" t="s">
        <v>436</v>
      </c>
      <c r="E3197" s="11">
        <v>45421</v>
      </c>
      <c r="F3197" s="3">
        <v>45421</v>
      </c>
      <c r="G3197" s="4"/>
      <c r="J3197"/>
    </row>
    <row r="3198" spans="1:10" x14ac:dyDescent="0.2">
      <c r="A3198" s="5">
        <v>3197</v>
      </c>
      <c r="B3198" t="s">
        <v>540</v>
      </c>
      <c r="E3198" s="11">
        <v>45421</v>
      </c>
      <c r="F3198" s="3">
        <v>45421</v>
      </c>
      <c r="G3198" s="4"/>
      <c r="J3198"/>
    </row>
    <row r="3199" spans="1:10" x14ac:dyDescent="0.2">
      <c r="A3199" s="5">
        <v>3198</v>
      </c>
      <c r="B3199" t="s">
        <v>451</v>
      </c>
      <c r="E3199" s="11">
        <v>45050</v>
      </c>
      <c r="F3199" s="3">
        <v>45050</v>
      </c>
      <c r="G3199" s="4"/>
      <c r="J3199"/>
    </row>
    <row r="3200" spans="1:10" x14ac:dyDescent="0.2">
      <c r="A3200" s="5">
        <v>3199</v>
      </c>
      <c r="B3200" t="s">
        <v>452</v>
      </c>
      <c r="E3200" s="11">
        <v>45050</v>
      </c>
      <c r="F3200" s="3">
        <v>45050</v>
      </c>
      <c r="G3200" s="4"/>
      <c r="J3200"/>
    </row>
    <row r="3201" spans="1:10" x14ac:dyDescent="0.2">
      <c r="A3201" s="5">
        <v>3200</v>
      </c>
      <c r="B3201" t="s">
        <v>498</v>
      </c>
      <c r="E3201" s="11">
        <v>45421</v>
      </c>
      <c r="F3201" s="3">
        <v>45421</v>
      </c>
      <c r="G3201" s="4"/>
      <c r="J3201"/>
    </row>
    <row r="3202" spans="1:10" x14ac:dyDescent="0.2">
      <c r="A3202" s="5">
        <v>3201</v>
      </c>
      <c r="B3202" t="s">
        <v>541</v>
      </c>
      <c r="E3202" s="11">
        <v>45421</v>
      </c>
      <c r="F3202" s="3">
        <v>45421</v>
      </c>
      <c r="G3202" s="4"/>
      <c r="J3202"/>
    </row>
    <row r="3203" spans="1:10" x14ac:dyDescent="0.2">
      <c r="A3203" s="5">
        <v>3202</v>
      </c>
      <c r="B3203" t="s">
        <v>542</v>
      </c>
      <c r="E3203" s="11">
        <v>45421</v>
      </c>
      <c r="F3203" s="3">
        <v>45421</v>
      </c>
      <c r="G3203" s="4"/>
      <c r="J3203"/>
    </row>
    <row r="3204" spans="1:10" x14ac:dyDescent="0.2">
      <c r="A3204" s="5">
        <v>3203</v>
      </c>
      <c r="B3204" t="s">
        <v>394</v>
      </c>
      <c r="E3204" s="11">
        <v>45275</v>
      </c>
      <c r="F3204" s="3">
        <v>45275</v>
      </c>
      <c r="G3204" s="4"/>
      <c r="J3204"/>
    </row>
    <row r="3205" spans="1:10" x14ac:dyDescent="0.2">
      <c r="A3205" s="5">
        <v>3204</v>
      </c>
      <c r="B3205" t="s">
        <v>394</v>
      </c>
      <c r="E3205" s="11">
        <v>45421</v>
      </c>
      <c r="F3205" s="3">
        <v>45421</v>
      </c>
      <c r="G3205" s="4"/>
      <c r="J3205"/>
    </row>
    <row r="3206" spans="1:10" x14ac:dyDescent="0.2">
      <c r="A3206" s="5">
        <v>3205</v>
      </c>
      <c r="B3206" t="s">
        <v>410</v>
      </c>
      <c r="E3206" s="11">
        <v>44904</v>
      </c>
      <c r="F3206" s="3">
        <v>44904</v>
      </c>
      <c r="G3206" s="4"/>
      <c r="J3206"/>
    </row>
    <row r="3207" spans="1:10" x14ac:dyDescent="0.2">
      <c r="A3207" s="5">
        <v>3206</v>
      </c>
      <c r="B3207" t="s">
        <v>477</v>
      </c>
      <c r="E3207" s="11">
        <v>45275</v>
      </c>
      <c r="F3207" s="3">
        <v>45275</v>
      </c>
      <c r="G3207" s="4"/>
      <c r="J3207"/>
    </row>
    <row r="3208" spans="1:10" x14ac:dyDescent="0.2">
      <c r="A3208" s="5">
        <v>3207</v>
      </c>
      <c r="B3208" t="s">
        <v>549</v>
      </c>
      <c r="E3208" s="11">
        <v>45275</v>
      </c>
      <c r="F3208" s="3">
        <v>45275</v>
      </c>
      <c r="G3208" s="4"/>
      <c r="J3208"/>
    </row>
    <row r="3209" spans="1:10" x14ac:dyDescent="0.2">
      <c r="A3209" s="5">
        <v>3208</v>
      </c>
      <c r="B3209" t="s">
        <v>410</v>
      </c>
      <c r="E3209" s="11">
        <v>45421</v>
      </c>
      <c r="F3209" s="3">
        <v>45421</v>
      </c>
      <c r="G3209" s="4"/>
      <c r="J3209"/>
    </row>
    <row r="3210" spans="1:10" x14ac:dyDescent="0.2">
      <c r="A3210" s="5">
        <v>3209</v>
      </c>
      <c r="B3210" t="s">
        <v>413</v>
      </c>
      <c r="E3210" s="11">
        <v>45275</v>
      </c>
      <c r="F3210" s="3">
        <v>45275</v>
      </c>
      <c r="G3210" s="4"/>
      <c r="J3210"/>
    </row>
    <row r="3211" spans="1:10" x14ac:dyDescent="0.2">
      <c r="A3211" s="5">
        <v>3210</v>
      </c>
      <c r="B3211" t="s">
        <v>396</v>
      </c>
      <c r="E3211" s="11">
        <v>45275</v>
      </c>
      <c r="F3211" s="3">
        <v>45275</v>
      </c>
      <c r="G3211" s="4"/>
      <c r="J3211"/>
    </row>
    <row r="3212" spans="1:10" x14ac:dyDescent="0.2">
      <c r="A3212" s="5">
        <v>3211</v>
      </c>
      <c r="B3212" t="s">
        <v>398</v>
      </c>
      <c r="E3212" s="11">
        <v>45275</v>
      </c>
      <c r="F3212" s="3">
        <v>45275</v>
      </c>
      <c r="G3212" s="4"/>
      <c r="J3212"/>
    </row>
    <row r="3213" spans="1:10" x14ac:dyDescent="0.2">
      <c r="A3213" s="5">
        <v>3212</v>
      </c>
      <c r="B3213" t="s">
        <v>396</v>
      </c>
      <c r="E3213" s="11">
        <v>45506</v>
      </c>
      <c r="F3213" s="3">
        <v>45506</v>
      </c>
      <c r="G3213" s="4"/>
      <c r="J3213"/>
    </row>
    <row r="3214" spans="1:10" x14ac:dyDescent="0.2">
      <c r="A3214" s="5">
        <v>3213</v>
      </c>
      <c r="B3214" t="s">
        <v>395</v>
      </c>
      <c r="E3214" s="11">
        <v>45639</v>
      </c>
      <c r="F3214" s="3">
        <v>45639</v>
      </c>
      <c r="G3214" s="4"/>
      <c r="J3214"/>
    </row>
    <row r="3215" spans="1:10" x14ac:dyDescent="0.2">
      <c r="A3215" s="5">
        <v>3214</v>
      </c>
      <c r="B3215" t="s">
        <v>396</v>
      </c>
      <c r="E3215" s="11">
        <v>45275</v>
      </c>
      <c r="F3215" s="3">
        <v>45275</v>
      </c>
      <c r="G3215" s="4"/>
      <c r="J3215"/>
    </row>
    <row r="3216" spans="1:10" x14ac:dyDescent="0.2">
      <c r="A3216" s="5">
        <v>3215</v>
      </c>
      <c r="B3216" t="s">
        <v>381</v>
      </c>
      <c r="E3216" s="11">
        <v>45421</v>
      </c>
      <c r="F3216" s="3">
        <v>45421</v>
      </c>
      <c r="G3216" s="4"/>
      <c r="J3216"/>
    </row>
    <row r="3217" spans="1:10" x14ac:dyDescent="0.2">
      <c r="A3217" s="5">
        <v>3216</v>
      </c>
      <c r="B3217" t="s">
        <v>397</v>
      </c>
      <c r="E3217" s="11">
        <v>45421</v>
      </c>
      <c r="F3217" s="3">
        <v>45421</v>
      </c>
      <c r="G3217" s="4"/>
      <c r="J3217"/>
    </row>
    <row r="3218" spans="1:10" x14ac:dyDescent="0.2">
      <c r="A3218" s="5">
        <v>3217</v>
      </c>
      <c r="B3218" t="s">
        <v>398</v>
      </c>
      <c r="E3218" s="11">
        <v>45421</v>
      </c>
      <c r="F3218" s="3">
        <v>45421</v>
      </c>
      <c r="G3218" s="4"/>
      <c r="J3218"/>
    </row>
    <row r="3219" spans="1:10" x14ac:dyDescent="0.2">
      <c r="A3219" s="5">
        <v>3218</v>
      </c>
      <c r="B3219" t="s">
        <v>395</v>
      </c>
      <c r="E3219" s="11">
        <v>45639</v>
      </c>
      <c r="F3219" s="3">
        <v>45639</v>
      </c>
      <c r="G3219" s="4"/>
      <c r="J3219"/>
    </row>
    <row r="3220" spans="1:10" x14ac:dyDescent="0.2">
      <c r="A3220" s="5">
        <v>3219</v>
      </c>
      <c r="B3220" t="s">
        <v>396</v>
      </c>
      <c r="E3220" s="11">
        <v>45506</v>
      </c>
      <c r="F3220" s="3">
        <v>45506</v>
      </c>
      <c r="G3220" s="4"/>
      <c r="J3220"/>
    </row>
    <row r="3221" spans="1:10" x14ac:dyDescent="0.2">
      <c r="A3221" s="5">
        <v>3220</v>
      </c>
      <c r="B3221" t="s">
        <v>397</v>
      </c>
      <c r="E3221" s="11">
        <v>45421</v>
      </c>
      <c r="F3221" s="3">
        <v>45421</v>
      </c>
      <c r="G3221" s="4"/>
      <c r="J3221"/>
    </row>
    <row r="3222" spans="1:10" x14ac:dyDescent="0.2">
      <c r="A3222" s="5">
        <v>3221</v>
      </c>
      <c r="B3222" t="s">
        <v>398</v>
      </c>
      <c r="E3222" s="11">
        <v>45639</v>
      </c>
      <c r="F3222" s="3">
        <v>45639</v>
      </c>
      <c r="G3222" s="4"/>
      <c r="J3222"/>
    </row>
    <row r="3223" spans="1:10" x14ac:dyDescent="0.2">
      <c r="A3223" s="5">
        <v>3222</v>
      </c>
      <c r="B3223" t="s">
        <v>394</v>
      </c>
      <c r="E3223" s="11">
        <v>45134</v>
      </c>
      <c r="F3223" s="3">
        <v>45134</v>
      </c>
      <c r="G3223" s="4"/>
      <c r="J3223"/>
    </row>
    <row r="3224" spans="1:10" x14ac:dyDescent="0.2">
      <c r="A3224" s="5">
        <v>3223</v>
      </c>
      <c r="B3224" t="s">
        <v>394</v>
      </c>
      <c r="E3224" s="11">
        <v>45421</v>
      </c>
      <c r="F3224" s="3">
        <v>45421</v>
      </c>
      <c r="G3224" s="4"/>
      <c r="J3224"/>
    </row>
    <row r="3225" spans="1:10" x14ac:dyDescent="0.2">
      <c r="A3225" s="5">
        <v>3224</v>
      </c>
      <c r="B3225" t="s">
        <v>540</v>
      </c>
      <c r="E3225" s="11">
        <v>45050</v>
      </c>
      <c r="F3225" s="3">
        <v>45050</v>
      </c>
      <c r="G3225" s="4"/>
      <c r="J3225"/>
    </row>
    <row r="3226" spans="1:10" x14ac:dyDescent="0.2">
      <c r="A3226" s="5">
        <v>3225</v>
      </c>
      <c r="B3226" t="s">
        <v>498</v>
      </c>
      <c r="E3226" s="11">
        <v>45050</v>
      </c>
      <c r="F3226" s="3">
        <v>45050</v>
      </c>
      <c r="G3226" s="4"/>
      <c r="J3226"/>
    </row>
    <row r="3227" spans="1:10" x14ac:dyDescent="0.2">
      <c r="A3227" s="5">
        <v>3226</v>
      </c>
      <c r="B3227" t="s">
        <v>418</v>
      </c>
      <c r="E3227" s="11">
        <v>45050</v>
      </c>
      <c r="F3227" s="3">
        <v>45050</v>
      </c>
      <c r="G3227" s="4"/>
      <c r="J3227"/>
    </row>
    <row r="3228" spans="1:10" x14ac:dyDescent="0.2">
      <c r="A3228" s="5">
        <v>3227</v>
      </c>
      <c r="B3228" t="s">
        <v>466</v>
      </c>
      <c r="E3228" s="11">
        <v>45421</v>
      </c>
      <c r="F3228" s="3">
        <v>45421</v>
      </c>
      <c r="G3228" s="4"/>
      <c r="J3228"/>
    </row>
    <row r="3229" spans="1:10" x14ac:dyDescent="0.2">
      <c r="A3229" s="5">
        <v>3228</v>
      </c>
      <c r="B3229" t="s">
        <v>395</v>
      </c>
      <c r="E3229" s="11">
        <v>45421</v>
      </c>
      <c r="F3229" s="3">
        <v>45421</v>
      </c>
      <c r="G3229" s="4"/>
      <c r="J3229"/>
    </row>
    <row r="3230" spans="1:10" x14ac:dyDescent="0.2">
      <c r="A3230" s="5">
        <v>3229</v>
      </c>
      <c r="B3230" t="s">
        <v>469</v>
      </c>
      <c r="E3230" s="11">
        <v>45050</v>
      </c>
      <c r="F3230" s="3">
        <v>45050</v>
      </c>
      <c r="G3230" s="4"/>
      <c r="J3230"/>
    </row>
    <row r="3231" spans="1:10" x14ac:dyDescent="0.2">
      <c r="A3231" s="5">
        <v>3230</v>
      </c>
      <c r="B3231" t="s">
        <v>398</v>
      </c>
      <c r="E3231" s="11">
        <v>45275</v>
      </c>
      <c r="F3231" s="3">
        <v>45275</v>
      </c>
      <c r="G3231" s="4"/>
      <c r="J3231"/>
    </row>
    <row r="3232" spans="1:10" x14ac:dyDescent="0.2">
      <c r="A3232" s="5">
        <v>3231</v>
      </c>
      <c r="B3232" t="s">
        <v>446</v>
      </c>
      <c r="E3232" s="11">
        <v>45050</v>
      </c>
      <c r="F3232" s="3">
        <v>45050</v>
      </c>
      <c r="G3232" s="4"/>
      <c r="J3232"/>
    </row>
    <row r="3233" spans="1:10" x14ac:dyDescent="0.2">
      <c r="A3233" s="5">
        <v>3232</v>
      </c>
      <c r="B3233" t="s">
        <v>403</v>
      </c>
      <c r="E3233" s="11">
        <v>45050</v>
      </c>
      <c r="F3233" s="3">
        <v>45050</v>
      </c>
      <c r="G3233" s="4"/>
      <c r="J3233"/>
    </row>
    <row r="3234" spans="1:10" x14ac:dyDescent="0.2">
      <c r="A3234" s="5">
        <v>3233</v>
      </c>
      <c r="B3234" t="s">
        <v>428</v>
      </c>
      <c r="E3234" s="11">
        <v>45050</v>
      </c>
      <c r="F3234" s="3">
        <v>45050</v>
      </c>
      <c r="G3234" s="4"/>
      <c r="J3234"/>
    </row>
    <row r="3235" spans="1:10" x14ac:dyDescent="0.2">
      <c r="A3235" s="5">
        <v>3234</v>
      </c>
      <c r="B3235" t="s">
        <v>445</v>
      </c>
      <c r="E3235" s="11">
        <v>45050</v>
      </c>
      <c r="F3235" s="3">
        <v>45050</v>
      </c>
      <c r="G3235" s="4"/>
      <c r="J3235"/>
    </row>
    <row r="3236" spans="1:10" x14ac:dyDescent="0.2">
      <c r="A3236" s="5">
        <v>3235</v>
      </c>
      <c r="B3236" t="s">
        <v>465</v>
      </c>
      <c r="E3236" s="11">
        <v>45506</v>
      </c>
      <c r="F3236" s="3">
        <v>45506</v>
      </c>
      <c r="G3236" s="4"/>
      <c r="J3236"/>
    </row>
    <row r="3237" spans="1:10" x14ac:dyDescent="0.2">
      <c r="A3237" s="5">
        <v>3236</v>
      </c>
      <c r="B3237" t="s">
        <v>418</v>
      </c>
      <c r="E3237" s="11">
        <v>44904</v>
      </c>
      <c r="F3237" s="3">
        <v>44904</v>
      </c>
      <c r="G3237" s="4"/>
      <c r="J3237"/>
    </row>
    <row r="3238" spans="1:10" x14ac:dyDescent="0.2">
      <c r="A3238" s="5">
        <v>3237</v>
      </c>
      <c r="B3238" t="s">
        <v>466</v>
      </c>
      <c r="E3238" s="11">
        <v>45275</v>
      </c>
      <c r="F3238" s="3">
        <v>45275</v>
      </c>
      <c r="G3238" s="4"/>
      <c r="J3238"/>
    </row>
    <row r="3239" spans="1:10" x14ac:dyDescent="0.2">
      <c r="A3239" s="5">
        <v>3238</v>
      </c>
      <c r="B3239" t="s">
        <v>399</v>
      </c>
      <c r="E3239" s="11">
        <v>45421</v>
      </c>
      <c r="F3239" s="3">
        <v>45421</v>
      </c>
      <c r="G3239" s="4"/>
      <c r="J3239"/>
    </row>
    <row r="3240" spans="1:10" x14ac:dyDescent="0.2">
      <c r="A3240" s="5">
        <v>3239</v>
      </c>
      <c r="B3240" t="s">
        <v>502</v>
      </c>
      <c r="E3240" s="11">
        <v>45421</v>
      </c>
      <c r="F3240" s="3">
        <v>45421</v>
      </c>
      <c r="G3240" s="4"/>
      <c r="J3240"/>
    </row>
    <row r="3241" spans="1:10" x14ac:dyDescent="0.2">
      <c r="A3241" s="5">
        <v>3240</v>
      </c>
      <c r="B3241" t="s">
        <v>506</v>
      </c>
      <c r="E3241" s="11">
        <v>45050</v>
      </c>
      <c r="F3241" s="3">
        <v>45050</v>
      </c>
      <c r="G3241" s="4"/>
      <c r="J3241"/>
    </row>
    <row r="3242" spans="1:10" x14ac:dyDescent="0.2">
      <c r="A3242" s="5">
        <v>3241</v>
      </c>
      <c r="B3242" t="s">
        <v>507</v>
      </c>
      <c r="E3242" s="11">
        <v>45050</v>
      </c>
      <c r="F3242" s="3">
        <v>45050</v>
      </c>
      <c r="G3242" s="4"/>
      <c r="J3242"/>
    </row>
    <row r="3243" spans="1:10" x14ac:dyDescent="0.2">
      <c r="A3243" s="5">
        <v>3242</v>
      </c>
      <c r="B3243" t="s">
        <v>508</v>
      </c>
      <c r="E3243" s="11">
        <v>45050</v>
      </c>
      <c r="F3243" s="3">
        <v>45050</v>
      </c>
      <c r="G3243" s="4"/>
      <c r="J3243"/>
    </row>
    <row r="3244" spans="1:10" x14ac:dyDescent="0.2">
      <c r="A3244" s="5">
        <v>3243</v>
      </c>
      <c r="B3244" t="s">
        <v>521</v>
      </c>
      <c r="E3244" s="11">
        <v>45050</v>
      </c>
      <c r="F3244" s="3">
        <v>45050</v>
      </c>
      <c r="G3244" s="4"/>
      <c r="J3244"/>
    </row>
    <row r="3245" spans="1:10" x14ac:dyDescent="0.2">
      <c r="A3245" s="5">
        <v>3244</v>
      </c>
      <c r="B3245" t="s">
        <v>394</v>
      </c>
      <c r="E3245" s="11">
        <v>45050</v>
      </c>
      <c r="F3245" s="3">
        <v>45050</v>
      </c>
      <c r="G3245" s="4"/>
      <c r="J3245"/>
    </row>
    <row r="3246" spans="1:10" x14ac:dyDescent="0.2">
      <c r="A3246" s="5">
        <v>3245</v>
      </c>
      <c r="B3246" t="s">
        <v>494</v>
      </c>
      <c r="E3246" s="11">
        <v>45134</v>
      </c>
      <c r="F3246" s="3">
        <v>45134</v>
      </c>
      <c r="G3246" s="4"/>
      <c r="J3246"/>
    </row>
    <row r="3247" spans="1:10" x14ac:dyDescent="0.2">
      <c r="A3247" s="5">
        <v>3246</v>
      </c>
      <c r="B3247" t="s">
        <v>530</v>
      </c>
      <c r="E3247" s="11">
        <v>44904</v>
      </c>
      <c r="F3247" s="3">
        <v>44904</v>
      </c>
      <c r="G3247" s="4"/>
      <c r="J3247"/>
    </row>
    <row r="3248" spans="1:10" x14ac:dyDescent="0.2">
      <c r="A3248" s="5">
        <v>3247</v>
      </c>
      <c r="B3248" t="s">
        <v>533</v>
      </c>
      <c r="E3248" s="11">
        <v>45099</v>
      </c>
      <c r="F3248" s="3">
        <v>45099</v>
      </c>
      <c r="G3248" s="4"/>
      <c r="J3248"/>
    </row>
    <row r="3249" spans="1:10" x14ac:dyDescent="0.2">
      <c r="A3249" s="5">
        <v>3248</v>
      </c>
      <c r="B3249" t="s">
        <v>396</v>
      </c>
      <c r="E3249" s="11">
        <v>44904</v>
      </c>
      <c r="F3249" s="3">
        <v>44904</v>
      </c>
      <c r="G3249" s="4"/>
      <c r="J3249"/>
    </row>
    <row r="3250" spans="1:10" x14ac:dyDescent="0.2">
      <c r="A3250" s="5">
        <v>3249</v>
      </c>
      <c r="B3250" t="s">
        <v>394</v>
      </c>
      <c r="E3250" s="11">
        <v>45421</v>
      </c>
      <c r="F3250" s="3">
        <v>45421</v>
      </c>
      <c r="G3250" s="4"/>
      <c r="J3250"/>
    </row>
    <row r="3251" spans="1:10" x14ac:dyDescent="0.2">
      <c r="A3251" s="5">
        <v>3250</v>
      </c>
      <c r="B3251" t="s">
        <v>478</v>
      </c>
      <c r="E3251" s="11">
        <v>45639</v>
      </c>
      <c r="F3251" s="3">
        <v>45639</v>
      </c>
      <c r="G3251" s="4"/>
      <c r="J3251"/>
    </row>
    <row r="3252" spans="1:10" x14ac:dyDescent="0.2">
      <c r="A3252" s="5">
        <v>3251</v>
      </c>
      <c r="B3252" t="s">
        <v>487</v>
      </c>
      <c r="E3252" s="11">
        <v>45506</v>
      </c>
      <c r="F3252" s="3">
        <v>45506</v>
      </c>
      <c r="G3252" s="4"/>
      <c r="J3252"/>
    </row>
    <row r="3253" spans="1:10" x14ac:dyDescent="0.2">
      <c r="A3253" s="5">
        <v>3252</v>
      </c>
      <c r="B3253" t="s">
        <v>399</v>
      </c>
      <c r="E3253" s="11">
        <v>45421</v>
      </c>
      <c r="F3253" s="3">
        <v>45421</v>
      </c>
      <c r="G3253" s="4"/>
      <c r="J3253"/>
    </row>
    <row r="3254" spans="1:10" x14ac:dyDescent="0.2">
      <c r="A3254" s="5">
        <v>3253</v>
      </c>
      <c r="B3254" t="s">
        <v>485</v>
      </c>
      <c r="E3254" s="11">
        <v>45275</v>
      </c>
      <c r="F3254" s="3">
        <v>45275</v>
      </c>
      <c r="G3254" s="4"/>
      <c r="J3254"/>
    </row>
    <row r="3255" spans="1:10" x14ac:dyDescent="0.2">
      <c r="A3255" s="5">
        <v>3254</v>
      </c>
      <c r="B3255" t="s">
        <v>417</v>
      </c>
      <c r="E3255" s="11">
        <v>45099</v>
      </c>
      <c r="F3255" s="3">
        <v>45099</v>
      </c>
      <c r="G3255" s="4"/>
      <c r="J3255"/>
    </row>
    <row r="3256" spans="1:10" x14ac:dyDescent="0.2">
      <c r="A3256" s="5">
        <v>3255</v>
      </c>
      <c r="B3256" t="s">
        <v>418</v>
      </c>
      <c r="E3256" s="11">
        <v>44904</v>
      </c>
      <c r="F3256" s="3">
        <v>44904</v>
      </c>
      <c r="G3256" s="4"/>
      <c r="J3256"/>
    </row>
    <row r="3257" spans="1:10" x14ac:dyDescent="0.2">
      <c r="A3257" s="5">
        <v>3256</v>
      </c>
      <c r="B3257" t="s">
        <v>466</v>
      </c>
      <c r="E3257" s="11">
        <v>44904</v>
      </c>
      <c r="F3257" s="3">
        <v>44904</v>
      </c>
      <c r="G3257" s="4"/>
      <c r="J3257"/>
    </row>
    <row r="3258" spans="1:10" x14ac:dyDescent="0.2">
      <c r="A3258" s="5">
        <v>3257</v>
      </c>
      <c r="B3258" t="s">
        <v>408</v>
      </c>
      <c r="E3258" s="11">
        <v>44904</v>
      </c>
      <c r="F3258" s="3">
        <v>44904</v>
      </c>
      <c r="G3258" s="4"/>
      <c r="J3258"/>
    </row>
    <row r="3259" spans="1:10" x14ac:dyDescent="0.2">
      <c r="A3259" s="5">
        <v>3258</v>
      </c>
      <c r="B3259" t="s">
        <v>523</v>
      </c>
      <c r="E3259" s="11">
        <v>44904</v>
      </c>
      <c r="F3259" s="3">
        <v>44904</v>
      </c>
      <c r="G3259" s="4"/>
      <c r="J3259"/>
    </row>
    <row r="3260" spans="1:10" x14ac:dyDescent="0.2">
      <c r="A3260" s="5">
        <v>3259</v>
      </c>
      <c r="B3260" t="s">
        <v>423</v>
      </c>
      <c r="E3260" s="11">
        <v>44904</v>
      </c>
      <c r="F3260" s="3">
        <v>44904</v>
      </c>
      <c r="G3260" s="4"/>
      <c r="J3260"/>
    </row>
    <row r="3261" spans="1:10" x14ac:dyDescent="0.2">
      <c r="A3261" s="5">
        <v>3260</v>
      </c>
      <c r="B3261" t="s">
        <v>425</v>
      </c>
      <c r="E3261" s="11">
        <v>44904</v>
      </c>
      <c r="F3261" s="3">
        <v>44904</v>
      </c>
      <c r="G3261" s="4"/>
      <c r="J3261"/>
    </row>
    <row r="3262" spans="1:10" x14ac:dyDescent="0.2">
      <c r="A3262" s="5">
        <v>3261</v>
      </c>
      <c r="B3262" t="s">
        <v>411</v>
      </c>
      <c r="E3262" s="11">
        <v>45275</v>
      </c>
      <c r="F3262" s="3">
        <v>45275</v>
      </c>
      <c r="G3262" s="4"/>
      <c r="J3262"/>
    </row>
    <row r="3263" spans="1:10" x14ac:dyDescent="0.2">
      <c r="A3263" s="5">
        <v>3262</v>
      </c>
      <c r="B3263" t="s">
        <v>412</v>
      </c>
      <c r="E3263" s="11">
        <v>45275</v>
      </c>
      <c r="F3263" s="3">
        <v>45275</v>
      </c>
      <c r="G3263" s="4"/>
      <c r="J3263"/>
    </row>
    <row r="3264" spans="1:10" x14ac:dyDescent="0.2">
      <c r="A3264" s="5">
        <v>3263</v>
      </c>
      <c r="B3264" t="s">
        <v>413</v>
      </c>
      <c r="E3264" s="11">
        <v>45421</v>
      </c>
      <c r="F3264" s="3">
        <v>45421</v>
      </c>
      <c r="G3264" s="4"/>
      <c r="J3264"/>
    </row>
    <row r="3265" spans="1:10" x14ac:dyDescent="0.2">
      <c r="A3265" s="5">
        <v>3264</v>
      </c>
      <c r="B3265" t="s">
        <v>385</v>
      </c>
      <c r="E3265" s="11">
        <v>45050</v>
      </c>
      <c r="F3265" s="3">
        <v>45050</v>
      </c>
      <c r="G3265" s="4"/>
      <c r="J3265"/>
    </row>
    <row r="3266" spans="1:10" x14ac:dyDescent="0.2">
      <c r="A3266" s="5">
        <v>3265</v>
      </c>
      <c r="B3266" t="s">
        <v>446</v>
      </c>
      <c r="E3266" s="11">
        <v>45134</v>
      </c>
      <c r="F3266" s="3">
        <v>45134</v>
      </c>
      <c r="G3266" s="4"/>
      <c r="J3266"/>
    </row>
    <row r="3267" spans="1:10" x14ac:dyDescent="0.2">
      <c r="A3267" s="5">
        <v>3266</v>
      </c>
      <c r="B3267" t="s">
        <v>403</v>
      </c>
      <c r="E3267" s="11">
        <v>44904</v>
      </c>
      <c r="F3267" s="3">
        <v>44904</v>
      </c>
      <c r="G3267" s="4"/>
      <c r="J3267"/>
    </row>
    <row r="3268" spans="1:10" x14ac:dyDescent="0.2">
      <c r="A3268" s="5">
        <v>3267</v>
      </c>
      <c r="B3268" t="s">
        <v>428</v>
      </c>
      <c r="E3268" s="11">
        <v>45050</v>
      </c>
      <c r="F3268" s="3">
        <v>45050</v>
      </c>
      <c r="G3268" s="4"/>
      <c r="J3268"/>
    </row>
    <row r="3269" spans="1:10" x14ac:dyDescent="0.2">
      <c r="A3269" s="5">
        <v>3268</v>
      </c>
      <c r="B3269" t="s">
        <v>445</v>
      </c>
      <c r="E3269" s="11">
        <v>44904</v>
      </c>
      <c r="F3269" s="3">
        <v>44904</v>
      </c>
      <c r="G3269" s="4"/>
      <c r="J3269"/>
    </row>
    <row r="3270" spans="1:10" x14ac:dyDescent="0.2">
      <c r="A3270" s="5">
        <v>3269</v>
      </c>
      <c r="B3270" t="s">
        <v>478</v>
      </c>
      <c r="E3270" s="11">
        <v>45134</v>
      </c>
      <c r="F3270" s="3">
        <v>45134</v>
      </c>
      <c r="G3270" s="4"/>
      <c r="J3270"/>
    </row>
    <row r="3271" spans="1:10" x14ac:dyDescent="0.2">
      <c r="A3271" s="5">
        <v>3270</v>
      </c>
      <c r="B3271" t="s">
        <v>487</v>
      </c>
      <c r="E3271" s="11">
        <v>45134</v>
      </c>
      <c r="F3271" s="3">
        <v>45134</v>
      </c>
      <c r="G3271" s="4"/>
      <c r="J3271"/>
    </row>
    <row r="3272" spans="1:10" x14ac:dyDescent="0.2">
      <c r="A3272" s="5">
        <v>3271</v>
      </c>
      <c r="B3272" t="s">
        <v>399</v>
      </c>
      <c r="E3272" s="11">
        <v>45421</v>
      </c>
      <c r="F3272" s="3">
        <v>45421</v>
      </c>
      <c r="G3272" s="4"/>
      <c r="J3272"/>
    </row>
    <row r="3273" spans="1:10" x14ac:dyDescent="0.2">
      <c r="A3273" s="5">
        <v>3272</v>
      </c>
      <c r="B3273" t="s">
        <v>502</v>
      </c>
      <c r="E3273" s="11">
        <v>45050</v>
      </c>
      <c r="F3273" s="3">
        <v>45050</v>
      </c>
      <c r="G3273" s="4"/>
      <c r="J3273"/>
    </row>
    <row r="3274" spans="1:10" x14ac:dyDescent="0.2">
      <c r="A3274" s="5">
        <v>3273</v>
      </c>
      <c r="B3274" t="s">
        <v>539</v>
      </c>
      <c r="E3274" s="11">
        <v>45099</v>
      </c>
      <c r="F3274" s="3">
        <v>45099</v>
      </c>
      <c r="G3274" s="4"/>
      <c r="J3274"/>
    </row>
    <row r="3275" spans="1:10" x14ac:dyDescent="0.2">
      <c r="A3275" s="5">
        <v>3274</v>
      </c>
      <c r="B3275" t="s">
        <v>507</v>
      </c>
      <c r="E3275" s="11">
        <v>45050</v>
      </c>
      <c r="F3275" s="3">
        <v>45050</v>
      </c>
      <c r="G3275" s="4"/>
      <c r="J3275"/>
    </row>
    <row r="3276" spans="1:10" x14ac:dyDescent="0.2">
      <c r="A3276" s="5">
        <v>3275</v>
      </c>
      <c r="B3276" t="s">
        <v>520</v>
      </c>
      <c r="E3276" s="11">
        <v>45099</v>
      </c>
      <c r="F3276" s="3">
        <v>45099</v>
      </c>
      <c r="G3276" s="4"/>
      <c r="J3276"/>
    </row>
    <row r="3277" spans="1:10" x14ac:dyDescent="0.2">
      <c r="A3277" s="5">
        <v>3276</v>
      </c>
      <c r="B3277" t="s">
        <v>554</v>
      </c>
      <c r="E3277" s="11">
        <v>45050</v>
      </c>
      <c r="F3277" s="3">
        <v>45050</v>
      </c>
      <c r="G3277" s="4"/>
      <c r="J3277"/>
    </row>
    <row r="3278" spans="1:10" x14ac:dyDescent="0.2">
      <c r="A3278" s="5">
        <v>3277</v>
      </c>
      <c r="B3278" t="s">
        <v>521</v>
      </c>
      <c r="E3278" s="11">
        <v>44904</v>
      </c>
      <c r="F3278" s="3">
        <v>44904</v>
      </c>
      <c r="G3278" s="4"/>
      <c r="J3278"/>
    </row>
    <row r="3279" spans="1:10" x14ac:dyDescent="0.2">
      <c r="A3279" s="5">
        <v>3278</v>
      </c>
      <c r="B3279" t="s">
        <v>418</v>
      </c>
      <c r="E3279" s="11">
        <v>45639</v>
      </c>
      <c r="F3279" s="3">
        <v>45639</v>
      </c>
      <c r="G3279" s="4"/>
      <c r="J3279"/>
    </row>
    <row r="3280" spans="1:10" x14ac:dyDescent="0.2">
      <c r="A3280" s="5">
        <v>3279</v>
      </c>
      <c r="B3280" t="s">
        <v>396</v>
      </c>
      <c r="E3280" s="11">
        <v>45050</v>
      </c>
      <c r="F3280" s="3">
        <v>45050</v>
      </c>
      <c r="G3280" s="4"/>
      <c r="J3280"/>
    </row>
    <row r="3281" spans="1:10" x14ac:dyDescent="0.2">
      <c r="A3281" s="5">
        <v>3280</v>
      </c>
      <c r="B3281" t="s">
        <v>397</v>
      </c>
      <c r="E3281" s="11">
        <v>45639</v>
      </c>
      <c r="F3281" s="3">
        <v>45639</v>
      </c>
      <c r="G3281" s="4"/>
      <c r="J3281"/>
    </row>
    <row r="3282" spans="1:10" x14ac:dyDescent="0.2">
      <c r="A3282" s="5">
        <v>3281</v>
      </c>
      <c r="B3282" t="s">
        <v>398</v>
      </c>
      <c r="E3282" s="11">
        <v>45421</v>
      </c>
      <c r="F3282" s="3">
        <v>45421</v>
      </c>
      <c r="G3282" s="4"/>
      <c r="J3282"/>
    </row>
    <row r="3283" spans="1:10" x14ac:dyDescent="0.2">
      <c r="A3283" s="5">
        <v>3282</v>
      </c>
      <c r="B3283" t="s">
        <v>561</v>
      </c>
      <c r="E3283" s="11">
        <v>45050</v>
      </c>
      <c r="F3283" s="3">
        <v>45050</v>
      </c>
      <c r="G3283" s="4"/>
      <c r="J3283"/>
    </row>
    <row r="3284" spans="1:10" x14ac:dyDescent="0.2">
      <c r="A3284" s="5">
        <v>3283</v>
      </c>
      <c r="B3284" t="s">
        <v>436</v>
      </c>
      <c r="E3284" s="11">
        <v>45050</v>
      </c>
      <c r="F3284" s="3">
        <v>45050</v>
      </c>
      <c r="G3284" s="4"/>
      <c r="J3284"/>
    </row>
    <row r="3285" spans="1:10" x14ac:dyDescent="0.2">
      <c r="A3285" s="5">
        <v>3284</v>
      </c>
      <c r="B3285" t="s">
        <v>540</v>
      </c>
      <c r="E3285" s="11">
        <v>45050</v>
      </c>
      <c r="F3285" s="3">
        <v>45050</v>
      </c>
      <c r="G3285" s="4"/>
      <c r="J3285"/>
    </row>
    <row r="3286" spans="1:10" x14ac:dyDescent="0.2">
      <c r="A3286" s="5">
        <v>3285</v>
      </c>
      <c r="B3286" t="s">
        <v>498</v>
      </c>
      <c r="E3286" s="11">
        <v>45050</v>
      </c>
      <c r="F3286" s="3">
        <v>45050</v>
      </c>
      <c r="G3286" s="4"/>
      <c r="J3286"/>
    </row>
    <row r="3287" spans="1:10" x14ac:dyDescent="0.2">
      <c r="A3287" s="5">
        <v>3286</v>
      </c>
      <c r="B3287" t="s">
        <v>541</v>
      </c>
      <c r="E3287" s="11">
        <v>45050</v>
      </c>
      <c r="F3287" s="3">
        <v>45050</v>
      </c>
      <c r="G3287" s="4"/>
      <c r="J3287"/>
    </row>
    <row r="3288" spans="1:10" x14ac:dyDescent="0.2">
      <c r="A3288" s="5">
        <v>3287</v>
      </c>
      <c r="B3288" t="s">
        <v>542</v>
      </c>
      <c r="E3288" s="11">
        <v>45050</v>
      </c>
      <c r="F3288" s="3">
        <v>45050</v>
      </c>
      <c r="G3288" s="4"/>
      <c r="J3288"/>
    </row>
    <row r="3289" spans="1:10" x14ac:dyDescent="0.2">
      <c r="A3289" s="5">
        <v>3288</v>
      </c>
      <c r="B3289" t="s">
        <v>546</v>
      </c>
      <c r="E3289" s="11">
        <v>44904</v>
      </c>
      <c r="F3289" s="3">
        <v>44904</v>
      </c>
      <c r="G3289" s="4"/>
      <c r="J3289"/>
    </row>
    <row r="3290" spans="1:10" x14ac:dyDescent="0.2">
      <c r="A3290" s="5">
        <v>3289</v>
      </c>
      <c r="B3290" t="s">
        <v>384</v>
      </c>
      <c r="E3290" s="11">
        <v>45230</v>
      </c>
      <c r="F3290" s="3">
        <v>45230</v>
      </c>
      <c r="G3290" s="4"/>
      <c r="J3290"/>
    </row>
    <row r="3291" spans="1:10" x14ac:dyDescent="0.2">
      <c r="A3291" s="5">
        <v>3290</v>
      </c>
      <c r="B3291" t="s">
        <v>546</v>
      </c>
      <c r="E3291" s="11">
        <v>45050</v>
      </c>
      <c r="F3291" s="3">
        <v>45050</v>
      </c>
      <c r="G3291" s="4"/>
      <c r="J3291"/>
    </row>
    <row r="3292" spans="1:10" x14ac:dyDescent="0.2">
      <c r="A3292" s="5">
        <v>3291</v>
      </c>
      <c r="B3292" t="s">
        <v>385</v>
      </c>
      <c r="E3292" s="11">
        <v>45421</v>
      </c>
      <c r="F3292" s="3">
        <v>45421</v>
      </c>
      <c r="G3292" s="4"/>
      <c r="J3292"/>
    </row>
    <row r="3293" spans="1:10" x14ac:dyDescent="0.2">
      <c r="A3293" s="5">
        <v>3292</v>
      </c>
      <c r="B3293" t="s">
        <v>382</v>
      </c>
      <c r="E3293" s="11">
        <v>45050</v>
      </c>
      <c r="F3293" s="3">
        <v>45050</v>
      </c>
      <c r="G3293" s="4"/>
      <c r="J3293"/>
    </row>
    <row r="3294" spans="1:10" x14ac:dyDescent="0.2">
      <c r="A3294" s="5">
        <v>3293</v>
      </c>
      <c r="B3294" t="s">
        <v>383</v>
      </c>
      <c r="E3294" s="11">
        <v>45050</v>
      </c>
      <c r="F3294" s="3">
        <v>45050</v>
      </c>
      <c r="G3294" s="4"/>
      <c r="J3294"/>
    </row>
    <row r="3295" spans="1:10" x14ac:dyDescent="0.2">
      <c r="A3295" s="5">
        <v>3294</v>
      </c>
      <c r="B3295" t="s">
        <v>495</v>
      </c>
      <c r="E3295" s="11">
        <v>45134</v>
      </c>
      <c r="F3295" s="3">
        <v>45134</v>
      </c>
      <c r="G3295" s="4"/>
      <c r="J3295"/>
    </row>
    <row r="3296" spans="1:10" x14ac:dyDescent="0.2">
      <c r="A3296" s="5">
        <v>3295</v>
      </c>
      <c r="B3296" t="s">
        <v>497</v>
      </c>
      <c r="E3296" s="11">
        <v>45134</v>
      </c>
      <c r="F3296" s="3">
        <v>45134</v>
      </c>
      <c r="G3296" s="4"/>
      <c r="J3296"/>
    </row>
    <row r="3297" spans="1:10" x14ac:dyDescent="0.2">
      <c r="A3297" s="5">
        <v>3296</v>
      </c>
      <c r="B3297" t="s">
        <v>417</v>
      </c>
      <c r="E3297" s="11">
        <v>45099</v>
      </c>
      <c r="F3297" s="3">
        <v>45099</v>
      </c>
      <c r="G3297" s="4"/>
      <c r="J3297"/>
    </row>
    <row r="3298" spans="1:10" x14ac:dyDescent="0.2">
      <c r="A3298" s="5">
        <v>3297</v>
      </c>
      <c r="B3298" t="s">
        <v>466</v>
      </c>
      <c r="E3298" s="11">
        <v>44904</v>
      </c>
      <c r="F3298" s="3">
        <v>44904</v>
      </c>
      <c r="G3298" s="4"/>
      <c r="J3298"/>
    </row>
    <row r="3299" spans="1:10" x14ac:dyDescent="0.2">
      <c r="A3299" s="5">
        <v>3298</v>
      </c>
      <c r="B3299" t="s">
        <v>395</v>
      </c>
      <c r="E3299" s="11">
        <v>44904</v>
      </c>
      <c r="F3299" s="3">
        <v>44904</v>
      </c>
      <c r="G3299" s="4"/>
      <c r="J3299"/>
    </row>
    <row r="3300" spans="1:10" x14ac:dyDescent="0.2">
      <c r="A3300" s="5">
        <v>3299</v>
      </c>
      <c r="B3300" t="s">
        <v>461</v>
      </c>
      <c r="E3300" s="11">
        <v>44904</v>
      </c>
      <c r="F3300" s="3">
        <v>44904</v>
      </c>
      <c r="G3300" s="4"/>
      <c r="J3300"/>
    </row>
    <row r="3301" spans="1:10" x14ac:dyDescent="0.2">
      <c r="A3301" s="5">
        <v>3300</v>
      </c>
      <c r="B3301" t="s">
        <v>462</v>
      </c>
      <c r="E3301" s="11">
        <v>44904</v>
      </c>
      <c r="F3301" s="3">
        <v>44904</v>
      </c>
      <c r="G3301" s="4"/>
      <c r="J3301"/>
    </row>
    <row r="3302" spans="1:10" x14ac:dyDescent="0.2">
      <c r="A3302" s="5">
        <v>3301</v>
      </c>
      <c r="B3302" t="s">
        <v>463</v>
      </c>
      <c r="E3302" s="11">
        <v>45050</v>
      </c>
      <c r="F3302" s="3">
        <v>45050</v>
      </c>
      <c r="G3302" s="4"/>
      <c r="J3302"/>
    </row>
    <row r="3303" spans="1:10" x14ac:dyDescent="0.2">
      <c r="A3303" s="5">
        <v>3302</v>
      </c>
      <c r="B3303" t="s">
        <v>394</v>
      </c>
      <c r="E3303" s="11">
        <v>44904</v>
      </c>
      <c r="F3303" s="3">
        <v>44904</v>
      </c>
      <c r="G3303" s="4"/>
      <c r="J3303"/>
    </row>
    <row r="3304" spans="1:10" x14ac:dyDescent="0.2">
      <c r="A3304" s="5">
        <v>3303</v>
      </c>
      <c r="B3304" t="s">
        <v>394</v>
      </c>
      <c r="E3304" s="11">
        <v>44904</v>
      </c>
      <c r="F3304" s="3">
        <v>44904</v>
      </c>
      <c r="G3304" s="4"/>
      <c r="J3304"/>
    </row>
    <row r="3305" spans="1:10" x14ac:dyDescent="0.2">
      <c r="A3305" s="5">
        <v>3304</v>
      </c>
      <c r="B3305" t="s">
        <v>396</v>
      </c>
      <c r="E3305" s="11">
        <v>45050</v>
      </c>
      <c r="F3305" s="3">
        <v>45050</v>
      </c>
      <c r="G3305" s="4"/>
      <c r="J3305"/>
    </row>
    <row r="3306" spans="1:10" x14ac:dyDescent="0.2">
      <c r="A3306" s="5">
        <v>3305</v>
      </c>
      <c r="B3306" t="s">
        <v>381</v>
      </c>
      <c r="E3306" s="11">
        <v>45421</v>
      </c>
      <c r="F3306" s="3">
        <v>45421</v>
      </c>
      <c r="G3306" s="4"/>
      <c r="J3306"/>
    </row>
    <row r="3307" spans="1:10" x14ac:dyDescent="0.2">
      <c r="A3307" s="5">
        <v>3306</v>
      </c>
      <c r="B3307" t="s">
        <v>398</v>
      </c>
      <c r="E3307" s="11">
        <v>45639</v>
      </c>
      <c r="F3307" s="3">
        <v>45639</v>
      </c>
      <c r="G3307" s="4"/>
      <c r="J3307"/>
    </row>
    <row r="3308" spans="1:10" x14ac:dyDescent="0.2">
      <c r="A3308" s="5">
        <v>3307</v>
      </c>
      <c r="B3308" t="s">
        <v>420</v>
      </c>
      <c r="E3308" s="11">
        <v>45421</v>
      </c>
      <c r="F3308" s="3">
        <v>45421</v>
      </c>
      <c r="G3308" s="4"/>
      <c r="J3308"/>
    </row>
    <row r="3309" spans="1:10" x14ac:dyDescent="0.2">
      <c r="A3309" s="5">
        <v>3308</v>
      </c>
      <c r="B3309" t="s">
        <v>418</v>
      </c>
      <c r="E3309" s="11">
        <v>45421</v>
      </c>
      <c r="F3309" s="3">
        <v>45421</v>
      </c>
      <c r="G3309" s="4"/>
      <c r="J3309"/>
    </row>
    <row r="3310" spans="1:10" x14ac:dyDescent="0.2">
      <c r="A3310" s="5">
        <v>3309</v>
      </c>
      <c r="B3310" t="s">
        <v>393</v>
      </c>
      <c r="E3310" s="11">
        <v>45050</v>
      </c>
      <c r="F3310" s="3">
        <v>45050</v>
      </c>
      <c r="G3310" s="4"/>
      <c r="J3310"/>
    </row>
    <row r="3311" spans="1:10" x14ac:dyDescent="0.2">
      <c r="A3311" s="5">
        <v>3310</v>
      </c>
      <c r="B3311" t="s">
        <v>446</v>
      </c>
      <c r="E3311" s="11">
        <v>45421</v>
      </c>
      <c r="F3311" s="3">
        <v>45421</v>
      </c>
      <c r="G3311" s="4"/>
      <c r="J3311"/>
    </row>
    <row r="3312" spans="1:10" x14ac:dyDescent="0.2">
      <c r="A3312" s="5">
        <v>3311</v>
      </c>
      <c r="B3312" t="s">
        <v>403</v>
      </c>
      <c r="E3312" s="11">
        <v>45050</v>
      </c>
      <c r="F3312" s="3">
        <v>45050</v>
      </c>
      <c r="G3312" s="4"/>
      <c r="J3312"/>
    </row>
    <row r="3313" spans="1:10" x14ac:dyDescent="0.2">
      <c r="A3313" s="5">
        <v>3312</v>
      </c>
      <c r="B3313" t="s">
        <v>428</v>
      </c>
      <c r="E3313" s="11">
        <v>45275</v>
      </c>
      <c r="F3313" s="3">
        <v>45275</v>
      </c>
      <c r="G3313" s="4"/>
      <c r="J3313"/>
    </row>
    <row r="3314" spans="1:10" x14ac:dyDescent="0.2">
      <c r="A3314" s="5">
        <v>3313</v>
      </c>
      <c r="B3314" t="s">
        <v>445</v>
      </c>
      <c r="E3314" s="11">
        <v>45050</v>
      </c>
      <c r="F3314" s="3">
        <v>45050</v>
      </c>
      <c r="G3314" s="4"/>
      <c r="J3314"/>
    </row>
    <row r="3315" spans="1:10" x14ac:dyDescent="0.2">
      <c r="A3315" s="5">
        <v>3314</v>
      </c>
      <c r="B3315" t="s">
        <v>411</v>
      </c>
      <c r="E3315" s="11">
        <v>45050</v>
      </c>
      <c r="F3315" s="3">
        <v>45050</v>
      </c>
      <c r="G3315" s="4"/>
      <c r="J3315"/>
    </row>
    <row r="3316" spans="1:10" x14ac:dyDescent="0.2">
      <c r="A3316" s="5">
        <v>3315</v>
      </c>
      <c r="B3316" t="s">
        <v>412</v>
      </c>
      <c r="E3316" s="11">
        <v>45050</v>
      </c>
      <c r="F3316" s="3">
        <v>45050</v>
      </c>
      <c r="G3316" s="4"/>
      <c r="J3316"/>
    </row>
    <row r="3317" spans="1:10" x14ac:dyDescent="0.2">
      <c r="A3317" s="5">
        <v>3316</v>
      </c>
      <c r="B3317" t="s">
        <v>429</v>
      </c>
      <c r="E3317" s="11">
        <v>45421</v>
      </c>
      <c r="F3317" s="3">
        <v>45421</v>
      </c>
      <c r="G3317" s="4"/>
      <c r="J3317"/>
    </row>
    <row r="3318" spans="1:10" x14ac:dyDescent="0.2">
      <c r="A3318" s="5">
        <v>3317</v>
      </c>
      <c r="B3318" t="s">
        <v>410</v>
      </c>
      <c r="E3318" s="11">
        <v>45421</v>
      </c>
      <c r="F3318" s="3">
        <v>45421</v>
      </c>
      <c r="G3318" s="4"/>
      <c r="J3318"/>
    </row>
    <row r="3319" spans="1:10" x14ac:dyDescent="0.2">
      <c r="A3319" s="5">
        <v>3318</v>
      </c>
      <c r="B3319" t="s">
        <v>411</v>
      </c>
      <c r="E3319" s="11">
        <v>45050</v>
      </c>
      <c r="F3319" s="3">
        <v>45050</v>
      </c>
      <c r="G3319" s="4"/>
      <c r="J3319"/>
    </row>
    <row r="3320" spans="1:10" x14ac:dyDescent="0.2">
      <c r="A3320" s="5">
        <v>3319</v>
      </c>
      <c r="B3320" t="s">
        <v>412</v>
      </c>
      <c r="E3320" s="11">
        <v>45050</v>
      </c>
      <c r="F3320" s="3">
        <v>45050</v>
      </c>
      <c r="G3320" s="4"/>
      <c r="J3320"/>
    </row>
    <row r="3321" spans="1:10" x14ac:dyDescent="0.2">
      <c r="A3321" s="5">
        <v>3320</v>
      </c>
      <c r="B3321" t="s">
        <v>413</v>
      </c>
      <c r="E3321" s="11">
        <v>45099</v>
      </c>
      <c r="F3321" s="3">
        <v>45099</v>
      </c>
      <c r="G3321" s="4"/>
      <c r="J3321"/>
    </row>
    <row r="3322" spans="1:10" x14ac:dyDescent="0.2">
      <c r="A3322" s="5">
        <v>3321</v>
      </c>
      <c r="B3322" t="s">
        <v>410</v>
      </c>
      <c r="E3322" s="11">
        <v>45421</v>
      </c>
      <c r="F3322" s="3">
        <v>45421</v>
      </c>
      <c r="G3322" s="4"/>
      <c r="J3322"/>
    </row>
    <row r="3323" spans="1:10" x14ac:dyDescent="0.2">
      <c r="A3323" s="5">
        <v>3322</v>
      </c>
      <c r="B3323" t="s">
        <v>411</v>
      </c>
      <c r="E3323" s="11">
        <v>45050</v>
      </c>
      <c r="F3323" s="3">
        <v>45050</v>
      </c>
      <c r="G3323" s="4"/>
      <c r="J3323"/>
    </row>
    <row r="3324" spans="1:10" x14ac:dyDescent="0.2">
      <c r="A3324" s="5">
        <v>3323</v>
      </c>
      <c r="B3324" t="s">
        <v>412</v>
      </c>
      <c r="E3324" s="11">
        <v>45050</v>
      </c>
      <c r="F3324" s="3">
        <v>45050</v>
      </c>
      <c r="G3324" s="4"/>
      <c r="J3324"/>
    </row>
    <row r="3325" spans="1:10" x14ac:dyDescent="0.2">
      <c r="A3325" s="5">
        <v>3324</v>
      </c>
      <c r="B3325" t="s">
        <v>413</v>
      </c>
      <c r="E3325" s="11">
        <v>45275</v>
      </c>
      <c r="F3325" s="3">
        <v>45275</v>
      </c>
      <c r="G3325" s="4"/>
      <c r="J3325"/>
    </row>
    <row r="3326" spans="1:10" x14ac:dyDescent="0.2">
      <c r="A3326" s="5">
        <v>3325</v>
      </c>
      <c r="B3326" t="s">
        <v>532</v>
      </c>
      <c r="E3326" s="11">
        <v>45050</v>
      </c>
      <c r="F3326" s="3">
        <v>45050</v>
      </c>
      <c r="G3326" s="4"/>
      <c r="J3326"/>
    </row>
    <row r="3327" spans="1:10" x14ac:dyDescent="0.2">
      <c r="A3327" s="5">
        <v>3326</v>
      </c>
      <c r="B3327" t="s">
        <v>494</v>
      </c>
      <c r="E3327" s="11">
        <v>45050</v>
      </c>
      <c r="F3327" s="3">
        <v>45050</v>
      </c>
      <c r="G3327" s="4"/>
      <c r="J3327"/>
    </row>
    <row r="3328" spans="1:10" x14ac:dyDescent="0.2">
      <c r="A3328" s="5">
        <v>3327</v>
      </c>
      <c r="B3328" t="s">
        <v>529</v>
      </c>
      <c r="E3328" s="11">
        <v>44904</v>
      </c>
      <c r="F3328" s="3">
        <v>44904</v>
      </c>
      <c r="G3328" s="4"/>
      <c r="J3328"/>
    </row>
    <row r="3329" spans="1:10" x14ac:dyDescent="0.2">
      <c r="A3329" s="5">
        <v>3328</v>
      </c>
      <c r="B3329" t="s">
        <v>530</v>
      </c>
      <c r="E3329" s="11">
        <v>44904</v>
      </c>
      <c r="F3329" s="3">
        <v>44904</v>
      </c>
      <c r="G3329" s="4"/>
      <c r="J3329"/>
    </row>
    <row r="3330" spans="1:10" x14ac:dyDescent="0.2">
      <c r="A3330" s="5">
        <v>3329</v>
      </c>
      <c r="B3330" t="s">
        <v>533</v>
      </c>
      <c r="E3330" s="11">
        <v>45050</v>
      </c>
      <c r="F3330" s="3">
        <v>45050</v>
      </c>
      <c r="G3330" s="4"/>
      <c r="J3330"/>
    </row>
    <row r="3331" spans="1:10" x14ac:dyDescent="0.2">
      <c r="A3331" s="5">
        <v>3330</v>
      </c>
      <c r="B3331" t="s">
        <v>410</v>
      </c>
      <c r="E3331" s="11">
        <v>45050</v>
      </c>
      <c r="F3331" s="3">
        <v>45050</v>
      </c>
      <c r="G3331" s="4"/>
      <c r="J3331"/>
    </row>
    <row r="3332" spans="1:10" x14ac:dyDescent="0.2">
      <c r="A3332" s="5">
        <v>3331</v>
      </c>
      <c r="B3332" t="s">
        <v>434</v>
      </c>
      <c r="E3332" s="11">
        <v>45275</v>
      </c>
      <c r="F3332" s="3">
        <v>45275</v>
      </c>
      <c r="G3332" s="4"/>
      <c r="J3332"/>
    </row>
    <row r="3333" spans="1:10" x14ac:dyDescent="0.2">
      <c r="A3333" s="5">
        <v>3332</v>
      </c>
      <c r="B3333" t="s">
        <v>503</v>
      </c>
      <c r="E3333" s="11">
        <v>45421</v>
      </c>
      <c r="F3333" s="3">
        <v>45421</v>
      </c>
      <c r="G3333" s="4"/>
      <c r="J3333"/>
    </row>
    <row r="3334" spans="1:10" x14ac:dyDescent="0.2">
      <c r="A3334" s="5">
        <v>3333</v>
      </c>
      <c r="B3334" t="s">
        <v>424</v>
      </c>
      <c r="E3334" s="11">
        <v>45639</v>
      </c>
      <c r="F3334" s="3">
        <v>45639</v>
      </c>
      <c r="G3334" s="4"/>
      <c r="J3334"/>
    </row>
    <row r="3335" spans="1:10" x14ac:dyDescent="0.2">
      <c r="A3335" s="5">
        <v>3334</v>
      </c>
      <c r="B3335" t="s">
        <v>504</v>
      </c>
      <c r="E3335" s="11">
        <v>45421</v>
      </c>
      <c r="F3335" s="3">
        <v>45421</v>
      </c>
      <c r="G3335" s="4"/>
      <c r="J3335"/>
    </row>
    <row r="3336" spans="1:10" x14ac:dyDescent="0.2">
      <c r="A3336" s="5">
        <v>3335</v>
      </c>
      <c r="B3336" t="s">
        <v>385</v>
      </c>
      <c r="E3336" s="11">
        <v>45050</v>
      </c>
      <c r="F3336" s="3">
        <v>45050</v>
      </c>
      <c r="G3336" s="4"/>
      <c r="J3336"/>
    </row>
    <row r="3337" spans="1:10" x14ac:dyDescent="0.2">
      <c r="A3337" s="5">
        <v>3336</v>
      </c>
      <c r="B3337" t="s">
        <v>405</v>
      </c>
      <c r="E3337" s="11">
        <v>44904</v>
      </c>
      <c r="F3337" s="3">
        <v>44904</v>
      </c>
      <c r="G3337" s="4"/>
      <c r="J3337"/>
    </row>
    <row r="3338" spans="1:10" x14ac:dyDescent="0.2">
      <c r="A3338" s="5">
        <v>3337</v>
      </c>
      <c r="B3338" t="s">
        <v>383</v>
      </c>
      <c r="E3338" s="11">
        <v>45050</v>
      </c>
      <c r="F3338" s="3">
        <v>45050</v>
      </c>
      <c r="G3338" s="4"/>
      <c r="J3338"/>
    </row>
    <row r="3339" spans="1:10" x14ac:dyDescent="0.2">
      <c r="A3339" s="5">
        <v>3338</v>
      </c>
      <c r="B3339" t="s">
        <v>539</v>
      </c>
      <c r="E3339" s="11">
        <v>45134</v>
      </c>
      <c r="F3339" s="3">
        <v>45134</v>
      </c>
      <c r="G3339" s="4"/>
      <c r="J3339"/>
    </row>
    <row r="3340" spans="1:10" x14ac:dyDescent="0.2">
      <c r="A3340" s="5">
        <v>3339</v>
      </c>
      <c r="B3340" t="s">
        <v>507</v>
      </c>
      <c r="E3340" s="11">
        <v>45050</v>
      </c>
      <c r="F3340" s="3">
        <v>45050</v>
      </c>
      <c r="G3340" s="4"/>
      <c r="J3340"/>
    </row>
    <row r="3341" spans="1:10" x14ac:dyDescent="0.2">
      <c r="A3341" s="5">
        <v>3340</v>
      </c>
      <c r="B3341" t="s">
        <v>554</v>
      </c>
      <c r="E3341" s="11">
        <v>45050</v>
      </c>
      <c r="F3341" s="3">
        <v>45050</v>
      </c>
      <c r="G3341" s="4"/>
      <c r="J3341"/>
    </row>
    <row r="3342" spans="1:10" x14ac:dyDescent="0.2">
      <c r="A3342" s="5">
        <v>3341</v>
      </c>
      <c r="B3342" t="s">
        <v>410</v>
      </c>
      <c r="E3342" s="11">
        <v>45050</v>
      </c>
      <c r="F3342" s="3">
        <v>45050</v>
      </c>
      <c r="G3342" s="4"/>
      <c r="J3342"/>
    </row>
    <row r="3343" spans="1:10" x14ac:dyDescent="0.2">
      <c r="A3343" s="5">
        <v>3342</v>
      </c>
      <c r="B3343" t="s">
        <v>437</v>
      </c>
      <c r="E3343" s="11">
        <v>45050</v>
      </c>
      <c r="F3343" s="3">
        <v>45050</v>
      </c>
      <c r="G3343" s="4"/>
      <c r="J3343"/>
    </row>
    <row r="3344" spans="1:10" x14ac:dyDescent="0.2">
      <c r="A3344" s="5">
        <v>3343</v>
      </c>
      <c r="B3344" t="s">
        <v>438</v>
      </c>
      <c r="E3344" s="11">
        <v>44904</v>
      </c>
      <c r="F3344" s="3">
        <v>44904</v>
      </c>
      <c r="G3344" s="4"/>
      <c r="J3344"/>
    </row>
    <row r="3345" spans="1:10" x14ac:dyDescent="0.2">
      <c r="A3345" s="5">
        <v>3344</v>
      </c>
      <c r="B3345" t="s">
        <v>506</v>
      </c>
      <c r="E3345" s="11">
        <v>45050</v>
      </c>
      <c r="F3345" s="3">
        <v>45050</v>
      </c>
      <c r="G3345" s="4"/>
      <c r="J3345"/>
    </row>
    <row r="3346" spans="1:10" x14ac:dyDescent="0.2">
      <c r="A3346" s="5">
        <v>3345</v>
      </c>
      <c r="B3346" t="s">
        <v>507</v>
      </c>
      <c r="E3346" s="11">
        <v>45050</v>
      </c>
      <c r="F3346" s="3">
        <v>45050</v>
      </c>
      <c r="G3346" s="4"/>
      <c r="J3346"/>
    </row>
    <row r="3347" spans="1:10" x14ac:dyDescent="0.2">
      <c r="A3347" s="5">
        <v>3346</v>
      </c>
      <c r="B3347" t="s">
        <v>508</v>
      </c>
      <c r="E3347" s="11">
        <v>45050</v>
      </c>
      <c r="F3347" s="3">
        <v>45050</v>
      </c>
      <c r="G3347" s="4"/>
      <c r="J3347"/>
    </row>
    <row r="3348" spans="1:10" x14ac:dyDescent="0.2">
      <c r="A3348" s="5">
        <v>3347</v>
      </c>
      <c r="B3348" t="s">
        <v>511</v>
      </c>
      <c r="E3348" s="11">
        <v>45421</v>
      </c>
      <c r="F3348" s="3">
        <v>45421</v>
      </c>
      <c r="G3348" s="4"/>
      <c r="J3348"/>
    </row>
    <row r="3349" spans="1:10" x14ac:dyDescent="0.2">
      <c r="A3349" s="5">
        <v>3348</v>
      </c>
      <c r="B3349" t="s">
        <v>512</v>
      </c>
      <c r="E3349" s="11">
        <v>45421</v>
      </c>
      <c r="F3349" s="3">
        <v>45421</v>
      </c>
      <c r="G3349" s="4"/>
      <c r="J3349"/>
    </row>
    <row r="3350" spans="1:10" x14ac:dyDescent="0.2">
      <c r="A3350" s="5">
        <v>3349</v>
      </c>
      <c r="B3350" t="s">
        <v>513</v>
      </c>
      <c r="E3350" s="11">
        <v>45421</v>
      </c>
      <c r="F3350" s="3">
        <v>45421</v>
      </c>
      <c r="G3350" s="4"/>
      <c r="J3350"/>
    </row>
    <row r="3351" spans="1:10" x14ac:dyDescent="0.2">
      <c r="A3351" s="5">
        <v>3350</v>
      </c>
      <c r="B3351" t="s">
        <v>503</v>
      </c>
      <c r="E3351" s="11">
        <v>44904</v>
      </c>
      <c r="F3351" s="3">
        <v>44904</v>
      </c>
      <c r="G3351" s="4"/>
      <c r="J3351"/>
    </row>
    <row r="3352" spans="1:10" x14ac:dyDescent="0.2">
      <c r="A3352" s="5">
        <v>3351</v>
      </c>
      <c r="B3352" t="s">
        <v>504</v>
      </c>
      <c r="E3352" s="11">
        <v>45050</v>
      </c>
      <c r="F3352" s="3">
        <v>45050</v>
      </c>
      <c r="G3352" s="4"/>
      <c r="J3352"/>
    </row>
    <row r="3353" spans="1:10" x14ac:dyDescent="0.2">
      <c r="A3353" s="5">
        <v>3352</v>
      </c>
      <c r="B3353" t="s">
        <v>394</v>
      </c>
      <c r="E3353" s="11">
        <v>45050</v>
      </c>
      <c r="F3353" s="3">
        <v>45050</v>
      </c>
      <c r="G3353" s="4"/>
      <c r="J3353"/>
    </row>
    <row r="3354" spans="1:10" x14ac:dyDescent="0.2">
      <c r="A3354" s="5">
        <v>3353</v>
      </c>
      <c r="B3354" t="s">
        <v>442</v>
      </c>
      <c r="E3354" s="11">
        <v>45050</v>
      </c>
      <c r="F3354" s="3">
        <v>45050</v>
      </c>
      <c r="G3354" s="4"/>
      <c r="J3354"/>
    </row>
    <row r="3355" spans="1:10" x14ac:dyDescent="0.2">
      <c r="A3355" s="5">
        <v>3354</v>
      </c>
      <c r="B3355" t="s">
        <v>384</v>
      </c>
      <c r="E3355" s="11">
        <v>45552</v>
      </c>
      <c r="F3355" s="3">
        <v>45552</v>
      </c>
      <c r="G3355" s="4"/>
      <c r="J3355"/>
    </row>
    <row r="3356" spans="1:10" x14ac:dyDescent="0.2">
      <c r="A3356" s="5">
        <v>3355</v>
      </c>
      <c r="B3356" t="s">
        <v>460</v>
      </c>
      <c r="E3356" s="11">
        <v>45421</v>
      </c>
      <c r="F3356" s="3">
        <v>45421</v>
      </c>
      <c r="G3356" s="4"/>
      <c r="J3356"/>
    </row>
    <row r="3357" spans="1:10" x14ac:dyDescent="0.2">
      <c r="A3357" s="5">
        <v>3356</v>
      </c>
      <c r="B3357" t="s">
        <v>461</v>
      </c>
      <c r="E3357" s="11">
        <v>45421</v>
      </c>
      <c r="F3357" s="3">
        <v>45421</v>
      </c>
      <c r="G3357" s="4"/>
      <c r="J3357"/>
    </row>
    <row r="3358" spans="1:10" x14ac:dyDescent="0.2">
      <c r="A3358" s="5">
        <v>3357</v>
      </c>
      <c r="B3358" t="s">
        <v>462</v>
      </c>
      <c r="E3358" s="11">
        <v>45421</v>
      </c>
      <c r="F3358" s="3">
        <v>45421</v>
      </c>
      <c r="G3358" s="4"/>
      <c r="J3358"/>
    </row>
    <row r="3359" spans="1:10" x14ac:dyDescent="0.2">
      <c r="A3359" s="5">
        <v>3358</v>
      </c>
      <c r="B3359" t="s">
        <v>507</v>
      </c>
      <c r="E3359" s="11">
        <v>45050</v>
      </c>
      <c r="F3359" s="3">
        <v>45050</v>
      </c>
      <c r="G3359" s="4"/>
      <c r="J3359"/>
    </row>
    <row r="3360" spans="1:10" x14ac:dyDescent="0.2">
      <c r="A3360" s="5">
        <v>3359</v>
      </c>
      <c r="B3360" t="s">
        <v>521</v>
      </c>
      <c r="E3360" s="11">
        <v>44904</v>
      </c>
      <c r="F3360" s="3">
        <v>44904</v>
      </c>
      <c r="G3360" s="4"/>
      <c r="J3360"/>
    </row>
    <row r="3361" spans="1:10" x14ac:dyDescent="0.2">
      <c r="A3361" s="5">
        <v>3360</v>
      </c>
      <c r="B3361" t="s">
        <v>382</v>
      </c>
      <c r="E3361" s="11">
        <v>45275</v>
      </c>
      <c r="F3361" s="3">
        <v>45275</v>
      </c>
      <c r="G3361" s="4"/>
      <c r="J3361"/>
    </row>
    <row r="3362" spans="1:10" x14ac:dyDescent="0.2">
      <c r="A3362" s="5">
        <v>3361</v>
      </c>
      <c r="B3362" t="s">
        <v>383</v>
      </c>
      <c r="E3362" s="11">
        <v>45421</v>
      </c>
      <c r="F3362" s="3">
        <v>45421</v>
      </c>
      <c r="G3362" s="4"/>
      <c r="J3362"/>
    </row>
    <row r="3363" spans="1:10" x14ac:dyDescent="0.2">
      <c r="A3363" s="5">
        <v>3362</v>
      </c>
      <c r="B3363" t="s">
        <v>394</v>
      </c>
      <c r="E3363" s="11">
        <v>45506</v>
      </c>
      <c r="F3363" s="3">
        <v>45506</v>
      </c>
      <c r="G3363" s="4"/>
      <c r="J3363"/>
    </row>
    <row r="3364" spans="1:10" x14ac:dyDescent="0.2">
      <c r="A3364" s="5">
        <v>3363</v>
      </c>
      <c r="B3364" t="s">
        <v>394</v>
      </c>
      <c r="E3364" s="11">
        <v>45421</v>
      </c>
      <c r="F3364" s="3">
        <v>45421</v>
      </c>
      <c r="G3364" s="4"/>
      <c r="J3364"/>
    </row>
    <row r="3365" spans="1:10" x14ac:dyDescent="0.2">
      <c r="A3365" s="5">
        <v>3364</v>
      </c>
      <c r="B3365" t="s">
        <v>532</v>
      </c>
      <c r="E3365" s="11">
        <v>44904</v>
      </c>
      <c r="F3365" s="3">
        <v>44904</v>
      </c>
      <c r="G3365" s="4"/>
      <c r="J3365"/>
    </row>
    <row r="3366" spans="1:10" x14ac:dyDescent="0.2">
      <c r="A3366" s="5">
        <v>3365</v>
      </c>
      <c r="B3366" t="s">
        <v>529</v>
      </c>
      <c r="E3366" s="11">
        <v>44904</v>
      </c>
      <c r="F3366" s="3">
        <v>44904</v>
      </c>
      <c r="G3366" s="4"/>
      <c r="J3366"/>
    </row>
    <row r="3367" spans="1:10" x14ac:dyDescent="0.2">
      <c r="A3367" s="5">
        <v>3366</v>
      </c>
      <c r="B3367" t="s">
        <v>530</v>
      </c>
      <c r="E3367" s="11">
        <v>44904</v>
      </c>
      <c r="F3367" s="3">
        <v>44904</v>
      </c>
      <c r="G3367" s="4"/>
      <c r="J3367"/>
    </row>
    <row r="3368" spans="1:10" x14ac:dyDescent="0.2">
      <c r="A3368" s="5">
        <v>3367</v>
      </c>
      <c r="B3368" t="s">
        <v>533</v>
      </c>
      <c r="E3368" s="11">
        <v>44904</v>
      </c>
      <c r="F3368" s="3">
        <v>44904</v>
      </c>
      <c r="G3368" s="4"/>
      <c r="J3368"/>
    </row>
    <row r="3369" spans="1:10" x14ac:dyDescent="0.2">
      <c r="A3369" s="5">
        <v>3368</v>
      </c>
      <c r="B3369" t="s">
        <v>382</v>
      </c>
      <c r="E3369" s="11">
        <v>45421</v>
      </c>
      <c r="F3369" s="3">
        <v>45421</v>
      </c>
      <c r="G3369" s="4"/>
      <c r="J3369"/>
    </row>
    <row r="3370" spans="1:10" x14ac:dyDescent="0.2">
      <c r="A3370" s="5">
        <v>3369</v>
      </c>
      <c r="B3370" t="s">
        <v>383</v>
      </c>
      <c r="E3370" s="11">
        <v>45639</v>
      </c>
      <c r="F3370" s="3">
        <v>45639</v>
      </c>
      <c r="G3370" s="4"/>
      <c r="J3370"/>
    </row>
    <row r="3371" spans="1:10" x14ac:dyDescent="0.2">
      <c r="A3371" s="5">
        <v>3370</v>
      </c>
      <c r="B3371" t="s">
        <v>532</v>
      </c>
      <c r="E3371" s="11">
        <v>44904</v>
      </c>
      <c r="F3371" s="3">
        <v>44904</v>
      </c>
      <c r="G3371" s="4"/>
      <c r="J3371"/>
    </row>
    <row r="3372" spans="1:10" x14ac:dyDescent="0.2">
      <c r="A3372" s="5">
        <v>3371</v>
      </c>
      <c r="B3372" t="s">
        <v>529</v>
      </c>
      <c r="E3372" s="11">
        <v>44904</v>
      </c>
      <c r="F3372" s="3">
        <v>44904</v>
      </c>
      <c r="G3372" s="4"/>
      <c r="J3372"/>
    </row>
    <row r="3373" spans="1:10" x14ac:dyDescent="0.2">
      <c r="A3373" s="5">
        <v>3372</v>
      </c>
      <c r="B3373" t="s">
        <v>530</v>
      </c>
      <c r="E3373" s="11">
        <v>44904</v>
      </c>
      <c r="F3373" s="3">
        <v>44904</v>
      </c>
      <c r="G3373" s="4"/>
      <c r="J3373"/>
    </row>
    <row r="3374" spans="1:10" x14ac:dyDescent="0.2">
      <c r="A3374" s="5">
        <v>3373</v>
      </c>
      <c r="B3374" t="s">
        <v>533</v>
      </c>
      <c r="E3374" s="11">
        <v>44904</v>
      </c>
      <c r="F3374" s="3">
        <v>44904</v>
      </c>
      <c r="G3374" s="4"/>
      <c r="J3374"/>
    </row>
    <row r="3375" spans="1:10" x14ac:dyDescent="0.2">
      <c r="A3375" s="5">
        <v>3374</v>
      </c>
      <c r="B3375" t="s">
        <v>395</v>
      </c>
      <c r="E3375" s="11">
        <v>44904</v>
      </c>
      <c r="F3375" s="3">
        <v>44904</v>
      </c>
      <c r="G3375" s="4"/>
      <c r="J3375"/>
    </row>
    <row r="3376" spans="1:10" x14ac:dyDescent="0.2">
      <c r="A3376" s="5">
        <v>3375</v>
      </c>
      <c r="B3376" t="s">
        <v>397</v>
      </c>
      <c r="E3376" s="11">
        <v>44904</v>
      </c>
      <c r="F3376" s="3">
        <v>44904</v>
      </c>
      <c r="G3376" s="4"/>
      <c r="J3376"/>
    </row>
    <row r="3377" spans="1:10" x14ac:dyDescent="0.2">
      <c r="A3377" s="5">
        <v>3376</v>
      </c>
      <c r="B3377" t="s">
        <v>496</v>
      </c>
      <c r="E3377" s="11">
        <v>45421</v>
      </c>
      <c r="F3377" s="3">
        <v>45421</v>
      </c>
      <c r="G3377" s="4"/>
      <c r="J3377"/>
    </row>
    <row r="3378" spans="1:10" x14ac:dyDescent="0.2">
      <c r="A3378" s="5">
        <v>3377</v>
      </c>
      <c r="B3378" t="s">
        <v>428</v>
      </c>
      <c r="E3378" s="11">
        <v>45421</v>
      </c>
      <c r="F3378" s="3">
        <v>45421</v>
      </c>
      <c r="G3378" s="4"/>
      <c r="J3378"/>
    </row>
    <row r="3379" spans="1:10" x14ac:dyDescent="0.2">
      <c r="A3379" s="5">
        <v>3378</v>
      </c>
      <c r="B3379" t="s">
        <v>445</v>
      </c>
      <c r="E3379" s="11">
        <v>45421</v>
      </c>
      <c r="F3379" s="3">
        <v>45421</v>
      </c>
      <c r="G3379" s="4"/>
      <c r="J3379"/>
    </row>
    <row r="3380" spans="1:10" x14ac:dyDescent="0.2">
      <c r="A3380" s="5">
        <v>3379</v>
      </c>
      <c r="B3380" t="s">
        <v>395</v>
      </c>
      <c r="E3380" s="11">
        <v>45421</v>
      </c>
      <c r="F3380" s="3">
        <v>45421</v>
      </c>
      <c r="G3380" s="4"/>
      <c r="J3380"/>
    </row>
    <row r="3381" spans="1:10" x14ac:dyDescent="0.2">
      <c r="A3381" s="5">
        <v>3380</v>
      </c>
      <c r="B3381" t="s">
        <v>396</v>
      </c>
      <c r="E3381" s="11">
        <v>45050</v>
      </c>
      <c r="F3381" s="3">
        <v>45050</v>
      </c>
      <c r="G3381" s="4"/>
      <c r="J3381"/>
    </row>
    <row r="3382" spans="1:10" x14ac:dyDescent="0.2">
      <c r="A3382" s="5">
        <v>3381</v>
      </c>
      <c r="B3382" t="s">
        <v>505</v>
      </c>
      <c r="E3382" s="11">
        <v>45421</v>
      </c>
      <c r="F3382" s="3">
        <v>45421</v>
      </c>
      <c r="G3382" s="4"/>
      <c r="J3382"/>
    </row>
    <row r="3383" spans="1:10" x14ac:dyDescent="0.2">
      <c r="A3383" s="5">
        <v>3382</v>
      </c>
      <c r="B3383" t="s">
        <v>397</v>
      </c>
      <c r="E3383" s="11">
        <v>45134</v>
      </c>
      <c r="F3383" s="3">
        <v>45134</v>
      </c>
      <c r="G3383" s="4"/>
      <c r="J3383"/>
    </row>
    <row r="3384" spans="1:10" x14ac:dyDescent="0.2">
      <c r="A3384" s="5">
        <v>3383</v>
      </c>
      <c r="B3384" t="s">
        <v>398</v>
      </c>
      <c r="E3384" s="11">
        <v>45275</v>
      </c>
      <c r="F3384" s="3">
        <v>45275</v>
      </c>
      <c r="G3384" s="4"/>
      <c r="J3384"/>
    </row>
    <row r="3385" spans="1:10" x14ac:dyDescent="0.2">
      <c r="A3385" s="5">
        <v>3384</v>
      </c>
      <c r="B3385" t="s">
        <v>395</v>
      </c>
      <c r="E3385" s="11">
        <v>45506</v>
      </c>
      <c r="F3385" s="3">
        <v>45506</v>
      </c>
      <c r="G3385" s="4"/>
      <c r="J3385"/>
    </row>
    <row r="3386" spans="1:10" x14ac:dyDescent="0.2">
      <c r="A3386" s="5">
        <v>3385</v>
      </c>
      <c r="B3386" t="s">
        <v>396</v>
      </c>
      <c r="E3386" s="11">
        <v>45421</v>
      </c>
      <c r="F3386" s="3">
        <v>45421</v>
      </c>
      <c r="G3386" s="4"/>
      <c r="J3386"/>
    </row>
    <row r="3387" spans="1:10" x14ac:dyDescent="0.2">
      <c r="A3387" s="5">
        <v>3386</v>
      </c>
      <c r="B3387" t="s">
        <v>398</v>
      </c>
      <c r="E3387" s="11">
        <v>45421</v>
      </c>
      <c r="F3387" s="3">
        <v>45421</v>
      </c>
      <c r="G3387" s="4"/>
      <c r="J3387"/>
    </row>
    <row r="3388" spans="1:10" x14ac:dyDescent="0.2">
      <c r="A3388" s="5">
        <v>3387</v>
      </c>
      <c r="B3388" t="s">
        <v>394</v>
      </c>
      <c r="E3388" s="11">
        <v>45421</v>
      </c>
      <c r="F3388" s="3">
        <v>45421</v>
      </c>
      <c r="G3388" s="4"/>
      <c r="J3388"/>
    </row>
    <row r="3389" spans="1:10" x14ac:dyDescent="0.2">
      <c r="A3389" s="5">
        <v>3388</v>
      </c>
      <c r="B3389" t="s">
        <v>442</v>
      </c>
      <c r="E3389" s="11">
        <v>45421</v>
      </c>
      <c r="F3389" s="3">
        <v>45421</v>
      </c>
      <c r="G3389" s="4"/>
      <c r="J3389"/>
    </row>
    <row r="3390" spans="1:10" x14ac:dyDescent="0.2">
      <c r="A3390" s="5">
        <v>3389</v>
      </c>
      <c r="B3390" t="s">
        <v>410</v>
      </c>
      <c r="E3390" s="11">
        <v>45050</v>
      </c>
      <c r="F3390" s="3">
        <v>45050</v>
      </c>
      <c r="G3390" s="4"/>
      <c r="J3390"/>
    </row>
    <row r="3391" spans="1:10" x14ac:dyDescent="0.2">
      <c r="A3391" s="5">
        <v>3390</v>
      </c>
      <c r="B3391" t="s">
        <v>394</v>
      </c>
      <c r="E3391" s="11">
        <v>45639</v>
      </c>
      <c r="F3391" s="3">
        <v>45639</v>
      </c>
      <c r="G3391" s="4"/>
      <c r="J3391"/>
    </row>
    <row r="3392" spans="1:10" x14ac:dyDescent="0.2">
      <c r="A3392" s="5">
        <v>3391</v>
      </c>
      <c r="B3392" t="s">
        <v>448</v>
      </c>
      <c r="E3392" s="11">
        <v>44904</v>
      </c>
      <c r="F3392" s="3">
        <v>44904</v>
      </c>
      <c r="G3392" s="4"/>
      <c r="J3392"/>
    </row>
    <row r="3393" spans="1:10" x14ac:dyDescent="0.2">
      <c r="A3393" s="5">
        <v>3392</v>
      </c>
      <c r="B3393" t="s">
        <v>450</v>
      </c>
      <c r="E3393" s="11">
        <v>44904</v>
      </c>
      <c r="F3393" s="3">
        <v>44904</v>
      </c>
      <c r="G3393" s="4"/>
      <c r="J3393"/>
    </row>
    <row r="3394" spans="1:10" x14ac:dyDescent="0.2">
      <c r="A3394" s="5">
        <v>3393</v>
      </c>
      <c r="B3394" t="s">
        <v>502</v>
      </c>
      <c r="E3394" s="11">
        <v>45421</v>
      </c>
      <c r="F3394" s="3">
        <v>45421</v>
      </c>
      <c r="G3394" s="4"/>
      <c r="J3394"/>
    </row>
    <row r="3395" spans="1:10" x14ac:dyDescent="0.2">
      <c r="A3395" s="5">
        <v>3394</v>
      </c>
      <c r="B3395" t="s">
        <v>394</v>
      </c>
      <c r="E3395" s="11">
        <v>45050</v>
      </c>
      <c r="F3395" s="3">
        <v>45050</v>
      </c>
      <c r="G3395" s="4"/>
      <c r="J3395"/>
    </row>
    <row r="3396" spans="1:10" x14ac:dyDescent="0.2">
      <c r="A3396" s="5">
        <v>3395</v>
      </c>
      <c r="B3396" t="s">
        <v>532</v>
      </c>
      <c r="E3396" s="11">
        <v>45050</v>
      </c>
      <c r="F3396" s="3">
        <v>45050</v>
      </c>
      <c r="G3396" s="4"/>
      <c r="J3396"/>
    </row>
    <row r="3397" spans="1:10" x14ac:dyDescent="0.2">
      <c r="A3397" s="5">
        <v>3396</v>
      </c>
      <c r="B3397" t="s">
        <v>494</v>
      </c>
      <c r="E3397" s="11">
        <v>45050</v>
      </c>
      <c r="F3397" s="3">
        <v>45050</v>
      </c>
      <c r="G3397" s="4"/>
      <c r="J3397"/>
    </row>
    <row r="3398" spans="1:10" x14ac:dyDescent="0.2">
      <c r="A3398" s="5">
        <v>3397</v>
      </c>
      <c r="B3398" t="s">
        <v>529</v>
      </c>
      <c r="E3398" s="11">
        <v>44904</v>
      </c>
      <c r="F3398" s="3">
        <v>44904</v>
      </c>
      <c r="G3398" s="4"/>
      <c r="J3398"/>
    </row>
    <row r="3399" spans="1:10" x14ac:dyDescent="0.2">
      <c r="A3399" s="5">
        <v>3398</v>
      </c>
      <c r="B3399" t="s">
        <v>530</v>
      </c>
      <c r="E3399" s="11">
        <v>44904</v>
      </c>
      <c r="F3399" s="3">
        <v>44904</v>
      </c>
      <c r="G3399" s="4"/>
      <c r="J3399"/>
    </row>
    <row r="3400" spans="1:10" x14ac:dyDescent="0.2">
      <c r="A3400" s="5">
        <v>3399</v>
      </c>
      <c r="B3400" t="s">
        <v>533</v>
      </c>
      <c r="E3400" s="11">
        <v>44904</v>
      </c>
      <c r="F3400" s="3">
        <v>44904</v>
      </c>
      <c r="G3400" s="4"/>
      <c r="J3400"/>
    </row>
    <row r="3401" spans="1:10" x14ac:dyDescent="0.2">
      <c r="A3401" s="5">
        <v>3400</v>
      </c>
      <c r="B3401" t="s">
        <v>538</v>
      </c>
      <c r="E3401" s="11">
        <v>45421</v>
      </c>
      <c r="F3401" s="3">
        <v>45421</v>
      </c>
      <c r="G3401" s="4"/>
      <c r="J3401"/>
    </row>
    <row r="3402" spans="1:10" x14ac:dyDescent="0.2">
      <c r="A3402" s="5">
        <v>3401</v>
      </c>
      <c r="B3402" t="s">
        <v>469</v>
      </c>
      <c r="E3402" s="11">
        <v>45421</v>
      </c>
      <c r="F3402" s="3">
        <v>45421</v>
      </c>
      <c r="G3402" s="4"/>
      <c r="J3402"/>
    </row>
    <row r="3403" spans="1:10" x14ac:dyDescent="0.2">
      <c r="A3403" s="5">
        <v>3402</v>
      </c>
      <c r="B3403" t="s">
        <v>531</v>
      </c>
      <c r="E3403" s="11">
        <v>45421</v>
      </c>
      <c r="F3403" s="3">
        <v>45421</v>
      </c>
      <c r="G3403" s="4"/>
      <c r="J3403"/>
    </row>
    <row r="3404" spans="1:10" x14ac:dyDescent="0.2">
      <c r="A3404" s="5">
        <v>3403</v>
      </c>
      <c r="B3404" t="s">
        <v>525</v>
      </c>
      <c r="E3404" s="11">
        <v>45275</v>
      </c>
      <c r="F3404" s="3">
        <v>45275</v>
      </c>
      <c r="G3404" s="4"/>
      <c r="J3404"/>
    </row>
    <row r="3405" spans="1:10" x14ac:dyDescent="0.2">
      <c r="A3405" s="5">
        <v>3404</v>
      </c>
      <c r="B3405" t="s">
        <v>410</v>
      </c>
      <c r="E3405" s="11">
        <v>45639</v>
      </c>
      <c r="F3405" s="3">
        <v>45639</v>
      </c>
      <c r="G3405" s="4"/>
      <c r="J3405"/>
    </row>
    <row r="3406" spans="1:10" x14ac:dyDescent="0.2">
      <c r="A3406" s="5">
        <v>3405</v>
      </c>
      <c r="B3406" t="s">
        <v>413</v>
      </c>
      <c r="E3406" s="11">
        <v>45421</v>
      </c>
      <c r="F3406" s="3">
        <v>45421</v>
      </c>
      <c r="G3406" s="4"/>
      <c r="J3406"/>
    </row>
    <row r="3407" spans="1:10" x14ac:dyDescent="0.2">
      <c r="A3407" s="5">
        <v>3406</v>
      </c>
      <c r="B3407" t="s">
        <v>532</v>
      </c>
      <c r="E3407" s="11">
        <v>44904</v>
      </c>
      <c r="F3407" s="3">
        <v>44904</v>
      </c>
      <c r="G3407" s="4"/>
      <c r="J3407"/>
    </row>
    <row r="3408" spans="1:10" x14ac:dyDescent="0.2">
      <c r="A3408" s="5">
        <v>3407</v>
      </c>
      <c r="B3408" t="s">
        <v>529</v>
      </c>
      <c r="E3408" s="11">
        <v>44904</v>
      </c>
      <c r="F3408" s="3">
        <v>44904</v>
      </c>
      <c r="G3408" s="4"/>
      <c r="J3408"/>
    </row>
    <row r="3409" spans="1:10" x14ac:dyDescent="0.2">
      <c r="A3409" s="5">
        <v>3408</v>
      </c>
      <c r="B3409" t="s">
        <v>530</v>
      </c>
      <c r="E3409" s="11">
        <v>44904</v>
      </c>
      <c r="F3409" s="3">
        <v>44904</v>
      </c>
      <c r="G3409" s="4"/>
      <c r="J3409"/>
    </row>
    <row r="3410" spans="1:10" x14ac:dyDescent="0.2">
      <c r="A3410" s="5">
        <v>3409</v>
      </c>
      <c r="B3410" t="s">
        <v>406</v>
      </c>
      <c r="E3410" s="11">
        <v>45050</v>
      </c>
      <c r="F3410" s="3">
        <v>45050</v>
      </c>
      <c r="G3410" s="4"/>
      <c r="J3410"/>
    </row>
    <row r="3411" spans="1:10" x14ac:dyDescent="0.2">
      <c r="A3411" s="5">
        <v>3410</v>
      </c>
      <c r="B3411" t="s">
        <v>410</v>
      </c>
      <c r="E3411" s="11">
        <v>45050</v>
      </c>
      <c r="F3411" s="3">
        <v>45050</v>
      </c>
      <c r="G3411" s="4"/>
      <c r="J3411"/>
    </row>
    <row r="3412" spans="1:10" x14ac:dyDescent="0.2">
      <c r="A3412" s="5">
        <v>3411</v>
      </c>
      <c r="B3412" t="s">
        <v>411</v>
      </c>
      <c r="E3412" s="11">
        <v>44904</v>
      </c>
      <c r="F3412" s="3">
        <v>44904</v>
      </c>
      <c r="G3412" s="4"/>
      <c r="J3412"/>
    </row>
    <row r="3413" spans="1:10" x14ac:dyDescent="0.2">
      <c r="A3413" s="5">
        <v>3412</v>
      </c>
      <c r="B3413" t="s">
        <v>412</v>
      </c>
      <c r="E3413" s="11">
        <v>44904</v>
      </c>
      <c r="F3413" s="3">
        <v>44904</v>
      </c>
      <c r="G3413" s="4"/>
      <c r="J3413"/>
    </row>
    <row r="3414" spans="1:10" x14ac:dyDescent="0.2">
      <c r="A3414" s="5">
        <v>3413</v>
      </c>
      <c r="B3414" t="s">
        <v>413</v>
      </c>
      <c r="E3414" s="11">
        <v>44904</v>
      </c>
      <c r="F3414" s="3">
        <v>44904</v>
      </c>
      <c r="G3414" s="4"/>
      <c r="J3414"/>
    </row>
    <row r="3415" spans="1:10" x14ac:dyDescent="0.2">
      <c r="A3415" s="5">
        <v>3414</v>
      </c>
      <c r="B3415" t="s">
        <v>442</v>
      </c>
      <c r="E3415" s="11">
        <v>45275</v>
      </c>
      <c r="F3415" s="3">
        <v>45275</v>
      </c>
      <c r="G3415" s="4"/>
      <c r="J3415"/>
    </row>
    <row r="3416" spans="1:10" x14ac:dyDescent="0.2">
      <c r="A3416" s="5">
        <v>3415</v>
      </c>
      <c r="B3416" t="s">
        <v>446</v>
      </c>
      <c r="E3416" s="11">
        <v>44904</v>
      </c>
      <c r="F3416" s="3">
        <v>44904</v>
      </c>
      <c r="G3416" s="4"/>
      <c r="J3416"/>
    </row>
    <row r="3417" spans="1:10" x14ac:dyDescent="0.2">
      <c r="A3417" s="5">
        <v>3416</v>
      </c>
      <c r="B3417" t="s">
        <v>407</v>
      </c>
      <c r="E3417" s="11">
        <v>45639</v>
      </c>
      <c r="F3417" s="3">
        <v>45639</v>
      </c>
      <c r="G3417" s="4"/>
      <c r="J3417"/>
    </row>
    <row r="3418" spans="1:10" x14ac:dyDescent="0.2">
      <c r="A3418" s="5">
        <v>3417</v>
      </c>
      <c r="B3418" t="s">
        <v>506</v>
      </c>
      <c r="E3418" s="11">
        <v>45050</v>
      </c>
      <c r="F3418" s="3">
        <v>45050</v>
      </c>
      <c r="G3418" s="4"/>
      <c r="J3418"/>
    </row>
    <row r="3419" spans="1:10" x14ac:dyDescent="0.2">
      <c r="A3419" s="5">
        <v>3418</v>
      </c>
      <c r="B3419" t="s">
        <v>507</v>
      </c>
      <c r="E3419" s="11">
        <v>45050</v>
      </c>
      <c r="F3419" s="3">
        <v>45050</v>
      </c>
      <c r="G3419" s="4"/>
      <c r="J3419"/>
    </row>
    <row r="3420" spans="1:10" x14ac:dyDescent="0.2">
      <c r="A3420" s="5">
        <v>3419</v>
      </c>
      <c r="B3420" t="s">
        <v>508</v>
      </c>
      <c r="E3420" s="11">
        <v>45050</v>
      </c>
      <c r="F3420" s="3">
        <v>45050</v>
      </c>
      <c r="G3420" s="4"/>
      <c r="J3420"/>
    </row>
    <row r="3421" spans="1:10" x14ac:dyDescent="0.2">
      <c r="A3421" s="5">
        <v>3420</v>
      </c>
      <c r="B3421" t="s">
        <v>406</v>
      </c>
      <c r="E3421" s="11">
        <v>45421</v>
      </c>
      <c r="F3421" s="3">
        <v>45421</v>
      </c>
      <c r="G3421" s="4"/>
      <c r="J3421"/>
    </row>
    <row r="3422" spans="1:10" x14ac:dyDescent="0.2">
      <c r="A3422" s="5">
        <v>3421</v>
      </c>
      <c r="B3422" t="s">
        <v>399</v>
      </c>
      <c r="E3422" s="11">
        <v>45050</v>
      </c>
      <c r="F3422" s="3">
        <v>45050</v>
      </c>
      <c r="G3422" s="4"/>
      <c r="J3422"/>
    </row>
    <row r="3423" spans="1:10" x14ac:dyDescent="0.2">
      <c r="A3423" s="5">
        <v>3422</v>
      </c>
      <c r="B3423" t="s">
        <v>507</v>
      </c>
      <c r="E3423" s="11">
        <v>45421</v>
      </c>
      <c r="F3423" s="3">
        <v>45421</v>
      </c>
      <c r="G3423" s="4"/>
      <c r="J3423"/>
    </row>
    <row r="3424" spans="1:10" x14ac:dyDescent="0.2">
      <c r="A3424" s="5">
        <v>3423</v>
      </c>
      <c r="B3424" t="s">
        <v>508</v>
      </c>
      <c r="E3424" s="11">
        <v>45470</v>
      </c>
      <c r="F3424" s="3">
        <v>45470</v>
      </c>
      <c r="G3424" s="4"/>
      <c r="J3424"/>
    </row>
    <row r="3425" spans="1:10" x14ac:dyDescent="0.2">
      <c r="A3425" s="5">
        <v>3424</v>
      </c>
      <c r="B3425" t="s">
        <v>506</v>
      </c>
      <c r="E3425" s="11">
        <v>45050</v>
      </c>
      <c r="F3425" s="3">
        <v>45050</v>
      </c>
      <c r="G3425" s="4"/>
      <c r="J3425"/>
    </row>
    <row r="3426" spans="1:10" x14ac:dyDescent="0.2">
      <c r="A3426" s="5">
        <v>3425</v>
      </c>
      <c r="B3426" t="s">
        <v>507</v>
      </c>
      <c r="E3426" s="11">
        <v>45050</v>
      </c>
      <c r="F3426" s="3">
        <v>45050</v>
      </c>
      <c r="G3426" s="4"/>
      <c r="J3426"/>
    </row>
    <row r="3427" spans="1:10" x14ac:dyDescent="0.2">
      <c r="A3427" s="5">
        <v>3426</v>
      </c>
      <c r="B3427" t="s">
        <v>508</v>
      </c>
      <c r="E3427" s="11">
        <v>45050</v>
      </c>
      <c r="F3427" s="3">
        <v>45050</v>
      </c>
      <c r="G3427" s="4"/>
      <c r="J3427"/>
    </row>
    <row r="3428" spans="1:10" x14ac:dyDescent="0.2">
      <c r="A3428" s="5">
        <v>3427</v>
      </c>
      <c r="B3428" t="s">
        <v>477</v>
      </c>
      <c r="E3428" s="11">
        <v>45639</v>
      </c>
      <c r="F3428" s="3">
        <v>45639</v>
      </c>
      <c r="G3428" s="4"/>
      <c r="J3428"/>
    </row>
    <row r="3429" spans="1:10" x14ac:dyDescent="0.2">
      <c r="A3429" s="5">
        <v>3428</v>
      </c>
      <c r="B3429" t="s">
        <v>506</v>
      </c>
      <c r="E3429" s="11">
        <v>45050</v>
      </c>
      <c r="F3429" s="3">
        <v>45050</v>
      </c>
      <c r="G3429" s="4"/>
      <c r="J3429"/>
    </row>
    <row r="3430" spans="1:10" x14ac:dyDescent="0.2">
      <c r="A3430" s="5">
        <v>3429</v>
      </c>
      <c r="B3430" t="s">
        <v>507</v>
      </c>
      <c r="E3430" s="11">
        <v>45050</v>
      </c>
      <c r="F3430" s="3">
        <v>45050</v>
      </c>
      <c r="G3430" s="4"/>
      <c r="J3430"/>
    </row>
    <row r="3431" spans="1:10" x14ac:dyDescent="0.2">
      <c r="A3431" s="5">
        <v>3430</v>
      </c>
      <c r="B3431" t="s">
        <v>508</v>
      </c>
      <c r="E3431" s="11">
        <v>45050</v>
      </c>
      <c r="F3431" s="3">
        <v>45050</v>
      </c>
      <c r="G3431" s="4"/>
      <c r="J3431"/>
    </row>
    <row r="3432" spans="1:10" x14ac:dyDescent="0.2">
      <c r="A3432" s="5">
        <v>3431</v>
      </c>
      <c r="B3432" t="s">
        <v>436</v>
      </c>
      <c r="E3432" s="11">
        <v>45421</v>
      </c>
      <c r="F3432" s="3">
        <v>45421</v>
      </c>
      <c r="G3432" s="4"/>
      <c r="J3432"/>
    </row>
    <row r="3433" spans="1:10" x14ac:dyDescent="0.2">
      <c r="A3433" s="5">
        <v>3432</v>
      </c>
      <c r="B3433" t="s">
        <v>540</v>
      </c>
      <c r="E3433" s="11">
        <v>45421</v>
      </c>
      <c r="F3433" s="3">
        <v>45421</v>
      </c>
      <c r="G3433" s="4"/>
      <c r="J3433"/>
    </row>
    <row r="3434" spans="1:10" x14ac:dyDescent="0.2">
      <c r="A3434" s="5">
        <v>3433</v>
      </c>
      <c r="B3434" t="s">
        <v>451</v>
      </c>
      <c r="E3434" s="11">
        <v>45050</v>
      </c>
      <c r="F3434" s="3">
        <v>45050</v>
      </c>
      <c r="G3434" s="4"/>
      <c r="J3434"/>
    </row>
    <row r="3435" spans="1:10" x14ac:dyDescent="0.2">
      <c r="A3435" s="5">
        <v>3434</v>
      </c>
      <c r="B3435" t="s">
        <v>452</v>
      </c>
      <c r="E3435" s="11">
        <v>45050</v>
      </c>
      <c r="F3435" s="3">
        <v>45050</v>
      </c>
      <c r="G3435" s="4"/>
      <c r="J3435"/>
    </row>
    <row r="3436" spans="1:10" x14ac:dyDescent="0.2">
      <c r="A3436" s="5">
        <v>3435</v>
      </c>
      <c r="B3436" t="s">
        <v>498</v>
      </c>
      <c r="E3436" s="11">
        <v>45421</v>
      </c>
      <c r="F3436" s="3">
        <v>45421</v>
      </c>
      <c r="G3436" s="4"/>
      <c r="J3436"/>
    </row>
    <row r="3437" spans="1:10" x14ac:dyDescent="0.2">
      <c r="A3437" s="5">
        <v>3436</v>
      </c>
      <c r="B3437" t="s">
        <v>541</v>
      </c>
      <c r="E3437" s="11">
        <v>45421</v>
      </c>
      <c r="F3437" s="3">
        <v>45421</v>
      </c>
      <c r="G3437" s="4"/>
      <c r="J3437"/>
    </row>
    <row r="3438" spans="1:10" x14ac:dyDescent="0.2">
      <c r="A3438" s="5">
        <v>3437</v>
      </c>
      <c r="B3438" t="s">
        <v>542</v>
      </c>
      <c r="E3438" s="11">
        <v>45421</v>
      </c>
      <c r="F3438" s="3">
        <v>45421</v>
      </c>
      <c r="G3438" s="4"/>
      <c r="J3438"/>
    </row>
    <row r="3439" spans="1:10" x14ac:dyDescent="0.2">
      <c r="A3439" s="5">
        <v>3438</v>
      </c>
      <c r="B3439" t="s">
        <v>394</v>
      </c>
      <c r="E3439" s="11">
        <v>45134</v>
      </c>
      <c r="F3439" s="3">
        <v>45134</v>
      </c>
      <c r="G3439" s="4"/>
      <c r="J3439"/>
    </row>
    <row r="3440" spans="1:10" x14ac:dyDescent="0.2">
      <c r="A3440" s="5">
        <v>3439</v>
      </c>
      <c r="B3440" t="s">
        <v>442</v>
      </c>
      <c r="E3440" s="11">
        <v>45134</v>
      </c>
      <c r="F3440" s="3">
        <v>45134</v>
      </c>
      <c r="G3440" s="4"/>
      <c r="J3440"/>
    </row>
    <row r="3441" spans="1:10" x14ac:dyDescent="0.2">
      <c r="A3441" s="5">
        <v>3440</v>
      </c>
      <c r="B3441" t="s">
        <v>418</v>
      </c>
      <c r="E3441" s="11">
        <v>45050</v>
      </c>
      <c r="F3441" s="3">
        <v>45050</v>
      </c>
      <c r="G3441" s="4"/>
      <c r="J3441"/>
    </row>
    <row r="3442" spans="1:10" x14ac:dyDescent="0.2">
      <c r="A3442" s="5">
        <v>3441</v>
      </c>
      <c r="B3442" t="s">
        <v>490</v>
      </c>
      <c r="E3442" s="11">
        <v>45050</v>
      </c>
      <c r="F3442" s="3">
        <v>45050</v>
      </c>
      <c r="G3442" s="4"/>
      <c r="J3442"/>
    </row>
    <row r="3443" spans="1:10" x14ac:dyDescent="0.2">
      <c r="A3443" s="5">
        <v>3442</v>
      </c>
      <c r="B3443" t="s">
        <v>491</v>
      </c>
      <c r="E3443" s="11">
        <v>45050</v>
      </c>
      <c r="F3443" s="3">
        <v>45050</v>
      </c>
      <c r="G3443" s="4"/>
      <c r="J3443"/>
    </row>
    <row r="3444" spans="1:10" x14ac:dyDescent="0.2">
      <c r="A3444" s="5">
        <v>3443</v>
      </c>
      <c r="B3444" t="s">
        <v>511</v>
      </c>
      <c r="E3444" s="11">
        <v>44904</v>
      </c>
      <c r="F3444" s="3">
        <v>44904</v>
      </c>
      <c r="G3444" s="4"/>
      <c r="J3444"/>
    </row>
    <row r="3445" spans="1:10" x14ac:dyDescent="0.2">
      <c r="A3445" s="5">
        <v>3444</v>
      </c>
      <c r="B3445" t="s">
        <v>492</v>
      </c>
      <c r="E3445" s="11">
        <v>45050</v>
      </c>
      <c r="F3445" s="3">
        <v>45050</v>
      </c>
      <c r="G3445" s="4"/>
      <c r="J3445"/>
    </row>
    <row r="3446" spans="1:10" x14ac:dyDescent="0.2">
      <c r="A3446" s="5">
        <v>3445</v>
      </c>
      <c r="B3446" t="s">
        <v>512</v>
      </c>
      <c r="E3446" s="11">
        <v>44904</v>
      </c>
      <c r="F3446" s="3">
        <v>44904</v>
      </c>
      <c r="G3446" s="4"/>
      <c r="J3446"/>
    </row>
    <row r="3447" spans="1:10" x14ac:dyDescent="0.2">
      <c r="A3447" s="5">
        <v>3446</v>
      </c>
      <c r="B3447" t="s">
        <v>513</v>
      </c>
      <c r="E3447" s="11">
        <v>45050</v>
      </c>
      <c r="F3447" s="3">
        <v>45050</v>
      </c>
      <c r="G3447" s="4"/>
      <c r="J3447"/>
    </row>
    <row r="3448" spans="1:10" x14ac:dyDescent="0.2">
      <c r="A3448" s="5">
        <v>3447</v>
      </c>
      <c r="B3448" t="s">
        <v>493</v>
      </c>
      <c r="E3448" s="11">
        <v>45099</v>
      </c>
      <c r="F3448" s="3">
        <v>45099</v>
      </c>
      <c r="G3448" s="4"/>
      <c r="J3448"/>
    </row>
    <row r="3449" spans="1:10" x14ac:dyDescent="0.2">
      <c r="A3449" s="5">
        <v>3448</v>
      </c>
      <c r="B3449" t="s">
        <v>394</v>
      </c>
      <c r="E3449" s="11">
        <v>45050</v>
      </c>
      <c r="F3449" s="3">
        <v>45050</v>
      </c>
      <c r="G3449" s="4"/>
      <c r="J3449"/>
    </row>
    <row r="3450" spans="1:10" x14ac:dyDescent="0.2">
      <c r="A3450" s="5">
        <v>3449</v>
      </c>
      <c r="B3450" t="s">
        <v>442</v>
      </c>
      <c r="E3450" s="11">
        <v>45050</v>
      </c>
      <c r="F3450" s="3">
        <v>45050</v>
      </c>
      <c r="G3450" s="4"/>
      <c r="J3450"/>
    </row>
    <row r="3451" spans="1:10" x14ac:dyDescent="0.2">
      <c r="A3451" s="5">
        <v>3450</v>
      </c>
      <c r="B3451" t="s">
        <v>391</v>
      </c>
      <c r="E3451" s="11">
        <v>45421</v>
      </c>
      <c r="F3451" s="3">
        <v>45421</v>
      </c>
      <c r="G3451" s="4"/>
      <c r="J3451"/>
    </row>
    <row r="3452" spans="1:10" x14ac:dyDescent="0.2">
      <c r="A3452" s="5">
        <v>3451</v>
      </c>
      <c r="B3452" t="s">
        <v>447</v>
      </c>
      <c r="E3452" s="11">
        <v>45421</v>
      </c>
      <c r="F3452" s="3">
        <v>45421</v>
      </c>
      <c r="G3452" s="4"/>
      <c r="J3452"/>
    </row>
    <row r="3453" spans="1:10" x14ac:dyDescent="0.2">
      <c r="A3453" s="5">
        <v>3452</v>
      </c>
      <c r="B3453" t="s">
        <v>391</v>
      </c>
      <c r="E3453" s="11">
        <v>45421</v>
      </c>
      <c r="F3453" s="3">
        <v>45421</v>
      </c>
      <c r="G3453" s="4"/>
      <c r="J3453"/>
    </row>
    <row r="3454" spans="1:10" x14ac:dyDescent="0.2">
      <c r="A3454" s="5">
        <v>3453</v>
      </c>
      <c r="B3454" t="s">
        <v>484</v>
      </c>
      <c r="E3454" s="11">
        <v>45639</v>
      </c>
      <c r="F3454" s="3">
        <v>45639</v>
      </c>
      <c r="G3454" s="4"/>
      <c r="J3454"/>
    </row>
    <row r="3455" spans="1:10" x14ac:dyDescent="0.2">
      <c r="A3455" s="5">
        <v>3454</v>
      </c>
      <c r="B3455" t="s">
        <v>447</v>
      </c>
      <c r="E3455" s="11">
        <v>45421</v>
      </c>
      <c r="F3455" s="3">
        <v>45421</v>
      </c>
      <c r="G3455" s="4"/>
      <c r="J3455"/>
    </row>
    <row r="3456" spans="1:10" x14ac:dyDescent="0.2">
      <c r="A3456" s="5">
        <v>3455</v>
      </c>
      <c r="B3456" t="s">
        <v>479</v>
      </c>
      <c r="E3456" s="11">
        <v>45275</v>
      </c>
      <c r="F3456" s="3">
        <v>45275</v>
      </c>
      <c r="G3456" s="4"/>
      <c r="J3456"/>
    </row>
    <row r="3457" spans="1:10" x14ac:dyDescent="0.2">
      <c r="A3457" s="5">
        <v>3456</v>
      </c>
      <c r="B3457" t="s">
        <v>393</v>
      </c>
      <c r="E3457" s="11">
        <v>45421</v>
      </c>
      <c r="F3457" s="3">
        <v>45421</v>
      </c>
      <c r="G3457" s="4"/>
      <c r="J3457"/>
    </row>
    <row r="3458" spans="1:10" x14ac:dyDescent="0.2">
      <c r="A3458" s="5">
        <v>3457</v>
      </c>
      <c r="B3458" t="s">
        <v>411</v>
      </c>
      <c r="E3458" s="11">
        <v>45639</v>
      </c>
      <c r="F3458" s="3">
        <v>45639</v>
      </c>
      <c r="G3458" s="4"/>
      <c r="J3458"/>
    </row>
    <row r="3459" spans="1:10" x14ac:dyDescent="0.2">
      <c r="A3459" s="5">
        <v>3458</v>
      </c>
      <c r="B3459" t="s">
        <v>412</v>
      </c>
      <c r="E3459" s="11">
        <v>45275</v>
      </c>
      <c r="F3459" s="3">
        <v>45275</v>
      </c>
      <c r="G3459" s="4"/>
      <c r="J3459"/>
    </row>
    <row r="3460" spans="1:10" x14ac:dyDescent="0.2">
      <c r="A3460" s="5">
        <v>3459</v>
      </c>
      <c r="B3460" t="s">
        <v>460</v>
      </c>
      <c r="E3460" s="11">
        <v>45421</v>
      </c>
      <c r="F3460" s="3">
        <v>45421</v>
      </c>
      <c r="G3460" s="4"/>
      <c r="J3460"/>
    </row>
    <row r="3461" spans="1:10" x14ac:dyDescent="0.2">
      <c r="A3461" s="5">
        <v>3460</v>
      </c>
      <c r="B3461" t="s">
        <v>461</v>
      </c>
      <c r="E3461" s="11">
        <v>45639</v>
      </c>
      <c r="F3461" s="3">
        <v>45639</v>
      </c>
      <c r="G3461" s="4"/>
      <c r="J3461"/>
    </row>
    <row r="3462" spans="1:10" x14ac:dyDescent="0.2">
      <c r="A3462" s="5">
        <v>3461</v>
      </c>
      <c r="B3462" t="s">
        <v>462</v>
      </c>
      <c r="E3462" s="11">
        <v>45639</v>
      </c>
      <c r="F3462" s="3">
        <v>45639</v>
      </c>
      <c r="G3462" s="4"/>
      <c r="J3462"/>
    </row>
    <row r="3463" spans="1:10" x14ac:dyDescent="0.2">
      <c r="A3463" s="5">
        <v>3462</v>
      </c>
      <c r="B3463" t="s">
        <v>423</v>
      </c>
      <c r="E3463" s="11">
        <v>45050</v>
      </c>
      <c r="F3463" s="3">
        <v>45050</v>
      </c>
      <c r="G3463" s="4"/>
      <c r="J3463"/>
    </row>
    <row r="3464" spans="1:10" x14ac:dyDescent="0.2">
      <c r="A3464" s="5">
        <v>3463</v>
      </c>
      <c r="B3464" t="s">
        <v>408</v>
      </c>
      <c r="E3464" s="11">
        <v>45421</v>
      </c>
      <c r="F3464" s="3">
        <v>45421</v>
      </c>
      <c r="G3464" s="4"/>
      <c r="J3464"/>
    </row>
    <row r="3465" spans="1:10" x14ac:dyDescent="0.2">
      <c r="A3465" s="5">
        <v>3464</v>
      </c>
      <c r="B3465" t="s">
        <v>424</v>
      </c>
      <c r="E3465" s="11">
        <v>44904</v>
      </c>
      <c r="F3465" s="3">
        <v>44904</v>
      </c>
      <c r="G3465" s="4"/>
      <c r="J3465"/>
    </row>
    <row r="3466" spans="1:10" x14ac:dyDescent="0.2">
      <c r="A3466" s="5">
        <v>3465</v>
      </c>
      <c r="B3466" t="s">
        <v>425</v>
      </c>
      <c r="E3466" s="11">
        <v>45050</v>
      </c>
      <c r="F3466" s="3">
        <v>45050</v>
      </c>
      <c r="G3466" s="4"/>
      <c r="J3466"/>
    </row>
    <row r="3467" spans="1:10" x14ac:dyDescent="0.2">
      <c r="A3467" s="5">
        <v>3466</v>
      </c>
      <c r="B3467" t="s">
        <v>543</v>
      </c>
      <c r="E3467" s="11">
        <v>45275</v>
      </c>
      <c r="F3467" s="3">
        <v>45275</v>
      </c>
      <c r="G3467" s="4"/>
      <c r="J3467"/>
    </row>
    <row r="3468" spans="1:10" x14ac:dyDescent="0.2">
      <c r="A3468" s="5">
        <v>3467</v>
      </c>
      <c r="B3468" t="s">
        <v>504</v>
      </c>
      <c r="E3468" s="11">
        <v>44904</v>
      </c>
      <c r="F3468" s="3">
        <v>44904</v>
      </c>
      <c r="G3468" s="4"/>
      <c r="J3468"/>
    </row>
    <row r="3469" spans="1:10" x14ac:dyDescent="0.2">
      <c r="A3469" s="5">
        <v>3468</v>
      </c>
      <c r="B3469" t="s">
        <v>523</v>
      </c>
      <c r="E3469" s="11">
        <v>45421</v>
      </c>
      <c r="F3469" s="3">
        <v>45421</v>
      </c>
      <c r="G3469" s="4"/>
      <c r="J3469"/>
    </row>
    <row r="3470" spans="1:10" x14ac:dyDescent="0.2">
      <c r="A3470" s="5">
        <v>3469</v>
      </c>
      <c r="B3470" t="s">
        <v>536</v>
      </c>
      <c r="E3470" s="11">
        <v>44904</v>
      </c>
      <c r="F3470" s="3">
        <v>44904</v>
      </c>
      <c r="G3470" s="4"/>
      <c r="J3470"/>
    </row>
    <row r="3471" spans="1:10" x14ac:dyDescent="0.2">
      <c r="A3471" s="5">
        <v>3470</v>
      </c>
      <c r="B3471" t="s">
        <v>389</v>
      </c>
      <c r="E3471" s="11">
        <v>44904</v>
      </c>
      <c r="F3471" s="3">
        <v>44904</v>
      </c>
      <c r="G3471" s="4"/>
      <c r="J3471"/>
    </row>
    <row r="3472" spans="1:10" x14ac:dyDescent="0.2">
      <c r="A3472" s="5">
        <v>3471</v>
      </c>
      <c r="B3472" t="s">
        <v>443</v>
      </c>
      <c r="E3472" s="11">
        <v>45506</v>
      </c>
      <c r="F3472" s="3">
        <v>45506</v>
      </c>
      <c r="G3472" s="4"/>
      <c r="J3472"/>
    </row>
    <row r="3473" spans="1:10" x14ac:dyDescent="0.2">
      <c r="A3473" s="5">
        <v>3472</v>
      </c>
      <c r="B3473" t="s">
        <v>409</v>
      </c>
      <c r="E3473" s="11">
        <v>45506</v>
      </c>
      <c r="F3473" s="3">
        <v>45506</v>
      </c>
      <c r="G3473" s="4"/>
      <c r="J3473"/>
    </row>
    <row r="3474" spans="1:10" x14ac:dyDescent="0.2">
      <c r="A3474" s="5">
        <v>3473</v>
      </c>
      <c r="B3474" t="s">
        <v>467</v>
      </c>
      <c r="E3474" s="11">
        <v>45639</v>
      </c>
      <c r="F3474" s="3">
        <v>45639</v>
      </c>
      <c r="G3474" s="4"/>
      <c r="J3474"/>
    </row>
    <row r="3475" spans="1:10" x14ac:dyDescent="0.2">
      <c r="A3475" s="5">
        <v>3474</v>
      </c>
      <c r="B3475" t="s">
        <v>411</v>
      </c>
      <c r="E3475" s="11">
        <v>45421</v>
      </c>
      <c r="F3475" s="3">
        <v>45421</v>
      </c>
      <c r="G3475" s="4"/>
      <c r="J3475"/>
    </row>
    <row r="3476" spans="1:10" x14ac:dyDescent="0.2">
      <c r="A3476" s="5">
        <v>3475</v>
      </c>
      <c r="B3476" t="s">
        <v>412</v>
      </c>
      <c r="E3476" s="11">
        <v>45421</v>
      </c>
      <c r="F3476" s="3">
        <v>45421</v>
      </c>
      <c r="G3476" s="4"/>
      <c r="J3476"/>
    </row>
    <row r="3477" spans="1:10" x14ac:dyDescent="0.2">
      <c r="A3477" s="5">
        <v>3476</v>
      </c>
      <c r="B3477" t="s">
        <v>413</v>
      </c>
      <c r="E3477" s="11">
        <v>45421</v>
      </c>
      <c r="F3477" s="3">
        <v>45421</v>
      </c>
      <c r="G3477" s="4"/>
      <c r="J3477"/>
    </row>
    <row r="3478" spans="1:10" x14ac:dyDescent="0.2">
      <c r="A3478" s="5">
        <v>3477</v>
      </c>
      <c r="B3478" t="s">
        <v>482</v>
      </c>
      <c r="E3478" s="11">
        <v>45275</v>
      </c>
      <c r="F3478" s="3">
        <v>45275</v>
      </c>
      <c r="G3478" s="4"/>
      <c r="J3478"/>
    </row>
    <row r="3479" spans="1:10" x14ac:dyDescent="0.2">
      <c r="A3479" s="5">
        <v>3478</v>
      </c>
      <c r="B3479" t="s">
        <v>515</v>
      </c>
      <c r="E3479" s="11">
        <v>45470</v>
      </c>
      <c r="F3479" s="3">
        <v>45470</v>
      </c>
      <c r="G3479" s="4"/>
      <c r="J3479"/>
    </row>
    <row r="3480" spans="1:10" x14ac:dyDescent="0.2">
      <c r="A3480" s="5">
        <v>3479</v>
      </c>
      <c r="B3480" t="s">
        <v>395</v>
      </c>
      <c r="E3480" s="11">
        <v>45506</v>
      </c>
      <c r="F3480" s="3">
        <v>45506</v>
      </c>
      <c r="G3480" s="4"/>
      <c r="J3480"/>
    </row>
    <row r="3481" spans="1:10" x14ac:dyDescent="0.2">
      <c r="A3481" s="5">
        <v>3480</v>
      </c>
      <c r="B3481" t="s">
        <v>396</v>
      </c>
      <c r="E3481" s="11">
        <v>45421</v>
      </c>
      <c r="F3481" s="3">
        <v>45421</v>
      </c>
      <c r="G3481" s="4"/>
      <c r="J3481"/>
    </row>
    <row r="3482" spans="1:10" x14ac:dyDescent="0.2">
      <c r="A3482" s="5">
        <v>3481</v>
      </c>
      <c r="B3482" t="s">
        <v>505</v>
      </c>
      <c r="E3482" s="11">
        <v>45421</v>
      </c>
      <c r="F3482" s="3">
        <v>45421</v>
      </c>
      <c r="G3482" s="4"/>
      <c r="J3482"/>
    </row>
    <row r="3483" spans="1:10" x14ac:dyDescent="0.2">
      <c r="A3483" s="5">
        <v>3482</v>
      </c>
      <c r="B3483" t="s">
        <v>398</v>
      </c>
      <c r="E3483" s="11">
        <v>45421</v>
      </c>
      <c r="F3483" s="3">
        <v>45421</v>
      </c>
      <c r="G3483" s="4"/>
      <c r="J3483"/>
    </row>
    <row r="3484" spans="1:10" x14ac:dyDescent="0.2">
      <c r="A3484" s="5">
        <v>3483</v>
      </c>
      <c r="B3484" t="s">
        <v>390</v>
      </c>
      <c r="E3484" s="11">
        <v>45421</v>
      </c>
      <c r="F3484" s="3">
        <v>45421</v>
      </c>
      <c r="G3484" s="4"/>
      <c r="J3484"/>
    </row>
    <row r="3485" spans="1:10" x14ac:dyDescent="0.2">
      <c r="A3485" s="5">
        <v>3484</v>
      </c>
      <c r="B3485" t="s">
        <v>391</v>
      </c>
      <c r="E3485" s="11">
        <v>45050</v>
      </c>
      <c r="F3485" s="3">
        <v>45050</v>
      </c>
      <c r="G3485" s="4"/>
      <c r="J3485"/>
    </row>
    <row r="3486" spans="1:10" x14ac:dyDescent="0.2">
      <c r="A3486" s="5">
        <v>3485</v>
      </c>
      <c r="B3486" t="s">
        <v>484</v>
      </c>
      <c r="E3486" s="11">
        <v>45275</v>
      </c>
      <c r="F3486" s="3">
        <v>45275</v>
      </c>
      <c r="G3486" s="4"/>
      <c r="J3486"/>
    </row>
    <row r="3487" spans="1:10" x14ac:dyDescent="0.2">
      <c r="A3487" s="5">
        <v>3486</v>
      </c>
      <c r="B3487" t="s">
        <v>392</v>
      </c>
      <c r="E3487" s="11">
        <v>45421</v>
      </c>
      <c r="F3487" s="3">
        <v>45421</v>
      </c>
      <c r="G3487" s="4"/>
      <c r="J3487"/>
    </row>
    <row r="3488" spans="1:10" x14ac:dyDescent="0.2">
      <c r="A3488" s="5">
        <v>3487</v>
      </c>
      <c r="B3488" t="s">
        <v>447</v>
      </c>
      <c r="E3488" s="11">
        <v>45421</v>
      </c>
      <c r="F3488" s="3">
        <v>45421</v>
      </c>
      <c r="G3488" s="4"/>
      <c r="J3488"/>
    </row>
    <row r="3489" spans="1:10" x14ac:dyDescent="0.2">
      <c r="A3489" s="5">
        <v>3488</v>
      </c>
      <c r="B3489" t="s">
        <v>479</v>
      </c>
      <c r="E3489" s="11">
        <v>44904</v>
      </c>
      <c r="F3489" s="3">
        <v>44904</v>
      </c>
      <c r="G3489" s="4"/>
      <c r="J3489"/>
    </row>
    <row r="3490" spans="1:10" x14ac:dyDescent="0.2">
      <c r="A3490" s="5">
        <v>3489</v>
      </c>
      <c r="B3490" t="s">
        <v>393</v>
      </c>
      <c r="E3490" s="11">
        <v>45275</v>
      </c>
      <c r="F3490" s="3">
        <v>45275</v>
      </c>
      <c r="G3490" s="4"/>
      <c r="J3490"/>
    </row>
    <row r="3491" spans="1:10" x14ac:dyDescent="0.2">
      <c r="A3491" s="5">
        <v>3490</v>
      </c>
      <c r="B3491" t="s">
        <v>446</v>
      </c>
      <c r="E3491" s="11">
        <v>45421</v>
      </c>
      <c r="F3491" s="3">
        <v>45421</v>
      </c>
      <c r="G3491" s="4"/>
      <c r="J3491"/>
    </row>
    <row r="3492" spans="1:10" x14ac:dyDescent="0.2">
      <c r="A3492" s="5">
        <v>3491</v>
      </c>
      <c r="B3492" t="s">
        <v>403</v>
      </c>
      <c r="E3492" s="11">
        <v>44904</v>
      </c>
      <c r="F3492" s="3">
        <v>44904</v>
      </c>
      <c r="G3492" s="4"/>
      <c r="J3492"/>
    </row>
    <row r="3493" spans="1:10" x14ac:dyDescent="0.2">
      <c r="A3493" s="5">
        <v>3492</v>
      </c>
      <c r="B3493" t="s">
        <v>496</v>
      </c>
      <c r="E3493" s="11">
        <v>45421</v>
      </c>
      <c r="F3493" s="3">
        <v>45421</v>
      </c>
      <c r="G3493" s="4"/>
      <c r="J3493"/>
    </row>
    <row r="3494" spans="1:10" x14ac:dyDescent="0.2">
      <c r="A3494" s="5">
        <v>3493</v>
      </c>
      <c r="B3494" t="s">
        <v>428</v>
      </c>
      <c r="E3494" s="11">
        <v>45050</v>
      </c>
      <c r="F3494" s="3">
        <v>45050</v>
      </c>
      <c r="G3494" s="4"/>
      <c r="J3494"/>
    </row>
    <row r="3495" spans="1:10" x14ac:dyDescent="0.2">
      <c r="A3495" s="5">
        <v>3494</v>
      </c>
      <c r="B3495" t="s">
        <v>445</v>
      </c>
      <c r="E3495" s="11">
        <v>45421</v>
      </c>
      <c r="F3495" s="3">
        <v>45421</v>
      </c>
      <c r="G3495" s="4"/>
      <c r="J3495"/>
    </row>
    <row r="3496" spans="1:10" x14ac:dyDescent="0.2">
      <c r="A3496" s="5">
        <v>3495</v>
      </c>
      <c r="B3496" t="s">
        <v>454</v>
      </c>
      <c r="E3496" s="11">
        <v>45639</v>
      </c>
      <c r="F3496" s="3">
        <v>45639</v>
      </c>
      <c r="G3496" s="4"/>
      <c r="J3496"/>
    </row>
    <row r="3497" spans="1:10" x14ac:dyDescent="0.2">
      <c r="A3497" s="5">
        <v>3496</v>
      </c>
      <c r="B3497" t="s">
        <v>402</v>
      </c>
      <c r="E3497" s="11">
        <v>45639</v>
      </c>
      <c r="F3497" s="3">
        <v>45639</v>
      </c>
      <c r="G3497" s="4"/>
      <c r="J3497"/>
    </row>
    <row r="3498" spans="1:10" x14ac:dyDescent="0.2">
      <c r="A3498" s="5">
        <v>3497</v>
      </c>
      <c r="B3498" t="s">
        <v>432</v>
      </c>
      <c r="E3498" s="11">
        <v>45506</v>
      </c>
      <c r="F3498" s="3">
        <v>45506</v>
      </c>
      <c r="G3498" s="4"/>
      <c r="J3498"/>
    </row>
    <row r="3499" spans="1:10" x14ac:dyDescent="0.2">
      <c r="A3499" s="5">
        <v>3498</v>
      </c>
      <c r="B3499" t="s">
        <v>419</v>
      </c>
      <c r="E3499" s="11">
        <v>44904</v>
      </c>
      <c r="F3499" s="3">
        <v>44904</v>
      </c>
      <c r="G3499" s="4"/>
      <c r="J3499"/>
    </row>
    <row r="3500" spans="1:10" x14ac:dyDescent="0.2">
      <c r="A3500" s="5">
        <v>3499</v>
      </c>
      <c r="B3500" t="s">
        <v>396</v>
      </c>
      <c r="E3500" s="11">
        <v>44904</v>
      </c>
      <c r="F3500" s="3">
        <v>44904</v>
      </c>
      <c r="G3500" s="4"/>
      <c r="J3500"/>
    </row>
    <row r="3501" spans="1:10" x14ac:dyDescent="0.2">
      <c r="A3501" s="5">
        <v>3500</v>
      </c>
      <c r="B3501" t="s">
        <v>398</v>
      </c>
      <c r="E3501" s="11">
        <v>44904</v>
      </c>
      <c r="F3501" s="3">
        <v>44904</v>
      </c>
      <c r="G3501" s="4"/>
      <c r="J3501"/>
    </row>
    <row r="3502" spans="1:10" x14ac:dyDescent="0.2">
      <c r="A3502" s="5">
        <v>3501</v>
      </c>
      <c r="B3502" t="s">
        <v>495</v>
      </c>
      <c r="E3502" s="11">
        <v>45506</v>
      </c>
      <c r="F3502" s="3">
        <v>45506</v>
      </c>
      <c r="G3502" s="4"/>
      <c r="J3502"/>
    </row>
    <row r="3503" spans="1:10" x14ac:dyDescent="0.2">
      <c r="A3503" s="5">
        <v>3502</v>
      </c>
      <c r="B3503" t="s">
        <v>417</v>
      </c>
      <c r="E3503" s="11">
        <v>45099</v>
      </c>
      <c r="F3503" s="3">
        <v>45099</v>
      </c>
      <c r="G3503" s="4"/>
      <c r="J3503"/>
    </row>
    <row r="3504" spans="1:10" x14ac:dyDescent="0.2">
      <c r="A3504" s="5">
        <v>3503</v>
      </c>
      <c r="B3504" t="s">
        <v>466</v>
      </c>
      <c r="E3504" s="11">
        <v>45275</v>
      </c>
      <c r="F3504" s="3">
        <v>45275</v>
      </c>
      <c r="G3504" s="4"/>
      <c r="J3504"/>
    </row>
    <row r="3505" spans="1:10" x14ac:dyDescent="0.2">
      <c r="A3505" s="5">
        <v>3504</v>
      </c>
      <c r="B3505" t="s">
        <v>490</v>
      </c>
      <c r="E3505" s="11">
        <v>45050</v>
      </c>
      <c r="F3505" s="3">
        <v>45050</v>
      </c>
      <c r="G3505" s="4"/>
      <c r="J3505"/>
    </row>
    <row r="3506" spans="1:10" x14ac:dyDescent="0.2">
      <c r="A3506" s="5">
        <v>3505</v>
      </c>
      <c r="B3506" t="s">
        <v>538</v>
      </c>
      <c r="E3506" s="11">
        <v>45275</v>
      </c>
      <c r="F3506" s="3">
        <v>45275</v>
      </c>
      <c r="G3506" s="4"/>
      <c r="J3506"/>
    </row>
    <row r="3507" spans="1:10" x14ac:dyDescent="0.2">
      <c r="A3507" s="5">
        <v>3506</v>
      </c>
      <c r="B3507" t="s">
        <v>491</v>
      </c>
      <c r="E3507" s="11">
        <v>45050</v>
      </c>
      <c r="F3507" s="3">
        <v>45050</v>
      </c>
      <c r="G3507" s="4"/>
      <c r="J3507"/>
    </row>
    <row r="3508" spans="1:10" x14ac:dyDescent="0.2">
      <c r="A3508" s="5">
        <v>3507</v>
      </c>
      <c r="B3508" t="s">
        <v>469</v>
      </c>
      <c r="E3508" s="11">
        <v>45421</v>
      </c>
      <c r="F3508" s="3">
        <v>45421</v>
      </c>
      <c r="G3508" s="4"/>
      <c r="J3508"/>
    </row>
    <row r="3509" spans="1:10" x14ac:dyDescent="0.2">
      <c r="A3509" s="5">
        <v>3508</v>
      </c>
      <c r="B3509" t="s">
        <v>513</v>
      </c>
      <c r="E3509" s="11">
        <v>45099</v>
      </c>
      <c r="F3509" s="3">
        <v>45099</v>
      </c>
      <c r="G3509" s="4"/>
      <c r="J3509"/>
    </row>
    <row r="3510" spans="1:10" x14ac:dyDescent="0.2">
      <c r="A3510" s="5">
        <v>3509</v>
      </c>
      <c r="B3510" t="s">
        <v>493</v>
      </c>
      <c r="E3510" s="11">
        <v>45099</v>
      </c>
      <c r="F3510" s="3">
        <v>45099</v>
      </c>
      <c r="G3510" s="4"/>
      <c r="J3510"/>
    </row>
    <row r="3511" spans="1:10" x14ac:dyDescent="0.2">
      <c r="A3511" s="5">
        <v>3510</v>
      </c>
      <c r="B3511" t="s">
        <v>531</v>
      </c>
      <c r="E3511" s="11">
        <v>45050</v>
      </c>
      <c r="F3511" s="3">
        <v>45050</v>
      </c>
      <c r="G3511" s="4"/>
      <c r="J3511"/>
    </row>
    <row r="3512" spans="1:10" x14ac:dyDescent="0.2">
      <c r="A3512" s="5">
        <v>3511</v>
      </c>
      <c r="B3512" t="s">
        <v>525</v>
      </c>
      <c r="E3512" s="11">
        <v>45275</v>
      </c>
      <c r="F3512" s="3">
        <v>45275</v>
      </c>
      <c r="G3512" s="4"/>
      <c r="J3512"/>
    </row>
    <row r="3513" spans="1:10" x14ac:dyDescent="0.2">
      <c r="A3513" s="5">
        <v>3512</v>
      </c>
      <c r="B3513" t="s">
        <v>399</v>
      </c>
      <c r="E3513" s="11">
        <v>45421</v>
      </c>
      <c r="F3513" s="3">
        <v>45421</v>
      </c>
      <c r="G3513" s="4"/>
      <c r="J3513"/>
    </row>
    <row r="3514" spans="1:10" x14ac:dyDescent="0.2">
      <c r="A3514" s="5">
        <v>3513</v>
      </c>
      <c r="B3514" t="s">
        <v>459</v>
      </c>
      <c r="E3514" s="11">
        <v>45050</v>
      </c>
      <c r="F3514" s="3">
        <v>45050</v>
      </c>
      <c r="G3514" s="4"/>
      <c r="J3514"/>
    </row>
    <row r="3515" spans="1:10" x14ac:dyDescent="0.2">
      <c r="A3515" s="5">
        <v>3514</v>
      </c>
      <c r="B3515" t="s">
        <v>461</v>
      </c>
      <c r="E3515" s="11">
        <v>44904</v>
      </c>
      <c r="F3515" s="3">
        <v>44904</v>
      </c>
      <c r="G3515" s="4"/>
      <c r="J3515"/>
    </row>
    <row r="3516" spans="1:10" x14ac:dyDescent="0.2">
      <c r="A3516" s="5">
        <v>3515</v>
      </c>
      <c r="B3516" t="s">
        <v>462</v>
      </c>
      <c r="E3516" s="11">
        <v>44904</v>
      </c>
      <c r="F3516" s="3">
        <v>44904</v>
      </c>
      <c r="G3516" s="4"/>
      <c r="J3516"/>
    </row>
    <row r="3517" spans="1:10" x14ac:dyDescent="0.2">
      <c r="A3517" s="5">
        <v>3516</v>
      </c>
      <c r="B3517" t="s">
        <v>463</v>
      </c>
      <c r="E3517" s="11">
        <v>45050</v>
      </c>
      <c r="F3517" s="3">
        <v>45050</v>
      </c>
      <c r="G3517" s="4"/>
      <c r="J3517"/>
    </row>
    <row r="3518" spans="1:10" x14ac:dyDescent="0.2">
      <c r="A3518" s="5">
        <v>3517</v>
      </c>
      <c r="B3518" t="s">
        <v>464</v>
      </c>
      <c r="E3518" s="11">
        <v>45050</v>
      </c>
      <c r="F3518" s="3">
        <v>45050</v>
      </c>
      <c r="G3518" s="4"/>
      <c r="J3518"/>
    </row>
    <row r="3519" spans="1:10" x14ac:dyDescent="0.2">
      <c r="A3519" s="5">
        <v>3518</v>
      </c>
      <c r="B3519" t="s">
        <v>442</v>
      </c>
      <c r="E3519" s="11">
        <v>45050</v>
      </c>
      <c r="F3519" s="3">
        <v>45050</v>
      </c>
      <c r="G3519" s="4"/>
      <c r="J3519"/>
    </row>
    <row r="3520" spans="1:10" x14ac:dyDescent="0.2">
      <c r="A3520" s="5">
        <v>3519</v>
      </c>
      <c r="B3520" t="s">
        <v>539</v>
      </c>
      <c r="E3520" s="11">
        <v>45421</v>
      </c>
      <c r="F3520" s="3">
        <v>45421</v>
      </c>
      <c r="G3520" s="4"/>
      <c r="J3520"/>
    </row>
    <row r="3521" spans="1:10" x14ac:dyDescent="0.2">
      <c r="A3521" s="5">
        <v>3520</v>
      </c>
      <c r="B3521" t="s">
        <v>519</v>
      </c>
      <c r="E3521" s="11">
        <v>45050</v>
      </c>
      <c r="F3521" s="3">
        <v>45050</v>
      </c>
      <c r="G3521" s="4"/>
      <c r="J3521"/>
    </row>
    <row r="3522" spans="1:10" x14ac:dyDescent="0.2">
      <c r="A3522" s="5">
        <v>3521</v>
      </c>
      <c r="B3522" t="s">
        <v>507</v>
      </c>
      <c r="E3522" s="11">
        <v>45421</v>
      </c>
      <c r="F3522" s="3">
        <v>45421</v>
      </c>
      <c r="G3522" s="4"/>
      <c r="J3522"/>
    </row>
    <row r="3523" spans="1:10" x14ac:dyDescent="0.2">
      <c r="A3523" s="5">
        <v>3522</v>
      </c>
      <c r="B3523" t="s">
        <v>520</v>
      </c>
      <c r="E3523" s="11">
        <v>45134</v>
      </c>
      <c r="F3523" s="3">
        <v>45134</v>
      </c>
      <c r="G3523" s="4"/>
      <c r="J3523"/>
    </row>
    <row r="3524" spans="1:10" x14ac:dyDescent="0.2">
      <c r="A3524" s="5">
        <v>3523</v>
      </c>
      <c r="B3524" t="s">
        <v>554</v>
      </c>
      <c r="E3524" s="11">
        <v>45421</v>
      </c>
      <c r="F3524" s="3">
        <v>45421</v>
      </c>
      <c r="G3524" s="4"/>
      <c r="J3524"/>
    </row>
    <row r="3525" spans="1:10" x14ac:dyDescent="0.2">
      <c r="A3525" s="5">
        <v>3524</v>
      </c>
      <c r="B3525" t="s">
        <v>521</v>
      </c>
      <c r="E3525" s="11">
        <v>45134</v>
      </c>
      <c r="F3525" s="3">
        <v>45134</v>
      </c>
      <c r="G3525" s="4"/>
      <c r="J3525"/>
    </row>
    <row r="3526" spans="1:10" x14ac:dyDescent="0.2">
      <c r="A3526" s="5">
        <v>3525</v>
      </c>
      <c r="B3526" t="s">
        <v>434</v>
      </c>
      <c r="E3526" s="11">
        <v>45275</v>
      </c>
      <c r="F3526" s="3">
        <v>45275</v>
      </c>
      <c r="G3526" s="4"/>
      <c r="J3526"/>
    </row>
    <row r="3527" spans="1:10" x14ac:dyDescent="0.2">
      <c r="A3527" s="5">
        <v>3526</v>
      </c>
      <c r="B3527" t="s">
        <v>503</v>
      </c>
      <c r="E3527" s="11">
        <v>45421</v>
      </c>
      <c r="F3527" s="3">
        <v>45421</v>
      </c>
      <c r="G3527" s="4"/>
      <c r="J3527"/>
    </row>
    <row r="3528" spans="1:10" x14ac:dyDescent="0.2">
      <c r="A3528" s="5">
        <v>3527</v>
      </c>
      <c r="B3528" t="s">
        <v>424</v>
      </c>
      <c r="E3528" s="11">
        <v>45639</v>
      </c>
      <c r="F3528" s="3">
        <v>45639</v>
      </c>
      <c r="G3528" s="4"/>
      <c r="J3528"/>
    </row>
    <row r="3529" spans="1:10" x14ac:dyDescent="0.2">
      <c r="A3529" s="5">
        <v>3528</v>
      </c>
      <c r="B3529" t="s">
        <v>504</v>
      </c>
      <c r="E3529" s="11">
        <v>45421</v>
      </c>
      <c r="F3529" s="3">
        <v>45421</v>
      </c>
      <c r="G3529" s="4"/>
      <c r="J3529"/>
    </row>
    <row r="3530" spans="1:10" x14ac:dyDescent="0.2">
      <c r="A3530" s="5">
        <v>3529</v>
      </c>
      <c r="B3530" t="s">
        <v>442</v>
      </c>
      <c r="E3530" s="11">
        <v>45421</v>
      </c>
      <c r="F3530" s="3">
        <v>45421</v>
      </c>
      <c r="G3530" s="4"/>
      <c r="J3530"/>
    </row>
    <row r="3531" spans="1:10" x14ac:dyDescent="0.2">
      <c r="A3531" s="5">
        <v>3530</v>
      </c>
      <c r="B3531" t="s">
        <v>385</v>
      </c>
      <c r="E3531" s="11">
        <v>45134</v>
      </c>
      <c r="F3531" s="3">
        <v>45134</v>
      </c>
      <c r="G3531" s="4"/>
      <c r="J3531"/>
    </row>
    <row r="3532" spans="1:10" x14ac:dyDescent="0.2">
      <c r="A3532" s="5">
        <v>3531</v>
      </c>
      <c r="B3532" t="s">
        <v>382</v>
      </c>
      <c r="E3532" s="11">
        <v>45050</v>
      </c>
      <c r="F3532" s="3">
        <v>45050</v>
      </c>
      <c r="G3532" s="4"/>
      <c r="J3532"/>
    </row>
    <row r="3533" spans="1:10" x14ac:dyDescent="0.2">
      <c r="A3533" s="5">
        <v>3532</v>
      </c>
      <c r="B3533" t="s">
        <v>406</v>
      </c>
      <c r="E3533" s="11">
        <v>45421</v>
      </c>
      <c r="F3533" s="3">
        <v>45421</v>
      </c>
      <c r="G3533" s="4"/>
      <c r="J3533"/>
    </row>
    <row r="3534" spans="1:10" x14ac:dyDescent="0.2">
      <c r="A3534" s="5">
        <v>3533</v>
      </c>
      <c r="B3534" t="s">
        <v>399</v>
      </c>
      <c r="E3534" s="11">
        <v>45050</v>
      </c>
      <c r="F3534" s="3">
        <v>45050</v>
      </c>
      <c r="G3534" s="4"/>
      <c r="J3534"/>
    </row>
    <row r="3535" spans="1:10" x14ac:dyDescent="0.2">
      <c r="A3535" s="5">
        <v>3534</v>
      </c>
      <c r="B3535" t="s">
        <v>486</v>
      </c>
      <c r="E3535" s="11">
        <v>44904</v>
      </c>
      <c r="F3535" s="3">
        <v>44904</v>
      </c>
      <c r="G3535" s="4"/>
      <c r="J3535"/>
    </row>
    <row r="3536" spans="1:10" x14ac:dyDescent="0.2">
      <c r="A3536" s="5">
        <v>3535</v>
      </c>
      <c r="B3536" t="s">
        <v>506</v>
      </c>
      <c r="E3536" s="11">
        <v>45421</v>
      </c>
      <c r="F3536" s="3">
        <v>45421</v>
      </c>
      <c r="G3536" s="4"/>
      <c r="J3536"/>
    </row>
    <row r="3537" spans="1:10" x14ac:dyDescent="0.2">
      <c r="A3537" s="5">
        <v>3536</v>
      </c>
      <c r="B3537" t="s">
        <v>460</v>
      </c>
      <c r="E3537" s="11">
        <v>45099</v>
      </c>
      <c r="F3537" s="3">
        <v>45099</v>
      </c>
      <c r="G3537" s="4"/>
      <c r="J3537"/>
    </row>
    <row r="3538" spans="1:10" x14ac:dyDescent="0.2">
      <c r="A3538" s="5">
        <v>3537</v>
      </c>
      <c r="B3538" t="s">
        <v>519</v>
      </c>
      <c r="E3538" s="11">
        <v>45050</v>
      </c>
      <c r="F3538" s="3">
        <v>45050</v>
      </c>
      <c r="G3538" s="4"/>
      <c r="J3538"/>
    </row>
    <row r="3539" spans="1:10" x14ac:dyDescent="0.2">
      <c r="A3539" s="5">
        <v>3538</v>
      </c>
      <c r="B3539" t="s">
        <v>507</v>
      </c>
      <c r="E3539" s="11">
        <v>45421</v>
      </c>
      <c r="F3539" s="3">
        <v>45421</v>
      </c>
      <c r="G3539" s="4"/>
      <c r="J3539"/>
    </row>
    <row r="3540" spans="1:10" x14ac:dyDescent="0.2">
      <c r="A3540" s="5">
        <v>3539</v>
      </c>
      <c r="B3540" t="s">
        <v>520</v>
      </c>
      <c r="E3540" s="11">
        <v>45134</v>
      </c>
      <c r="F3540" s="3">
        <v>45134</v>
      </c>
      <c r="G3540" s="4"/>
      <c r="J3540"/>
    </row>
    <row r="3541" spans="1:10" x14ac:dyDescent="0.2">
      <c r="A3541" s="5">
        <v>3540</v>
      </c>
      <c r="B3541" t="s">
        <v>508</v>
      </c>
      <c r="E3541" s="11">
        <v>45421</v>
      </c>
      <c r="F3541" s="3">
        <v>45421</v>
      </c>
      <c r="G3541" s="4"/>
      <c r="J3541"/>
    </row>
    <row r="3542" spans="1:10" x14ac:dyDescent="0.2">
      <c r="A3542" s="5">
        <v>3541</v>
      </c>
      <c r="B3542" t="s">
        <v>521</v>
      </c>
      <c r="E3542" s="11">
        <v>45050</v>
      </c>
      <c r="F3542" s="3">
        <v>45050</v>
      </c>
      <c r="G3542" s="4"/>
      <c r="J3542"/>
    </row>
    <row r="3543" spans="1:10" x14ac:dyDescent="0.2">
      <c r="A3543" s="5">
        <v>3542</v>
      </c>
      <c r="B3543" t="s">
        <v>419</v>
      </c>
      <c r="E3543" s="11">
        <v>44904</v>
      </c>
      <c r="F3543" s="3">
        <v>44904</v>
      </c>
      <c r="G3543" s="4"/>
      <c r="J3543"/>
    </row>
    <row r="3544" spans="1:10" x14ac:dyDescent="0.2">
      <c r="A3544" s="5">
        <v>3543</v>
      </c>
      <c r="B3544" t="s">
        <v>381</v>
      </c>
      <c r="E3544" s="11">
        <v>44904</v>
      </c>
      <c r="F3544" s="3">
        <v>44904</v>
      </c>
      <c r="G3544" s="4"/>
      <c r="J3544"/>
    </row>
    <row r="3545" spans="1:10" x14ac:dyDescent="0.2">
      <c r="A3545" s="5">
        <v>3544</v>
      </c>
      <c r="B3545" t="s">
        <v>420</v>
      </c>
      <c r="E3545" s="11">
        <v>44904</v>
      </c>
      <c r="F3545" s="3">
        <v>44904</v>
      </c>
      <c r="G3545" s="4"/>
      <c r="J3545"/>
    </row>
    <row r="3546" spans="1:10" x14ac:dyDescent="0.2">
      <c r="A3546" s="5">
        <v>3545</v>
      </c>
      <c r="B3546" t="s">
        <v>506</v>
      </c>
      <c r="E3546" s="11">
        <v>45134</v>
      </c>
      <c r="F3546" s="3">
        <v>45134</v>
      </c>
      <c r="G3546" s="4"/>
      <c r="J3546"/>
    </row>
    <row r="3547" spans="1:10" x14ac:dyDescent="0.2">
      <c r="A3547" s="5">
        <v>3546</v>
      </c>
      <c r="B3547" t="s">
        <v>507</v>
      </c>
      <c r="E3547" s="11">
        <v>45050</v>
      </c>
      <c r="F3547" s="3">
        <v>45050</v>
      </c>
      <c r="G3547" s="4"/>
      <c r="J3547"/>
    </row>
    <row r="3548" spans="1:10" x14ac:dyDescent="0.2">
      <c r="A3548" s="5">
        <v>3547</v>
      </c>
      <c r="B3548" t="s">
        <v>508</v>
      </c>
      <c r="E3548" s="11">
        <v>45050</v>
      </c>
      <c r="F3548" s="3">
        <v>45050</v>
      </c>
      <c r="G3548" s="4"/>
      <c r="J3548"/>
    </row>
    <row r="3549" spans="1:10" x14ac:dyDescent="0.2">
      <c r="A3549" s="5">
        <v>3548</v>
      </c>
      <c r="B3549" t="s">
        <v>514</v>
      </c>
      <c r="E3549" s="11">
        <v>45639</v>
      </c>
      <c r="F3549" s="3">
        <v>45639</v>
      </c>
      <c r="G3549" s="4"/>
      <c r="J3549"/>
    </row>
    <row r="3550" spans="1:10" x14ac:dyDescent="0.2">
      <c r="A3550" s="5">
        <v>3549</v>
      </c>
      <c r="B3550" t="s">
        <v>482</v>
      </c>
      <c r="E3550" s="11">
        <v>45421</v>
      </c>
      <c r="F3550" s="3">
        <v>45421</v>
      </c>
      <c r="G3550" s="4"/>
      <c r="J3550"/>
    </row>
    <row r="3551" spans="1:10" x14ac:dyDescent="0.2">
      <c r="A3551" s="5">
        <v>3550</v>
      </c>
      <c r="B3551" t="s">
        <v>515</v>
      </c>
      <c r="E3551" s="11">
        <v>45639</v>
      </c>
      <c r="F3551" s="3">
        <v>45639</v>
      </c>
      <c r="G3551" s="4"/>
      <c r="J3551"/>
    </row>
    <row r="3552" spans="1:10" x14ac:dyDescent="0.2">
      <c r="A3552" s="5">
        <v>3551</v>
      </c>
      <c r="B3552" t="s">
        <v>389</v>
      </c>
      <c r="E3552" s="11">
        <v>45421</v>
      </c>
      <c r="F3552" s="3">
        <v>45421</v>
      </c>
      <c r="G3552" s="4"/>
      <c r="J3552"/>
    </row>
    <row r="3553" spans="1:10" x14ac:dyDescent="0.2">
      <c r="A3553" s="5">
        <v>3552</v>
      </c>
      <c r="B3553" t="s">
        <v>538</v>
      </c>
      <c r="E3553" s="11">
        <v>45050</v>
      </c>
      <c r="F3553" s="3">
        <v>45050</v>
      </c>
      <c r="G3553" s="4"/>
      <c r="J3553"/>
    </row>
    <row r="3554" spans="1:10" x14ac:dyDescent="0.2">
      <c r="A3554" s="5">
        <v>3553</v>
      </c>
      <c r="B3554" t="s">
        <v>469</v>
      </c>
      <c r="E3554" s="11">
        <v>44904</v>
      </c>
      <c r="F3554" s="3">
        <v>44904</v>
      </c>
      <c r="G3554" s="4"/>
      <c r="J3554"/>
    </row>
    <row r="3555" spans="1:10" x14ac:dyDescent="0.2">
      <c r="A3555" s="5">
        <v>3554</v>
      </c>
      <c r="B3555" t="s">
        <v>531</v>
      </c>
      <c r="E3555" s="11">
        <v>44904</v>
      </c>
      <c r="F3555" s="3">
        <v>44904</v>
      </c>
      <c r="G3555" s="4"/>
      <c r="J3555"/>
    </row>
    <row r="3556" spans="1:10" x14ac:dyDescent="0.2">
      <c r="A3556" s="5">
        <v>3555</v>
      </c>
      <c r="B3556" t="s">
        <v>525</v>
      </c>
      <c r="E3556" s="11">
        <v>45050</v>
      </c>
      <c r="F3556" s="3">
        <v>45050</v>
      </c>
      <c r="G3556" s="4"/>
      <c r="J3556"/>
    </row>
    <row r="3557" spans="1:10" x14ac:dyDescent="0.2">
      <c r="A3557" s="5">
        <v>3556</v>
      </c>
      <c r="B3557" t="s">
        <v>406</v>
      </c>
      <c r="E3557" s="11">
        <v>45421</v>
      </c>
      <c r="F3557" s="3">
        <v>45421</v>
      </c>
      <c r="G3557" s="4"/>
      <c r="J3557"/>
    </row>
    <row r="3558" spans="1:10" x14ac:dyDescent="0.2">
      <c r="A3558" s="5">
        <v>3557</v>
      </c>
      <c r="B3558" t="s">
        <v>399</v>
      </c>
      <c r="E3558" s="11">
        <v>45050</v>
      </c>
      <c r="F3558" s="3">
        <v>45050</v>
      </c>
      <c r="G3558" s="4"/>
      <c r="J3558"/>
    </row>
    <row r="3559" spans="1:10" x14ac:dyDescent="0.2">
      <c r="A3559" s="5">
        <v>3558</v>
      </c>
      <c r="B3559" t="s">
        <v>394</v>
      </c>
      <c r="E3559" s="11">
        <v>45506</v>
      </c>
      <c r="F3559" s="3">
        <v>45506</v>
      </c>
      <c r="G3559" s="4"/>
      <c r="J3559"/>
    </row>
    <row r="3560" spans="1:10" x14ac:dyDescent="0.2">
      <c r="A3560" s="5">
        <v>3559</v>
      </c>
      <c r="B3560" t="s">
        <v>403</v>
      </c>
      <c r="E3560" s="11">
        <v>44904</v>
      </c>
      <c r="F3560" s="3">
        <v>44904</v>
      </c>
      <c r="G3560" s="4"/>
      <c r="J3560"/>
    </row>
    <row r="3561" spans="1:10" x14ac:dyDescent="0.2">
      <c r="A3561" s="5">
        <v>3560</v>
      </c>
      <c r="B3561" t="s">
        <v>428</v>
      </c>
      <c r="E3561" s="11">
        <v>45050</v>
      </c>
      <c r="F3561" s="3">
        <v>45050</v>
      </c>
      <c r="G3561" s="4"/>
      <c r="J3561"/>
    </row>
    <row r="3562" spans="1:10" x14ac:dyDescent="0.2">
      <c r="A3562" s="5">
        <v>3561</v>
      </c>
      <c r="B3562" t="s">
        <v>445</v>
      </c>
      <c r="E3562" s="11">
        <v>44904</v>
      </c>
      <c r="F3562" s="3">
        <v>44904</v>
      </c>
      <c r="G3562" s="4"/>
      <c r="J3562"/>
    </row>
    <row r="3563" spans="1:10" x14ac:dyDescent="0.2">
      <c r="A3563" s="5">
        <v>3562</v>
      </c>
      <c r="B3563" t="s">
        <v>423</v>
      </c>
      <c r="E3563" s="11">
        <v>44904</v>
      </c>
      <c r="F3563" s="3">
        <v>44904</v>
      </c>
      <c r="G3563" s="4"/>
      <c r="J3563"/>
    </row>
    <row r="3564" spans="1:10" x14ac:dyDescent="0.2">
      <c r="A3564" s="5">
        <v>3563</v>
      </c>
      <c r="B3564" t="s">
        <v>408</v>
      </c>
      <c r="E3564" s="11">
        <v>45050</v>
      </c>
      <c r="F3564" s="3">
        <v>45050</v>
      </c>
      <c r="G3564" s="4"/>
      <c r="J3564"/>
    </row>
    <row r="3565" spans="1:10" x14ac:dyDescent="0.2">
      <c r="A3565" s="5">
        <v>3564</v>
      </c>
      <c r="B3565" t="s">
        <v>425</v>
      </c>
      <c r="E3565" s="11">
        <v>44904</v>
      </c>
      <c r="F3565" s="3">
        <v>44904</v>
      </c>
      <c r="G3565" s="4"/>
      <c r="J3565"/>
    </row>
    <row r="3566" spans="1:10" x14ac:dyDescent="0.2">
      <c r="A3566" s="5">
        <v>3565</v>
      </c>
      <c r="B3566" t="s">
        <v>523</v>
      </c>
      <c r="E3566" s="11">
        <v>45050</v>
      </c>
      <c r="F3566" s="3">
        <v>45050</v>
      </c>
      <c r="G3566" s="4"/>
      <c r="J3566"/>
    </row>
    <row r="3567" spans="1:10" x14ac:dyDescent="0.2">
      <c r="A3567" s="5">
        <v>3566</v>
      </c>
      <c r="B3567" t="s">
        <v>526</v>
      </c>
      <c r="E3567" s="11">
        <v>45134</v>
      </c>
      <c r="F3567" s="3">
        <v>45134</v>
      </c>
      <c r="G3567" s="4"/>
      <c r="J3567"/>
    </row>
    <row r="3568" spans="1:10" x14ac:dyDescent="0.2">
      <c r="A3568" s="5">
        <v>3567</v>
      </c>
      <c r="B3568" t="s">
        <v>441</v>
      </c>
      <c r="E3568" s="11">
        <v>44904</v>
      </c>
      <c r="F3568" s="3">
        <v>44904</v>
      </c>
      <c r="G3568" s="4"/>
      <c r="J3568"/>
    </row>
    <row r="3569" spans="1:10" x14ac:dyDescent="0.2">
      <c r="A3569" s="5">
        <v>3568</v>
      </c>
      <c r="B3569" t="s">
        <v>385</v>
      </c>
      <c r="E3569" s="11">
        <v>45275</v>
      </c>
      <c r="F3569" s="3">
        <v>45275</v>
      </c>
      <c r="G3569" s="4"/>
      <c r="J3569"/>
    </row>
    <row r="3570" spans="1:10" x14ac:dyDescent="0.2">
      <c r="A3570" s="5">
        <v>3569</v>
      </c>
      <c r="B3570" t="s">
        <v>405</v>
      </c>
      <c r="E3570" s="11">
        <v>45050</v>
      </c>
      <c r="F3570" s="3">
        <v>45050</v>
      </c>
      <c r="G3570" s="4"/>
      <c r="J3570"/>
    </row>
    <row r="3571" spans="1:10" x14ac:dyDescent="0.2">
      <c r="A3571" s="5">
        <v>3570</v>
      </c>
      <c r="B3571" t="s">
        <v>383</v>
      </c>
      <c r="E3571" s="11">
        <v>45275</v>
      </c>
      <c r="F3571" s="3">
        <v>45275</v>
      </c>
      <c r="G3571" s="4"/>
      <c r="J3571"/>
    </row>
    <row r="3572" spans="1:10" x14ac:dyDescent="0.2">
      <c r="A3572" s="5">
        <v>3571</v>
      </c>
      <c r="B3572" t="s">
        <v>395</v>
      </c>
      <c r="E3572" s="11">
        <v>45421</v>
      </c>
      <c r="F3572" s="3">
        <v>45421</v>
      </c>
      <c r="G3572" s="4"/>
      <c r="J3572"/>
    </row>
    <row r="3573" spans="1:10" x14ac:dyDescent="0.2">
      <c r="A3573" s="5">
        <v>3572</v>
      </c>
      <c r="B3573" t="s">
        <v>396</v>
      </c>
      <c r="E3573" s="11">
        <v>45275</v>
      </c>
      <c r="F3573" s="3">
        <v>45275</v>
      </c>
      <c r="G3573" s="4"/>
      <c r="J3573"/>
    </row>
    <row r="3574" spans="1:10" x14ac:dyDescent="0.2">
      <c r="A3574" s="5">
        <v>3573</v>
      </c>
      <c r="B3574" t="s">
        <v>397</v>
      </c>
      <c r="E3574" s="11">
        <v>45421</v>
      </c>
      <c r="F3574" s="3">
        <v>45421</v>
      </c>
      <c r="G3574" s="4"/>
      <c r="J3574"/>
    </row>
    <row r="3575" spans="1:10" x14ac:dyDescent="0.2">
      <c r="A3575" s="5">
        <v>3574</v>
      </c>
      <c r="B3575" t="s">
        <v>398</v>
      </c>
      <c r="E3575" s="11">
        <v>45421</v>
      </c>
      <c r="F3575" s="3">
        <v>45421</v>
      </c>
      <c r="G3575" s="4"/>
      <c r="J3575"/>
    </row>
    <row r="3576" spans="1:10" x14ac:dyDescent="0.2">
      <c r="A3576" s="5">
        <v>3575</v>
      </c>
      <c r="B3576" t="s">
        <v>446</v>
      </c>
      <c r="E3576" s="11">
        <v>45134</v>
      </c>
      <c r="F3576" s="3">
        <v>45134</v>
      </c>
      <c r="G3576" s="4"/>
      <c r="J3576"/>
    </row>
    <row r="3577" spans="1:10" x14ac:dyDescent="0.2">
      <c r="A3577" s="5">
        <v>3576</v>
      </c>
      <c r="B3577" t="s">
        <v>403</v>
      </c>
      <c r="E3577" s="11">
        <v>45050</v>
      </c>
      <c r="F3577" s="3">
        <v>45050</v>
      </c>
      <c r="G3577" s="4"/>
      <c r="J3577"/>
    </row>
    <row r="3578" spans="1:10" x14ac:dyDescent="0.2">
      <c r="A3578" s="5">
        <v>3577</v>
      </c>
      <c r="B3578" t="s">
        <v>496</v>
      </c>
      <c r="E3578" s="11">
        <v>45050</v>
      </c>
      <c r="F3578" s="3">
        <v>45050</v>
      </c>
      <c r="G3578" s="4"/>
      <c r="J3578"/>
    </row>
    <row r="3579" spans="1:10" x14ac:dyDescent="0.2">
      <c r="A3579" s="5">
        <v>3578</v>
      </c>
      <c r="B3579" t="s">
        <v>428</v>
      </c>
      <c r="E3579" s="11">
        <v>45050</v>
      </c>
      <c r="F3579" s="3">
        <v>45050</v>
      </c>
      <c r="G3579" s="4"/>
      <c r="J3579"/>
    </row>
    <row r="3580" spans="1:10" x14ac:dyDescent="0.2">
      <c r="A3580" s="5">
        <v>3579</v>
      </c>
      <c r="B3580" t="s">
        <v>445</v>
      </c>
      <c r="E3580" s="11">
        <v>45050</v>
      </c>
      <c r="F3580" s="3">
        <v>45050</v>
      </c>
      <c r="G3580" s="4"/>
      <c r="J3580"/>
    </row>
    <row r="3581" spans="1:10" x14ac:dyDescent="0.2">
      <c r="A3581" s="5">
        <v>3580</v>
      </c>
      <c r="B3581" t="s">
        <v>410</v>
      </c>
      <c r="E3581" s="11">
        <v>45050</v>
      </c>
      <c r="F3581" s="3">
        <v>45050</v>
      </c>
      <c r="G3581" s="4"/>
      <c r="J3581"/>
    </row>
    <row r="3582" spans="1:10" x14ac:dyDescent="0.2">
      <c r="A3582" s="5">
        <v>3581</v>
      </c>
      <c r="B3582" t="s">
        <v>413</v>
      </c>
      <c r="E3582" s="11">
        <v>45050</v>
      </c>
      <c r="F3582" s="3">
        <v>45050</v>
      </c>
      <c r="G3582" s="4"/>
      <c r="J3582"/>
    </row>
    <row r="3583" spans="1:10" x14ac:dyDescent="0.2">
      <c r="A3583" s="5">
        <v>3582</v>
      </c>
      <c r="B3583" t="s">
        <v>395</v>
      </c>
      <c r="E3583" s="11">
        <v>45421</v>
      </c>
      <c r="F3583" s="3">
        <v>45421</v>
      </c>
      <c r="G3583" s="4"/>
      <c r="J3583"/>
    </row>
    <row r="3584" spans="1:10" x14ac:dyDescent="0.2">
      <c r="A3584" s="5">
        <v>3583</v>
      </c>
      <c r="B3584" t="s">
        <v>396</v>
      </c>
      <c r="E3584" s="11">
        <v>45421</v>
      </c>
      <c r="F3584" s="3">
        <v>45421</v>
      </c>
      <c r="G3584" s="4"/>
      <c r="J3584"/>
    </row>
    <row r="3585" spans="1:10" x14ac:dyDescent="0.2">
      <c r="A3585" s="5">
        <v>3584</v>
      </c>
      <c r="B3585" t="s">
        <v>397</v>
      </c>
      <c r="E3585" s="11">
        <v>45421</v>
      </c>
      <c r="F3585" s="3">
        <v>45421</v>
      </c>
      <c r="G3585" s="4"/>
      <c r="J3585"/>
    </row>
    <row r="3586" spans="1:10" x14ac:dyDescent="0.2">
      <c r="A3586" s="5">
        <v>3585</v>
      </c>
      <c r="B3586" t="s">
        <v>398</v>
      </c>
      <c r="E3586" s="11">
        <v>45421</v>
      </c>
      <c r="F3586" s="3">
        <v>45421</v>
      </c>
      <c r="G3586" s="4"/>
      <c r="J3586"/>
    </row>
    <row r="3587" spans="1:10" x14ac:dyDescent="0.2">
      <c r="A3587" s="5">
        <v>3586</v>
      </c>
      <c r="B3587" t="s">
        <v>394</v>
      </c>
      <c r="E3587" s="11">
        <v>45050</v>
      </c>
      <c r="F3587" s="3">
        <v>45050</v>
      </c>
      <c r="G3587" s="4"/>
      <c r="J3587"/>
    </row>
    <row r="3588" spans="1:10" x14ac:dyDescent="0.2">
      <c r="A3588" s="5">
        <v>3587</v>
      </c>
      <c r="B3588" t="s">
        <v>448</v>
      </c>
      <c r="E3588" s="11">
        <v>45050</v>
      </c>
      <c r="F3588" s="3">
        <v>45050</v>
      </c>
      <c r="G3588" s="4"/>
      <c r="J3588"/>
    </row>
    <row r="3589" spans="1:10" x14ac:dyDescent="0.2">
      <c r="A3589" s="5">
        <v>3588</v>
      </c>
      <c r="B3589" t="s">
        <v>449</v>
      </c>
      <c r="E3589" s="11">
        <v>44904</v>
      </c>
      <c r="F3589" s="3">
        <v>44904</v>
      </c>
      <c r="G3589" s="4"/>
      <c r="J3589"/>
    </row>
    <row r="3590" spans="1:10" x14ac:dyDescent="0.2">
      <c r="A3590" s="5">
        <v>3589</v>
      </c>
      <c r="B3590" t="s">
        <v>450</v>
      </c>
      <c r="E3590" s="11">
        <v>44904</v>
      </c>
      <c r="F3590" s="3">
        <v>44904</v>
      </c>
      <c r="G3590" s="4"/>
      <c r="J3590"/>
    </row>
    <row r="3591" spans="1:10" x14ac:dyDescent="0.2">
      <c r="A3591" s="5">
        <v>3590</v>
      </c>
      <c r="B3591" t="s">
        <v>459</v>
      </c>
      <c r="E3591" s="11">
        <v>45050</v>
      </c>
      <c r="F3591" s="3">
        <v>45050</v>
      </c>
      <c r="G3591" s="4"/>
      <c r="J3591"/>
    </row>
    <row r="3592" spans="1:10" x14ac:dyDescent="0.2">
      <c r="A3592" s="5">
        <v>3591</v>
      </c>
      <c r="B3592" t="s">
        <v>461</v>
      </c>
      <c r="E3592" s="11">
        <v>44904</v>
      </c>
      <c r="F3592" s="3">
        <v>44904</v>
      </c>
      <c r="G3592" s="4"/>
      <c r="J3592"/>
    </row>
    <row r="3593" spans="1:10" x14ac:dyDescent="0.2">
      <c r="A3593" s="5">
        <v>3592</v>
      </c>
      <c r="B3593" t="s">
        <v>462</v>
      </c>
      <c r="E3593" s="11">
        <v>44904</v>
      </c>
      <c r="F3593" s="3">
        <v>44904</v>
      </c>
      <c r="G3593" s="4"/>
      <c r="J3593"/>
    </row>
    <row r="3594" spans="1:10" x14ac:dyDescent="0.2">
      <c r="A3594" s="5">
        <v>3593</v>
      </c>
      <c r="B3594" t="s">
        <v>463</v>
      </c>
      <c r="E3594" s="11">
        <v>45050</v>
      </c>
      <c r="F3594" s="3">
        <v>45050</v>
      </c>
      <c r="G3594" s="4"/>
      <c r="J3594"/>
    </row>
    <row r="3595" spans="1:10" x14ac:dyDescent="0.2">
      <c r="A3595" s="5">
        <v>3594</v>
      </c>
      <c r="B3595" t="s">
        <v>464</v>
      </c>
      <c r="E3595" s="11">
        <v>44904</v>
      </c>
      <c r="F3595" s="3">
        <v>44904</v>
      </c>
      <c r="G3595" s="4"/>
      <c r="J3595"/>
    </row>
    <row r="3596" spans="1:10" x14ac:dyDescent="0.2">
      <c r="A3596" s="5">
        <v>3595</v>
      </c>
      <c r="B3596" t="s">
        <v>410</v>
      </c>
      <c r="E3596" s="11">
        <v>45421</v>
      </c>
      <c r="F3596" s="3">
        <v>45421</v>
      </c>
      <c r="G3596" s="4"/>
      <c r="J3596"/>
    </row>
    <row r="3597" spans="1:10" x14ac:dyDescent="0.2">
      <c r="A3597" s="5">
        <v>3596</v>
      </c>
      <c r="B3597" t="s">
        <v>411</v>
      </c>
      <c r="E3597" s="11">
        <v>45050</v>
      </c>
      <c r="F3597" s="3">
        <v>45050</v>
      </c>
      <c r="G3597" s="4"/>
      <c r="J3597"/>
    </row>
    <row r="3598" spans="1:10" x14ac:dyDescent="0.2">
      <c r="A3598" s="5">
        <v>3597</v>
      </c>
      <c r="B3598" t="s">
        <v>412</v>
      </c>
      <c r="E3598" s="11">
        <v>45050</v>
      </c>
      <c r="F3598" s="3">
        <v>45050</v>
      </c>
      <c r="G3598" s="4"/>
      <c r="J3598"/>
    </row>
    <row r="3599" spans="1:10" x14ac:dyDescent="0.2">
      <c r="A3599" s="5">
        <v>3598</v>
      </c>
      <c r="B3599" t="s">
        <v>413</v>
      </c>
      <c r="E3599" s="11">
        <v>45099</v>
      </c>
      <c r="F3599" s="3">
        <v>45099</v>
      </c>
      <c r="G3599" s="4"/>
      <c r="J3599"/>
    </row>
    <row r="3600" spans="1:10" x14ac:dyDescent="0.2">
      <c r="A3600" s="5">
        <v>3599</v>
      </c>
      <c r="B3600" t="s">
        <v>532</v>
      </c>
      <c r="E3600" s="11">
        <v>45421</v>
      </c>
      <c r="F3600" s="3">
        <v>45421</v>
      </c>
      <c r="G3600" s="4"/>
      <c r="J3600"/>
    </row>
    <row r="3601" spans="1:10" x14ac:dyDescent="0.2">
      <c r="A3601" s="5">
        <v>3600</v>
      </c>
      <c r="B3601" t="s">
        <v>494</v>
      </c>
      <c r="E3601" s="11">
        <v>45421</v>
      </c>
      <c r="F3601" s="3">
        <v>45421</v>
      </c>
      <c r="G3601" s="4"/>
      <c r="J3601"/>
    </row>
    <row r="3602" spans="1:10" x14ac:dyDescent="0.2">
      <c r="A3602" s="5">
        <v>3601</v>
      </c>
      <c r="B3602" t="s">
        <v>529</v>
      </c>
      <c r="E3602" s="11">
        <v>45275</v>
      </c>
      <c r="F3602" s="3">
        <v>45275</v>
      </c>
      <c r="G3602" s="4"/>
      <c r="J3602"/>
    </row>
    <row r="3603" spans="1:10" x14ac:dyDescent="0.2">
      <c r="A3603" s="5">
        <v>3602</v>
      </c>
      <c r="B3603" t="s">
        <v>530</v>
      </c>
      <c r="E3603" s="11">
        <v>45275</v>
      </c>
      <c r="F3603" s="3">
        <v>45275</v>
      </c>
      <c r="G3603" s="4"/>
      <c r="J3603"/>
    </row>
    <row r="3604" spans="1:10" x14ac:dyDescent="0.2">
      <c r="A3604" s="5">
        <v>3603</v>
      </c>
      <c r="B3604" t="s">
        <v>412</v>
      </c>
      <c r="E3604" s="11">
        <v>44904</v>
      </c>
      <c r="F3604" s="3">
        <v>44904</v>
      </c>
      <c r="G3604" s="4"/>
      <c r="J3604"/>
    </row>
    <row r="3605" spans="1:10" x14ac:dyDescent="0.2">
      <c r="A3605" s="5">
        <v>3604</v>
      </c>
      <c r="B3605" t="s">
        <v>533</v>
      </c>
      <c r="E3605" s="11">
        <v>45275</v>
      </c>
      <c r="F3605" s="3">
        <v>45275</v>
      </c>
      <c r="G3605" s="4"/>
      <c r="J3605"/>
    </row>
    <row r="3606" spans="1:10" x14ac:dyDescent="0.2">
      <c r="A3606" s="5">
        <v>3605</v>
      </c>
      <c r="B3606" t="s">
        <v>423</v>
      </c>
      <c r="E3606" s="11">
        <v>45050</v>
      </c>
      <c r="F3606" s="3">
        <v>45050</v>
      </c>
      <c r="G3606" s="4"/>
      <c r="J3606"/>
    </row>
    <row r="3607" spans="1:10" x14ac:dyDescent="0.2">
      <c r="A3607" s="5">
        <v>3606</v>
      </c>
      <c r="B3607" t="s">
        <v>408</v>
      </c>
      <c r="E3607" s="11">
        <v>45421</v>
      </c>
      <c r="F3607" s="3">
        <v>45421</v>
      </c>
      <c r="G3607" s="4"/>
      <c r="J3607"/>
    </row>
    <row r="3608" spans="1:10" x14ac:dyDescent="0.2">
      <c r="A3608" s="5">
        <v>3607</v>
      </c>
      <c r="B3608" t="s">
        <v>424</v>
      </c>
      <c r="E3608" s="11">
        <v>44904</v>
      </c>
      <c r="F3608" s="3">
        <v>44904</v>
      </c>
      <c r="G3608" s="4"/>
      <c r="J3608"/>
    </row>
    <row r="3609" spans="1:10" x14ac:dyDescent="0.2">
      <c r="A3609" s="5">
        <v>3608</v>
      </c>
      <c r="B3609" t="s">
        <v>425</v>
      </c>
      <c r="E3609" s="11">
        <v>45050</v>
      </c>
      <c r="F3609" s="3">
        <v>45050</v>
      </c>
      <c r="G3609" s="4"/>
      <c r="J3609"/>
    </row>
    <row r="3610" spans="1:10" x14ac:dyDescent="0.2">
      <c r="A3610" s="5">
        <v>3609</v>
      </c>
      <c r="B3610" t="s">
        <v>543</v>
      </c>
      <c r="E3610" s="11">
        <v>45275</v>
      </c>
      <c r="F3610" s="3">
        <v>45275</v>
      </c>
      <c r="G3610" s="4"/>
      <c r="J3610"/>
    </row>
    <row r="3611" spans="1:10" x14ac:dyDescent="0.2">
      <c r="A3611" s="5">
        <v>3610</v>
      </c>
      <c r="B3611" t="s">
        <v>523</v>
      </c>
      <c r="E3611" s="11">
        <v>45421</v>
      </c>
      <c r="F3611" s="3">
        <v>45421</v>
      </c>
      <c r="G3611" s="4"/>
      <c r="J3611"/>
    </row>
    <row r="3612" spans="1:10" x14ac:dyDescent="0.2">
      <c r="A3612" s="5">
        <v>3611</v>
      </c>
      <c r="B3612" t="s">
        <v>394</v>
      </c>
      <c r="E3612" s="11">
        <v>45050</v>
      </c>
      <c r="F3612" s="3">
        <v>45050</v>
      </c>
      <c r="G3612" s="4"/>
      <c r="J3612"/>
    </row>
    <row r="3613" spans="1:10" x14ac:dyDescent="0.2">
      <c r="A3613" s="5">
        <v>3612</v>
      </c>
      <c r="B3613" t="s">
        <v>394</v>
      </c>
      <c r="E3613" s="11">
        <v>45050</v>
      </c>
      <c r="F3613" s="3">
        <v>45050</v>
      </c>
      <c r="G3613" s="4"/>
      <c r="J3613"/>
    </row>
    <row r="3614" spans="1:10" x14ac:dyDescent="0.2">
      <c r="A3614" s="5">
        <v>3613</v>
      </c>
      <c r="B3614" t="s">
        <v>442</v>
      </c>
      <c r="E3614" s="11">
        <v>44904</v>
      </c>
      <c r="F3614" s="3">
        <v>44904</v>
      </c>
      <c r="G3614" s="4"/>
      <c r="J3614"/>
    </row>
    <row r="3615" spans="1:10" x14ac:dyDescent="0.2">
      <c r="A3615" s="5">
        <v>3614</v>
      </c>
      <c r="B3615" t="s">
        <v>390</v>
      </c>
      <c r="E3615" s="11">
        <v>45506</v>
      </c>
      <c r="F3615" s="3">
        <v>45506</v>
      </c>
      <c r="G3615" s="4"/>
      <c r="J3615"/>
    </row>
    <row r="3616" spans="1:10" x14ac:dyDescent="0.2">
      <c r="A3616" s="5">
        <v>3615</v>
      </c>
      <c r="B3616" t="s">
        <v>391</v>
      </c>
      <c r="E3616" s="11">
        <v>45275</v>
      </c>
      <c r="F3616" s="3">
        <v>45275</v>
      </c>
      <c r="G3616" s="4"/>
      <c r="J3616"/>
    </row>
    <row r="3617" spans="1:10" x14ac:dyDescent="0.2">
      <c r="A3617" s="5">
        <v>3616</v>
      </c>
      <c r="B3617" t="s">
        <v>484</v>
      </c>
      <c r="E3617" s="11">
        <v>45275</v>
      </c>
      <c r="F3617" s="3">
        <v>45275</v>
      </c>
      <c r="G3617" s="4"/>
      <c r="J3617"/>
    </row>
    <row r="3618" spans="1:10" x14ac:dyDescent="0.2">
      <c r="A3618" s="5">
        <v>3617</v>
      </c>
      <c r="B3618" t="s">
        <v>392</v>
      </c>
      <c r="E3618" s="11">
        <v>45421</v>
      </c>
      <c r="F3618" s="3">
        <v>45421</v>
      </c>
      <c r="G3618" s="4"/>
      <c r="J3618"/>
    </row>
    <row r="3619" spans="1:10" x14ac:dyDescent="0.2">
      <c r="A3619" s="5">
        <v>3618</v>
      </c>
      <c r="B3619" t="s">
        <v>447</v>
      </c>
      <c r="E3619" s="11">
        <v>45275</v>
      </c>
      <c r="F3619" s="3">
        <v>45275</v>
      </c>
      <c r="G3619" s="4"/>
      <c r="J3619"/>
    </row>
    <row r="3620" spans="1:10" x14ac:dyDescent="0.2">
      <c r="A3620" s="5">
        <v>3619</v>
      </c>
      <c r="B3620" t="s">
        <v>393</v>
      </c>
      <c r="E3620" s="11">
        <v>45275</v>
      </c>
      <c r="F3620" s="3">
        <v>45275</v>
      </c>
      <c r="G3620" s="4"/>
      <c r="J3620"/>
    </row>
    <row r="3621" spans="1:10" x14ac:dyDescent="0.2">
      <c r="A3621" s="5">
        <v>3620</v>
      </c>
      <c r="B3621" t="s">
        <v>561</v>
      </c>
      <c r="E3621" s="11">
        <v>45050</v>
      </c>
      <c r="F3621" s="3">
        <v>45050</v>
      </c>
      <c r="G3621" s="4"/>
      <c r="J3621"/>
    </row>
    <row r="3622" spans="1:10" x14ac:dyDescent="0.2">
      <c r="A3622" s="5">
        <v>3621</v>
      </c>
      <c r="B3622" t="s">
        <v>403</v>
      </c>
      <c r="E3622" s="11">
        <v>45421</v>
      </c>
      <c r="F3622" s="3">
        <v>45421</v>
      </c>
      <c r="G3622" s="4"/>
      <c r="J3622"/>
    </row>
    <row r="3623" spans="1:10" x14ac:dyDescent="0.2">
      <c r="A3623" s="5">
        <v>3622</v>
      </c>
      <c r="B3623" t="s">
        <v>445</v>
      </c>
      <c r="E3623" s="11">
        <v>45421</v>
      </c>
      <c r="F3623" s="3">
        <v>45421</v>
      </c>
      <c r="G3623" s="4"/>
      <c r="J3623"/>
    </row>
    <row r="3624" spans="1:10" x14ac:dyDescent="0.2">
      <c r="A3624" s="5">
        <v>3623</v>
      </c>
      <c r="B3624" t="s">
        <v>403</v>
      </c>
      <c r="E3624" s="11">
        <v>45275</v>
      </c>
      <c r="F3624" s="3">
        <v>45275</v>
      </c>
      <c r="G3624" s="4"/>
      <c r="J3624"/>
    </row>
    <row r="3625" spans="1:10" x14ac:dyDescent="0.2">
      <c r="A3625" s="5">
        <v>3624</v>
      </c>
      <c r="B3625" t="s">
        <v>428</v>
      </c>
      <c r="E3625" s="11">
        <v>45639</v>
      </c>
      <c r="F3625" s="3">
        <v>45639</v>
      </c>
      <c r="G3625" s="4"/>
      <c r="J3625"/>
    </row>
    <row r="3626" spans="1:10" x14ac:dyDescent="0.2">
      <c r="A3626" s="5">
        <v>3625</v>
      </c>
      <c r="B3626" t="s">
        <v>445</v>
      </c>
      <c r="E3626" s="11">
        <v>45470</v>
      </c>
      <c r="F3626" s="3">
        <v>45470</v>
      </c>
      <c r="G3626" s="4"/>
      <c r="J3626"/>
    </row>
    <row r="3627" spans="1:10" x14ac:dyDescent="0.2">
      <c r="A3627" s="5">
        <v>3626</v>
      </c>
      <c r="B3627" t="s">
        <v>474</v>
      </c>
      <c r="E3627" s="11">
        <v>45050</v>
      </c>
      <c r="F3627" s="3">
        <v>45050</v>
      </c>
      <c r="G3627" s="4"/>
      <c r="J3627"/>
    </row>
    <row r="3628" spans="1:10" x14ac:dyDescent="0.2">
      <c r="A3628" s="5">
        <v>3627</v>
      </c>
      <c r="B3628" t="s">
        <v>475</v>
      </c>
      <c r="E3628" s="11">
        <v>44904</v>
      </c>
      <c r="F3628" s="3">
        <v>44904</v>
      </c>
      <c r="G3628" s="4"/>
      <c r="J3628"/>
    </row>
    <row r="3629" spans="1:10" x14ac:dyDescent="0.2">
      <c r="A3629" s="5">
        <v>3628</v>
      </c>
      <c r="B3629" t="s">
        <v>476</v>
      </c>
      <c r="E3629" s="11">
        <v>44904</v>
      </c>
      <c r="F3629" s="3">
        <v>44904</v>
      </c>
      <c r="G3629" s="4"/>
      <c r="J3629"/>
    </row>
    <row r="3630" spans="1:10" x14ac:dyDescent="0.2">
      <c r="A3630" s="5">
        <v>3629</v>
      </c>
      <c r="B3630" t="s">
        <v>427</v>
      </c>
      <c r="E3630" s="11">
        <v>44904</v>
      </c>
      <c r="F3630" s="3">
        <v>44904</v>
      </c>
      <c r="G3630" s="4"/>
      <c r="J3630"/>
    </row>
    <row r="3631" spans="1:10" x14ac:dyDescent="0.2">
      <c r="A3631" s="5">
        <v>3630</v>
      </c>
      <c r="B3631" t="s">
        <v>395</v>
      </c>
      <c r="E3631" s="11">
        <v>45506</v>
      </c>
      <c r="F3631" s="3">
        <v>45506</v>
      </c>
      <c r="G3631" s="4"/>
      <c r="J3631"/>
    </row>
    <row r="3632" spans="1:10" x14ac:dyDescent="0.2">
      <c r="A3632" s="5">
        <v>3631</v>
      </c>
      <c r="B3632" t="s">
        <v>396</v>
      </c>
      <c r="E3632" s="11">
        <v>45275</v>
      </c>
      <c r="F3632" s="3">
        <v>45275</v>
      </c>
      <c r="G3632" s="4"/>
      <c r="J3632"/>
    </row>
    <row r="3633" spans="1:10" x14ac:dyDescent="0.2">
      <c r="A3633" s="5">
        <v>3632</v>
      </c>
      <c r="B3633" t="s">
        <v>398</v>
      </c>
      <c r="E3633" s="11">
        <v>45421</v>
      </c>
      <c r="F3633" s="3">
        <v>45421</v>
      </c>
      <c r="G3633" s="4"/>
      <c r="J3633"/>
    </row>
    <row r="3634" spans="1:10" x14ac:dyDescent="0.2">
      <c r="A3634" s="5">
        <v>3633</v>
      </c>
      <c r="B3634" t="s">
        <v>434</v>
      </c>
      <c r="E3634" s="11">
        <v>45470</v>
      </c>
      <c r="F3634" s="3">
        <v>45470</v>
      </c>
      <c r="G3634" s="4"/>
      <c r="J3634"/>
    </row>
    <row r="3635" spans="1:10" x14ac:dyDescent="0.2">
      <c r="A3635" s="5">
        <v>3634</v>
      </c>
      <c r="B3635" t="s">
        <v>421</v>
      </c>
      <c r="E3635" s="11">
        <v>45470</v>
      </c>
      <c r="F3635" s="3">
        <v>45470</v>
      </c>
      <c r="G3635" s="4"/>
      <c r="J3635"/>
    </row>
    <row r="3636" spans="1:10" x14ac:dyDescent="0.2">
      <c r="A3636" s="5">
        <v>3635</v>
      </c>
      <c r="B3636" t="s">
        <v>506</v>
      </c>
      <c r="E3636" s="11">
        <v>45050</v>
      </c>
      <c r="F3636" s="3">
        <v>45050</v>
      </c>
      <c r="G3636" s="4"/>
      <c r="J3636"/>
    </row>
    <row r="3637" spans="1:10" x14ac:dyDescent="0.2">
      <c r="A3637" s="5">
        <v>3636</v>
      </c>
      <c r="B3637" t="s">
        <v>507</v>
      </c>
      <c r="E3637" s="11">
        <v>45050</v>
      </c>
      <c r="F3637" s="3">
        <v>45050</v>
      </c>
      <c r="G3637" s="4"/>
      <c r="J3637"/>
    </row>
    <row r="3638" spans="1:10" x14ac:dyDescent="0.2">
      <c r="A3638" s="5">
        <v>3637</v>
      </c>
      <c r="B3638" t="s">
        <v>508</v>
      </c>
      <c r="E3638" s="11">
        <v>45050</v>
      </c>
      <c r="F3638" s="3">
        <v>45050</v>
      </c>
      <c r="G3638" s="4"/>
      <c r="J3638"/>
    </row>
    <row r="3639" spans="1:10" x14ac:dyDescent="0.2">
      <c r="A3639" s="5">
        <v>3638</v>
      </c>
      <c r="B3639" t="s">
        <v>474</v>
      </c>
      <c r="E3639" s="11">
        <v>45050</v>
      </c>
      <c r="F3639" s="3">
        <v>45050</v>
      </c>
      <c r="G3639" s="4"/>
      <c r="J3639"/>
    </row>
    <row r="3640" spans="1:10" x14ac:dyDescent="0.2">
      <c r="A3640" s="5">
        <v>3639</v>
      </c>
      <c r="B3640" t="s">
        <v>475</v>
      </c>
      <c r="E3640" s="11">
        <v>44904</v>
      </c>
      <c r="F3640" s="3">
        <v>44904</v>
      </c>
      <c r="G3640" s="4"/>
      <c r="J3640"/>
    </row>
    <row r="3641" spans="1:10" x14ac:dyDescent="0.2">
      <c r="A3641" s="5">
        <v>3640</v>
      </c>
      <c r="B3641" t="s">
        <v>427</v>
      </c>
      <c r="E3641" s="11">
        <v>44904</v>
      </c>
      <c r="F3641" s="3">
        <v>44904</v>
      </c>
      <c r="G3641" s="4"/>
      <c r="J3641"/>
    </row>
    <row r="3642" spans="1:10" x14ac:dyDescent="0.2">
      <c r="A3642" s="5">
        <v>3641</v>
      </c>
      <c r="B3642" t="s">
        <v>434</v>
      </c>
      <c r="E3642" s="11">
        <v>45639</v>
      </c>
      <c r="F3642" s="3">
        <v>45639</v>
      </c>
      <c r="G3642" s="4"/>
      <c r="J3642"/>
    </row>
    <row r="3643" spans="1:10" x14ac:dyDescent="0.2">
      <c r="A3643" s="5">
        <v>3642</v>
      </c>
      <c r="B3643" t="s">
        <v>454</v>
      </c>
      <c r="E3643" s="11">
        <v>45134</v>
      </c>
      <c r="F3643" s="3">
        <v>45134</v>
      </c>
      <c r="G3643" s="4"/>
      <c r="J3643"/>
    </row>
    <row r="3644" spans="1:10" x14ac:dyDescent="0.2">
      <c r="A3644" s="5">
        <v>3643</v>
      </c>
      <c r="B3644" t="s">
        <v>402</v>
      </c>
      <c r="E3644" s="11">
        <v>45050</v>
      </c>
      <c r="F3644" s="3">
        <v>45050</v>
      </c>
      <c r="G3644" s="4"/>
      <c r="J3644"/>
    </row>
    <row r="3645" spans="1:10" x14ac:dyDescent="0.2">
      <c r="A3645" s="5">
        <v>3644</v>
      </c>
      <c r="B3645" t="s">
        <v>432</v>
      </c>
      <c r="E3645" s="11">
        <v>45050</v>
      </c>
      <c r="F3645" s="3">
        <v>45050</v>
      </c>
      <c r="G3645" s="4"/>
      <c r="J3645"/>
    </row>
    <row r="3646" spans="1:10" x14ac:dyDescent="0.2">
      <c r="A3646" s="5">
        <v>3645</v>
      </c>
      <c r="B3646" t="s">
        <v>456</v>
      </c>
      <c r="E3646" s="11">
        <v>45470</v>
      </c>
      <c r="F3646" s="3">
        <v>45470</v>
      </c>
      <c r="G3646" s="4"/>
      <c r="J3646"/>
    </row>
    <row r="3647" spans="1:10" x14ac:dyDescent="0.2">
      <c r="A3647" s="5">
        <v>3646</v>
      </c>
      <c r="B3647" t="s">
        <v>400</v>
      </c>
      <c r="E3647" s="11">
        <v>45275</v>
      </c>
      <c r="F3647" s="3">
        <v>45275</v>
      </c>
      <c r="G3647" s="4"/>
      <c r="J3647"/>
    </row>
    <row r="3648" spans="1:10" x14ac:dyDescent="0.2">
      <c r="A3648" s="5">
        <v>3647</v>
      </c>
      <c r="B3648" t="s">
        <v>490</v>
      </c>
      <c r="E3648" s="11">
        <v>45050</v>
      </c>
      <c r="F3648" s="3">
        <v>45050</v>
      </c>
      <c r="G3648" s="4"/>
      <c r="J3648"/>
    </row>
    <row r="3649" spans="1:10" x14ac:dyDescent="0.2">
      <c r="A3649" s="5">
        <v>3648</v>
      </c>
      <c r="B3649" t="s">
        <v>491</v>
      </c>
      <c r="E3649" s="11">
        <v>45050</v>
      </c>
      <c r="F3649" s="3">
        <v>45050</v>
      </c>
      <c r="G3649" s="4"/>
      <c r="J3649"/>
    </row>
    <row r="3650" spans="1:10" x14ac:dyDescent="0.2">
      <c r="A3650" s="5">
        <v>3649</v>
      </c>
      <c r="B3650" t="s">
        <v>492</v>
      </c>
      <c r="E3650" s="11">
        <v>45050</v>
      </c>
      <c r="F3650" s="3">
        <v>45050</v>
      </c>
      <c r="G3650" s="4"/>
      <c r="J3650"/>
    </row>
    <row r="3651" spans="1:10" x14ac:dyDescent="0.2">
      <c r="A3651" s="5">
        <v>3650</v>
      </c>
      <c r="B3651" t="s">
        <v>513</v>
      </c>
      <c r="E3651" s="11">
        <v>44904</v>
      </c>
      <c r="F3651" s="3">
        <v>44904</v>
      </c>
      <c r="G3651" s="4"/>
      <c r="J3651"/>
    </row>
    <row r="3652" spans="1:10" x14ac:dyDescent="0.2">
      <c r="A3652" s="5">
        <v>3651</v>
      </c>
      <c r="B3652" t="s">
        <v>493</v>
      </c>
      <c r="E3652" s="11">
        <v>45099</v>
      </c>
      <c r="F3652" s="3">
        <v>45099</v>
      </c>
      <c r="G3652" s="4"/>
      <c r="J3652"/>
    </row>
    <row r="3653" spans="1:10" x14ac:dyDescent="0.2">
      <c r="A3653" s="5">
        <v>3652</v>
      </c>
      <c r="B3653" t="s">
        <v>394</v>
      </c>
      <c r="E3653" s="11">
        <v>45050</v>
      </c>
      <c r="F3653" s="3">
        <v>45050</v>
      </c>
      <c r="G3653" s="4"/>
      <c r="J3653"/>
    </row>
    <row r="3654" spans="1:10" x14ac:dyDescent="0.2">
      <c r="A3654" s="5">
        <v>3653</v>
      </c>
      <c r="B3654" t="s">
        <v>442</v>
      </c>
      <c r="E3654" s="11">
        <v>45050</v>
      </c>
      <c r="F3654" s="3">
        <v>45050</v>
      </c>
      <c r="G3654" s="4"/>
      <c r="J3654"/>
    </row>
    <row r="3655" spans="1:10" x14ac:dyDescent="0.2">
      <c r="A3655" s="5">
        <v>3654</v>
      </c>
      <c r="B3655" t="s">
        <v>410</v>
      </c>
      <c r="E3655" s="11">
        <v>45421</v>
      </c>
      <c r="F3655" s="3">
        <v>45421</v>
      </c>
      <c r="G3655" s="4"/>
      <c r="J3655"/>
    </row>
    <row r="3656" spans="1:10" x14ac:dyDescent="0.2">
      <c r="A3656" s="5">
        <v>3655</v>
      </c>
      <c r="B3656" t="s">
        <v>411</v>
      </c>
      <c r="E3656" s="11">
        <v>45050</v>
      </c>
      <c r="F3656" s="3">
        <v>45050</v>
      </c>
      <c r="G3656" s="4"/>
      <c r="J3656"/>
    </row>
    <row r="3657" spans="1:10" x14ac:dyDescent="0.2">
      <c r="A3657" s="5">
        <v>3656</v>
      </c>
      <c r="B3657" t="s">
        <v>412</v>
      </c>
      <c r="E3657" s="11">
        <v>45050</v>
      </c>
      <c r="F3657" s="3">
        <v>45050</v>
      </c>
      <c r="G3657" s="4"/>
      <c r="J3657"/>
    </row>
    <row r="3658" spans="1:10" x14ac:dyDescent="0.2">
      <c r="A3658" s="5">
        <v>3657</v>
      </c>
      <c r="B3658" t="s">
        <v>413</v>
      </c>
      <c r="E3658" s="11">
        <v>45050</v>
      </c>
      <c r="F3658" s="3">
        <v>45050</v>
      </c>
      <c r="G3658" s="4"/>
      <c r="J3658"/>
    </row>
    <row r="3659" spans="1:10" x14ac:dyDescent="0.2">
      <c r="A3659" s="5">
        <v>3658</v>
      </c>
      <c r="B3659" t="s">
        <v>399</v>
      </c>
      <c r="E3659" s="11">
        <v>45421</v>
      </c>
      <c r="F3659" s="3">
        <v>45421</v>
      </c>
      <c r="G3659" s="4"/>
      <c r="J3659"/>
    </row>
    <row r="3660" spans="1:10" x14ac:dyDescent="0.2">
      <c r="A3660" s="5">
        <v>3659</v>
      </c>
      <c r="B3660" t="s">
        <v>505</v>
      </c>
      <c r="E3660" s="11">
        <v>44904</v>
      </c>
      <c r="F3660" s="3">
        <v>44904</v>
      </c>
      <c r="G3660" s="4"/>
      <c r="J3660"/>
    </row>
    <row r="3661" spans="1:10" x14ac:dyDescent="0.2">
      <c r="A3661" s="5">
        <v>3660</v>
      </c>
      <c r="B3661" t="s">
        <v>431</v>
      </c>
      <c r="E3661" s="11">
        <v>45134</v>
      </c>
      <c r="F3661" s="3">
        <v>45134</v>
      </c>
      <c r="G3661" s="4"/>
      <c r="J3661"/>
    </row>
    <row r="3662" spans="1:10" x14ac:dyDescent="0.2">
      <c r="A3662" s="5">
        <v>3661</v>
      </c>
      <c r="B3662" t="s">
        <v>432</v>
      </c>
      <c r="E3662" s="11">
        <v>45050</v>
      </c>
      <c r="F3662" s="3">
        <v>45050</v>
      </c>
      <c r="G3662" s="4"/>
      <c r="J3662"/>
    </row>
    <row r="3663" spans="1:10" x14ac:dyDescent="0.2">
      <c r="A3663" s="5">
        <v>3662</v>
      </c>
      <c r="B3663" t="s">
        <v>474</v>
      </c>
      <c r="E3663" s="11">
        <v>45050</v>
      </c>
      <c r="F3663" s="3">
        <v>45050</v>
      </c>
      <c r="G3663" s="4"/>
      <c r="J3663"/>
    </row>
    <row r="3664" spans="1:10" x14ac:dyDescent="0.2">
      <c r="A3664" s="5">
        <v>3663</v>
      </c>
      <c r="B3664" t="s">
        <v>475</v>
      </c>
      <c r="E3664" s="11">
        <v>44904</v>
      </c>
      <c r="F3664" s="3">
        <v>44904</v>
      </c>
      <c r="G3664" s="4"/>
      <c r="J3664"/>
    </row>
    <row r="3665" spans="1:10" x14ac:dyDescent="0.2">
      <c r="A3665" s="5">
        <v>3664</v>
      </c>
      <c r="B3665" t="s">
        <v>427</v>
      </c>
      <c r="E3665" s="11">
        <v>44904</v>
      </c>
      <c r="F3665" s="3">
        <v>44904</v>
      </c>
      <c r="G3665" s="4"/>
      <c r="J3665"/>
    </row>
    <row r="3666" spans="1:10" x14ac:dyDescent="0.2">
      <c r="A3666" s="5">
        <v>3665</v>
      </c>
      <c r="B3666" t="s">
        <v>459</v>
      </c>
      <c r="E3666" s="11">
        <v>45050</v>
      </c>
      <c r="F3666" s="3">
        <v>45050</v>
      </c>
      <c r="G3666" s="4"/>
      <c r="J3666"/>
    </row>
    <row r="3667" spans="1:10" x14ac:dyDescent="0.2">
      <c r="A3667" s="5">
        <v>3666</v>
      </c>
      <c r="B3667" t="s">
        <v>461</v>
      </c>
      <c r="E3667" s="11">
        <v>44904</v>
      </c>
      <c r="F3667" s="3">
        <v>44904</v>
      </c>
      <c r="G3667" s="4"/>
      <c r="J3667"/>
    </row>
    <row r="3668" spans="1:10" x14ac:dyDescent="0.2">
      <c r="A3668" s="5">
        <v>3667</v>
      </c>
      <c r="B3668" t="s">
        <v>462</v>
      </c>
      <c r="E3668" s="11">
        <v>44904</v>
      </c>
      <c r="F3668" s="3">
        <v>44904</v>
      </c>
      <c r="G3668" s="4"/>
      <c r="J3668"/>
    </row>
    <row r="3669" spans="1:10" x14ac:dyDescent="0.2">
      <c r="A3669" s="5">
        <v>3668</v>
      </c>
      <c r="B3669" t="s">
        <v>463</v>
      </c>
      <c r="E3669" s="11">
        <v>45050</v>
      </c>
      <c r="F3669" s="3">
        <v>45050</v>
      </c>
      <c r="G3669" s="4"/>
      <c r="J3669"/>
    </row>
    <row r="3670" spans="1:10" x14ac:dyDescent="0.2">
      <c r="A3670" s="5">
        <v>3669</v>
      </c>
      <c r="B3670" t="s">
        <v>457</v>
      </c>
      <c r="E3670" s="11">
        <v>45421</v>
      </c>
      <c r="F3670" s="3">
        <v>45421</v>
      </c>
      <c r="G3670" s="4"/>
      <c r="J3670"/>
    </row>
    <row r="3671" spans="1:10" x14ac:dyDescent="0.2">
      <c r="A3671" s="5">
        <v>3670</v>
      </c>
      <c r="B3671" t="s">
        <v>474</v>
      </c>
      <c r="E3671" s="11">
        <v>44904</v>
      </c>
      <c r="F3671" s="3">
        <v>44904</v>
      </c>
      <c r="G3671" s="4"/>
      <c r="J3671"/>
    </row>
    <row r="3672" spans="1:10" x14ac:dyDescent="0.2">
      <c r="A3672" s="5">
        <v>3671</v>
      </c>
      <c r="B3672" t="s">
        <v>475</v>
      </c>
      <c r="E3672" s="11">
        <v>44904</v>
      </c>
      <c r="F3672" s="3">
        <v>44904</v>
      </c>
      <c r="G3672" s="4"/>
      <c r="J3672"/>
    </row>
    <row r="3673" spans="1:10" x14ac:dyDescent="0.2">
      <c r="A3673" s="5">
        <v>3672</v>
      </c>
      <c r="B3673" t="s">
        <v>476</v>
      </c>
      <c r="E3673" s="11">
        <v>44904</v>
      </c>
      <c r="F3673" s="3">
        <v>44904</v>
      </c>
      <c r="G3673" s="4"/>
      <c r="J3673"/>
    </row>
    <row r="3674" spans="1:10" x14ac:dyDescent="0.2">
      <c r="A3674" s="5">
        <v>3673</v>
      </c>
      <c r="B3674" t="s">
        <v>477</v>
      </c>
      <c r="E3674" s="11">
        <v>44904</v>
      </c>
      <c r="F3674" s="3">
        <v>44904</v>
      </c>
      <c r="G3674" s="4"/>
      <c r="J3674"/>
    </row>
    <row r="3675" spans="1:10" x14ac:dyDescent="0.2">
      <c r="A3675" s="5">
        <v>3674</v>
      </c>
      <c r="B3675" t="s">
        <v>427</v>
      </c>
      <c r="E3675" s="11">
        <v>44904</v>
      </c>
      <c r="F3675" s="3">
        <v>44904</v>
      </c>
      <c r="G3675" s="4"/>
      <c r="J3675"/>
    </row>
    <row r="3676" spans="1:10" x14ac:dyDescent="0.2">
      <c r="A3676" s="5">
        <v>3675</v>
      </c>
      <c r="B3676" t="s">
        <v>403</v>
      </c>
      <c r="E3676" s="11">
        <v>45275</v>
      </c>
      <c r="F3676" s="3">
        <v>45275</v>
      </c>
      <c r="G3676" s="4"/>
      <c r="J3676"/>
    </row>
    <row r="3677" spans="1:10" x14ac:dyDescent="0.2">
      <c r="A3677" s="5">
        <v>3676</v>
      </c>
      <c r="B3677" t="s">
        <v>406</v>
      </c>
      <c r="E3677" s="11">
        <v>45421</v>
      </c>
      <c r="F3677" s="3">
        <v>45421</v>
      </c>
      <c r="G3677" s="4"/>
      <c r="J3677"/>
    </row>
    <row r="3678" spans="1:10" x14ac:dyDescent="0.2">
      <c r="A3678" s="5">
        <v>3677</v>
      </c>
      <c r="B3678" t="s">
        <v>399</v>
      </c>
      <c r="E3678" s="11">
        <v>45050</v>
      </c>
      <c r="F3678" s="3">
        <v>45050</v>
      </c>
      <c r="G3678" s="4"/>
      <c r="J3678"/>
    </row>
    <row r="3679" spans="1:10" x14ac:dyDescent="0.2">
      <c r="A3679" s="5">
        <v>3678</v>
      </c>
      <c r="B3679" t="s">
        <v>384</v>
      </c>
      <c r="E3679" s="11">
        <v>45006</v>
      </c>
      <c r="F3679" s="3">
        <v>45006</v>
      </c>
      <c r="G3679" s="4"/>
      <c r="J3679"/>
    </row>
    <row r="3680" spans="1:10" x14ac:dyDescent="0.2">
      <c r="A3680" s="5">
        <v>3679</v>
      </c>
      <c r="B3680" t="s">
        <v>468</v>
      </c>
      <c r="E3680" s="11">
        <v>45639</v>
      </c>
      <c r="F3680" s="3">
        <v>45639</v>
      </c>
      <c r="G3680" s="4"/>
      <c r="J3680"/>
    </row>
    <row r="3681" spans="1:10" x14ac:dyDescent="0.2">
      <c r="A3681" s="5">
        <v>3680</v>
      </c>
      <c r="B3681" t="s">
        <v>501</v>
      </c>
      <c r="E3681" s="11">
        <v>45506</v>
      </c>
      <c r="F3681" s="3">
        <v>45506</v>
      </c>
      <c r="G3681" s="4"/>
      <c r="J3681"/>
    </row>
    <row r="3682" spans="1:10" x14ac:dyDescent="0.2">
      <c r="A3682" s="5">
        <v>3681</v>
      </c>
      <c r="B3682" t="s">
        <v>508</v>
      </c>
      <c r="E3682" s="11">
        <v>45050</v>
      </c>
      <c r="F3682" s="3">
        <v>45050</v>
      </c>
      <c r="G3682" s="4"/>
      <c r="J3682"/>
    </row>
    <row r="3683" spans="1:10" x14ac:dyDescent="0.2">
      <c r="A3683" s="5">
        <v>3682</v>
      </c>
      <c r="B3683" t="s">
        <v>442</v>
      </c>
      <c r="E3683" s="11">
        <v>44904</v>
      </c>
      <c r="F3683" s="3">
        <v>44904</v>
      </c>
      <c r="G3683" s="4"/>
      <c r="J3683"/>
    </row>
    <row r="3684" spans="1:10" x14ac:dyDescent="0.2">
      <c r="A3684" s="5">
        <v>3683</v>
      </c>
      <c r="B3684" t="s">
        <v>518</v>
      </c>
      <c r="E3684" s="11">
        <v>45421</v>
      </c>
      <c r="F3684" s="3">
        <v>45421</v>
      </c>
      <c r="G3684" s="4"/>
      <c r="J3684"/>
    </row>
    <row r="3685" spans="1:10" x14ac:dyDescent="0.2">
      <c r="A3685" s="5">
        <v>3684</v>
      </c>
      <c r="B3685" t="s">
        <v>387</v>
      </c>
      <c r="E3685" s="11">
        <v>44904</v>
      </c>
      <c r="F3685" s="3">
        <v>44904</v>
      </c>
      <c r="G3685" s="4"/>
      <c r="J3685"/>
    </row>
    <row r="3686" spans="1:10" x14ac:dyDescent="0.2">
      <c r="A3686" s="5">
        <v>3685</v>
      </c>
      <c r="B3686" t="s">
        <v>553</v>
      </c>
      <c r="E3686" s="11">
        <v>45421</v>
      </c>
      <c r="F3686" s="3">
        <v>45421</v>
      </c>
      <c r="G3686" s="4"/>
      <c r="J3686"/>
    </row>
    <row r="3687" spans="1:10" x14ac:dyDescent="0.2">
      <c r="A3687" s="5">
        <v>3686</v>
      </c>
      <c r="B3687" t="s">
        <v>389</v>
      </c>
      <c r="E3687" s="11">
        <v>45275</v>
      </c>
      <c r="F3687" s="3">
        <v>45275</v>
      </c>
      <c r="G3687" s="4"/>
      <c r="J3687"/>
    </row>
    <row r="3688" spans="1:10" x14ac:dyDescent="0.2">
      <c r="A3688" s="5">
        <v>3687</v>
      </c>
      <c r="B3688" t="s">
        <v>396</v>
      </c>
      <c r="E3688" s="11">
        <v>45421</v>
      </c>
      <c r="F3688" s="3">
        <v>45421</v>
      </c>
      <c r="G3688" s="4"/>
      <c r="J3688"/>
    </row>
    <row r="3689" spans="1:10" x14ac:dyDescent="0.2">
      <c r="A3689" s="5">
        <v>3688</v>
      </c>
      <c r="B3689" t="s">
        <v>403</v>
      </c>
      <c r="E3689" s="11">
        <v>45050</v>
      </c>
      <c r="F3689" s="3">
        <v>45050</v>
      </c>
      <c r="G3689" s="4"/>
      <c r="J3689"/>
    </row>
    <row r="3690" spans="1:10" x14ac:dyDescent="0.2">
      <c r="A3690" s="5">
        <v>3689</v>
      </c>
      <c r="B3690" t="s">
        <v>496</v>
      </c>
      <c r="E3690" s="11">
        <v>44904</v>
      </c>
      <c r="F3690" s="3">
        <v>44904</v>
      </c>
      <c r="G3690" s="4"/>
      <c r="J3690"/>
    </row>
    <row r="3691" spans="1:10" x14ac:dyDescent="0.2">
      <c r="A3691" s="5">
        <v>3690</v>
      </c>
      <c r="B3691" t="s">
        <v>445</v>
      </c>
      <c r="E3691" s="11">
        <v>45050</v>
      </c>
      <c r="F3691" s="3">
        <v>45050</v>
      </c>
      <c r="G3691" s="4"/>
      <c r="J3691"/>
    </row>
    <row r="3692" spans="1:10" x14ac:dyDescent="0.2">
      <c r="A3692" s="5">
        <v>3691</v>
      </c>
      <c r="B3692" t="s">
        <v>459</v>
      </c>
      <c r="E3692" s="11">
        <v>45050</v>
      </c>
      <c r="F3692" s="3">
        <v>45050</v>
      </c>
      <c r="G3692" s="4"/>
      <c r="J3692"/>
    </row>
    <row r="3693" spans="1:10" x14ac:dyDescent="0.2">
      <c r="A3693" s="5">
        <v>3692</v>
      </c>
      <c r="B3693" t="s">
        <v>461</v>
      </c>
      <c r="E3693" s="11">
        <v>44904</v>
      </c>
      <c r="F3693" s="3">
        <v>44904</v>
      </c>
      <c r="G3693" s="4"/>
      <c r="J3693"/>
    </row>
    <row r="3694" spans="1:10" x14ac:dyDescent="0.2">
      <c r="A3694" s="5">
        <v>3693</v>
      </c>
      <c r="B3694" t="s">
        <v>462</v>
      </c>
      <c r="E3694" s="11">
        <v>44904</v>
      </c>
      <c r="F3694" s="3">
        <v>44904</v>
      </c>
      <c r="G3694" s="4"/>
      <c r="J3694"/>
    </row>
    <row r="3695" spans="1:10" x14ac:dyDescent="0.2">
      <c r="A3695" s="5">
        <v>3694</v>
      </c>
      <c r="B3695" t="s">
        <v>463</v>
      </c>
      <c r="E3695" s="11">
        <v>45050</v>
      </c>
      <c r="F3695" s="3">
        <v>45050</v>
      </c>
      <c r="G3695" s="4"/>
      <c r="J3695"/>
    </row>
    <row r="3696" spans="1:10" x14ac:dyDescent="0.2">
      <c r="A3696" s="5">
        <v>3695</v>
      </c>
      <c r="B3696" t="s">
        <v>526</v>
      </c>
      <c r="E3696" s="11">
        <v>45275</v>
      </c>
      <c r="F3696" s="3">
        <v>45275</v>
      </c>
      <c r="G3696" s="4"/>
      <c r="J3696"/>
    </row>
    <row r="3697" spans="1:10" x14ac:dyDescent="0.2">
      <c r="A3697" s="5">
        <v>3696</v>
      </c>
      <c r="B3697" t="s">
        <v>441</v>
      </c>
      <c r="E3697" s="11">
        <v>45275</v>
      </c>
      <c r="F3697" s="3">
        <v>45275</v>
      </c>
      <c r="G3697" s="4"/>
      <c r="J3697"/>
    </row>
    <row r="3698" spans="1:10" x14ac:dyDescent="0.2">
      <c r="A3698" s="5">
        <v>3697</v>
      </c>
      <c r="B3698" t="s">
        <v>436</v>
      </c>
      <c r="E3698" s="11">
        <v>45421</v>
      </c>
      <c r="F3698" s="3">
        <v>45421</v>
      </c>
      <c r="G3698" s="4"/>
      <c r="J3698"/>
    </row>
    <row r="3699" spans="1:10" x14ac:dyDescent="0.2">
      <c r="A3699" s="5">
        <v>3698</v>
      </c>
      <c r="B3699" t="s">
        <v>540</v>
      </c>
      <c r="E3699" s="11">
        <v>45421</v>
      </c>
      <c r="F3699" s="3">
        <v>45421</v>
      </c>
      <c r="G3699" s="4"/>
      <c r="J3699"/>
    </row>
    <row r="3700" spans="1:10" x14ac:dyDescent="0.2">
      <c r="A3700" s="5">
        <v>3699</v>
      </c>
      <c r="B3700" t="s">
        <v>451</v>
      </c>
      <c r="E3700" s="11">
        <v>45050</v>
      </c>
      <c r="F3700" s="3">
        <v>45050</v>
      </c>
      <c r="G3700" s="4"/>
      <c r="J3700"/>
    </row>
    <row r="3701" spans="1:10" x14ac:dyDescent="0.2">
      <c r="A3701" s="5">
        <v>3700</v>
      </c>
      <c r="B3701" t="s">
        <v>452</v>
      </c>
      <c r="E3701" s="11">
        <v>45050</v>
      </c>
      <c r="F3701" s="3">
        <v>45050</v>
      </c>
      <c r="G3701" s="4"/>
      <c r="J3701"/>
    </row>
    <row r="3702" spans="1:10" x14ac:dyDescent="0.2">
      <c r="A3702" s="5">
        <v>3701</v>
      </c>
      <c r="B3702" t="s">
        <v>498</v>
      </c>
      <c r="E3702" s="11">
        <v>45421</v>
      </c>
      <c r="F3702" s="3">
        <v>45421</v>
      </c>
      <c r="G3702" s="4"/>
      <c r="J3702"/>
    </row>
    <row r="3703" spans="1:10" x14ac:dyDescent="0.2">
      <c r="A3703" s="5">
        <v>3702</v>
      </c>
      <c r="B3703" t="s">
        <v>541</v>
      </c>
      <c r="E3703" s="11">
        <v>45421</v>
      </c>
      <c r="F3703" s="3">
        <v>45421</v>
      </c>
      <c r="G3703" s="4"/>
      <c r="J3703"/>
    </row>
    <row r="3704" spans="1:10" x14ac:dyDescent="0.2">
      <c r="A3704" s="5">
        <v>3703</v>
      </c>
      <c r="B3704" t="s">
        <v>542</v>
      </c>
      <c r="E3704" s="11">
        <v>45421</v>
      </c>
      <c r="F3704" s="3">
        <v>45421</v>
      </c>
      <c r="G3704" s="4"/>
      <c r="J3704"/>
    </row>
    <row r="3705" spans="1:10" x14ac:dyDescent="0.2">
      <c r="A3705" s="5">
        <v>3704</v>
      </c>
      <c r="B3705" t="s">
        <v>396</v>
      </c>
      <c r="E3705" s="11">
        <v>45639</v>
      </c>
      <c r="F3705" s="3">
        <v>45639</v>
      </c>
      <c r="G3705" s="4"/>
      <c r="J3705"/>
    </row>
    <row r="3706" spans="1:10" x14ac:dyDescent="0.2">
      <c r="A3706" s="5">
        <v>3705</v>
      </c>
      <c r="B3706" t="s">
        <v>394</v>
      </c>
      <c r="E3706" s="11">
        <v>45421</v>
      </c>
      <c r="F3706" s="3">
        <v>45421</v>
      </c>
      <c r="G3706" s="4"/>
      <c r="J3706"/>
    </row>
    <row r="3707" spans="1:10" x14ac:dyDescent="0.2">
      <c r="A3707" s="5">
        <v>3706</v>
      </c>
      <c r="B3707" t="s">
        <v>399</v>
      </c>
      <c r="E3707" s="11">
        <v>45421</v>
      </c>
      <c r="F3707" s="3">
        <v>45421</v>
      </c>
      <c r="G3707" s="4"/>
      <c r="J3707"/>
    </row>
    <row r="3708" spans="1:10" x14ac:dyDescent="0.2">
      <c r="A3708" s="5">
        <v>3707</v>
      </c>
      <c r="B3708" t="s">
        <v>396</v>
      </c>
      <c r="E3708" s="11">
        <v>45134</v>
      </c>
      <c r="F3708" s="3">
        <v>45134</v>
      </c>
      <c r="G3708" s="4"/>
      <c r="J3708"/>
    </row>
    <row r="3709" spans="1:10" x14ac:dyDescent="0.2">
      <c r="A3709" s="5">
        <v>3708</v>
      </c>
      <c r="B3709" t="s">
        <v>381</v>
      </c>
      <c r="E3709" s="11">
        <v>45639</v>
      </c>
      <c r="F3709" s="3">
        <v>45639</v>
      </c>
      <c r="G3709" s="4"/>
      <c r="J3709"/>
    </row>
    <row r="3710" spans="1:10" x14ac:dyDescent="0.2">
      <c r="A3710" s="5">
        <v>3709</v>
      </c>
      <c r="B3710" t="s">
        <v>398</v>
      </c>
      <c r="E3710" s="11">
        <v>45134</v>
      </c>
      <c r="F3710" s="3">
        <v>45134</v>
      </c>
      <c r="G3710" s="4"/>
      <c r="J3710"/>
    </row>
    <row r="3711" spans="1:10" x14ac:dyDescent="0.2">
      <c r="A3711" s="5">
        <v>3710</v>
      </c>
      <c r="B3711" t="s">
        <v>420</v>
      </c>
      <c r="E3711" s="11">
        <v>45639</v>
      </c>
      <c r="F3711" s="3">
        <v>45639</v>
      </c>
      <c r="G3711" s="4"/>
      <c r="J3711"/>
    </row>
    <row r="3712" spans="1:10" x14ac:dyDescent="0.2">
      <c r="A3712" s="5">
        <v>3711</v>
      </c>
      <c r="B3712" t="s">
        <v>410</v>
      </c>
      <c r="E3712" s="11">
        <v>45050</v>
      </c>
      <c r="F3712" s="3">
        <v>45050</v>
      </c>
      <c r="G3712" s="4"/>
      <c r="J3712"/>
    </row>
    <row r="3713" spans="1:10" x14ac:dyDescent="0.2">
      <c r="A3713" s="5">
        <v>3712</v>
      </c>
      <c r="B3713" t="s">
        <v>457</v>
      </c>
      <c r="E3713" s="11">
        <v>45421</v>
      </c>
      <c r="F3713" s="3">
        <v>45421</v>
      </c>
      <c r="G3713" s="4"/>
      <c r="J3713"/>
    </row>
    <row r="3714" spans="1:10" x14ac:dyDescent="0.2">
      <c r="A3714" s="5">
        <v>3713</v>
      </c>
      <c r="B3714" t="s">
        <v>430</v>
      </c>
      <c r="E3714" s="11">
        <v>44904</v>
      </c>
      <c r="F3714" s="3">
        <v>44904</v>
      </c>
      <c r="G3714" s="4"/>
      <c r="J3714"/>
    </row>
    <row r="3715" spans="1:10" x14ac:dyDescent="0.2">
      <c r="A3715" s="5">
        <v>3714</v>
      </c>
      <c r="B3715" t="s">
        <v>446</v>
      </c>
      <c r="E3715" s="11">
        <v>45275</v>
      </c>
      <c r="F3715" s="3">
        <v>45275</v>
      </c>
      <c r="G3715" s="4"/>
      <c r="J3715"/>
    </row>
    <row r="3716" spans="1:10" x14ac:dyDescent="0.2">
      <c r="A3716" s="5">
        <v>3715</v>
      </c>
      <c r="B3716" t="s">
        <v>403</v>
      </c>
      <c r="E3716" s="11">
        <v>44904</v>
      </c>
      <c r="F3716" s="3">
        <v>44904</v>
      </c>
      <c r="G3716" s="4"/>
      <c r="J3716"/>
    </row>
    <row r="3717" spans="1:10" x14ac:dyDescent="0.2">
      <c r="A3717" s="5">
        <v>3716</v>
      </c>
      <c r="B3717" t="s">
        <v>496</v>
      </c>
      <c r="E3717" s="11">
        <v>44904</v>
      </c>
      <c r="F3717" s="3">
        <v>44904</v>
      </c>
      <c r="G3717" s="4"/>
      <c r="J3717"/>
    </row>
    <row r="3718" spans="1:10" x14ac:dyDescent="0.2">
      <c r="A3718" s="5">
        <v>3717</v>
      </c>
      <c r="B3718" t="s">
        <v>428</v>
      </c>
      <c r="E3718" s="11">
        <v>45050</v>
      </c>
      <c r="F3718" s="3">
        <v>45050</v>
      </c>
      <c r="G3718" s="4"/>
      <c r="J3718"/>
    </row>
    <row r="3719" spans="1:10" x14ac:dyDescent="0.2">
      <c r="A3719" s="5">
        <v>3718</v>
      </c>
      <c r="B3719" t="s">
        <v>445</v>
      </c>
      <c r="E3719" s="11">
        <v>45050</v>
      </c>
      <c r="F3719" s="3">
        <v>45050</v>
      </c>
      <c r="G3719" s="4"/>
      <c r="J3719"/>
    </row>
    <row r="3720" spans="1:10" x14ac:dyDescent="0.2">
      <c r="A3720" s="5">
        <v>3719</v>
      </c>
      <c r="B3720" t="s">
        <v>391</v>
      </c>
      <c r="E3720" s="11">
        <v>45421</v>
      </c>
      <c r="F3720" s="3">
        <v>45421</v>
      </c>
      <c r="G3720" s="4"/>
      <c r="J3720"/>
    </row>
    <row r="3721" spans="1:10" x14ac:dyDescent="0.2">
      <c r="A3721" s="5">
        <v>3720</v>
      </c>
      <c r="B3721" t="s">
        <v>410</v>
      </c>
      <c r="E3721" s="11">
        <v>45050</v>
      </c>
      <c r="F3721" s="3">
        <v>45050</v>
      </c>
      <c r="G3721" s="4"/>
      <c r="J3721"/>
    </row>
    <row r="3722" spans="1:10" x14ac:dyDescent="0.2">
      <c r="A3722" s="5">
        <v>3721</v>
      </c>
      <c r="B3722" t="s">
        <v>395</v>
      </c>
      <c r="E3722" s="11">
        <v>45050</v>
      </c>
      <c r="F3722" s="3">
        <v>45050</v>
      </c>
      <c r="G3722" s="4"/>
      <c r="J3722"/>
    </row>
    <row r="3723" spans="1:10" x14ac:dyDescent="0.2">
      <c r="A3723" s="5">
        <v>3722</v>
      </c>
      <c r="B3723" t="s">
        <v>396</v>
      </c>
      <c r="E3723" s="11">
        <v>44904</v>
      </c>
      <c r="F3723" s="3">
        <v>44904</v>
      </c>
      <c r="G3723" s="4"/>
      <c r="J3723"/>
    </row>
    <row r="3724" spans="1:10" x14ac:dyDescent="0.2">
      <c r="A3724" s="5">
        <v>3723</v>
      </c>
      <c r="B3724" t="s">
        <v>398</v>
      </c>
      <c r="E3724" s="11">
        <v>44904</v>
      </c>
      <c r="F3724" s="3">
        <v>44904</v>
      </c>
      <c r="G3724" s="4"/>
      <c r="J3724"/>
    </row>
    <row r="3725" spans="1:10" x14ac:dyDescent="0.2">
      <c r="A3725" s="5">
        <v>3724</v>
      </c>
      <c r="B3725" t="s">
        <v>561</v>
      </c>
      <c r="E3725" s="11">
        <v>45050</v>
      </c>
      <c r="F3725" s="3">
        <v>45050</v>
      </c>
      <c r="G3725" s="4"/>
      <c r="J3725"/>
    </row>
    <row r="3726" spans="1:10" x14ac:dyDescent="0.2">
      <c r="A3726" s="5">
        <v>3725</v>
      </c>
      <c r="B3726" t="s">
        <v>395</v>
      </c>
      <c r="E3726" s="11">
        <v>45421</v>
      </c>
      <c r="F3726" s="3">
        <v>45421</v>
      </c>
      <c r="G3726" s="4"/>
      <c r="J3726"/>
    </row>
    <row r="3727" spans="1:10" x14ac:dyDescent="0.2">
      <c r="A3727" s="5">
        <v>3726</v>
      </c>
      <c r="B3727" t="s">
        <v>396</v>
      </c>
      <c r="E3727" s="11">
        <v>45134</v>
      </c>
      <c r="F3727" s="3">
        <v>45134</v>
      </c>
      <c r="G3727" s="4"/>
      <c r="J3727"/>
    </row>
    <row r="3728" spans="1:10" x14ac:dyDescent="0.2">
      <c r="A3728" s="5">
        <v>3727</v>
      </c>
      <c r="B3728" t="s">
        <v>381</v>
      </c>
      <c r="E3728" s="11">
        <v>45421</v>
      </c>
      <c r="F3728" s="3">
        <v>45421</v>
      </c>
      <c r="G3728" s="4"/>
      <c r="J3728"/>
    </row>
    <row r="3729" spans="1:10" x14ac:dyDescent="0.2">
      <c r="A3729" s="5">
        <v>3728</v>
      </c>
      <c r="B3729" t="s">
        <v>397</v>
      </c>
      <c r="E3729" s="11">
        <v>45275</v>
      </c>
      <c r="F3729" s="3">
        <v>45275</v>
      </c>
      <c r="G3729" s="4"/>
      <c r="J3729"/>
    </row>
    <row r="3730" spans="1:10" x14ac:dyDescent="0.2">
      <c r="A3730" s="5">
        <v>3729</v>
      </c>
      <c r="B3730" t="s">
        <v>398</v>
      </c>
      <c r="E3730" s="11">
        <v>45275</v>
      </c>
      <c r="F3730" s="3">
        <v>45275</v>
      </c>
      <c r="G3730" s="4"/>
      <c r="J3730"/>
    </row>
    <row r="3731" spans="1:10" x14ac:dyDescent="0.2">
      <c r="A3731" s="5">
        <v>3730</v>
      </c>
      <c r="B3731" t="s">
        <v>476</v>
      </c>
      <c r="E3731" s="11">
        <v>45050</v>
      </c>
      <c r="F3731" s="3">
        <v>45050</v>
      </c>
      <c r="G3731" s="4"/>
      <c r="J3731"/>
    </row>
    <row r="3732" spans="1:10" x14ac:dyDescent="0.2">
      <c r="A3732" s="5">
        <v>3731</v>
      </c>
      <c r="B3732" t="s">
        <v>477</v>
      </c>
      <c r="E3732" s="11">
        <v>44904</v>
      </c>
      <c r="F3732" s="3">
        <v>44904</v>
      </c>
      <c r="G3732" s="4"/>
      <c r="J3732"/>
    </row>
    <row r="3733" spans="1:10" x14ac:dyDescent="0.2">
      <c r="A3733" s="5">
        <v>3732</v>
      </c>
      <c r="B3733" t="s">
        <v>427</v>
      </c>
      <c r="E3733" s="11">
        <v>45050</v>
      </c>
      <c r="F3733" s="3">
        <v>45050</v>
      </c>
      <c r="G3733" s="4"/>
      <c r="J3733"/>
    </row>
    <row r="3734" spans="1:10" x14ac:dyDescent="0.2">
      <c r="A3734" s="5">
        <v>3733</v>
      </c>
      <c r="B3734" t="s">
        <v>442</v>
      </c>
      <c r="E3734" s="11">
        <v>44904</v>
      </c>
      <c r="F3734" s="3">
        <v>44904</v>
      </c>
      <c r="G3734" s="4"/>
      <c r="J3734"/>
    </row>
    <row r="3735" spans="1:10" x14ac:dyDescent="0.2">
      <c r="A3735" s="5">
        <v>3734</v>
      </c>
      <c r="B3735" t="s">
        <v>419</v>
      </c>
      <c r="E3735" s="11">
        <v>45050</v>
      </c>
      <c r="F3735" s="3">
        <v>45050</v>
      </c>
      <c r="G3735" s="4"/>
      <c r="J3735"/>
    </row>
    <row r="3736" spans="1:10" x14ac:dyDescent="0.2">
      <c r="A3736" s="5">
        <v>3735</v>
      </c>
      <c r="B3736" t="s">
        <v>381</v>
      </c>
      <c r="E3736" s="11">
        <v>44904</v>
      </c>
      <c r="F3736" s="3">
        <v>44904</v>
      </c>
      <c r="G3736" s="4"/>
      <c r="J3736"/>
    </row>
    <row r="3737" spans="1:10" x14ac:dyDescent="0.2">
      <c r="A3737" s="5">
        <v>3736</v>
      </c>
      <c r="B3737" t="s">
        <v>420</v>
      </c>
      <c r="E3737" s="11">
        <v>44904</v>
      </c>
      <c r="F3737" s="3">
        <v>44904</v>
      </c>
      <c r="G3737" s="4"/>
      <c r="J3737"/>
    </row>
    <row r="3738" spans="1:10" x14ac:dyDescent="0.2">
      <c r="A3738" s="5">
        <v>3737</v>
      </c>
      <c r="B3738" t="s">
        <v>395</v>
      </c>
      <c r="E3738" s="11">
        <v>45275</v>
      </c>
      <c r="F3738" s="3">
        <v>45275</v>
      </c>
      <c r="G3738" s="4"/>
      <c r="J3738"/>
    </row>
    <row r="3739" spans="1:10" x14ac:dyDescent="0.2">
      <c r="A3739" s="5">
        <v>3738</v>
      </c>
      <c r="B3739" t="s">
        <v>396</v>
      </c>
      <c r="E3739" s="11">
        <v>45134</v>
      </c>
      <c r="F3739" s="3">
        <v>45134</v>
      </c>
      <c r="G3739" s="4"/>
      <c r="J3739"/>
    </row>
    <row r="3740" spans="1:10" x14ac:dyDescent="0.2">
      <c r="A3740" s="5">
        <v>3739</v>
      </c>
      <c r="B3740" t="s">
        <v>397</v>
      </c>
      <c r="E3740" s="11">
        <v>45275</v>
      </c>
      <c r="F3740" s="3">
        <v>45275</v>
      </c>
      <c r="G3740" s="4"/>
      <c r="J3740"/>
    </row>
    <row r="3741" spans="1:10" x14ac:dyDescent="0.2">
      <c r="A3741" s="5">
        <v>3740</v>
      </c>
      <c r="B3741" t="s">
        <v>398</v>
      </c>
      <c r="E3741" s="11">
        <v>45134</v>
      </c>
      <c r="F3741" s="3">
        <v>45134</v>
      </c>
      <c r="G3741" s="4"/>
      <c r="J3741"/>
    </row>
    <row r="3742" spans="1:10" x14ac:dyDescent="0.2">
      <c r="A3742" s="5">
        <v>3741</v>
      </c>
      <c r="B3742" t="s">
        <v>394</v>
      </c>
      <c r="E3742" s="11">
        <v>45421</v>
      </c>
      <c r="F3742" s="3">
        <v>45421</v>
      </c>
      <c r="G3742" s="4"/>
      <c r="J3742"/>
    </row>
    <row r="3743" spans="1:10" x14ac:dyDescent="0.2">
      <c r="A3743" s="5">
        <v>3742</v>
      </c>
      <c r="B3743" t="s">
        <v>382</v>
      </c>
      <c r="E3743" s="11">
        <v>45421</v>
      </c>
      <c r="F3743" s="3">
        <v>45421</v>
      </c>
      <c r="G3743" s="4"/>
      <c r="J3743"/>
    </row>
    <row r="3744" spans="1:10" x14ac:dyDescent="0.2">
      <c r="A3744" s="5">
        <v>3743</v>
      </c>
      <c r="B3744" t="s">
        <v>383</v>
      </c>
      <c r="E3744" s="11">
        <v>45421</v>
      </c>
      <c r="F3744" s="3">
        <v>45421</v>
      </c>
      <c r="G3744" s="4"/>
      <c r="J3744"/>
    </row>
    <row r="3745" spans="1:10" x14ac:dyDescent="0.2">
      <c r="A3745" s="5">
        <v>3744</v>
      </c>
      <c r="B3745" t="s">
        <v>381</v>
      </c>
      <c r="E3745" s="11">
        <v>45421</v>
      </c>
      <c r="F3745" s="3">
        <v>45421</v>
      </c>
      <c r="G3745" s="4"/>
      <c r="J3745"/>
    </row>
    <row r="3746" spans="1:10" x14ac:dyDescent="0.2">
      <c r="A3746" s="5">
        <v>3745</v>
      </c>
      <c r="B3746" t="s">
        <v>420</v>
      </c>
      <c r="E3746" s="11">
        <v>45506</v>
      </c>
      <c r="F3746" s="3">
        <v>45506</v>
      </c>
      <c r="G3746" s="4"/>
      <c r="J3746"/>
    </row>
    <row r="3747" spans="1:10" x14ac:dyDescent="0.2">
      <c r="A3747" s="5">
        <v>3746</v>
      </c>
      <c r="B3747" t="s">
        <v>395</v>
      </c>
      <c r="E3747" s="11">
        <v>45639</v>
      </c>
      <c r="F3747" s="3">
        <v>45639</v>
      </c>
      <c r="G3747" s="4"/>
      <c r="J3747"/>
    </row>
    <row r="3748" spans="1:10" x14ac:dyDescent="0.2">
      <c r="A3748" s="5">
        <v>3747</v>
      </c>
      <c r="B3748" t="s">
        <v>396</v>
      </c>
      <c r="E3748" s="11">
        <v>45050</v>
      </c>
      <c r="F3748" s="3">
        <v>45050</v>
      </c>
      <c r="G3748" s="4"/>
      <c r="J3748"/>
    </row>
    <row r="3749" spans="1:10" x14ac:dyDescent="0.2">
      <c r="A3749" s="5">
        <v>3748</v>
      </c>
      <c r="B3749" t="s">
        <v>398</v>
      </c>
      <c r="E3749" s="11">
        <v>45421</v>
      </c>
      <c r="F3749" s="3">
        <v>45421</v>
      </c>
      <c r="G3749" s="4"/>
      <c r="J3749"/>
    </row>
    <row r="3750" spans="1:10" x14ac:dyDescent="0.2">
      <c r="A3750" s="5">
        <v>3749</v>
      </c>
      <c r="B3750" t="s">
        <v>396</v>
      </c>
      <c r="E3750" s="11">
        <v>45421</v>
      </c>
      <c r="F3750" s="3">
        <v>45421</v>
      </c>
      <c r="G3750" s="4"/>
      <c r="J3750"/>
    </row>
    <row r="3751" spans="1:10" x14ac:dyDescent="0.2">
      <c r="A3751" s="5">
        <v>3750</v>
      </c>
      <c r="B3751" t="s">
        <v>505</v>
      </c>
      <c r="E3751" s="11">
        <v>45639</v>
      </c>
      <c r="F3751" s="3">
        <v>45639</v>
      </c>
      <c r="G3751" s="4"/>
      <c r="J3751"/>
    </row>
    <row r="3752" spans="1:10" x14ac:dyDescent="0.2">
      <c r="A3752" s="5">
        <v>3751</v>
      </c>
      <c r="B3752" t="s">
        <v>398</v>
      </c>
      <c r="E3752" s="11">
        <v>45421</v>
      </c>
      <c r="F3752" s="3">
        <v>45421</v>
      </c>
      <c r="G3752" s="4"/>
      <c r="J3752"/>
    </row>
    <row r="3753" spans="1:10" x14ac:dyDescent="0.2">
      <c r="A3753" s="5">
        <v>3752</v>
      </c>
      <c r="B3753" t="s">
        <v>442</v>
      </c>
      <c r="E3753" s="11">
        <v>44904</v>
      </c>
      <c r="F3753" s="3">
        <v>44904</v>
      </c>
      <c r="G3753" s="4"/>
      <c r="J3753"/>
    </row>
    <row r="3754" spans="1:10" x14ac:dyDescent="0.2">
      <c r="A3754" s="5">
        <v>3753</v>
      </c>
      <c r="B3754" t="s">
        <v>477</v>
      </c>
      <c r="E3754" s="11">
        <v>45275</v>
      </c>
      <c r="F3754" s="3">
        <v>45275</v>
      </c>
      <c r="G3754" s="4"/>
      <c r="J3754"/>
    </row>
    <row r="3755" spans="1:10" x14ac:dyDescent="0.2">
      <c r="A3755" s="5">
        <v>3754</v>
      </c>
      <c r="B3755" t="s">
        <v>418</v>
      </c>
      <c r="E3755" s="11">
        <v>45639</v>
      </c>
      <c r="F3755" s="3">
        <v>45639</v>
      </c>
      <c r="G3755" s="4"/>
      <c r="J3755"/>
    </row>
    <row r="3756" spans="1:10" x14ac:dyDescent="0.2">
      <c r="A3756" s="5">
        <v>3755</v>
      </c>
      <c r="B3756" t="s">
        <v>468</v>
      </c>
      <c r="E3756" s="11">
        <v>45421</v>
      </c>
      <c r="F3756" s="3">
        <v>45421</v>
      </c>
      <c r="G3756" s="4"/>
      <c r="J3756"/>
    </row>
    <row r="3757" spans="1:10" x14ac:dyDescent="0.2">
      <c r="A3757" s="5">
        <v>3756</v>
      </c>
      <c r="B3757" t="s">
        <v>501</v>
      </c>
      <c r="E3757" s="11">
        <v>45134</v>
      </c>
      <c r="F3757" s="3">
        <v>45134</v>
      </c>
      <c r="G3757" s="4"/>
      <c r="J3757"/>
    </row>
    <row r="3758" spans="1:10" x14ac:dyDescent="0.2">
      <c r="A3758" s="5">
        <v>3757</v>
      </c>
      <c r="B3758" t="s">
        <v>411</v>
      </c>
      <c r="E3758" s="11">
        <v>45470</v>
      </c>
      <c r="F3758" s="3">
        <v>45470</v>
      </c>
      <c r="G3758" s="4"/>
      <c r="J3758"/>
    </row>
    <row r="3759" spans="1:10" x14ac:dyDescent="0.2">
      <c r="A3759" s="5">
        <v>3758</v>
      </c>
      <c r="B3759" t="s">
        <v>412</v>
      </c>
      <c r="E3759" s="11">
        <v>45421</v>
      </c>
      <c r="F3759" s="3">
        <v>45421</v>
      </c>
      <c r="G3759" s="4"/>
      <c r="J3759"/>
    </row>
    <row r="3760" spans="1:10" x14ac:dyDescent="0.2">
      <c r="A3760" s="5">
        <v>3759</v>
      </c>
      <c r="B3760" t="s">
        <v>413</v>
      </c>
      <c r="E3760" s="11">
        <v>45421</v>
      </c>
      <c r="F3760" s="3">
        <v>45421</v>
      </c>
      <c r="G3760" s="4"/>
      <c r="J3760"/>
    </row>
    <row r="3761" spans="1:10" x14ac:dyDescent="0.2">
      <c r="A3761" s="5">
        <v>3760</v>
      </c>
      <c r="B3761" t="s">
        <v>395</v>
      </c>
      <c r="E3761" s="11">
        <v>45421</v>
      </c>
      <c r="F3761" s="3">
        <v>45421</v>
      </c>
      <c r="G3761" s="4"/>
      <c r="J3761"/>
    </row>
    <row r="3762" spans="1:10" x14ac:dyDescent="0.2">
      <c r="A3762" s="5">
        <v>3761</v>
      </c>
      <c r="B3762" t="s">
        <v>396</v>
      </c>
      <c r="E3762" s="11">
        <v>45275</v>
      </c>
      <c r="F3762" s="3">
        <v>45275</v>
      </c>
      <c r="G3762" s="4"/>
      <c r="J3762"/>
    </row>
    <row r="3763" spans="1:10" x14ac:dyDescent="0.2">
      <c r="A3763" s="5">
        <v>3762</v>
      </c>
      <c r="B3763" t="s">
        <v>398</v>
      </c>
      <c r="E3763" s="11">
        <v>45275</v>
      </c>
      <c r="F3763" s="3">
        <v>45275</v>
      </c>
      <c r="G3763" s="4"/>
      <c r="J3763"/>
    </row>
    <row r="3764" spans="1:10" x14ac:dyDescent="0.2">
      <c r="A3764" s="5">
        <v>3763</v>
      </c>
      <c r="B3764" t="s">
        <v>411</v>
      </c>
      <c r="E3764" s="11">
        <v>45639</v>
      </c>
      <c r="F3764" s="3">
        <v>45639</v>
      </c>
      <c r="G3764" s="4"/>
      <c r="J3764"/>
    </row>
    <row r="3765" spans="1:10" x14ac:dyDescent="0.2">
      <c r="A3765" s="5">
        <v>3764</v>
      </c>
      <c r="B3765" t="s">
        <v>394</v>
      </c>
      <c r="E3765" s="11">
        <v>45134</v>
      </c>
      <c r="F3765" s="3">
        <v>45134</v>
      </c>
      <c r="G3765" s="4"/>
      <c r="J3765"/>
    </row>
    <row r="3766" spans="1:10" x14ac:dyDescent="0.2">
      <c r="A3766" s="5">
        <v>3765</v>
      </c>
      <c r="B3766" t="s">
        <v>442</v>
      </c>
      <c r="E3766" s="11">
        <v>45134</v>
      </c>
      <c r="F3766" s="3">
        <v>45134</v>
      </c>
      <c r="G3766" s="4"/>
      <c r="J3766"/>
    </row>
    <row r="3767" spans="1:10" x14ac:dyDescent="0.2">
      <c r="A3767" s="5">
        <v>3766</v>
      </c>
      <c r="B3767" t="s">
        <v>548</v>
      </c>
      <c r="E3767" s="11">
        <v>45421</v>
      </c>
      <c r="F3767" s="3">
        <v>45421</v>
      </c>
      <c r="G3767" s="4"/>
      <c r="J3767"/>
    </row>
    <row r="3768" spans="1:10" x14ac:dyDescent="0.2">
      <c r="A3768" s="5">
        <v>3767</v>
      </c>
      <c r="B3768" t="s">
        <v>549</v>
      </c>
      <c r="E3768" s="11">
        <v>45275</v>
      </c>
      <c r="F3768" s="3">
        <v>45275</v>
      </c>
      <c r="G3768" s="4"/>
      <c r="J3768"/>
    </row>
    <row r="3769" spans="1:10" x14ac:dyDescent="0.2">
      <c r="A3769" s="5">
        <v>3768</v>
      </c>
      <c r="B3769" t="s">
        <v>510</v>
      </c>
      <c r="E3769" s="11">
        <v>45639</v>
      </c>
      <c r="F3769" s="3">
        <v>45639</v>
      </c>
      <c r="G3769" s="4"/>
      <c r="J3769"/>
    </row>
    <row r="3770" spans="1:10" x14ac:dyDescent="0.2">
      <c r="A3770" s="5">
        <v>3769</v>
      </c>
      <c r="B3770" t="s">
        <v>494</v>
      </c>
      <c r="E3770" s="11">
        <v>45639</v>
      </c>
      <c r="F3770" s="3">
        <v>45639</v>
      </c>
      <c r="G3770" s="4"/>
      <c r="J3770"/>
    </row>
    <row r="3771" spans="1:10" x14ac:dyDescent="0.2">
      <c r="A3771" s="5">
        <v>3770</v>
      </c>
      <c r="B3771" t="s">
        <v>529</v>
      </c>
      <c r="E3771" s="11">
        <v>45506</v>
      </c>
      <c r="F3771" s="3">
        <v>45506</v>
      </c>
      <c r="G3771" s="4"/>
      <c r="J3771"/>
    </row>
    <row r="3772" spans="1:10" x14ac:dyDescent="0.2">
      <c r="A3772" s="5">
        <v>3771</v>
      </c>
      <c r="B3772" t="s">
        <v>530</v>
      </c>
      <c r="E3772" s="11">
        <v>45506</v>
      </c>
      <c r="F3772" s="3">
        <v>45506</v>
      </c>
      <c r="G3772" s="4"/>
      <c r="J3772"/>
    </row>
    <row r="3773" spans="1:10" x14ac:dyDescent="0.2">
      <c r="A3773" s="5">
        <v>3772</v>
      </c>
      <c r="B3773" t="s">
        <v>474</v>
      </c>
      <c r="E3773" s="11">
        <v>45421</v>
      </c>
      <c r="F3773" s="3">
        <v>45421</v>
      </c>
      <c r="G3773" s="4"/>
      <c r="J3773"/>
    </row>
    <row r="3774" spans="1:10" x14ac:dyDescent="0.2">
      <c r="A3774" s="5">
        <v>3773</v>
      </c>
      <c r="B3774" t="s">
        <v>427</v>
      </c>
      <c r="E3774" s="11">
        <v>45421</v>
      </c>
      <c r="F3774" s="3">
        <v>45421</v>
      </c>
      <c r="G3774" s="4"/>
      <c r="J3774"/>
    </row>
    <row r="3775" spans="1:10" x14ac:dyDescent="0.2">
      <c r="A3775" s="5">
        <v>3774</v>
      </c>
      <c r="B3775" t="s">
        <v>406</v>
      </c>
      <c r="E3775" s="11">
        <v>45421</v>
      </c>
      <c r="F3775" s="3">
        <v>45421</v>
      </c>
      <c r="G3775" s="4"/>
      <c r="J3775"/>
    </row>
    <row r="3776" spans="1:10" x14ac:dyDescent="0.2">
      <c r="A3776" s="5">
        <v>3775</v>
      </c>
      <c r="B3776" t="s">
        <v>387</v>
      </c>
      <c r="E3776" s="11">
        <v>45639</v>
      </c>
      <c r="F3776" s="3">
        <v>45639</v>
      </c>
      <c r="G3776" s="4"/>
      <c r="J3776"/>
    </row>
    <row r="3777" spans="1:10" x14ac:dyDescent="0.2">
      <c r="A3777" s="5">
        <v>3776</v>
      </c>
      <c r="B3777" t="s">
        <v>389</v>
      </c>
      <c r="E3777" s="11">
        <v>45639</v>
      </c>
      <c r="F3777" s="3">
        <v>45639</v>
      </c>
      <c r="G3777" s="4"/>
      <c r="J3777"/>
    </row>
    <row r="3778" spans="1:10" x14ac:dyDescent="0.2">
      <c r="A3778" s="5">
        <v>3777</v>
      </c>
      <c r="B3778" t="s">
        <v>418</v>
      </c>
      <c r="E3778" s="11">
        <v>44904</v>
      </c>
      <c r="F3778" s="3">
        <v>44904</v>
      </c>
      <c r="G3778" s="4"/>
      <c r="J3778"/>
    </row>
    <row r="3779" spans="1:10" x14ac:dyDescent="0.2">
      <c r="A3779" s="5">
        <v>3778</v>
      </c>
      <c r="B3779" t="s">
        <v>466</v>
      </c>
      <c r="E3779" s="11">
        <v>45050</v>
      </c>
      <c r="F3779" s="3">
        <v>45050</v>
      </c>
      <c r="G3779" s="4"/>
      <c r="J3779"/>
    </row>
    <row r="3780" spans="1:10" x14ac:dyDescent="0.2">
      <c r="A3780" s="5">
        <v>3779</v>
      </c>
      <c r="B3780" t="s">
        <v>396</v>
      </c>
      <c r="E3780" s="11">
        <v>45275</v>
      </c>
      <c r="F3780" s="3">
        <v>45275</v>
      </c>
      <c r="G3780" s="4"/>
      <c r="J3780"/>
    </row>
    <row r="3781" spans="1:10" x14ac:dyDescent="0.2">
      <c r="A3781" s="5">
        <v>3780</v>
      </c>
      <c r="B3781" t="s">
        <v>394</v>
      </c>
      <c r="E3781" s="11">
        <v>45050</v>
      </c>
      <c r="F3781" s="3">
        <v>45050</v>
      </c>
      <c r="G3781" s="4"/>
      <c r="J3781"/>
    </row>
    <row r="3782" spans="1:10" x14ac:dyDescent="0.2">
      <c r="A3782" s="5">
        <v>3781</v>
      </c>
      <c r="B3782" t="s">
        <v>442</v>
      </c>
      <c r="E3782" s="11">
        <v>45050</v>
      </c>
      <c r="F3782" s="3">
        <v>45050</v>
      </c>
      <c r="G3782" s="4"/>
      <c r="J3782"/>
    </row>
    <row r="3783" spans="1:10" x14ac:dyDescent="0.2">
      <c r="A3783" s="5">
        <v>3782</v>
      </c>
      <c r="B3783" t="s">
        <v>395</v>
      </c>
      <c r="E3783" s="11">
        <v>45506</v>
      </c>
      <c r="F3783" s="3">
        <v>45506</v>
      </c>
      <c r="G3783" s="4"/>
      <c r="J3783"/>
    </row>
    <row r="3784" spans="1:10" x14ac:dyDescent="0.2">
      <c r="A3784" s="5">
        <v>3783</v>
      </c>
      <c r="B3784" t="s">
        <v>396</v>
      </c>
      <c r="E3784" s="11">
        <v>45099</v>
      </c>
      <c r="F3784" s="3">
        <v>45099</v>
      </c>
      <c r="G3784" s="4"/>
      <c r="J3784"/>
    </row>
    <row r="3785" spans="1:10" x14ac:dyDescent="0.2">
      <c r="A3785" s="5">
        <v>3784</v>
      </c>
      <c r="B3785" t="s">
        <v>397</v>
      </c>
      <c r="E3785" s="11">
        <v>45506</v>
      </c>
      <c r="F3785" s="3">
        <v>45506</v>
      </c>
      <c r="G3785" s="4"/>
      <c r="J3785"/>
    </row>
    <row r="3786" spans="1:10" x14ac:dyDescent="0.2">
      <c r="A3786" s="5">
        <v>3785</v>
      </c>
      <c r="B3786" t="s">
        <v>398</v>
      </c>
      <c r="E3786" s="11">
        <v>45275</v>
      </c>
      <c r="F3786" s="3">
        <v>45275</v>
      </c>
      <c r="G3786" s="4"/>
      <c r="J3786"/>
    </row>
    <row r="3787" spans="1:10" x14ac:dyDescent="0.2">
      <c r="A3787" s="5">
        <v>3786</v>
      </c>
      <c r="B3787" t="s">
        <v>384</v>
      </c>
      <c r="E3787" s="11">
        <v>45370</v>
      </c>
      <c r="F3787" s="3">
        <v>45370</v>
      </c>
      <c r="G3787" s="4"/>
      <c r="J3787"/>
    </row>
    <row r="3788" spans="1:10" x14ac:dyDescent="0.2">
      <c r="A3788" s="5">
        <v>3787</v>
      </c>
      <c r="B3788" t="s">
        <v>539</v>
      </c>
      <c r="E3788" s="11">
        <v>45421</v>
      </c>
      <c r="F3788" s="3">
        <v>45421</v>
      </c>
      <c r="G3788" s="4"/>
      <c r="J3788"/>
    </row>
    <row r="3789" spans="1:10" x14ac:dyDescent="0.2">
      <c r="A3789" s="5">
        <v>3788</v>
      </c>
      <c r="B3789" t="s">
        <v>519</v>
      </c>
      <c r="E3789" s="11">
        <v>45050</v>
      </c>
      <c r="F3789" s="3">
        <v>45050</v>
      </c>
      <c r="G3789" s="4"/>
      <c r="J3789"/>
    </row>
    <row r="3790" spans="1:10" x14ac:dyDescent="0.2">
      <c r="A3790" s="5">
        <v>3789</v>
      </c>
      <c r="B3790" t="s">
        <v>507</v>
      </c>
      <c r="E3790" s="11">
        <v>45421</v>
      </c>
      <c r="F3790" s="3">
        <v>45421</v>
      </c>
      <c r="G3790" s="4"/>
      <c r="J3790"/>
    </row>
    <row r="3791" spans="1:10" x14ac:dyDescent="0.2">
      <c r="A3791" s="5">
        <v>3790</v>
      </c>
      <c r="B3791" t="s">
        <v>520</v>
      </c>
      <c r="E3791" s="11">
        <v>45134</v>
      </c>
      <c r="F3791" s="3">
        <v>45134</v>
      </c>
      <c r="G3791" s="4"/>
      <c r="J3791"/>
    </row>
    <row r="3792" spans="1:10" x14ac:dyDescent="0.2">
      <c r="A3792" s="5">
        <v>3791</v>
      </c>
      <c r="B3792" t="s">
        <v>554</v>
      </c>
      <c r="E3792" s="11">
        <v>45421</v>
      </c>
      <c r="F3792" s="3">
        <v>45421</v>
      </c>
      <c r="G3792" s="4"/>
      <c r="J3792"/>
    </row>
    <row r="3793" spans="1:10" x14ac:dyDescent="0.2">
      <c r="A3793" s="5">
        <v>3792</v>
      </c>
      <c r="B3793" t="s">
        <v>521</v>
      </c>
      <c r="E3793" s="11">
        <v>45134</v>
      </c>
      <c r="F3793" s="3">
        <v>45134</v>
      </c>
      <c r="G3793" s="4"/>
      <c r="J3793"/>
    </row>
    <row r="3794" spans="1:10" x14ac:dyDescent="0.2">
      <c r="A3794" s="5">
        <v>3793</v>
      </c>
      <c r="B3794" t="s">
        <v>396</v>
      </c>
      <c r="E3794" s="11">
        <v>45421</v>
      </c>
      <c r="F3794" s="3">
        <v>45421</v>
      </c>
      <c r="G3794" s="4"/>
      <c r="J3794"/>
    </row>
    <row r="3795" spans="1:10" x14ac:dyDescent="0.2">
      <c r="A3795" s="5">
        <v>3794</v>
      </c>
      <c r="B3795" t="s">
        <v>398</v>
      </c>
      <c r="E3795" s="11">
        <v>45421</v>
      </c>
      <c r="F3795" s="3">
        <v>45421</v>
      </c>
      <c r="G3795" s="4"/>
      <c r="J3795"/>
    </row>
    <row r="3796" spans="1:10" x14ac:dyDescent="0.2">
      <c r="A3796" s="5">
        <v>3795</v>
      </c>
      <c r="B3796" t="s">
        <v>511</v>
      </c>
      <c r="E3796" s="11">
        <v>45421</v>
      </c>
      <c r="F3796" s="3">
        <v>45421</v>
      </c>
      <c r="G3796" s="4"/>
      <c r="J3796"/>
    </row>
    <row r="3797" spans="1:10" x14ac:dyDescent="0.2">
      <c r="A3797" s="5">
        <v>3796</v>
      </c>
      <c r="B3797" t="s">
        <v>512</v>
      </c>
      <c r="E3797" s="11">
        <v>45421</v>
      </c>
      <c r="F3797" s="3">
        <v>45421</v>
      </c>
      <c r="G3797" s="4"/>
      <c r="J3797"/>
    </row>
    <row r="3798" spans="1:10" x14ac:dyDescent="0.2">
      <c r="A3798" s="5">
        <v>3797</v>
      </c>
      <c r="B3798" t="s">
        <v>513</v>
      </c>
      <c r="E3798" s="11">
        <v>45639</v>
      </c>
      <c r="F3798" s="3">
        <v>45639</v>
      </c>
      <c r="G3798" s="4"/>
      <c r="J3798"/>
    </row>
    <row r="3799" spans="1:10" x14ac:dyDescent="0.2">
      <c r="A3799" s="5">
        <v>3798</v>
      </c>
      <c r="B3799" t="s">
        <v>403</v>
      </c>
      <c r="E3799" s="11">
        <v>45421</v>
      </c>
      <c r="F3799" s="3">
        <v>45421</v>
      </c>
      <c r="G3799" s="4"/>
      <c r="J3799"/>
    </row>
    <row r="3800" spans="1:10" x14ac:dyDescent="0.2">
      <c r="A3800" s="5">
        <v>3799</v>
      </c>
      <c r="B3800" t="s">
        <v>496</v>
      </c>
      <c r="E3800" s="11">
        <v>45639</v>
      </c>
      <c r="F3800" s="3">
        <v>45639</v>
      </c>
      <c r="G3800" s="4"/>
      <c r="J3800"/>
    </row>
    <row r="3801" spans="1:10" x14ac:dyDescent="0.2">
      <c r="A3801" s="5">
        <v>3800</v>
      </c>
      <c r="B3801" t="s">
        <v>428</v>
      </c>
      <c r="E3801" s="11">
        <v>45639</v>
      </c>
      <c r="F3801" s="3">
        <v>45639</v>
      </c>
      <c r="G3801" s="4"/>
      <c r="J3801"/>
    </row>
    <row r="3802" spans="1:10" x14ac:dyDescent="0.2">
      <c r="A3802" s="5">
        <v>3801</v>
      </c>
      <c r="B3802" t="s">
        <v>445</v>
      </c>
      <c r="E3802" s="11">
        <v>45421</v>
      </c>
      <c r="F3802" s="3">
        <v>45421</v>
      </c>
      <c r="G3802" s="4"/>
      <c r="J3802"/>
    </row>
    <row r="3803" spans="1:10" x14ac:dyDescent="0.2">
      <c r="A3803" s="5">
        <v>3802</v>
      </c>
      <c r="B3803" t="s">
        <v>395</v>
      </c>
      <c r="E3803" s="11">
        <v>45421</v>
      </c>
      <c r="F3803" s="3">
        <v>45421</v>
      </c>
      <c r="G3803" s="4"/>
      <c r="J3803"/>
    </row>
    <row r="3804" spans="1:10" x14ac:dyDescent="0.2">
      <c r="A3804" s="5">
        <v>3803</v>
      </c>
      <c r="B3804" t="s">
        <v>396</v>
      </c>
      <c r="E3804" s="11">
        <v>45050</v>
      </c>
      <c r="F3804" s="3">
        <v>45050</v>
      </c>
      <c r="G3804" s="4"/>
      <c r="J3804"/>
    </row>
    <row r="3805" spans="1:10" x14ac:dyDescent="0.2">
      <c r="A3805" s="5">
        <v>3804</v>
      </c>
      <c r="B3805" t="s">
        <v>398</v>
      </c>
      <c r="E3805" s="11">
        <v>45275</v>
      </c>
      <c r="F3805" s="3">
        <v>45275</v>
      </c>
      <c r="G3805" s="4"/>
      <c r="J3805"/>
    </row>
    <row r="3806" spans="1:10" x14ac:dyDescent="0.2">
      <c r="A3806" s="5">
        <v>3805</v>
      </c>
      <c r="B3806" t="s">
        <v>411</v>
      </c>
      <c r="E3806" s="11">
        <v>45639</v>
      </c>
      <c r="F3806" s="3">
        <v>45639</v>
      </c>
      <c r="G3806" s="4"/>
      <c r="J3806"/>
    </row>
    <row r="3807" spans="1:10" x14ac:dyDescent="0.2">
      <c r="A3807" s="5">
        <v>3806</v>
      </c>
      <c r="B3807" t="s">
        <v>403</v>
      </c>
      <c r="E3807" s="11">
        <v>45639</v>
      </c>
      <c r="F3807" s="3">
        <v>45639</v>
      </c>
      <c r="G3807" s="4"/>
      <c r="J3807"/>
    </row>
    <row r="3808" spans="1:10" x14ac:dyDescent="0.2">
      <c r="A3808" s="5">
        <v>3807</v>
      </c>
      <c r="B3808" t="s">
        <v>445</v>
      </c>
      <c r="E3808" s="11">
        <v>45639</v>
      </c>
      <c r="F3808" s="3">
        <v>45639</v>
      </c>
      <c r="G3808" s="4"/>
      <c r="J3808"/>
    </row>
    <row r="3809" spans="1:10" x14ac:dyDescent="0.2">
      <c r="A3809" s="5">
        <v>3808</v>
      </c>
      <c r="B3809" t="s">
        <v>453</v>
      </c>
      <c r="E3809" s="11">
        <v>45421</v>
      </c>
      <c r="F3809" s="3">
        <v>45421</v>
      </c>
      <c r="G3809" s="4"/>
      <c r="J3809"/>
    </row>
    <row r="3810" spans="1:10" x14ac:dyDescent="0.2">
      <c r="A3810" s="5">
        <v>3809</v>
      </c>
      <c r="B3810" t="s">
        <v>438</v>
      </c>
      <c r="E3810" s="11">
        <v>45470</v>
      </c>
      <c r="F3810" s="3">
        <v>45470</v>
      </c>
      <c r="G3810" s="4"/>
      <c r="J3810"/>
    </row>
    <row r="3811" spans="1:10" x14ac:dyDescent="0.2">
      <c r="A3811" s="5">
        <v>3810</v>
      </c>
      <c r="B3811" t="s">
        <v>396</v>
      </c>
      <c r="E3811" s="11">
        <v>45421</v>
      </c>
      <c r="F3811" s="3">
        <v>45421</v>
      </c>
      <c r="G3811" s="4"/>
      <c r="J3811"/>
    </row>
    <row r="3812" spans="1:10" x14ac:dyDescent="0.2">
      <c r="A3812" s="5">
        <v>3811</v>
      </c>
      <c r="B3812" t="s">
        <v>398</v>
      </c>
      <c r="E3812" s="11">
        <v>45639</v>
      </c>
      <c r="F3812" s="3">
        <v>45639</v>
      </c>
      <c r="G3812" s="4"/>
      <c r="J3812"/>
    </row>
    <row r="3813" spans="1:10" x14ac:dyDescent="0.2">
      <c r="A3813" s="5">
        <v>3812</v>
      </c>
      <c r="B3813" t="s">
        <v>431</v>
      </c>
      <c r="E3813" s="11">
        <v>45421</v>
      </c>
      <c r="F3813" s="3">
        <v>45421</v>
      </c>
      <c r="G3813" s="4"/>
      <c r="J3813"/>
    </row>
    <row r="3814" spans="1:10" x14ac:dyDescent="0.2">
      <c r="A3814" s="5">
        <v>3813</v>
      </c>
      <c r="B3814" t="s">
        <v>433</v>
      </c>
      <c r="E3814" s="11">
        <v>45421</v>
      </c>
      <c r="F3814" s="3">
        <v>45421</v>
      </c>
      <c r="G3814" s="4"/>
      <c r="J3814"/>
    </row>
    <row r="3815" spans="1:10" x14ac:dyDescent="0.2">
      <c r="A3815" s="5">
        <v>3814</v>
      </c>
      <c r="B3815" t="s">
        <v>402</v>
      </c>
      <c r="E3815" s="11">
        <v>45050</v>
      </c>
      <c r="F3815" s="3">
        <v>45050</v>
      </c>
      <c r="G3815" s="4"/>
      <c r="J3815"/>
    </row>
    <row r="3816" spans="1:10" x14ac:dyDescent="0.2">
      <c r="A3816" s="5">
        <v>3815</v>
      </c>
      <c r="B3816" t="s">
        <v>432</v>
      </c>
      <c r="E3816" s="11">
        <v>45275</v>
      </c>
      <c r="F3816" s="3">
        <v>45275</v>
      </c>
      <c r="G3816" s="4"/>
      <c r="J3816"/>
    </row>
    <row r="3817" spans="1:10" x14ac:dyDescent="0.2">
      <c r="A3817" s="5">
        <v>3816</v>
      </c>
      <c r="B3817" t="s">
        <v>477</v>
      </c>
      <c r="E3817" s="11">
        <v>45639</v>
      </c>
      <c r="F3817" s="3">
        <v>45639</v>
      </c>
      <c r="G3817" s="4"/>
      <c r="J3817"/>
    </row>
    <row r="3818" spans="1:10" x14ac:dyDescent="0.2">
      <c r="A3818" s="5">
        <v>3817</v>
      </c>
      <c r="B3818" t="s">
        <v>410</v>
      </c>
      <c r="E3818" s="11">
        <v>45421</v>
      </c>
      <c r="F3818" s="3">
        <v>45421</v>
      </c>
      <c r="G3818" s="4"/>
      <c r="J3818"/>
    </row>
    <row r="3819" spans="1:10" x14ac:dyDescent="0.2">
      <c r="A3819" s="5">
        <v>3818</v>
      </c>
      <c r="B3819" t="s">
        <v>411</v>
      </c>
      <c r="E3819" s="11">
        <v>45050</v>
      </c>
      <c r="F3819" s="3">
        <v>45050</v>
      </c>
      <c r="G3819" s="4"/>
      <c r="J3819"/>
    </row>
    <row r="3820" spans="1:10" x14ac:dyDescent="0.2">
      <c r="A3820" s="5">
        <v>3819</v>
      </c>
      <c r="B3820" t="s">
        <v>412</v>
      </c>
      <c r="E3820" s="11">
        <v>45050</v>
      </c>
      <c r="F3820" s="3">
        <v>45050</v>
      </c>
      <c r="G3820" s="4"/>
      <c r="J3820"/>
    </row>
    <row r="3821" spans="1:10" x14ac:dyDescent="0.2">
      <c r="A3821" s="5">
        <v>3820</v>
      </c>
      <c r="B3821" t="s">
        <v>413</v>
      </c>
      <c r="E3821" s="11">
        <v>45050</v>
      </c>
      <c r="F3821" s="3">
        <v>45050</v>
      </c>
      <c r="G3821" s="4"/>
      <c r="J3821"/>
    </row>
    <row r="3822" spans="1:10" x14ac:dyDescent="0.2">
      <c r="A3822" s="5">
        <v>3821</v>
      </c>
      <c r="B3822" t="s">
        <v>394</v>
      </c>
      <c r="E3822" s="11">
        <v>45639</v>
      </c>
      <c r="F3822" s="3">
        <v>45639</v>
      </c>
      <c r="G3822" s="4"/>
      <c r="J3822"/>
    </row>
    <row r="3823" spans="1:10" x14ac:dyDescent="0.2">
      <c r="A3823" s="5">
        <v>3822</v>
      </c>
      <c r="B3823" t="s">
        <v>394</v>
      </c>
      <c r="E3823" s="11">
        <v>45639</v>
      </c>
      <c r="F3823" s="3">
        <v>45639</v>
      </c>
      <c r="G3823" s="4"/>
      <c r="J3823"/>
    </row>
    <row r="3824" spans="1:10" x14ac:dyDescent="0.2">
      <c r="A3824" s="5">
        <v>3823</v>
      </c>
      <c r="B3824" t="s">
        <v>442</v>
      </c>
      <c r="E3824" s="11">
        <v>45639</v>
      </c>
      <c r="F3824" s="3">
        <v>45639</v>
      </c>
      <c r="G3824" s="4"/>
      <c r="J3824"/>
    </row>
    <row r="3825" spans="1:10" x14ac:dyDescent="0.2">
      <c r="A3825" s="5">
        <v>3824</v>
      </c>
      <c r="B3825" t="s">
        <v>482</v>
      </c>
      <c r="E3825" s="11">
        <v>45421</v>
      </c>
      <c r="F3825" s="3">
        <v>45421</v>
      </c>
      <c r="G3825" s="4"/>
      <c r="J3825"/>
    </row>
    <row r="3826" spans="1:10" x14ac:dyDescent="0.2">
      <c r="A3826" s="5">
        <v>3825</v>
      </c>
      <c r="B3826" t="s">
        <v>389</v>
      </c>
      <c r="E3826" s="11">
        <v>45421</v>
      </c>
      <c r="F3826" s="3">
        <v>45421</v>
      </c>
      <c r="G3826" s="4"/>
      <c r="J3826"/>
    </row>
    <row r="3827" spans="1:10" x14ac:dyDescent="0.2">
      <c r="A3827" s="5">
        <v>3826</v>
      </c>
      <c r="B3827" t="s">
        <v>442</v>
      </c>
      <c r="E3827" s="11">
        <v>45639</v>
      </c>
      <c r="F3827" s="3">
        <v>45639</v>
      </c>
      <c r="G3827" s="4"/>
      <c r="J3827"/>
    </row>
    <row r="3828" spans="1:10" x14ac:dyDescent="0.2">
      <c r="A3828" s="5">
        <v>3827</v>
      </c>
      <c r="B3828" t="s">
        <v>397</v>
      </c>
      <c r="E3828" s="11">
        <v>45421</v>
      </c>
      <c r="F3828" s="3">
        <v>45421</v>
      </c>
      <c r="G3828" s="4"/>
      <c r="J3828"/>
    </row>
    <row r="3829" spans="1:10" x14ac:dyDescent="0.2">
      <c r="A3829" s="5">
        <v>3828</v>
      </c>
      <c r="B3829" t="s">
        <v>532</v>
      </c>
      <c r="E3829" s="11">
        <v>45506</v>
      </c>
      <c r="F3829" s="3">
        <v>45506</v>
      </c>
      <c r="G3829" s="4"/>
      <c r="J3829"/>
    </row>
    <row r="3830" spans="1:10" x14ac:dyDescent="0.2">
      <c r="A3830" s="5">
        <v>3829</v>
      </c>
      <c r="B3830" t="s">
        <v>494</v>
      </c>
      <c r="E3830" s="11">
        <v>45506</v>
      </c>
      <c r="F3830" s="3">
        <v>45506</v>
      </c>
      <c r="G3830" s="4"/>
      <c r="J3830"/>
    </row>
    <row r="3831" spans="1:10" x14ac:dyDescent="0.2">
      <c r="A3831" s="5">
        <v>3830</v>
      </c>
      <c r="B3831" t="s">
        <v>529</v>
      </c>
      <c r="E3831" s="11">
        <v>45275</v>
      </c>
      <c r="F3831" s="3">
        <v>45275</v>
      </c>
      <c r="G3831" s="4"/>
      <c r="J3831"/>
    </row>
    <row r="3832" spans="1:10" x14ac:dyDescent="0.2">
      <c r="A3832" s="5">
        <v>3831</v>
      </c>
      <c r="B3832" t="s">
        <v>530</v>
      </c>
      <c r="E3832" s="11">
        <v>45421</v>
      </c>
      <c r="F3832" s="3">
        <v>45421</v>
      </c>
      <c r="G3832" s="4"/>
      <c r="J3832"/>
    </row>
    <row r="3833" spans="1:10" x14ac:dyDescent="0.2">
      <c r="A3833" s="5">
        <v>3832</v>
      </c>
      <c r="B3833" t="s">
        <v>533</v>
      </c>
      <c r="E3833" s="11">
        <v>45421</v>
      </c>
      <c r="F3833" s="3">
        <v>45421</v>
      </c>
      <c r="G3833" s="4"/>
      <c r="J3833"/>
    </row>
    <row r="3834" spans="1:10" x14ac:dyDescent="0.2">
      <c r="A3834" s="5">
        <v>3833</v>
      </c>
      <c r="B3834" t="s">
        <v>418</v>
      </c>
      <c r="E3834" s="11">
        <v>45275</v>
      </c>
      <c r="F3834" s="3">
        <v>45275</v>
      </c>
      <c r="G3834" s="4"/>
      <c r="J3834"/>
    </row>
    <row r="3835" spans="1:10" x14ac:dyDescent="0.2">
      <c r="A3835" s="5">
        <v>3834</v>
      </c>
      <c r="B3835" t="s">
        <v>410</v>
      </c>
      <c r="E3835" s="11">
        <v>45421</v>
      </c>
      <c r="F3835" s="3">
        <v>45421</v>
      </c>
      <c r="G3835" s="4"/>
      <c r="J3835"/>
    </row>
    <row r="3836" spans="1:10" x14ac:dyDescent="0.2">
      <c r="A3836" s="5">
        <v>3835</v>
      </c>
      <c r="B3836" t="s">
        <v>411</v>
      </c>
      <c r="E3836" s="11">
        <v>45050</v>
      </c>
      <c r="F3836" s="3">
        <v>45050</v>
      </c>
      <c r="G3836" s="4"/>
      <c r="J3836"/>
    </row>
    <row r="3837" spans="1:10" x14ac:dyDescent="0.2">
      <c r="A3837" s="5">
        <v>3836</v>
      </c>
      <c r="B3837" t="s">
        <v>412</v>
      </c>
      <c r="E3837" s="11">
        <v>45050</v>
      </c>
      <c r="F3837" s="3">
        <v>45050</v>
      </c>
      <c r="G3837" s="4"/>
      <c r="J3837"/>
    </row>
    <row r="3838" spans="1:10" x14ac:dyDescent="0.2">
      <c r="A3838" s="5">
        <v>3837</v>
      </c>
      <c r="B3838" t="s">
        <v>413</v>
      </c>
      <c r="E3838" s="11">
        <v>45275</v>
      </c>
      <c r="F3838" s="3">
        <v>45275</v>
      </c>
      <c r="G3838" s="4"/>
      <c r="J3838"/>
    </row>
    <row r="3839" spans="1:10" x14ac:dyDescent="0.2">
      <c r="A3839" s="5">
        <v>3838</v>
      </c>
      <c r="B3839" t="s">
        <v>394</v>
      </c>
      <c r="E3839" s="11">
        <v>45421</v>
      </c>
      <c r="F3839" s="3">
        <v>45421</v>
      </c>
      <c r="G3839" s="4"/>
      <c r="J3839"/>
    </row>
    <row r="3840" spans="1:10" x14ac:dyDescent="0.2">
      <c r="A3840" s="5">
        <v>3839</v>
      </c>
      <c r="B3840" t="s">
        <v>519</v>
      </c>
      <c r="E3840" s="11">
        <v>45421</v>
      </c>
      <c r="F3840" s="3">
        <v>45421</v>
      </c>
      <c r="G3840" s="4"/>
      <c r="J3840"/>
    </row>
    <row r="3841" spans="1:10" x14ac:dyDescent="0.2">
      <c r="A3841" s="5">
        <v>3840</v>
      </c>
      <c r="B3841" t="s">
        <v>520</v>
      </c>
      <c r="E3841" s="11">
        <v>45506</v>
      </c>
      <c r="F3841" s="3">
        <v>45506</v>
      </c>
      <c r="G3841" s="4"/>
      <c r="J3841"/>
    </row>
    <row r="3842" spans="1:10" x14ac:dyDescent="0.2">
      <c r="A3842" s="5">
        <v>3841</v>
      </c>
      <c r="B3842" t="s">
        <v>521</v>
      </c>
      <c r="E3842" s="11">
        <v>45506</v>
      </c>
      <c r="F3842" s="3">
        <v>45506</v>
      </c>
      <c r="G3842" s="4"/>
      <c r="J3842"/>
    </row>
    <row r="3843" spans="1:10" x14ac:dyDescent="0.2">
      <c r="A3843" s="5">
        <v>3842</v>
      </c>
      <c r="B3843" t="s">
        <v>391</v>
      </c>
      <c r="E3843" s="11">
        <v>45275</v>
      </c>
      <c r="F3843" s="3">
        <v>45275</v>
      </c>
      <c r="G3843" s="4"/>
      <c r="J3843"/>
    </row>
    <row r="3844" spans="1:10" x14ac:dyDescent="0.2">
      <c r="A3844" s="5">
        <v>3843</v>
      </c>
      <c r="B3844" t="s">
        <v>484</v>
      </c>
      <c r="E3844" s="11">
        <v>45639</v>
      </c>
      <c r="F3844" s="3">
        <v>45639</v>
      </c>
      <c r="G3844" s="4"/>
      <c r="J3844"/>
    </row>
    <row r="3845" spans="1:10" x14ac:dyDescent="0.2">
      <c r="A3845" s="5">
        <v>3844</v>
      </c>
      <c r="B3845" t="s">
        <v>447</v>
      </c>
      <c r="E3845" s="11">
        <v>45421</v>
      </c>
      <c r="F3845" s="3">
        <v>45421</v>
      </c>
      <c r="G3845" s="4"/>
      <c r="J3845"/>
    </row>
    <row r="3846" spans="1:10" x14ac:dyDescent="0.2">
      <c r="A3846" s="5">
        <v>3845</v>
      </c>
      <c r="B3846" t="s">
        <v>393</v>
      </c>
      <c r="E3846" s="11">
        <v>45421</v>
      </c>
      <c r="F3846" s="3">
        <v>45421</v>
      </c>
      <c r="G3846" s="4"/>
      <c r="J3846"/>
    </row>
    <row r="3847" spans="1:10" x14ac:dyDescent="0.2">
      <c r="A3847" s="5">
        <v>3846</v>
      </c>
      <c r="B3847" t="s">
        <v>478</v>
      </c>
      <c r="E3847" s="11">
        <v>45506</v>
      </c>
      <c r="F3847" s="3">
        <v>45506</v>
      </c>
      <c r="G3847" s="4"/>
      <c r="J3847"/>
    </row>
    <row r="3848" spans="1:10" x14ac:dyDescent="0.2">
      <c r="A3848" s="5">
        <v>3847</v>
      </c>
      <c r="B3848" t="s">
        <v>396</v>
      </c>
      <c r="E3848" s="11">
        <v>45050</v>
      </c>
      <c r="F3848" s="3">
        <v>45050</v>
      </c>
      <c r="G3848" s="4"/>
      <c r="J3848"/>
    </row>
    <row r="3849" spans="1:10" x14ac:dyDescent="0.2">
      <c r="A3849" s="5">
        <v>3848</v>
      </c>
      <c r="B3849" t="s">
        <v>397</v>
      </c>
      <c r="E3849" s="11">
        <v>45134</v>
      </c>
      <c r="F3849" s="3">
        <v>45134</v>
      </c>
      <c r="G3849" s="4"/>
      <c r="J3849"/>
    </row>
    <row r="3850" spans="1:10" x14ac:dyDescent="0.2">
      <c r="A3850" s="5">
        <v>3849</v>
      </c>
      <c r="B3850" t="s">
        <v>398</v>
      </c>
      <c r="E3850" s="11">
        <v>45099</v>
      </c>
      <c r="F3850" s="3">
        <v>45099</v>
      </c>
      <c r="G3850" s="4"/>
      <c r="J3850"/>
    </row>
    <row r="3851" spans="1:10" x14ac:dyDescent="0.2">
      <c r="A3851" s="5">
        <v>3850</v>
      </c>
      <c r="B3851" t="s">
        <v>487</v>
      </c>
      <c r="E3851" s="11">
        <v>45506</v>
      </c>
      <c r="F3851" s="3">
        <v>45506</v>
      </c>
      <c r="G3851" s="4"/>
      <c r="J3851"/>
    </row>
    <row r="3852" spans="1:10" x14ac:dyDescent="0.2">
      <c r="A3852" s="5">
        <v>3851</v>
      </c>
      <c r="B3852" t="s">
        <v>451</v>
      </c>
      <c r="E3852" s="11">
        <v>45421</v>
      </c>
      <c r="F3852" s="3">
        <v>45421</v>
      </c>
      <c r="G3852" s="4"/>
      <c r="J3852"/>
    </row>
    <row r="3853" spans="1:10" x14ac:dyDescent="0.2">
      <c r="A3853" s="5">
        <v>3852</v>
      </c>
      <c r="B3853" t="s">
        <v>452</v>
      </c>
      <c r="E3853" s="11">
        <v>45421</v>
      </c>
      <c r="F3853" s="3">
        <v>45421</v>
      </c>
      <c r="G3853" s="4"/>
      <c r="J3853"/>
    </row>
    <row r="3854" spans="1:10" x14ac:dyDescent="0.2">
      <c r="A3854" s="5">
        <v>3853</v>
      </c>
      <c r="B3854" t="s">
        <v>395</v>
      </c>
      <c r="E3854" s="11">
        <v>45421</v>
      </c>
      <c r="F3854" s="3">
        <v>45421</v>
      </c>
      <c r="G3854" s="4"/>
      <c r="J3854"/>
    </row>
    <row r="3855" spans="1:10" x14ac:dyDescent="0.2">
      <c r="A3855" s="5">
        <v>3854</v>
      </c>
      <c r="B3855" t="s">
        <v>396</v>
      </c>
      <c r="E3855" s="11">
        <v>45099</v>
      </c>
      <c r="F3855" s="3">
        <v>45099</v>
      </c>
      <c r="G3855" s="4"/>
      <c r="J3855"/>
    </row>
    <row r="3856" spans="1:10" x14ac:dyDescent="0.2">
      <c r="A3856" s="5">
        <v>3855</v>
      </c>
      <c r="B3856" t="s">
        <v>398</v>
      </c>
      <c r="E3856" s="11">
        <v>45050</v>
      </c>
      <c r="F3856" s="3">
        <v>45050</v>
      </c>
      <c r="G3856" s="4"/>
      <c r="J3856"/>
    </row>
    <row r="3857" spans="1:10" x14ac:dyDescent="0.2">
      <c r="A3857" s="5">
        <v>3856</v>
      </c>
      <c r="B3857" t="s">
        <v>396</v>
      </c>
      <c r="E3857" s="11">
        <v>45421</v>
      </c>
      <c r="F3857" s="3">
        <v>45421</v>
      </c>
      <c r="G3857" s="4"/>
      <c r="J3857"/>
    </row>
    <row r="3858" spans="1:10" x14ac:dyDescent="0.2">
      <c r="A3858" s="5">
        <v>3857</v>
      </c>
      <c r="B3858" t="s">
        <v>397</v>
      </c>
      <c r="E3858" s="11">
        <v>45639</v>
      </c>
      <c r="F3858" s="3">
        <v>45639</v>
      </c>
      <c r="G3858" s="4"/>
      <c r="J3858"/>
    </row>
    <row r="3859" spans="1:10" x14ac:dyDescent="0.2">
      <c r="A3859" s="5">
        <v>3858</v>
      </c>
      <c r="B3859" t="s">
        <v>418</v>
      </c>
      <c r="E3859" s="11">
        <v>45275</v>
      </c>
      <c r="F3859" s="3">
        <v>45275</v>
      </c>
      <c r="G3859" s="4"/>
      <c r="J3859"/>
    </row>
    <row r="3860" spans="1:10" x14ac:dyDescent="0.2">
      <c r="A3860" s="5">
        <v>3859</v>
      </c>
      <c r="B3860" t="s">
        <v>466</v>
      </c>
      <c r="E3860" s="11">
        <v>45421</v>
      </c>
      <c r="F3860" s="3">
        <v>45421</v>
      </c>
      <c r="G3860" s="4"/>
      <c r="J3860"/>
    </row>
    <row r="3861" spans="1:10" x14ac:dyDescent="0.2">
      <c r="A3861" s="5">
        <v>3860</v>
      </c>
      <c r="B3861" t="s">
        <v>532</v>
      </c>
      <c r="E3861" s="11">
        <v>45050</v>
      </c>
      <c r="F3861" s="3">
        <v>45050</v>
      </c>
      <c r="G3861" s="4"/>
      <c r="J3861"/>
    </row>
    <row r="3862" spans="1:10" x14ac:dyDescent="0.2">
      <c r="A3862" s="5">
        <v>3861</v>
      </c>
      <c r="B3862" t="s">
        <v>494</v>
      </c>
      <c r="E3862" s="11">
        <v>45050</v>
      </c>
      <c r="F3862" s="3">
        <v>45050</v>
      </c>
      <c r="G3862" s="4"/>
      <c r="J3862"/>
    </row>
    <row r="3863" spans="1:10" x14ac:dyDescent="0.2">
      <c r="A3863" s="5">
        <v>3862</v>
      </c>
      <c r="B3863" t="s">
        <v>529</v>
      </c>
      <c r="E3863" s="11">
        <v>45050</v>
      </c>
      <c r="F3863" s="3">
        <v>45050</v>
      </c>
      <c r="G3863" s="4"/>
      <c r="J3863"/>
    </row>
    <row r="3864" spans="1:10" x14ac:dyDescent="0.2">
      <c r="A3864" s="5">
        <v>3863</v>
      </c>
      <c r="B3864" t="s">
        <v>530</v>
      </c>
      <c r="E3864" s="11">
        <v>45050</v>
      </c>
      <c r="F3864" s="3">
        <v>45050</v>
      </c>
      <c r="G3864" s="4"/>
      <c r="J3864"/>
    </row>
    <row r="3865" spans="1:10" x14ac:dyDescent="0.2">
      <c r="A3865" s="5">
        <v>3864</v>
      </c>
      <c r="B3865" t="s">
        <v>560</v>
      </c>
      <c r="E3865" s="11">
        <v>45050</v>
      </c>
      <c r="F3865" s="3">
        <v>45050</v>
      </c>
      <c r="G3865" s="4"/>
      <c r="J3865"/>
    </row>
    <row r="3866" spans="1:10" x14ac:dyDescent="0.2">
      <c r="A3866" s="5">
        <v>3865</v>
      </c>
      <c r="B3866" t="s">
        <v>533</v>
      </c>
      <c r="E3866" s="11">
        <v>45050</v>
      </c>
      <c r="F3866" s="3">
        <v>45050</v>
      </c>
      <c r="G3866" s="4"/>
      <c r="J3866"/>
    </row>
    <row r="3867" spans="1:10" x14ac:dyDescent="0.2">
      <c r="A3867" s="5">
        <v>3866</v>
      </c>
      <c r="B3867" t="s">
        <v>403</v>
      </c>
      <c r="E3867" s="11">
        <v>45421</v>
      </c>
      <c r="F3867" s="3">
        <v>45421</v>
      </c>
      <c r="G3867" s="4"/>
      <c r="J3867"/>
    </row>
    <row r="3868" spans="1:10" x14ac:dyDescent="0.2">
      <c r="A3868" s="5">
        <v>3867</v>
      </c>
      <c r="B3868" t="s">
        <v>445</v>
      </c>
      <c r="E3868" s="11">
        <v>45639</v>
      </c>
      <c r="F3868" s="3">
        <v>45639</v>
      </c>
      <c r="G3868" s="4"/>
      <c r="J3868"/>
    </row>
    <row r="3869" spans="1:10" x14ac:dyDescent="0.2">
      <c r="A3869" s="5">
        <v>3868</v>
      </c>
      <c r="B3869" t="s">
        <v>394</v>
      </c>
      <c r="E3869" s="11">
        <v>45639</v>
      </c>
      <c r="F3869" s="3">
        <v>45639</v>
      </c>
      <c r="G3869" s="4"/>
      <c r="J3869"/>
    </row>
    <row r="3870" spans="1:10" x14ac:dyDescent="0.2">
      <c r="A3870" s="5">
        <v>3869</v>
      </c>
      <c r="B3870" t="s">
        <v>543</v>
      </c>
      <c r="E3870" s="11">
        <v>45275</v>
      </c>
      <c r="F3870" s="3">
        <v>45275</v>
      </c>
      <c r="G3870" s="4"/>
      <c r="J3870"/>
    </row>
    <row r="3871" spans="1:10" x14ac:dyDescent="0.2">
      <c r="A3871" s="5">
        <v>3870</v>
      </c>
      <c r="B3871" t="s">
        <v>523</v>
      </c>
      <c r="E3871" s="11">
        <v>45421</v>
      </c>
      <c r="F3871" s="3">
        <v>45421</v>
      </c>
      <c r="G3871" s="4"/>
      <c r="J3871"/>
    </row>
    <row r="3872" spans="1:10" x14ac:dyDescent="0.2">
      <c r="A3872" s="5">
        <v>3871</v>
      </c>
      <c r="B3872" t="s">
        <v>396</v>
      </c>
      <c r="E3872" s="11">
        <v>45639</v>
      </c>
      <c r="F3872" s="3">
        <v>45639</v>
      </c>
      <c r="G3872" s="4"/>
      <c r="J3872"/>
    </row>
    <row r="3873" spans="1:10" x14ac:dyDescent="0.2">
      <c r="A3873" s="5">
        <v>3872</v>
      </c>
      <c r="B3873" t="s">
        <v>398</v>
      </c>
      <c r="E3873" s="11">
        <v>45639</v>
      </c>
      <c r="F3873" s="3">
        <v>45639</v>
      </c>
      <c r="G3873" s="4"/>
      <c r="J3873"/>
    </row>
    <row r="3874" spans="1:10" x14ac:dyDescent="0.2">
      <c r="A3874" s="5">
        <v>3873</v>
      </c>
      <c r="B3874" t="s">
        <v>460</v>
      </c>
      <c r="E3874" s="11">
        <v>45421</v>
      </c>
      <c r="F3874" s="3">
        <v>45421</v>
      </c>
      <c r="G3874" s="4"/>
      <c r="J3874"/>
    </row>
    <row r="3875" spans="1:10" x14ac:dyDescent="0.2">
      <c r="A3875" s="5">
        <v>3874</v>
      </c>
      <c r="B3875" t="s">
        <v>461</v>
      </c>
      <c r="E3875" s="11">
        <v>45639</v>
      </c>
      <c r="F3875" s="3">
        <v>45639</v>
      </c>
      <c r="G3875" s="4"/>
      <c r="J3875"/>
    </row>
    <row r="3876" spans="1:10" x14ac:dyDescent="0.2">
      <c r="A3876" s="5">
        <v>3875</v>
      </c>
      <c r="B3876" t="s">
        <v>462</v>
      </c>
      <c r="E3876" s="11">
        <v>45639</v>
      </c>
      <c r="F3876" s="3">
        <v>45639</v>
      </c>
      <c r="G3876" s="4"/>
      <c r="J3876"/>
    </row>
    <row r="3877" spans="1:10" x14ac:dyDescent="0.2">
      <c r="A3877" s="5">
        <v>3876</v>
      </c>
      <c r="B3877" t="s">
        <v>464</v>
      </c>
      <c r="E3877" s="11">
        <v>45421</v>
      </c>
      <c r="F3877" s="3">
        <v>45421</v>
      </c>
      <c r="G3877" s="4"/>
      <c r="J3877"/>
    </row>
    <row r="3878" spans="1:10" x14ac:dyDescent="0.2">
      <c r="A3878" s="5">
        <v>3877</v>
      </c>
      <c r="B3878" t="s">
        <v>446</v>
      </c>
      <c r="E3878" s="11">
        <v>45421</v>
      </c>
      <c r="F3878" s="3">
        <v>45421</v>
      </c>
      <c r="G3878" s="4"/>
      <c r="J3878"/>
    </row>
    <row r="3879" spans="1:10" x14ac:dyDescent="0.2">
      <c r="A3879" s="5">
        <v>3878</v>
      </c>
      <c r="B3879" t="s">
        <v>403</v>
      </c>
      <c r="E3879" s="11">
        <v>44904</v>
      </c>
      <c r="F3879" s="3">
        <v>44904</v>
      </c>
      <c r="G3879" s="4"/>
      <c r="J3879"/>
    </row>
    <row r="3880" spans="1:10" x14ac:dyDescent="0.2">
      <c r="A3880" s="5">
        <v>3879</v>
      </c>
      <c r="B3880" t="s">
        <v>496</v>
      </c>
      <c r="E3880" s="11">
        <v>45050</v>
      </c>
      <c r="F3880" s="3">
        <v>45050</v>
      </c>
      <c r="G3880" s="4"/>
      <c r="J3880"/>
    </row>
    <row r="3881" spans="1:10" x14ac:dyDescent="0.2">
      <c r="A3881" s="5">
        <v>3880</v>
      </c>
      <c r="B3881" t="s">
        <v>428</v>
      </c>
      <c r="E3881" s="11">
        <v>45275</v>
      </c>
      <c r="F3881" s="3">
        <v>45275</v>
      </c>
      <c r="G3881" s="4"/>
      <c r="J3881"/>
    </row>
    <row r="3882" spans="1:10" x14ac:dyDescent="0.2">
      <c r="A3882" s="5">
        <v>3881</v>
      </c>
      <c r="B3882" t="s">
        <v>445</v>
      </c>
      <c r="E3882" s="11">
        <v>45050</v>
      </c>
      <c r="F3882" s="3">
        <v>45050</v>
      </c>
      <c r="G3882" s="4"/>
      <c r="J3882"/>
    </row>
    <row r="3883" spans="1:10" x14ac:dyDescent="0.2">
      <c r="A3883" s="5">
        <v>3882</v>
      </c>
      <c r="B3883" t="s">
        <v>493</v>
      </c>
      <c r="E3883" s="11">
        <v>45050</v>
      </c>
      <c r="F3883" s="3">
        <v>45050</v>
      </c>
      <c r="G3883" s="4"/>
      <c r="J3883"/>
    </row>
    <row r="3884" spans="1:10" x14ac:dyDescent="0.2">
      <c r="A3884" s="5">
        <v>3883</v>
      </c>
      <c r="B3884" t="s">
        <v>419</v>
      </c>
      <c r="E3884" s="11">
        <v>45421</v>
      </c>
      <c r="F3884" s="3">
        <v>45421</v>
      </c>
      <c r="G3884" s="4"/>
      <c r="J3884"/>
    </row>
    <row r="3885" spans="1:10" x14ac:dyDescent="0.2">
      <c r="A3885" s="5">
        <v>3884</v>
      </c>
      <c r="B3885" t="s">
        <v>381</v>
      </c>
      <c r="E3885" s="11">
        <v>45050</v>
      </c>
      <c r="F3885" s="3">
        <v>45050</v>
      </c>
      <c r="G3885" s="4"/>
      <c r="J3885"/>
    </row>
    <row r="3886" spans="1:10" x14ac:dyDescent="0.2">
      <c r="A3886" s="5">
        <v>3885</v>
      </c>
      <c r="B3886" t="s">
        <v>420</v>
      </c>
      <c r="E3886" s="11">
        <v>45134</v>
      </c>
      <c r="F3886" s="3">
        <v>45134</v>
      </c>
      <c r="G3886" s="4"/>
      <c r="J3886"/>
    </row>
    <row r="3887" spans="1:10" x14ac:dyDescent="0.2">
      <c r="A3887" s="5">
        <v>3886</v>
      </c>
      <c r="B3887" t="s">
        <v>394</v>
      </c>
      <c r="E3887" s="11">
        <v>45050</v>
      </c>
      <c r="F3887" s="3">
        <v>45050</v>
      </c>
      <c r="G3887" s="4"/>
      <c r="J3887"/>
    </row>
    <row r="3888" spans="1:10" x14ac:dyDescent="0.2">
      <c r="A3888" s="5">
        <v>3887</v>
      </c>
      <c r="B3888" t="s">
        <v>477</v>
      </c>
      <c r="E3888" s="11">
        <v>45639</v>
      </c>
      <c r="F3888" s="3">
        <v>45639</v>
      </c>
      <c r="G3888" s="4"/>
      <c r="J3888"/>
    </row>
    <row r="3889" spans="1:10" x14ac:dyDescent="0.2">
      <c r="A3889" s="5">
        <v>3888</v>
      </c>
      <c r="B3889" t="s">
        <v>419</v>
      </c>
      <c r="E3889" s="11">
        <v>45421</v>
      </c>
      <c r="F3889" s="3">
        <v>45421</v>
      </c>
      <c r="G3889" s="4"/>
      <c r="J3889"/>
    </row>
    <row r="3890" spans="1:10" x14ac:dyDescent="0.2">
      <c r="A3890" s="5">
        <v>3889</v>
      </c>
      <c r="B3890" t="s">
        <v>381</v>
      </c>
      <c r="E3890" s="11">
        <v>45050</v>
      </c>
      <c r="F3890" s="3">
        <v>45050</v>
      </c>
      <c r="G3890" s="4"/>
      <c r="J3890"/>
    </row>
    <row r="3891" spans="1:10" x14ac:dyDescent="0.2">
      <c r="A3891" s="5">
        <v>3890</v>
      </c>
      <c r="B3891" t="s">
        <v>420</v>
      </c>
      <c r="E3891" s="11">
        <v>45134</v>
      </c>
      <c r="F3891" s="3">
        <v>45134</v>
      </c>
      <c r="G3891" s="4"/>
      <c r="J3891"/>
    </row>
    <row r="3892" spans="1:10" x14ac:dyDescent="0.2">
      <c r="A3892" s="5">
        <v>3891</v>
      </c>
      <c r="B3892" t="s">
        <v>493</v>
      </c>
      <c r="E3892" s="11">
        <v>45050</v>
      </c>
      <c r="F3892" s="3">
        <v>45050</v>
      </c>
      <c r="G3892" s="4"/>
      <c r="J3892"/>
    </row>
    <row r="3893" spans="1:10" x14ac:dyDescent="0.2">
      <c r="A3893" s="5">
        <v>3892</v>
      </c>
      <c r="B3893" t="s">
        <v>384</v>
      </c>
      <c r="E3893" s="11">
        <v>44908</v>
      </c>
      <c r="F3893" s="3">
        <v>44908</v>
      </c>
      <c r="G3893" s="4"/>
      <c r="J3893"/>
    </row>
    <row r="3894" spans="1:10" x14ac:dyDescent="0.2">
      <c r="A3894" s="5">
        <v>3893</v>
      </c>
      <c r="B3894" t="s">
        <v>408</v>
      </c>
      <c r="E3894" s="11">
        <v>44904</v>
      </c>
      <c r="F3894" s="3">
        <v>44904</v>
      </c>
      <c r="G3894" s="4"/>
      <c r="J3894"/>
    </row>
    <row r="3895" spans="1:10" x14ac:dyDescent="0.2">
      <c r="A3895" s="5">
        <v>3894</v>
      </c>
      <c r="B3895" t="s">
        <v>523</v>
      </c>
      <c r="E3895" s="11">
        <v>44904</v>
      </c>
      <c r="F3895" s="3">
        <v>44904</v>
      </c>
      <c r="G3895" s="4"/>
      <c r="J3895"/>
    </row>
    <row r="3896" spans="1:10" x14ac:dyDescent="0.2">
      <c r="A3896" s="5">
        <v>3895</v>
      </c>
      <c r="B3896" t="s">
        <v>419</v>
      </c>
      <c r="E3896" s="11">
        <v>45421</v>
      </c>
      <c r="F3896" s="3">
        <v>45421</v>
      </c>
      <c r="G3896" s="4"/>
      <c r="J3896"/>
    </row>
    <row r="3897" spans="1:10" x14ac:dyDescent="0.2">
      <c r="A3897" s="5">
        <v>3896</v>
      </c>
      <c r="B3897" t="s">
        <v>381</v>
      </c>
      <c r="E3897" s="11">
        <v>44904</v>
      </c>
      <c r="F3897" s="3">
        <v>44904</v>
      </c>
      <c r="G3897" s="4"/>
      <c r="J3897"/>
    </row>
    <row r="3898" spans="1:10" x14ac:dyDescent="0.2">
      <c r="A3898" s="5">
        <v>3897</v>
      </c>
      <c r="B3898" t="s">
        <v>420</v>
      </c>
      <c r="E3898" s="11">
        <v>45050</v>
      </c>
      <c r="F3898" s="3">
        <v>45050</v>
      </c>
      <c r="G3898" s="4"/>
      <c r="J3898"/>
    </row>
    <row r="3899" spans="1:10" x14ac:dyDescent="0.2">
      <c r="A3899" s="5">
        <v>3898</v>
      </c>
      <c r="B3899" t="s">
        <v>395</v>
      </c>
      <c r="E3899" s="11">
        <v>45421</v>
      </c>
      <c r="F3899" s="3">
        <v>45421</v>
      </c>
      <c r="G3899" s="4"/>
      <c r="J3899"/>
    </row>
    <row r="3900" spans="1:10" x14ac:dyDescent="0.2">
      <c r="A3900" s="5">
        <v>3899</v>
      </c>
      <c r="B3900" t="s">
        <v>396</v>
      </c>
      <c r="E3900" s="11">
        <v>45134</v>
      </c>
      <c r="F3900" s="3">
        <v>45134</v>
      </c>
      <c r="G3900" s="4"/>
      <c r="J3900"/>
    </row>
    <row r="3901" spans="1:10" x14ac:dyDescent="0.2">
      <c r="A3901" s="5">
        <v>3900</v>
      </c>
      <c r="B3901" t="s">
        <v>381</v>
      </c>
      <c r="E3901" s="11">
        <v>44904</v>
      </c>
      <c r="F3901" s="3">
        <v>44904</v>
      </c>
      <c r="G3901" s="4"/>
      <c r="J3901"/>
    </row>
    <row r="3902" spans="1:10" x14ac:dyDescent="0.2">
      <c r="A3902" s="5">
        <v>3901</v>
      </c>
      <c r="B3902" t="s">
        <v>398</v>
      </c>
      <c r="E3902" s="11">
        <v>45050</v>
      </c>
      <c r="F3902" s="3">
        <v>45050</v>
      </c>
      <c r="G3902" s="4"/>
      <c r="J3902"/>
    </row>
    <row r="3903" spans="1:10" x14ac:dyDescent="0.2">
      <c r="A3903" s="5">
        <v>3902</v>
      </c>
      <c r="B3903" t="s">
        <v>420</v>
      </c>
      <c r="E3903" s="11">
        <v>45099</v>
      </c>
      <c r="F3903" s="3">
        <v>45099</v>
      </c>
      <c r="G3903" s="4"/>
      <c r="J3903"/>
    </row>
    <row r="3904" spans="1:10" x14ac:dyDescent="0.2">
      <c r="A3904" s="5">
        <v>3903</v>
      </c>
      <c r="B3904" t="s">
        <v>406</v>
      </c>
      <c r="E3904" s="11">
        <v>45421</v>
      </c>
      <c r="F3904" s="3">
        <v>45421</v>
      </c>
      <c r="G3904" s="4"/>
      <c r="J3904"/>
    </row>
    <row r="3905" spans="1:10" x14ac:dyDescent="0.2">
      <c r="A3905" s="5">
        <v>3904</v>
      </c>
      <c r="B3905" t="s">
        <v>399</v>
      </c>
      <c r="E3905" s="11">
        <v>45050</v>
      </c>
      <c r="F3905" s="3">
        <v>45050</v>
      </c>
      <c r="G3905" s="4"/>
      <c r="J3905"/>
    </row>
    <row r="3906" spans="1:10" x14ac:dyDescent="0.2">
      <c r="A3906" s="5">
        <v>3905</v>
      </c>
      <c r="B3906" t="s">
        <v>394</v>
      </c>
      <c r="E3906" s="11">
        <v>45275</v>
      </c>
      <c r="F3906" s="3">
        <v>45275</v>
      </c>
      <c r="G3906" s="4"/>
      <c r="J3906"/>
    </row>
    <row r="3907" spans="1:10" x14ac:dyDescent="0.2">
      <c r="A3907" s="5">
        <v>3906</v>
      </c>
      <c r="B3907" t="s">
        <v>394</v>
      </c>
      <c r="E3907" s="11">
        <v>45050</v>
      </c>
      <c r="F3907" s="3">
        <v>45050</v>
      </c>
      <c r="G3907" s="4"/>
      <c r="J3907"/>
    </row>
    <row r="3908" spans="1:10" x14ac:dyDescent="0.2">
      <c r="A3908" s="5">
        <v>3907</v>
      </c>
      <c r="B3908" t="s">
        <v>533</v>
      </c>
      <c r="E3908" s="11">
        <v>44904</v>
      </c>
      <c r="F3908" s="3">
        <v>44904</v>
      </c>
      <c r="G3908" s="4"/>
      <c r="J3908"/>
    </row>
    <row r="3909" spans="1:10" x14ac:dyDescent="0.2">
      <c r="A3909" s="5">
        <v>3908</v>
      </c>
      <c r="B3909" t="s">
        <v>394</v>
      </c>
      <c r="E3909" s="11">
        <v>45134</v>
      </c>
      <c r="F3909" s="3">
        <v>45134</v>
      </c>
      <c r="G3909" s="4"/>
      <c r="J3909"/>
    </row>
    <row r="3910" spans="1:10" x14ac:dyDescent="0.2">
      <c r="A3910" s="5">
        <v>3909</v>
      </c>
      <c r="B3910" t="s">
        <v>394</v>
      </c>
      <c r="E3910" s="11">
        <v>45050</v>
      </c>
      <c r="F3910" s="3">
        <v>45050</v>
      </c>
      <c r="G3910" s="4"/>
      <c r="J3910"/>
    </row>
    <row r="3911" spans="1:10" x14ac:dyDescent="0.2">
      <c r="A3911" s="5">
        <v>3910</v>
      </c>
      <c r="B3911" t="s">
        <v>442</v>
      </c>
      <c r="E3911" s="11">
        <v>45639</v>
      </c>
      <c r="F3911" s="3">
        <v>45639</v>
      </c>
      <c r="G3911" s="4"/>
      <c r="J3911"/>
    </row>
    <row r="3912" spans="1:10" x14ac:dyDescent="0.2">
      <c r="A3912" s="5">
        <v>3911</v>
      </c>
      <c r="B3912" t="s">
        <v>395</v>
      </c>
      <c r="E3912" s="11">
        <v>45050</v>
      </c>
      <c r="F3912" s="3">
        <v>45050</v>
      </c>
      <c r="G3912" s="4"/>
      <c r="J3912"/>
    </row>
    <row r="3913" spans="1:10" x14ac:dyDescent="0.2">
      <c r="A3913" s="5">
        <v>3912</v>
      </c>
      <c r="B3913" t="s">
        <v>448</v>
      </c>
      <c r="E3913" s="11">
        <v>44904</v>
      </c>
      <c r="F3913" s="3">
        <v>44904</v>
      </c>
      <c r="G3913" s="4"/>
      <c r="J3913"/>
    </row>
    <row r="3914" spans="1:10" x14ac:dyDescent="0.2">
      <c r="A3914" s="5">
        <v>3913</v>
      </c>
      <c r="B3914" t="s">
        <v>396</v>
      </c>
      <c r="E3914" s="11">
        <v>45050</v>
      </c>
      <c r="F3914" s="3">
        <v>45050</v>
      </c>
      <c r="G3914" s="4"/>
      <c r="J3914"/>
    </row>
    <row r="3915" spans="1:10" x14ac:dyDescent="0.2">
      <c r="A3915" s="5">
        <v>3914</v>
      </c>
      <c r="B3915" t="s">
        <v>458</v>
      </c>
      <c r="E3915" s="11">
        <v>44904</v>
      </c>
      <c r="F3915" s="3">
        <v>44904</v>
      </c>
      <c r="G3915" s="4"/>
      <c r="J3915"/>
    </row>
    <row r="3916" spans="1:10" x14ac:dyDescent="0.2">
      <c r="A3916" s="5">
        <v>3915</v>
      </c>
      <c r="B3916" t="s">
        <v>449</v>
      </c>
      <c r="E3916" s="11">
        <v>44904</v>
      </c>
      <c r="F3916" s="3">
        <v>44904</v>
      </c>
      <c r="G3916" s="4"/>
      <c r="J3916"/>
    </row>
    <row r="3917" spans="1:10" x14ac:dyDescent="0.2">
      <c r="A3917" s="5">
        <v>3916</v>
      </c>
      <c r="B3917" t="s">
        <v>398</v>
      </c>
      <c r="E3917" s="11">
        <v>45050</v>
      </c>
      <c r="F3917" s="3">
        <v>45050</v>
      </c>
      <c r="G3917" s="4"/>
      <c r="J3917"/>
    </row>
    <row r="3918" spans="1:10" x14ac:dyDescent="0.2">
      <c r="A3918" s="5">
        <v>3917</v>
      </c>
      <c r="B3918" t="s">
        <v>450</v>
      </c>
      <c r="E3918" s="11">
        <v>44904</v>
      </c>
      <c r="F3918" s="3">
        <v>44904</v>
      </c>
      <c r="G3918" s="4"/>
      <c r="J3918"/>
    </row>
    <row r="3919" spans="1:10" x14ac:dyDescent="0.2">
      <c r="A3919" s="5">
        <v>3918</v>
      </c>
      <c r="B3919" t="s">
        <v>394</v>
      </c>
      <c r="E3919" s="11">
        <v>45134</v>
      </c>
      <c r="F3919" s="3">
        <v>45134</v>
      </c>
      <c r="G3919" s="4"/>
      <c r="J3919"/>
    </row>
    <row r="3920" spans="1:10" x14ac:dyDescent="0.2">
      <c r="A3920" s="5">
        <v>3919</v>
      </c>
      <c r="B3920" t="s">
        <v>390</v>
      </c>
      <c r="E3920" s="11">
        <v>44904</v>
      </c>
      <c r="F3920" s="3">
        <v>44904</v>
      </c>
      <c r="G3920" s="4"/>
      <c r="J3920"/>
    </row>
    <row r="3921" spans="1:10" x14ac:dyDescent="0.2">
      <c r="A3921" s="5">
        <v>3920</v>
      </c>
      <c r="B3921" t="s">
        <v>391</v>
      </c>
      <c r="E3921" s="11">
        <v>44904</v>
      </c>
      <c r="F3921" s="3">
        <v>44904</v>
      </c>
      <c r="G3921" s="4"/>
      <c r="J3921"/>
    </row>
    <row r="3922" spans="1:10" x14ac:dyDescent="0.2">
      <c r="A3922" s="5">
        <v>3921</v>
      </c>
      <c r="B3922" t="s">
        <v>447</v>
      </c>
      <c r="E3922" s="11">
        <v>44904</v>
      </c>
      <c r="F3922" s="3">
        <v>44904</v>
      </c>
      <c r="G3922" s="4"/>
      <c r="J3922"/>
    </row>
    <row r="3923" spans="1:10" x14ac:dyDescent="0.2">
      <c r="A3923" s="5">
        <v>3922</v>
      </c>
      <c r="B3923" t="s">
        <v>393</v>
      </c>
      <c r="E3923" s="11">
        <v>44904</v>
      </c>
      <c r="F3923" s="3">
        <v>44904</v>
      </c>
      <c r="G3923" s="4"/>
      <c r="J3923"/>
    </row>
    <row r="3924" spans="1:10" x14ac:dyDescent="0.2">
      <c r="A3924" s="5">
        <v>3923</v>
      </c>
      <c r="B3924" t="s">
        <v>534</v>
      </c>
      <c r="E3924" s="11">
        <v>44904</v>
      </c>
      <c r="F3924" s="3">
        <v>44904</v>
      </c>
      <c r="G3924" s="4"/>
      <c r="J3924"/>
    </row>
    <row r="3925" spans="1:10" x14ac:dyDescent="0.2">
      <c r="A3925" s="5">
        <v>3924</v>
      </c>
      <c r="B3925" t="s">
        <v>395</v>
      </c>
      <c r="E3925" s="11">
        <v>45275</v>
      </c>
      <c r="F3925" s="3">
        <v>45275</v>
      </c>
      <c r="G3925" s="4"/>
      <c r="J3925"/>
    </row>
    <row r="3926" spans="1:10" x14ac:dyDescent="0.2">
      <c r="A3926" s="5">
        <v>3925</v>
      </c>
      <c r="B3926" t="s">
        <v>396</v>
      </c>
      <c r="E3926" s="11">
        <v>44904</v>
      </c>
      <c r="F3926" s="3">
        <v>44904</v>
      </c>
      <c r="G3926" s="4"/>
      <c r="J3926"/>
    </row>
    <row r="3927" spans="1:10" x14ac:dyDescent="0.2">
      <c r="A3927" s="5">
        <v>3926</v>
      </c>
      <c r="B3927" t="s">
        <v>422</v>
      </c>
      <c r="E3927" s="11">
        <v>44904</v>
      </c>
      <c r="F3927" s="3">
        <v>44904</v>
      </c>
      <c r="G3927" s="4"/>
      <c r="J3927"/>
    </row>
    <row r="3928" spans="1:10" x14ac:dyDescent="0.2">
      <c r="A3928" s="5">
        <v>3927</v>
      </c>
      <c r="B3928" t="s">
        <v>398</v>
      </c>
      <c r="E3928" s="11">
        <v>45050</v>
      </c>
      <c r="F3928" s="3">
        <v>45050</v>
      </c>
      <c r="G3928" s="4"/>
      <c r="J3928"/>
    </row>
    <row r="3929" spans="1:10" x14ac:dyDescent="0.2">
      <c r="A3929" s="5">
        <v>3928</v>
      </c>
      <c r="B3929" t="s">
        <v>410</v>
      </c>
      <c r="E3929" s="11">
        <v>44904</v>
      </c>
      <c r="F3929" s="3">
        <v>44904</v>
      </c>
      <c r="G3929" s="4"/>
      <c r="J3929"/>
    </row>
    <row r="3930" spans="1:10" x14ac:dyDescent="0.2">
      <c r="A3930" s="5">
        <v>3929</v>
      </c>
      <c r="B3930" t="s">
        <v>434</v>
      </c>
      <c r="E3930" s="11">
        <v>44904</v>
      </c>
      <c r="F3930" s="3">
        <v>44904</v>
      </c>
      <c r="G3930" s="4"/>
      <c r="J3930"/>
    </row>
    <row r="3931" spans="1:10" x14ac:dyDescent="0.2">
      <c r="A3931" s="5">
        <v>3930</v>
      </c>
      <c r="B3931" t="s">
        <v>446</v>
      </c>
      <c r="E3931" s="11">
        <v>45134</v>
      </c>
      <c r="F3931" s="3">
        <v>45134</v>
      </c>
      <c r="G3931" s="4"/>
      <c r="J3931"/>
    </row>
    <row r="3932" spans="1:10" x14ac:dyDescent="0.2">
      <c r="A3932" s="5">
        <v>3931</v>
      </c>
      <c r="B3932" t="s">
        <v>496</v>
      </c>
      <c r="E3932" s="11">
        <v>45050</v>
      </c>
      <c r="F3932" s="3">
        <v>45050</v>
      </c>
      <c r="G3932" s="4"/>
      <c r="J3932"/>
    </row>
    <row r="3933" spans="1:10" x14ac:dyDescent="0.2">
      <c r="A3933" s="5">
        <v>3932</v>
      </c>
      <c r="B3933" t="s">
        <v>428</v>
      </c>
      <c r="E3933" s="11">
        <v>44904</v>
      </c>
      <c r="F3933" s="3">
        <v>44904</v>
      </c>
      <c r="G3933" s="4"/>
      <c r="J3933"/>
    </row>
    <row r="3934" spans="1:10" x14ac:dyDescent="0.2">
      <c r="A3934" s="5">
        <v>3933</v>
      </c>
      <c r="B3934" t="s">
        <v>394</v>
      </c>
      <c r="E3934" s="11">
        <v>45050</v>
      </c>
      <c r="F3934" s="3">
        <v>45050</v>
      </c>
      <c r="G3934" s="4"/>
      <c r="J3934"/>
    </row>
    <row r="3935" spans="1:10" x14ac:dyDescent="0.2">
      <c r="A3935" s="5">
        <v>3934</v>
      </c>
      <c r="B3935" t="s">
        <v>385</v>
      </c>
      <c r="E3935" s="11">
        <v>45275</v>
      </c>
      <c r="F3935" s="3">
        <v>45275</v>
      </c>
      <c r="G3935" s="4"/>
      <c r="J3935"/>
    </row>
    <row r="3936" spans="1:10" x14ac:dyDescent="0.2">
      <c r="A3936" s="5">
        <v>3935</v>
      </c>
      <c r="B3936" t="s">
        <v>382</v>
      </c>
      <c r="E3936" s="11">
        <v>45134</v>
      </c>
      <c r="F3936" s="3">
        <v>45134</v>
      </c>
      <c r="G3936" s="4"/>
      <c r="J3936"/>
    </row>
    <row r="3937" spans="1:10" x14ac:dyDescent="0.2">
      <c r="A3937" s="5">
        <v>3936</v>
      </c>
      <c r="B3937" t="s">
        <v>383</v>
      </c>
      <c r="E3937" s="11">
        <v>44904</v>
      </c>
      <c r="F3937" s="3">
        <v>44904</v>
      </c>
      <c r="G3937" s="4"/>
      <c r="J3937"/>
    </row>
    <row r="3938" spans="1:10" x14ac:dyDescent="0.2">
      <c r="A3938" s="5">
        <v>3937</v>
      </c>
      <c r="B3938" t="s">
        <v>460</v>
      </c>
      <c r="E3938" s="11">
        <v>45421</v>
      </c>
      <c r="F3938" s="3">
        <v>45421</v>
      </c>
      <c r="G3938" s="4"/>
      <c r="J3938"/>
    </row>
    <row r="3939" spans="1:10" x14ac:dyDescent="0.2">
      <c r="A3939" s="5">
        <v>3938</v>
      </c>
      <c r="B3939" t="s">
        <v>414</v>
      </c>
      <c r="E3939" s="11">
        <v>44904</v>
      </c>
      <c r="F3939" s="3">
        <v>44904</v>
      </c>
      <c r="G3939" s="4"/>
      <c r="J3939"/>
    </row>
    <row r="3940" spans="1:10" x14ac:dyDescent="0.2">
      <c r="A3940" s="5">
        <v>3939</v>
      </c>
      <c r="B3940" t="s">
        <v>415</v>
      </c>
      <c r="E3940" s="11">
        <v>44904</v>
      </c>
      <c r="F3940" s="3">
        <v>44904</v>
      </c>
      <c r="G3940" s="4"/>
      <c r="J3940"/>
    </row>
    <row r="3941" spans="1:10" x14ac:dyDescent="0.2">
      <c r="A3941" s="5">
        <v>3940</v>
      </c>
      <c r="B3941" t="s">
        <v>435</v>
      </c>
      <c r="E3941" s="11">
        <v>44904</v>
      </c>
      <c r="F3941" s="3">
        <v>44904</v>
      </c>
      <c r="G3941" s="4"/>
      <c r="J3941"/>
    </row>
    <row r="3942" spans="1:10" x14ac:dyDescent="0.2">
      <c r="A3942" s="5">
        <v>3941</v>
      </c>
      <c r="B3942" t="s">
        <v>430</v>
      </c>
      <c r="E3942" s="11">
        <v>44904</v>
      </c>
      <c r="F3942" s="3">
        <v>44904</v>
      </c>
      <c r="G3942" s="4"/>
      <c r="J3942"/>
    </row>
    <row r="3943" spans="1:10" x14ac:dyDescent="0.2">
      <c r="A3943" s="5">
        <v>3942</v>
      </c>
      <c r="B3943" t="s">
        <v>407</v>
      </c>
      <c r="E3943" s="11">
        <v>44904</v>
      </c>
      <c r="F3943" s="3">
        <v>44904</v>
      </c>
      <c r="G3943" s="4"/>
      <c r="J3943"/>
    </row>
    <row r="3944" spans="1:10" x14ac:dyDescent="0.2">
      <c r="A3944" s="5">
        <v>3943</v>
      </c>
      <c r="B3944" t="s">
        <v>442</v>
      </c>
      <c r="E3944" s="11">
        <v>44904</v>
      </c>
      <c r="F3944" s="3">
        <v>44904</v>
      </c>
      <c r="G3944" s="4"/>
      <c r="J3944"/>
    </row>
    <row r="3945" spans="1:10" x14ac:dyDescent="0.2">
      <c r="A3945" s="5">
        <v>3944</v>
      </c>
      <c r="B3945" t="s">
        <v>442</v>
      </c>
      <c r="E3945" s="11">
        <v>45050</v>
      </c>
      <c r="F3945" s="3">
        <v>45050</v>
      </c>
      <c r="G3945" s="4"/>
      <c r="J3945"/>
    </row>
    <row r="3946" spans="1:10" x14ac:dyDescent="0.2">
      <c r="A3946" s="5">
        <v>3945</v>
      </c>
      <c r="B3946" t="s">
        <v>397</v>
      </c>
      <c r="E3946" s="11">
        <v>45099</v>
      </c>
      <c r="F3946" s="3">
        <v>45099</v>
      </c>
      <c r="G3946" s="4"/>
      <c r="J3946"/>
    </row>
    <row r="3947" spans="1:10" x14ac:dyDescent="0.2">
      <c r="A3947" s="5">
        <v>3946</v>
      </c>
      <c r="B3947" t="s">
        <v>474</v>
      </c>
      <c r="E3947" s="11">
        <v>45421</v>
      </c>
      <c r="F3947" s="3">
        <v>45421</v>
      </c>
      <c r="G3947" s="4"/>
      <c r="J3947"/>
    </row>
    <row r="3948" spans="1:10" x14ac:dyDescent="0.2">
      <c r="A3948" s="5">
        <v>3947</v>
      </c>
      <c r="B3948" t="s">
        <v>475</v>
      </c>
      <c r="E3948" s="11">
        <v>45275</v>
      </c>
      <c r="F3948" s="3">
        <v>45275</v>
      </c>
      <c r="G3948" s="4"/>
      <c r="J3948"/>
    </row>
    <row r="3949" spans="1:10" x14ac:dyDescent="0.2">
      <c r="A3949" s="5">
        <v>3948</v>
      </c>
      <c r="B3949" t="s">
        <v>476</v>
      </c>
      <c r="E3949" s="11">
        <v>45099</v>
      </c>
      <c r="F3949" s="3">
        <v>45099</v>
      </c>
      <c r="G3949" s="4"/>
      <c r="J3949"/>
    </row>
    <row r="3950" spans="1:10" x14ac:dyDescent="0.2">
      <c r="A3950" s="5">
        <v>3949</v>
      </c>
      <c r="B3950" t="s">
        <v>477</v>
      </c>
      <c r="E3950" s="11">
        <v>44904</v>
      </c>
      <c r="F3950" s="3">
        <v>44904</v>
      </c>
      <c r="G3950" s="4"/>
      <c r="J3950"/>
    </row>
    <row r="3951" spans="1:10" x14ac:dyDescent="0.2">
      <c r="A3951" s="5">
        <v>3950</v>
      </c>
      <c r="B3951" t="s">
        <v>427</v>
      </c>
      <c r="E3951" s="11">
        <v>45470</v>
      </c>
      <c r="F3951" s="3">
        <v>45470</v>
      </c>
      <c r="G3951" s="4"/>
      <c r="J3951"/>
    </row>
    <row r="3952" spans="1:10" x14ac:dyDescent="0.2">
      <c r="A3952" s="5">
        <v>3951</v>
      </c>
      <c r="B3952" t="s">
        <v>394</v>
      </c>
      <c r="E3952" s="11">
        <v>45506</v>
      </c>
      <c r="F3952" s="3">
        <v>45506</v>
      </c>
      <c r="G3952" s="4"/>
      <c r="J3952"/>
    </row>
    <row r="3953" spans="1:10" x14ac:dyDescent="0.2">
      <c r="A3953" s="5">
        <v>3952</v>
      </c>
      <c r="B3953" t="s">
        <v>442</v>
      </c>
      <c r="E3953" s="11">
        <v>45639</v>
      </c>
      <c r="F3953" s="3">
        <v>45639</v>
      </c>
      <c r="G3953" s="4"/>
      <c r="J3953"/>
    </row>
    <row r="3954" spans="1:10" x14ac:dyDescent="0.2">
      <c r="A3954" s="5">
        <v>3953</v>
      </c>
      <c r="B3954" t="s">
        <v>414</v>
      </c>
      <c r="E3954" s="11">
        <v>45421</v>
      </c>
      <c r="F3954" s="3">
        <v>45421</v>
      </c>
      <c r="G3954" s="4"/>
      <c r="J3954"/>
    </row>
    <row r="3955" spans="1:10" x14ac:dyDescent="0.2">
      <c r="A3955" s="5">
        <v>3954</v>
      </c>
      <c r="B3955" t="s">
        <v>415</v>
      </c>
      <c r="E3955" s="11">
        <v>45421</v>
      </c>
      <c r="F3955" s="3">
        <v>45421</v>
      </c>
      <c r="G3955" s="4"/>
      <c r="J3955"/>
    </row>
    <row r="3956" spans="1:10" x14ac:dyDescent="0.2">
      <c r="A3956" s="5">
        <v>3955</v>
      </c>
      <c r="B3956" t="s">
        <v>430</v>
      </c>
      <c r="E3956" s="11">
        <v>45421</v>
      </c>
      <c r="F3956" s="3">
        <v>45421</v>
      </c>
      <c r="G3956" s="4"/>
      <c r="J3956"/>
    </row>
    <row r="3957" spans="1:10" x14ac:dyDescent="0.2">
      <c r="A3957" s="5">
        <v>3956</v>
      </c>
      <c r="B3957" t="s">
        <v>408</v>
      </c>
      <c r="E3957" s="11">
        <v>45421</v>
      </c>
      <c r="F3957" s="3">
        <v>45421</v>
      </c>
      <c r="G3957" s="4"/>
      <c r="J3957"/>
    </row>
    <row r="3958" spans="1:10" x14ac:dyDescent="0.2">
      <c r="A3958" s="5">
        <v>3957</v>
      </c>
      <c r="B3958" t="s">
        <v>543</v>
      </c>
      <c r="E3958" s="11">
        <v>45275</v>
      </c>
      <c r="F3958" s="3">
        <v>45275</v>
      </c>
      <c r="G3958" s="4"/>
      <c r="J3958"/>
    </row>
    <row r="3959" spans="1:10" x14ac:dyDescent="0.2">
      <c r="A3959" s="5">
        <v>3958</v>
      </c>
      <c r="B3959" t="s">
        <v>523</v>
      </c>
      <c r="E3959" s="11">
        <v>45421</v>
      </c>
      <c r="F3959" s="3">
        <v>45421</v>
      </c>
      <c r="G3959" s="4"/>
      <c r="J3959"/>
    </row>
    <row r="3960" spans="1:10" x14ac:dyDescent="0.2">
      <c r="A3960" s="5">
        <v>3959</v>
      </c>
      <c r="B3960" t="s">
        <v>395</v>
      </c>
      <c r="E3960" s="11">
        <v>45275</v>
      </c>
      <c r="F3960" s="3">
        <v>45275</v>
      </c>
      <c r="G3960" s="4"/>
      <c r="J3960"/>
    </row>
    <row r="3961" spans="1:10" x14ac:dyDescent="0.2">
      <c r="A3961" s="5">
        <v>3960</v>
      </c>
      <c r="B3961" t="s">
        <v>396</v>
      </c>
      <c r="E3961" s="11">
        <v>45134</v>
      </c>
      <c r="F3961" s="3">
        <v>45134</v>
      </c>
      <c r="G3961" s="4"/>
      <c r="J3961"/>
    </row>
    <row r="3962" spans="1:10" x14ac:dyDescent="0.2">
      <c r="A3962" s="5">
        <v>3961</v>
      </c>
      <c r="B3962" t="s">
        <v>458</v>
      </c>
      <c r="E3962" s="11">
        <v>45275</v>
      </c>
      <c r="F3962" s="3">
        <v>45275</v>
      </c>
      <c r="G3962" s="4"/>
      <c r="J3962"/>
    </row>
    <row r="3963" spans="1:10" x14ac:dyDescent="0.2">
      <c r="A3963" s="5">
        <v>3962</v>
      </c>
      <c r="B3963" t="s">
        <v>398</v>
      </c>
      <c r="E3963" s="11">
        <v>45134</v>
      </c>
      <c r="F3963" s="3">
        <v>45134</v>
      </c>
      <c r="G3963" s="4"/>
      <c r="J3963"/>
    </row>
    <row r="3964" spans="1:10" x14ac:dyDescent="0.2">
      <c r="A3964" s="5">
        <v>3963</v>
      </c>
      <c r="B3964" t="s">
        <v>411</v>
      </c>
      <c r="E3964" s="11">
        <v>44904</v>
      </c>
      <c r="F3964" s="3">
        <v>44904</v>
      </c>
      <c r="G3964" s="4"/>
      <c r="J3964"/>
    </row>
    <row r="3965" spans="1:10" x14ac:dyDescent="0.2">
      <c r="A3965" s="5">
        <v>3964</v>
      </c>
      <c r="B3965" t="s">
        <v>394</v>
      </c>
      <c r="E3965" s="11">
        <v>45050</v>
      </c>
      <c r="F3965" s="3">
        <v>45050</v>
      </c>
      <c r="G3965" s="4"/>
      <c r="J3965"/>
    </row>
    <row r="3966" spans="1:10" x14ac:dyDescent="0.2">
      <c r="A3966" s="5">
        <v>3965</v>
      </c>
      <c r="B3966" t="s">
        <v>442</v>
      </c>
      <c r="E3966" s="11">
        <v>44904</v>
      </c>
      <c r="F3966" s="3">
        <v>44904</v>
      </c>
      <c r="G3966" s="4"/>
      <c r="J3966"/>
    </row>
    <row r="3967" spans="1:10" x14ac:dyDescent="0.2">
      <c r="A3967" s="5">
        <v>3966</v>
      </c>
      <c r="B3967" t="s">
        <v>381</v>
      </c>
      <c r="E3967" s="11">
        <v>45050</v>
      </c>
      <c r="F3967" s="3">
        <v>45050</v>
      </c>
      <c r="G3967" s="4"/>
      <c r="J3967"/>
    </row>
    <row r="3968" spans="1:10" x14ac:dyDescent="0.2">
      <c r="A3968" s="5">
        <v>3967</v>
      </c>
      <c r="B3968" t="s">
        <v>420</v>
      </c>
      <c r="E3968" s="11">
        <v>45050</v>
      </c>
      <c r="F3968" s="3">
        <v>45050</v>
      </c>
      <c r="G3968" s="4"/>
      <c r="J3968"/>
    </row>
    <row r="3969" spans="1:10" x14ac:dyDescent="0.2">
      <c r="A3969" s="5">
        <v>3968</v>
      </c>
      <c r="B3969" t="s">
        <v>429</v>
      </c>
      <c r="E3969" s="11">
        <v>45639</v>
      </c>
      <c r="F3969" s="3">
        <v>45639</v>
      </c>
      <c r="G3969" s="4"/>
      <c r="J3969"/>
    </row>
    <row r="3970" spans="1:10" x14ac:dyDescent="0.2">
      <c r="A3970" s="5">
        <v>3969</v>
      </c>
      <c r="B3970" t="s">
        <v>524</v>
      </c>
      <c r="E3970" s="11">
        <v>45275</v>
      </c>
      <c r="F3970" s="3">
        <v>45275</v>
      </c>
      <c r="G3970" s="4"/>
      <c r="J3970"/>
    </row>
    <row r="3971" spans="1:10" x14ac:dyDescent="0.2">
      <c r="A3971" s="5">
        <v>3970</v>
      </c>
      <c r="B3971" t="s">
        <v>525</v>
      </c>
      <c r="E3971" s="11">
        <v>45275</v>
      </c>
      <c r="F3971" s="3">
        <v>45275</v>
      </c>
      <c r="G3971" s="4"/>
      <c r="J3971"/>
    </row>
    <row r="3972" spans="1:10" x14ac:dyDescent="0.2">
      <c r="A3972" s="5">
        <v>3971</v>
      </c>
      <c r="B3972" t="s">
        <v>395</v>
      </c>
      <c r="E3972" s="11">
        <v>45639</v>
      </c>
      <c r="F3972" s="3">
        <v>45639</v>
      </c>
      <c r="G3972" s="4"/>
      <c r="J3972"/>
    </row>
    <row r="3973" spans="1:10" x14ac:dyDescent="0.2">
      <c r="A3973" s="5">
        <v>3972</v>
      </c>
      <c r="B3973" t="s">
        <v>396</v>
      </c>
      <c r="E3973" s="11">
        <v>45421</v>
      </c>
      <c r="F3973" s="3">
        <v>45421</v>
      </c>
      <c r="G3973" s="4"/>
      <c r="J3973"/>
    </row>
    <row r="3974" spans="1:10" x14ac:dyDescent="0.2">
      <c r="A3974" s="5">
        <v>3973</v>
      </c>
      <c r="B3974" t="s">
        <v>398</v>
      </c>
      <c r="E3974" s="11">
        <v>45421</v>
      </c>
      <c r="F3974" s="3">
        <v>45421</v>
      </c>
      <c r="G3974" s="4"/>
      <c r="J3974"/>
    </row>
    <row r="3975" spans="1:10" x14ac:dyDescent="0.2">
      <c r="A3975" s="5">
        <v>3974</v>
      </c>
      <c r="B3975" t="s">
        <v>394</v>
      </c>
      <c r="E3975" s="11">
        <v>45275</v>
      </c>
      <c r="F3975" s="3">
        <v>45275</v>
      </c>
      <c r="G3975" s="4"/>
      <c r="J3975"/>
    </row>
    <row r="3976" spans="1:10" x14ac:dyDescent="0.2">
      <c r="A3976" s="5">
        <v>3975</v>
      </c>
      <c r="B3976" t="s">
        <v>395</v>
      </c>
      <c r="E3976" s="11">
        <v>45275</v>
      </c>
      <c r="F3976" s="3">
        <v>45275</v>
      </c>
      <c r="G3976" s="4"/>
      <c r="J3976"/>
    </row>
    <row r="3977" spans="1:10" x14ac:dyDescent="0.2">
      <c r="A3977" s="5">
        <v>3976</v>
      </c>
      <c r="B3977" t="s">
        <v>396</v>
      </c>
      <c r="E3977" s="11">
        <v>45050</v>
      </c>
      <c r="F3977" s="3">
        <v>45050</v>
      </c>
      <c r="G3977" s="4"/>
      <c r="J3977"/>
    </row>
    <row r="3978" spans="1:10" x14ac:dyDescent="0.2">
      <c r="A3978" s="5">
        <v>3977</v>
      </c>
      <c r="B3978" t="s">
        <v>458</v>
      </c>
      <c r="E3978" s="11">
        <v>45275</v>
      </c>
      <c r="F3978" s="3">
        <v>45275</v>
      </c>
      <c r="G3978" s="4"/>
      <c r="J3978"/>
    </row>
    <row r="3979" spans="1:10" x14ac:dyDescent="0.2">
      <c r="A3979" s="5">
        <v>3978</v>
      </c>
      <c r="B3979" t="s">
        <v>398</v>
      </c>
      <c r="E3979" s="11">
        <v>45134</v>
      </c>
      <c r="F3979" s="3">
        <v>45134</v>
      </c>
      <c r="G3979" s="4"/>
      <c r="J3979"/>
    </row>
    <row r="3980" spans="1:10" x14ac:dyDescent="0.2">
      <c r="A3980" s="5">
        <v>3979</v>
      </c>
      <c r="B3980" t="s">
        <v>394</v>
      </c>
      <c r="E3980" s="11">
        <v>45275</v>
      </c>
      <c r="F3980" s="3">
        <v>45275</v>
      </c>
      <c r="G3980" s="4"/>
      <c r="J3980"/>
    </row>
    <row r="3981" spans="1:10" x14ac:dyDescent="0.2">
      <c r="A3981" s="5">
        <v>3980</v>
      </c>
      <c r="B3981" t="s">
        <v>442</v>
      </c>
      <c r="E3981" s="11">
        <v>45421</v>
      </c>
      <c r="F3981" s="3">
        <v>45421</v>
      </c>
      <c r="G3981" s="4"/>
      <c r="J3981"/>
    </row>
    <row r="3982" spans="1:10" x14ac:dyDescent="0.2">
      <c r="A3982" s="5">
        <v>3981</v>
      </c>
      <c r="B3982" t="s">
        <v>461</v>
      </c>
      <c r="E3982" s="11">
        <v>44904</v>
      </c>
      <c r="F3982" s="3">
        <v>44904</v>
      </c>
      <c r="G3982" s="4"/>
      <c r="J3982"/>
    </row>
    <row r="3983" spans="1:10" x14ac:dyDescent="0.2">
      <c r="A3983" s="5">
        <v>3982</v>
      </c>
      <c r="B3983" t="s">
        <v>462</v>
      </c>
      <c r="E3983" s="11">
        <v>44904</v>
      </c>
      <c r="F3983" s="3">
        <v>44904</v>
      </c>
      <c r="G3983" s="4"/>
      <c r="J3983"/>
    </row>
    <row r="3984" spans="1:10" x14ac:dyDescent="0.2">
      <c r="A3984" s="5">
        <v>3983</v>
      </c>
      <c r="B3984" t="s">
        <v>463</v>
      </c>
      <c r="E3984" s="11">
        <v>45050</v>
      </c>
      <c r="F3984" s="3">
        <v>45050</v>
      </c>
      <c r="G3984" s="4"/>
      <c r="J3984"/>
    </row>
    <row r="3985" spans="1:10" x14ac:dyDescent="0.2">
      <c r="A3985" s="5">
        <v>3984</v>
      </c>
      <c r="B3985" t="s">
        <v>395</v>
      </c>
      <c r="E3985" s="11">
        <v>45050</v>
      </c>
      <c r="F3985" s="3">
        <v>45050</v>
      </c>
      <c r="G3985" s="4"/>
      <c r="J3985"/>
    </row>
    <row r="3986" spans="1:10" x14ac:dyDescent="0.2">
      <c r="A3986" s="5">
        <v>3985</v>
      </c>
      <c r="B3986" t="s">
        <v>423</v>
      </c>
      <c r="E3986" s="11">
        <v>45275</v>
      </c>
      <c r="F3986" s="3">
        <v>45275</v>
      </c>
      <c r="G3986" s="4"/>
      <c r="J3986"/>
    </row>
    <row r="3987" spans="1:10" x14ac:dyDescent="0.2">
      <c r="A3987" s="5">
        <v>3986</v>
      </c>
      <c r="B3987" t="s">
        <v>408</v>
      </c>
      <c r="E3987" s="11">
        <v>45639</v>
      </c>
      <c r="F3987" s="3">
        <v>45639</v>
      </c>
      <c r="G3987" s="4"/>
      <c r="J3987"/>
    </row>
    <row r="3988" spans="1:10" x14ac:dyDescent="0.2">
      <c r="A3988" s="5">
        <v>3987</v>
      </c>
      <c r="B3988" t="s">
        <v>503</v>
      </c>
      <c r="E3988" s="11">
        <v>44904</v>
      </c>
      <c r="F3988" s="3">
        <v>44904</v>
      </c>
      <c r="G3988" s="4"/>
      <c r="J3988"/>
    </row>
    <row r="3989" spans="1:10" x14ac:dyDescent="0.2">
      <c r="A3989" s="5">
        <v>3988</v>
      </c>
      <c r="B3989" t="s">
        <v>424</v>
      </c>
      <c r="E3989" s="11">
        <v>45050</v>
      </c>
      <c r="F3989" s="3">
        <v>45050</v>
      </c>
      <c r="G3989" s="4"/>
      <c r="J3989"/>
    </row>
    <row r="3990" spans="1:10" x14ac:dyDescent="0.2">
      <c r="A3990" s="5">
        <v>3989</v>
      </c>
      <c r="B3990" t="s">
        <v>425</v>
      </c>
      <c r="E3990" s="11">
        <v>45275</v>
      </c>
      <c r="F3990" s="3">
        <v>45275</v>
      </c>
      <c r="G3990" s="4"/>
      <c r="J3990"/>
    </row>
    <row r="3991" spans="1:10" x14ac:dyDescent="0.2">
      <c r="A3991" s="5">
        <v>3990</v>
      </c>
      <c r="B3991" t="s">
        <v>543</v>
      </c>
      <c r="E3991" s="11">
        <v>45639</v>
      </c>
      <c r="F3991" s="3">
        <v>45639</v>
      </c>
      <c r="G3991" s="4"/>
      <c r="J3991"/>
    </row>
    <row r="3992" spans="1:10" x14ac:dyDescent="0.2">
      <c r="A3992" s="5">
        <v>3991</v>
      </c>
      <c r="B3992" t="s">
        <v>504</v>
      </c>
      <c r="E3992" s="11">
        <v>45050</v>
      </c>
      <c r="F3992" s="3">
        <v>45050</v>
      </c>
      <c r="G3992" s="4"/>
      <c r="J3992"/>
    </row>
    <row r="3993" spans="1:10" x14ac:dyDescent="0.2">
      <c r="A3993" s="5">
        <v>3992</v>
      </c>
      <c r="B3993" t="s">
        <v>523</v>
      </c>
      <c r="E3993" s="11">
        <v>45639</v>
      </c>
      <c r="F3993" s="3">
        <v>45639</v>
      </c>
      <c r="G3993" s="4"/>
      <c r="J3993"/>
    </row>
    <row r="3994" spans="1:10" x14ac:dyDescent="0.2">
      <c r="A3994" s="5">
        <v>3993</v>
      </c>
      <c r="B3994" t="s">
        <v>475</v>
      </c>
      <c r="E3994" s="11">
        <v>45275</v>
      </c>
      <c r="F3994" s="3">
        <v>45275</v>
      </c>
      <c r="G3994" s="4"/>
      <c r="J3994"/>
    </row>
    <row r="3995" spans="1:10" x14ac:dyDescent="0.2">
      <c r="A3995" s="5">
        <v>3994</v>
      </c>
      <c r="B3995" t="s">
        <v>476</v>
      </c>
      <c r="E3995" s="11">
        <v>45050</v>
      </c>
      <c r="F3995" s="3">
        <v>45050</v>
      </c>
      <c r="G3995" s="4"/>
      <c r="J3995"/>
    </row>
    <row r="3996" spans="1:10" x14ac:dyDescent="0.2">
      <c r="A3996" s="5">
        <v>3995</v>
      </c>
      <c r="B3996" t="s">
        <v>477</v>
      </c>
      <c r="E3996" s="11">
        <v>44904</v>
      </c>
      <c r="F3996" s="3">
        <v>44904</v>
      </c>
      <c r="G3996" s="4"/>
      <c r="J3996"/>
    </row>
    <row r="3997" spans="1:10" x14ac:dyDescent="0.2">
      <c r="A3997" s="5">
        <v>3996</v>
      </c>
      <c r="B3997" t="s">
        <v>559</v>
      </c>
      <c r="E3997" s="11">
        <v>45099</v>
      </c>
      <c r="F3997" s="3">
        <v>45099</v>
      </c>
      <c r="G3997" s="4"/>
      <c r="J3997"/>
    </row>
    <row r="3998" spans="1:10" x14ac:dyDescent="0.2">
      <c r="A3998" s="5">
        <v>3997</v>
      </c>
      <c r="B3998" t="s">
        <v>411</v>
      </c>
      <c r="E3998" s="11">
        <v>44904</v>
      </c>
      <c r="F3998" s="3">
        <v>44904</v>
      </c>
      <c r="G3998" s="4"/>
      <c r="J3998"/>
    </row>
    <row r="3999" spans="1:10" x14ac:dyDescent="0.2">
      <c r="A3999" s="5">
        <v>3998</v>
      </c>
      <c r="B3999" t="s">
        <v>394</v>
      </c>
      <c r="E3999" s="11">
        <v>45050</v>
      </c>
      <c r="F3999" s="3">
        <v>45050</v>
      </c>
      <c r="G3999" s="4"/>
      <c r="J3999"/>
    </row>
    <row r="4000" spans="1:10" x14ac:dyDescent="0.2">
      <c r="A4000" s="5">
        <v>3999</v>
      </c>
      <c r="B4000" t="s">
        <v>411</v>
      </c>
      <c r="E4000" s="11">
        <v>45470</v>
      </c>
      <c r="F4000" s="3">
        <v>45470</v>
      </c>
      <c r="G4000" s="4"/>
      <c r="J4000"/>
    </row>
    <row r="4001" spans="1:10" x14ac:dyDescent="0.2">
      <c r="A4001" s="5">
        <v>4000</v>
      </c>
      <c r="B4001" t="s">
        <v>390</v>
      </c>
      <c r="E4001" s="11">
        <v>45050</v>
      </c>
      <c r="F4001" s="3">
        <v>45050</v>
      </c>
      <c r="G4001" s="4"/>
      <c r="J4001"/>
    </row>
    <row r="4002" spans="1:10" x14ac:dyDescent="0.2">
      <c r="A4002" s="5">
        <v>4001</v>
      </c>
      <c r="B4002" t="s">
        <v>484</v>
      </c>
      <c r="E4002" s="11">
        <v>45050</v>
      </c>
      <c r="F4002" s="3">
        <v>45050</v>
      </c>
      <c r="G4002" s="4"/>
      <c r="J4002"/>
    </row>
    <row r="4003" spans="1:10" x14ac:dyDescent="0.2">
      <c r="A4003" s="5">
        <v>4002</v>
      </c>
      <c r="B4003" t="s">
        <v>392</v>
      </c>
      <c r="E4003" s="11">
        <v>45050</v>
      </c>
      <c r="F4003" s="3">
        <v>45050</v>
      </c>
      <c r="G4003" s="4"/>
      <c r="J4003"/>
    </row>
    <row r="4004" spans="1:10" x14ac:dyDescent="0.2">
      <c r="A4004" s="5">
        <v>4003</v>
      </c>
      <c r="B4004" t="s">
        <v>447</v>
      </c>
      <c r="E4004" s="11">
        <v>45050</v>
      </c>
      <c r="F4004" s="3">
        <v>45050</v>
      </c>
      <c r="G4004" s="4"/>
      <c r="J4004"/>
    </row>
    <row r="4005" spans="1:10" x14ac:dyDescent="0.2">
      <c r="A4005" s="5">
        <v>4004</v>
      </c>
      <c r="B4005" t="s">
        <v>393</v>
      </c>
      <c r="E4005" s="11">
        <v>44904</v>
      </c>
      <c r="F4005" s="3">
        <v>44904</v>
      </c>
      <c r="G4005" s="4"/>
      <c r="J4005"/>
    </row>
    <row r="4006" spans="1:10" x14ac:dyDescent="0.2">
      <c r="A4006" s="5">
        <v>4005</v>
      </c>
      <c r="B4006" t="s">
        <v>459</v>
      </c>
      <c r="E4006" s="11">
        <v>45421</v>
      </c>
      <c r="F4006" s="3">
        <v>45421</v>
      </c>
      <c r="G4006" s="4"/>
      <c r="J4006"/>
    </row>
    <row r="4007" spans="1:10" x14ac:dyDescent="0.2">
      <c r="A4007" s="5">
        <v>4006</v>
      </c>
      <c r="B4007" t="s">
        <v>460</v>
      </c>
      <c r="E4007" s="11">
        <v>45050</v>
      </c>
      <c r="F4007" s="3">
        <v>45050</v>
      </c>
      <c r="G4007" s="4"/>
      <c r="J4007"/>
    </row>
    <row r="4008" spans="1:10" x14ac:dyDescent="0.2">
      <c r="A4008" s="5">
        <v>4007</v>
      </c>
      <c r="B4008" t="s">
        <v>461</v>
      </c>
      <c r="E4008" s="11">
        <v>45275</v>
      </c>
      <c r="F4008" s="3">
        <v>45275</v>
      </c>
      <c r="G4008" s="4"/>
      <c r="J4008"/>
    </row>
    <row r="4009" spans="1:10" x14ac:dyDescent="0.2">
      <c r="A4009" s="5">
        <v>4008</v>
      </c>
      <c r="B4009" t="s">
        <v>462</v>
      </c>
      <c r="E4009" s="11">
        <v>45275</v>
      </c>
      <c r="F4009" s="3">
        <v>45275</v>
      </c>
      <c r="G4009" s="4"/>
      <c r="J4009"/>
    </row>
    <row r="4010" spans="1:10" x14ac:dyDescent="0.2">
      <c r="A4010" s="5">
        <v>4009</v>
      </c>
      <c r="B4010" t="s">
        <v>463</v>
      </c>
      <c r="E4010" s="11">
        <v>45421</v>
      </c>
      <c r="F4010" s="3">
        <v>45421</v>
      </c>
      <c r="G4010" s="4"/>
      <c r="J4010"/>
    </row>
    <row r="4011" spans="1:10" x14ac:dyDescent="0.2">
      <c r="A4011" s="5">
        <v>4010</v>
      </c>
      <c r="B4011" t="s">
        <v>464</v>
      </c>
      <c r="E4011" s="11">
        <v>45421</v>
      </c>
      <c r="F4011" s="3">
        <v>45421</v>
      </c>
      <c r="G4011" s="4"/>
      <c r="J4011"/>
    </row>
    <row r="4012" spans="1:10" x14ac:dyDescent="0.2">
      <c r="A4012" s="5">
        <v>4011</v>
      </c>
      <c r="B4012" t="s">
        <v>396</v>
      </c>
      <c r="E4012" s="11">
        <v>45275</v>
      </c>
      <c r="F4012" s="3">
        <v>45275</v>
      </c>
      <c r="G4012" s="4"/>
      <c r="J4012"/>
    </row>
    <row r="4013" spans="1:10" x14ac:dyDescent="0.2">
      <c r="A4013" s="5">
        <v>4012</v>
      </c>
      <c r="B4013" t="s">
        <v>519</v>
      </c>
      <c r="E4013" s="11">
        <v>45421</v>
      </c>
      <c r="F4013" s="3">
        <v>45421</v>
      </c>
      <c r="G4013" s="4"/>
      <c r="J4013"/>
    </row>
    <row r="4014" spans="1:10" x14ac:dyDescent="0.2">
      <c r="A4014" s="5">
        <v>4013</v>
      </c>
      <c r="B4014" t="s">
        <v>520</v>
      </c>
      <c r="E4014" s="11">
        <v>45506</v>
      </c>
      <c r="F4014" s="3">
        <v>45506</v>
      </c>
      <c r="G4014" s="4"/>
      <c r="J4014"/>
    </row>
    <row r="4015" spans="1:10" x14ac:dyDescent="0.2">
      <c r="A4015" s="5">
        <v>4014</v>
      </c>
      <c r="B4015" t="s">
        <v>521</v>
      </c>
      <c r="E4015" s="11">
        <v>45421</v>
      </c>
      <c r="F4015" s="3">
        <v>45421</v>
      </c>
      <c r="G4015" s="4"/>
      <c r="J4015"/>
    </row>
    <row r="4016" spans="1:10" x14ac:dyDescent="0.2">
      <c r="A4016" s="5">
        <v>4015</v>
      </c>
      <c r="B4016" t="s">
        <v>437</v>
      </c>
      <c r="E4016" s="11">
        <v>45421</v>
      </c>
      <c r="F4016" s="3">
        <v>45421</v>
      </c>
      <c r="G4016" s="4"/>
      <c r="J4016"/>
    </row>
    <row r="4017" spans="1:10" x14ac:dyDescent="0.2">
      <c r="A4017" s="5">
        <v>4016</v>
      </c>
      <c r="B4017" t="s">
        <v>453</v>
      </c>
      <c r="E4017" s="11">
        <v>45050</v>
      </c>
      <c r="F4017" s="3">
        <v>45050</v>
      </c>
      <c r="G4017" s="4"/>
      <c r="J4017"/>
    </row>
    <row r="4018" spans="1:10" x14ac:dyDescent="0.2">
      <c r="A4018" s="5">
        <v>4017</v>
      </c>
      <c r="B4018" t="s">
        <v>438</v>
      </c>
      <c r="E4018" s="11">
        <v>45275</v>
      </c>
      <c r="F4018" s="3">
        <v>45275</v>
      </c>
      <c r="G4018" s="4"/>
      <c r="J4018"/>
    </row>
    <row r="4019" spans="1:10" x14ac:dyDescent="0.2">
      <c r="A4019" s="5">
        <v>4018</v>
      </c>
      <c r="B4019" t="s">
        <v>399</v>
      </c>
      <c r="E4019" s="11">
        <v>45421</v>
      </c>
      <c r="F4019" s="3">
        <v>45421</v>
      </c>
      <c r="G4019" s="4"/>
      <c r="J4019"/>
    </row>
    <row r="4020" spans="1:10" x14ac:dyDescent="0.2">
      <c r="A4020" s="5">
        <v>4019</v>
      </c>
      <c r="B4020" t="s">
        <v>495</v>
      </c>
      <c r="E4020" s="11">
        <v>45050</v>
      </c>
      <c r="F4020" s="3">
        <v>45050</v>
      </c>
      <c r="G4020" s="4"/>
      <c r="J4020"/>
    </row>
    <row r="4021" spans="1:10" x14ac:dyDescent="0.2">
      <c r="A4021" s="5">
        <v>4020</v>
      </c>
      <c r="B4021" t="s">
        <v>417</v>
      </c>
      <c r="E4021" s="11">
        <v>45099</v>
      </c>
      <c r="F4021" s="3">
        <v>45099</v>
      </c>
      <c r="G4021" s="4"/>
      <c r="J4021"/>
    </row>
    <row r="4022" spans="1:10" x14ac:dyDescent="0.2">
      <c r="A4022" s="5">
        <v>4021</v>
      </c>
      <c r="B4022" t="s">
        <v>442</v>
      </c>
      <c r="E4022" s="11">
        <v>45050</v>
      </c>
      <c r="F4022" s="3">
        <v>45050</v>
      </c>
      <c r="G4022" s="4"/>
      <c r="J4022"/>
    </row>
    <row r="4023" spans="1:10" x14ac:dyDescent="0.2">
      <c r="A4023" s="5">
        <v>4022</v>
      </c>
      <c r="B4023" t="s">
        <v>419</v>
      </c>
      <c r="E4023" s="11">
        <v>45639</v>
      </c>
      <c r="F4023" s="3">
        <v>45639</v>
      </c>
      <c r="G4023" s="4"/>
      <c r="J4023"/>
    </row>
    <row r="4024" spans="1:10" x14ac:dyDescent="0.2">
      <c r="A4024" s="5">
        <v>4023</v>
      </c>
      <c r="B4024" t="s">
        <v>396</v>
      </c>
      <c r="E4024" s="11">
        <v>45275</v>
      </c>
      <c r="F4024" s="3">
        <v>45275</v>
      </c>
      <c r="G4024" s="4"/>
      <c r="J4024"/>
    </row>
    <row r="4025" spans="1:10" x14ac:dyDescent="0.2">
      <c r="A4025" s="5">
        <v>4024</v>
      </c>
      <c r="B4025" t="s">
        <v>381</v>
      </c>
      <c r="E4025" s="11">
        <v>45421</v>
      </c>
      <c r="F4025" s="3">
        <v>45421</v>
      </c>
      <c r="G4025" s="4"/>
      <c r="J4025"/>
    </row>
    <row r="4026" spans="1:10" x14ac:dyDescent="0.2">
      <c r="A4026" s="5">
        <v>4025</v>
      </c>
      <c r="B4026" t="s">
        <v>398</v>
      </c>
      <c r="E4026" s="11">
        <v>45275</v>
      </c>
      <c r="F4026" s="3">
        <v>45275</v>
      </c>
      <c r="G4026" s="4"/>
      <c r="J4026"/>
    </row>
    <row r="4027" spans="1:10" x14ac:dyDescent="0.2">
      <c r="A4027" s="5">
        <v>4026</v>
      </c>
      <c r="B4027" t="s">
        <v>420</v>
      </c>
      <c r="E4027" s="11">
        <v>45421</v>
      </c>
      <c r="F4027" s="3">
        <v>45421</v>
      </c>
      <c r="G4027" s="4"/>
      <c r="J4027"/>
    </row>
    <row r="4028" spans="1:10" x14ac:dyDescent="0.2">
      <c r="A4028" s="5">
        <v>4027</v>
      </c>
      <c r="B4028" t="s">
        <v>457</v>
      </c>
      <c r="E4028" s="11">
        <v>45421</v>
      </c>
      <c r="F4028" s="3">
        <v>45421</v>
      </c>
      <c r="G4028" s="4"/>
      <c r="J4028"/>
    </row>
    <row r="4029" spans="1:10" x14ac:dyDescent="0.2">
      <c r="A4029" s="5">
        <v>4028</v>
      </c>
      <c r="B4029" t="s">
        <v>382</v>
      </c>
      <c r="E4029" s="11">
        <v>45050</v>
      </c>
      <c r="F4029" s="3">
        <v>45050</v>
      </c>
      <c r="G4029" s="4"/>
      <c r="J4029"/>
    </row>
    <row r="4030" spans="1:10" x14ac:dyDescent="0.2">
      <c r="A4030" s="5">
        <v>4029</v>
      </c>
      <c r="B4030" t="s">
        <v>383</v>
      </c>
      <c r="E4030" s="11">
        <v>45050</v>
      </c>
      <c r="F4030" s="3">
        <v>45050</v>
      </c>
      <c r="G4030" s="4"/>
      <c r="J4030"/>
    </row>
    <row r="4031" spans="1:10" x14ac:dyDescent="0.2">
      <c r="A4031" s="5">
        <v>4030</v>
      </c>
      <c r="B4031" t="s">
        <v>403</v>
      </c>
      <c r="E4031" s="11">
        <v>44904</v>
      </c>
      <c r="F4031" s="3">
        <v>44904</v>
      </c>
      <c r="G4031" s="4"/>
      <c r="J4031"/>
    </row>
    <row r="4032" spans="1:10" x14ac:dyDescent="0.2">
      <c r="A4032" s="5">
        <v>4031</v>
      </c>
      <c r="B4032" t="s">
        <v>395</v>
      </c>
      <c r="E4032" s="11">
        <v>45275</v>
      </c>
      <c r="F4032" s="3">
        <v>45275</v>
      </c>
      <c r="G4032" s="4"/>
      <c r="J4032"/>
    </row>
    <row r="4033" spans="1:10" x14ac:dyDescent="0.2">
      <c r="A4033" s="5">
        <v>4032</v>
      </c>
      <c r="B4033" t="s">
        <v>396</v>
      </c>
      <c r="E4033" s="11">
        <v>45050</v>
      </c>
      <c r="F4033" s="3">
        <v>45050</v>
      </c>
      <c r="G4033" s="4"/>
      <c r="J4033"/>
    </row>
    <row r="4034" spans="1:10" x14ac:dyDescent="0.2">
      <c r="A4034" s="5">
        <v>4033</v>
      </c>
      <c r="B4034" t="s">
        <v>458</v>
      </c>
      <c r="E4034" s="11">
        <v>45134</v>
      </c>
      <c r="F4034" s="3">
        <v>45134</v>
      </c>
      <c r="G4034" s="4"/>
      <c r="J4034"/>
    </row>
    <row r="4035" spans="1:10" x14ac:dyDescent="0.2">
      <c r="A4035" s="5">
        <v>4034</v>
      </c>
      <c r="B4035" t="s">
        <v>522</v>
      </c>
      <c r="E4035" s="11">
        <v>45134</v>
      </c>
      <c r="F4035" s="3">
        <v>45134</v>
      </c>
      <c r="G4035" s="4"/>
      <c r="J4035"/>
    </row>
    <row r="4036" spans="1:10" x14ac:dyDescent="0.2">
      <c r="A4036" s="5">
        <v>4035</v>
      </c>
      <c r="B4036" t="s">
        <v>398</v>
      </c>
      <c r="E4036" s="11">
        <v>45050</v>
      </c>
      <c r="F4036" s="3">
        <v>45050</v>
      </c>
      <c r="G4036" s="4"/>
      <c r="J4036"/>
    </row>
    <row r="4037" spans="1:10" x14ac:dyDescent="0.2">
      <c r="A4037" s="5">
        <v>4036</v>
      </c>
      <c r="B4037" t="s">
        <v>410</v>
      </c>
      <c r="E4037" s="11">
        <v>45421</v>
      </c>
      <c r="F4037" s="3">
        <v>45421</v>
      </c>
      <c r="G4037" s="4"/>
      <c r="J4037"/>
    </row>
    <row r="4038" spans="1:10" x14ac:dyDescent="0.2">
      <c r="A4038" s="5">
        <v>4037</v>
      </c>
      <c r="B4038" t="s">
        <v>411</v>
      </c>
      <c r="E4038" s="11">
        <v>45050</v>
      </c>
      <c r="F4038" s="3">
        <v>45050</v>
      </c>
      <c r="G4038" s="4"/>
      <c r="J4038"/>
    </row>
    <row r="4039" spans="1:10" x14ac:dyDescent="0.2">
      <c r="A4039" s="5">
        <v>4038</v>
      </c>
      <c r="B4039" t="s">
        <v>412</v>
      </c>
      <c r="E4039" s="11">
        <v>45050</v>
      </c>
      <c r="F4039" s="3">
        <v>45050</v>
      </c>
      <c r="G4039" s="4"/>
      <c r="J4039"/>
    </row>
    <row r="4040" spans="1:10" x14ac:dyDescent="0.2">
      <c r="A4040" s="5">
        <v>4039</v>
      </c>
      <c r="B4040" t="s">
        <v>413</v>
      </c>
      <c r="E4040" s="11">
        <v>45050</v>
      </c>
      <c r="F4040" s="3">
        <v>45050</v>
      </c>
      <c r="G4040" s="4"/>
      <c r="J4040"/>
    </row>
    <row r="4041" spans="1:10" x14ac:dyDescent="0.2">
      <c r="A4041" s="5">
        <v>4040</v>
      </c>
      <c r="B4041" t="s">
        <v>403</v>
      </c>
      <c r="E4041" s="11">
        <v>45421</v>
      </c>
      <c r="F4041" s="3">
        <v>45421</v>
      </c>
      <c r="G4041" s="4"/>
      <c r="J4041"/>
    </row>
    <row r="4042" spans="1:10" x14ac:dyDescent="0.2">
      <c r="A4042" s="5">
        <v>4041</v>
      </c>
      <c r="B4042" t="s">
        <v>428</v>
      </c>
      <c r="E4042" s="11">
        <v>45639</v>
      </c>
      <c r="F4042" s="3">
        <v>45639</v>
      </c>
      <c r="G4042" s="4"/>
      <c r="J4042"/>
    </row>
    <row r="4043" spans="1:10" x14ac:dyDescent="0.2">
      <c r="A4043" s="5">
        <v>4042</v>
      </c>
      <c r="B4043" t="s">
        <v>445</v>
      </c>
      <c r="E4043" s="11">
        <v>45639</v>
      </c>
      <c r="F4043" s="3">
        <v>45639</v>
      </c>
      <c r="G4043" s="4"/>
      <c r="J4043"/>
    </row>
    <row r="4044" spans="1:10" x14ac:dyDescent="0.2">
      <c r="A4044" s="5">
        <v>4043</v>
      </c>
      <c r="B4044" t="s">
        <v>394</v>
      </c>
      <c r="E4044" s="11">
        <v>45421</v>
      </c>
      <c r="F4044" s="3">
        <v>45421</v>
      </c>
      <c r="G4044" s="4"/>
      <c r="J4044"/>
    </row>
    <row r="4045" spans="1:10" x14ac:dyDescent="0.2">
      <c r="A4045" s="5">
        <v>4044</v>
      </c>
      <c r="B4045" t="s">
        <v>410</v>
      </c>
      <c r="E4045" s="11">
        <v>45050</v>
      </c>
      <c r="F4045" s="3">
        <v>45050</v>
      </c>
      <c r="G4045" s="4"/>
      <c r="J4045"/>
    </row>
    <row r="4046" spans="1:10" x14ac:dyDescent="0.2">
      <c r="A4046" s="5">
        <v>4045</v>
      </c>
      <c r="B4046" t="s">
        <v>413</v>
      </c>
      <c r="E4046" s="11">
        <v>45050</v>
      </c>
      <c r="F4046" s="3">
        <v>45050</v>
      </c>
      <c r="G4046" s="4"/>
      <c r="J4046"/>
    </row>
    <row r="4047" spans="1:10" x14ac:dyDescent="0.2">
      <c r="A4047" s="5">
        <v>4046</v>
      </c>
      <c r="B4047" t="s">
        <v>391</v>
      </c>
      <c r="E4047" s="11">
        <v>45639</v>
      </c>
      <c r="F4047" s="3">
        <v>45639</v>
      </c>
      <c r="G4047" s="4"/>
      <c r="J4047"/>
    </row>
    <row r="4048" spans="1:10" x14ac:dyDescent="0.2">
      <c r="A4048" s="5">
        <v>4047</v>
      </c>
      <c r="B4048" t="s">
        <v>459</v>
      </c>
      <c r="E4048" s="11">
        <v>45050</v>
      </c>
      <c r="F4048" s="3">
        <v>45050</v>
      </c>
      <c r="G4048" s="4"/>
      <c r="J4048"/>
    </row>
    <row r="4049" spans="1:10" x14ac:dyDescent="0.2">
      <c r="A4049" s="5">
        <v>4048</v>
      </c>
      <c r="B4049" t="s">
        <v>461</v>
      </c>
      <c r="E4049" s="11">
        <v>44904</v>
      </c>
      <c r="F4049" s="3">
        <v>44904</v>
      </c>
      <c r="G4049" s="4"/>
      <c r="J4049"/>
    </row>
    <row r="4050" spans="1:10" x14ac:dyDescent="0.2">
      <c r="A4050" s="5">
        <v>4049</v>
      </c>
      <c r="B4050" t="s">
        <v>462</v>
      </c>
      <c r="E4050" s="11">
        <v>44904</v>
      </c>
      <c r="F4050" s="3">
        <v>44904</v>
      </c>
      <c r="G4050" s="4"/>
      <c r="J4050"/>
    </row>
    <row r="4051" spans="1:10" x14ac:dyDescent="0.2">
      <c r="A4051" s="5">
        <v>4050</v>
      </c>
      <c r="B4051" t="s">
        <v>464</v>
      </c>
      <c r="E4051" s="11">
        <v>44904</v>
      </c>
      <c r="F4051" s="3">
        <v>44904</v>
      </c>
      <c r="G4051" s="4"/>
      <c r="J4051"/>
    </row>
    <row r="4052" spans="1:10" x14ac:dyDescent="0.2">
      <c r="A4052" s="5">
        <v>4051</v>
      </c>
      <c r="B4052" t="s">
        <v>535</v>
      </c>
      <c r="E4052" s="11">
        <v>45421</v>
      </c>
      <c r="F4052" s="3">
        <v>45421</v>
      </c>
      <c r="G4052" s="4"/>
      <c r="J4052"/>
    </row>
    <row r="4053" spans="1:10" x14ac:dyDescent="0.2">
      <c r="A4053" s="5">
        <v>4052</v>
      </c>
      <c r="B4053" t="s">
        <v>551</v>
      </c>
      <c r="E4053" s="11">
        <v>45421</v>
      </c>
      <c r="F4053" s="3">
        <v>45421</v>
      </c>
      <c r="G4053" s="4"/>
      <c r="J4053"/>
    </row>
    <row r="4054" spans="1:10" x14ac:dyDescent="0.2">
      <c r="A4054" s="5">
        <v>4053</v>
      </c>
      <c r="B4054" t="s">
        <v>552</v>
      </c>
      <c r="E4054" s="11">
        <v>45050</v>
      </c>
      <c r="F4054" s="3">
        <v>45050</v>
      </c>
      <c r="G4054" s="4"/>
      <c r="J4054"/>
    </row>
    <row r="4055" spans="1:10" x14ac:dyDescent="0.2">
      <c r="A4055" s="5">
        <v>4054</v>
      </c>
      <c r="B4055" t="s">
        <v>536</v>
      </c>
      <c r="E4055" s="11">
        <v>45421</v>
      </c>
      <c r="F4055" s="3">
        <v>45421</v>
      </c>
      <c r="G4055" s="4"/>
      <c r="J4055"/>
    </row>
    <row r="4056" spans="1:10" x14ac:dyDescent="0.2">
      <c r="A4056" s="5">
        <v>4055</v>
      </c>
      <c r="B4056" t="s">
        <v>389</v>
      </c>
      <c r="E4056" s="11">
        <v>45050</v>
      </c>
      <c r="F4056" s="3">
        <v>45050</v>
      </c>
      <c r="G4056" s="4"/>
      <c r="J4056"/>
    </row>
    <row r="4057" spans="1:10" x14ac:dyDescent="0.2">
      <c r="A4057" s="5">
        <v>4056</v>
      </c>
      <c r="B4057" t="s">
        <v>395</v>
      </c>
      <c r="E4057" s="11">
        <v>45050</v>
      </c>
      <c r="F4057" s="3">
        <v>45050</v>
      </c>
      <c r="G4057" s="4"/>
      <c r="J4057"/>
    </row>
    <row r="4058" spans="1:10" x14ac:dyDescent="0.2">
      <c r="A4058" s="5">
        <v>4057</v>
      </c>
      <c r="B4058" t="s">
        <v>397</v>
      </c>
      <c r="E4058" s="11">
        <v>45050</v>
      </c>
      <c r="F4058" s="3">
        <v>45050</v>
      </c>
      <c r="G4058" s="4"/>
      <c r="J4058"/>
    </row>
    <row r="4059" spans="1:10" x14ac:dyDescent="0.2">
      <c r="A4059" s="5">
        <v>4058</v>
      </c>
      <c r="B4059" t="s">
        <v>398</v>
      </c>
      <c r="E4059" s="11">
        <v>44904</v>
      </c>
      <c r="F4059" s="3">
        <v>44904</v>
      </c>
      <c r="G4059" s="4"/>
      <c r="J4059"/>
    </row>
    <row r="4060" spans="1:10" x14ac:dyDescent="0.2">
      <c r="A4060" s="5">
        <v>4059</v>
      </c>
      <c r="B4060" t="s">
        <v>419</v>
      </c>
      <c r="E4060" s="11">
        <v>45421</v>
      </c>
      <c r="F4060" s="3">
        <v>45421</v>
      </c>
      <c r="G4060" s="4"/>
      <c r="J4060"/>
    </row>
    <row r="4061" spans="1:10" x14ac:dyDescent="0.2">
      <c r="A4061" s="5">
        <v>4060</v>
      </c>
      <c r="B4061" t="s">
        <v>381</v>
      </c>
      <c r="E4061" s="11">
        <v>45134</v>
      </c>
      <c r="F4061" s="3">
        <v>45134</v>
      </c>
      <c r="G4061" s="4"/>
      <c r="J4061"/>
    </row>
    <row r="4062" spans="1:10" x14ac:dyDescent="0.2">
      <c r="A4062" s="5">
        <v>4061</v>
      </c>
      <c r="B4062" t="s">
        <v>420</v>
      </c>
      <c r="E4062" s="11">
        <v>45275</v>
      </c>
      <c r="F4062" s="3">
        <v>45275</v>
      </c>
      <c r="G4062" s="4"/>
      <c r="J4062"/>
    </row>
    <row r="4063" spans="1:10" x14ac:dyDescent="0.2">
      <c r="A4063" s="5">
        <v>4062</v>
      </c>
      <c r="B4063" t="s">
        <v>413</v>
      </c>
      <c r="E4063" s="11">
        <v>45099</v>
      </c>
      <c r="F4063" s="3">
        <v>45099</v>
      </c>
      <c r="G4063" s="4"/>
      <c r="J4063"/>
    </row>
    <row r="4064" spans="1:10" x14ac:dyDescent="0.2">
      <c r="A4064" s="5">
        <v>4063</v>
      </c>
      <c r="B4064" t="s">
        <v>396</v>
      </c>
      <c r="E4064" s="11">
        <v>45506</v>
      </c>
      <c r="F4064" s="3">
        <v>45506</v>
      </c>
      <c r="G4064" s="4"/>
      <c r="J4064"/>
    </row>
    <row r="4065" spans="1:10" x14ac:dyDescent="0.2">
      <c r="A4065" s="5">
        <v>4064</v>
      </c>
      <c r="B4065" t="s">
        <v>423</v>
      </c>
      <c r="E4065" s="11">
        <v>45275</v>
      </c>
      <c r="F4065" s="3">
        <v>45275</v>
      </c>
      <c r="G4065" s="4"/>
      <c r="J4065"/>
    </row>
    <row r="4066" spans="1:10" x14ac:dyDescent="0.2">
      <c r="A4066" s="5">
        <v>4065</v>
      </c>
      <c r="B4066" t="s">
        <v>503</v>
      </c>
      <c r="E4066" s="11">
        <v>44904</v>
      </c>
      <c r="F4066" s="3">
        <v>44904</v>
      </c>
      <c r="G4066" s="4"/>
      <c r="J4066"/>
    </row>
    <row r="4067" spans="1:10" x14ac:dyDescent="0.2">
      <c r="A4067" s="5">
        <v>4066</v>
      </c>
      <c r="B4067" t="s">
        <v>424</v>
      </c>
      <c r="E4067" s="11">
        <v>45050</v>
      </c>
      <c r="F4067" s="3">
        <v>45050</v>
      </c>
      <c r="G4067" s="4"/>
      <c r="J4067"/>
    </row>
    <row r="4068" spans="1:10" x14ac:dyDescent="0.2">
      <c r="A4068" s="5">
        <v>4067</v>
      </c>
      <c r="B4068" t="s">
        <v>425</v>
      </c>
      <c r="E4068" s="11">
        <v>45275</v>
      </c>
      <c r="F4068" s="3">
        <v>45275</v>
      </c>
      <c r="G4068" s="4"/>
      <c r="J4068"/>
    </row>
    <row r="4069" spans="1:10" x14ac:dyDescent="0.2">
      <c r="A4069" s="5">
        <v>4068</v>
      </c>
      <c r="B4069" t="s">
        <v>504</v>
      </c>
      <c r="E4069" s="11">
        <v>44904</v>
      </c>
      <c r="F4069" s="3">
        <v>44904</v>
      </c>
      <c r="G4069" s="4"/>
      <c r="J4069"/>
    </row>
    <row r="4070" spans="1:10" x14ac:dyDescent="0.2">
      <c r="A4070" s="5">
        <v>4069</v>
      </c>
      <c r="B4070" t="s">
        <v>436</v>
      </c>
      <c r="E4070" s="11">
        <v>45421</v>
      </c>
      <c r="F4070" s="3">
        <v>45421</v>
      </c>
      <c r="G4070" s="4"/>
      <c r="J4070"/>
    </row>
    <row r="4071" spans="1:10" x14ac:dyDescent="0.2">
      <c r="A4071" s="5">
        <v>4070</v>
      </c>
      <c r="B4071" t="s">
        <v>540</v>
      </c>
      <c r="E4071" s="11">
        <v>45421</v>
      </c>
      <c r="F4071" s="3">
        <v>45421</v>
      </c>
      <c r="G4071" s="4"/>
      <c r="J4071"/>
    </row>
    <row r="4072" spans="1:10" x14ac:dyDescent="0.2">
      <c r="A4072" s="5">
        <v>4071</v>
      </c>
      <c r="B4072" t="s">
        <v>451</v>
      </c>
      <c r="E4072" s="11">
        <v>45050</v>
      </c>
      <c r="F4072" s="3">
        <v>45050</v>
      </c>
      <c r="G4072" s="4"/>
      <c r="J4072"/>
    </row>
    <row r="4073" spans="1:10" x14ac:dyDescent="0.2">
      <c r="A4073" s="5">
        <v>4072</v>
      </c>
      <c r="B4073" t="s">
        <v>452</v>
      </c>
      <c r="E4073" s="11">
        <v>45050</v>
      </c>
      <c r="F4073" s="3">
        <v>45050</v>
      </c>
      <c r="G4073" s="4"/>
      <c r="J4073"/>
    </row>
    <row r="4074" spans="1:10" x14ac:dyDescent="0.2">
      <c r="A4074" s="5">
        <v>4073</v>
      </c>
      <c r="B4074" t="s">
        <v>498</v>
      </c>
      <c r="E4074" s="11">
        <v>45421</v>
      </c>
      <c r="F4074" s="3">
        <v>45421</v>
      </c>
      <c r="G4074" s="4"/>
      <c r="J4074"/>
    </row>
    <row r="4075" spans="1:10" x14ac:dyDescent="0.2">
      <c r="A4075" s="5">
        <v>4074</v>
      </c>
      <c r="B4075" t="s">
        <v>541</v>
      </c>
      <c r="E4075" s="11">
        <v>45421</v>
      </c>
      <c r="F4075" s="3">
        <v>45421</v>
      </c>
      <c r="G4075" s="4"/>
      <c r="J4075"/>
    </row>
    <row r="4076" spans="1:10" x14ac:dyDescent="0.2">
      <c r="A4076" s="5">
        <v>4075</v>
      </c>
      <c r="B4076" t="s">
        <v>542</v>
      </c>
      <c r="E4076" s="11">
        <v>45421</v>
      </c>
      <c r="F4076" s="3">
        <v>45421</v>
      </c>
      <c r="G4076" s="4"/>
      <c r="J4076"/>
    </row>
    <row r="4077" spans="1:10" x14ac:dyDescent="0.2">
      <c r="A4077" s="5">
        <v>4076</v>
      </c>
      <c r="B4077" t="s">
        <v>395</v>
      </c>
      <c r="E4077" s="11">
        <v>45506</v>
      </c>
      <c r="F4077" s="3">
        <v>45506</v>
      </c>
      <c r="G4077" s="4"/>
      <c r="J4077"/>
    </row>
    <row r="4078" spans="1:10" x14ac:dyDescent="0.2">
      <c r="A4078" s="5">
        <v>4077</v>
      </c>
      <c r="B4078" t="s">
        <v>396</v>
      </c>
      <c r="E4078" s="11">
        <v>45275</v>
      </c>
      <c r="F4078" s="3">
        <v>45275</v>
      </c>
      <c r="G4078" s="4"/>
      <c r="J4078"/>
    </row>
    <row r="4079" spans="1:10" x14ac:dyDescent="0.2">
      <c r="A4079" s="5">
        <v>4078</v>
      </c>
      <c r="B4079" t="s">
        <v>505</v>
      </c>
      <c r="E4079" s="11">
        <v>44904</v>
      </c>
      <c r="F4079" s="3">
        <v>44904</v>
      </c>
      <c r="G4079" s="4"/>
      <c r="J4079"/>
    </row>
    <row r="4080" spans="1:10" x14ac:dyDescent="0.2">
      <c r="A4080" s="5">
        <v>4079</v>
      </c>
      <c r="B4080" t="s">
        <v>397</v>
      </c>
      <c r="E4080" s="11">
        <v>45421</v>
      </c>
      <c r="F4080" s="3">
        <v>45421</v>
      </c>
      <c r="G4080" s="4"/>
      <c r="J4080"/>
    </row>
    <row r="4081" spans="1:10" x14ac:dyDescent="0.2">
      <c r="A4081" s="5">
        <v>4080</v>
      </c>
      <c r="B4081" t="s">
        <v>398</v>
      </c>
      <c r="E4081" s="11">
        <v>45421</v>
      </c>
      <c r="F4081" s="3">
        <v>45421</v>
      </c>
      <c r="G4081" s="4"/>
      <c r="J4081"/>
    </row>
    <row r="4082" spans="1:10" x14ac:dyDescent="0.2">
      <c r="A4082" s="5">
        <v>4081</v>
      </c>
      <c r="B4082" t="s">
        <v>411</v>
      </c>
      <c r="E4082" s="11">
        <v>45639</v>
      </c>
      <c r="F4082" s="3">
        <v>45639</v>
      </c>
      <c r="G4082" s="4"/>
      <c r="J4082"/>
    </row>
    <row r="4083" spans="1:10" x14ac:dyDescent="0.2">
      <c r="A4083" s="5">
        <v>4082</v>
      </c>
      <c r="B4083" t="s">
        <v>423</v>
      </c>
      <c r="E4083" s="11">
        <v>45275</v>
      </c>
      <c r="F4083" s="3">
        <v>45275</v>
      </c>
      <c r="G4083" s="4"/>
      <c r="J4083"/>
    </row>
    <row r="4084" spans="1:10" x14ac:dyDescent="0.2">
      <c r="A4084" s="5">
        <v>4083</v>
      </c>
      <c r="B4084" t="s">
        <v>408</v>
      </c>
      <c r="E4084" s="11">
        <v>45639</v>
      </c>
      <c r="F4084" s="3">
        <v>45639</v>
      </c>
      <c r="G4084" s="4"/>
      <c r="J4084"/>
    </row>
    <row r="4085" spans="1:10" x14ac:dyDescent="0.2">
      <c r="A4085" s="5">
        <v>4084</v>
      </c>
      <c r="B4085" t="s">
        <v>503</v>
      </c>
      <c r="E4085" s="11">
        <v>44904</v>
      </c>
      <c r="F4085" s="3">
        <v>44904</v>
      </c>
      <c r="G4085" s="4"/>
      <c r="J4085"/>
    </row>
    <row r="4086" spans="1:10" x14ac:dyDescent="0.2">
      <c r="A4086" s="5">
        <v>4085</v>
      </c>
      <c r="B4086" t="s">
        <v>424</v>
      </c>
      <c r="E4086" s="11">
        <v>45050</v>
      </c>
      <c r="F4086" s="3">
        <v>45050</v>
      </c>
      <c r="G4086" s="4"/>
      <c r="J4086"/>
    </row>
    <row r="4087" spans="1:10" x14ac:dyDescent="0.2">
      <c r="A4087" s="5">
        <v>4086</v>
      </c>
      <c r="B4087" t="s">
        <v>425</v>
      </c>
      <c r="E4087" s="11">
        <v>45275</v>
      </c>
      <c r="F4087" s="3">
        <v>45275</v>
      </c>
      <c r="G4087" s="4"/>
      <c r="J4087"/>
    </row>
    <row r="4088" spans="1:10" x14ac:dyDescent="0.2">
      <c r="A4088" s="5">
        <v>4087</v>
      </c>
      <c r="B4088" t="s">
        <v>543</v>
      </c>
      <c r="E4088" s="11">
        <v>45639</v>
      </c>
      <c r="F4088" s="3">
        <v>45639</v>
      </c>
      <c r="G4088" s="4"/>
      <c r="J4088"/>
    </row>
    <row r="4089" spans="1:10" x14ac:dyDescent="0.2">
      <c r="A4089" s="5">
        <v>4088</v>
      </c>
      <c r="B4089" t="s">
        <v>504</v>
      </c>
      <c r="E4089" s="11">
        <v>45050</v>
      </c>
      <c r="F4089" s="3">
        <v>45050</v>
      </c>
      <c r="G4089" s="4"/>
      <c r="J4089"/>
    </row>
    <row r="4090" spans="1:10" x14ac:dyDescent="0.2">
      <c r="A4090" s="5">
        <v>4089</v>
      </c>
      <c r="B4090" t="s">
        <v>523</v>
      </c>
      <c r="E4090" s="11">
        <v>45639</v>
      </c>
      <c r="F4090" s="3">
        <v>45639</v>
      </c>
      <c r="G4090" s="4"/>
      <c r="J4090"/>
    </row>
    <row r="4091" spans="1:10" x14ac:dyDescent="0.2">
      <c r="A4091" s="5">
        <v>4090</v>
      </c>
      <c r="B4091" t="s">
        <v>410</v>
      </c>
      <c r="E4091" s="11">
        <v>45275</v>
      </c>
      <c r="F4091" s="3">
        <v>45275</v>
      </c>
      <c r="G4091" s="4"/>
      <c r="J4091"/>
    </row>
    <row r="4092" spans="1:10" x14ac:dyDescent="0.2">
      <c r="A4092" s="5">
        <v>4091</v>
      </c>
      <c r="B4092" t="s">
        <v>413</v>
      </c>
      <c r="E4092" s="11">
        <v>45099</v>
      </c>
      <c r="F4092" s="3">
        <v>45099</v>
      </c>
      <c r="G4092" s="4"/>
      <c r="J4092"/>
    </row>
    <row r="4093" spans="1:10" x14ac:dyDescent="0.2">
      <c r="A4093" s="5">
        <v>4092</v>
      </c>
      <c r="B4093" t="s">
        <v>396</v>
      </c>
      <c r="E4093" s="11">
        <v>45050</v>
      </c>
      <c r="F4093" s="3">
        <v>45050</v>
      </c>
      <c r="G4093" s="4"/>
      <c r="J4093"/>
    </row>
    <row r="4094" spans="1:10" x14ac:dyDescent="0.2">
      <c r="A4094" s="5">
        <v>4093</v>
      </c>
      <c r="B4094" t="s">
        <v>398</v>
      </c>
      <c r="E4094" s="11">
        <v>45639</v>
      </c>
      <c r="F4094" s="3">
        <v>45639</v>
      </c>
      <c r="G4094" s="4"/>
      <c r="J4094"/>
    </row>
    <row r="4095" spans="1:10" x14ac:dyDescent="0.2">
      <c r="A4095" s="5">
        <v>4094</v>
      </c>
      <c r="B4095" t="s">
        <v>394</v>
      </c>
      <c r="E4095" s="11">
        <v>45050</v>
      </c>
      <c r="F4095" s="3">
        <v>45050</v>
      </c>
      <c r="G4095" s="4"/>
      <c r="J4095"/>
    </row>
    <row r="4096" spans="1:10" x14ac:dyDescent="0.2">
      <c r="A4096" s="5">
        <v>4095</v>
      </c>
      <c r="B4096" t="s">
        <v>431</v>
      </c>
      <c r="E4096" s="11">
        <v>45639</v>
      </c>
      <c r="F4096" s="3">
        <v>45639</v>
      </c>
      <c r="G4096" s="4"/>
      <c r="J4096"/>
    </row>
    <row r="4097" spans="1:10" x14ac:dyDescent="0.2">
      <c r="A4097" s="5">
        <v>4096</v>
      </c>
      <c r="B4097" t="s">
        <v>433</v>
      </c>
      <c r="E4097" s="11">
        <v>45639</v>
      </c>
      <c r="F4097" s="3">
        <v>45639</v>
      </c>
      <c r="G4097" s="4"/>
      <c r="J4097"/>
    </row>
    <row r="4098" spans="1:10" x14ac:dyDescent="0.2">
      <c r="A4098" s="5">
        <v>4097</v>
      </c>
      <c r="B4098" t="s">
        <v>402</v>
      </c>
      <c r="E4098" s="11">
        <v>45639</v>
      </c>
      <c r="F4098" s="3">
        <v>45639</v>
      </c>
      <c r="G4098" s="4"/>
      <c r="J4098"/>
    </row>
    <row r="4099" spans="1:10" x14ac:dyDescent="0.2">
      <c r="A4099" s="5">
        <v>4098</v>
      </c>
      <c r="B4099" t="s">
        <v>555</v>
      </c>
      <c r="E4099" s="11">
        <v>45639</v>
      </c>
      <c r="F4099" s="3">
        <v>45639</v>
      </c>
      <c r="G4099" s="4"/>
      <c r="J4099"/>
    </row>
    <row r="4100" spans="1:10" x14ac:dyDescent="0.2">
      <c r="A4100" s="5">
        <v>4099</v>
      </c>
      <c r="B4100" t="s">
        <v>432</v>
      </c>
      <c r="E4100" s="11">
        <v>45470</v>
      </c>
      <c r="F4100" s="3">
        <v>45470</v>
      </c>
      <c r="G4100" s="4"/>
      <c r="J4100"/>
    </row>
    <row r="4101" spans="1:10" x14ac:dyDescent="0.2">
      <c r="A4101" s="5">
        <v>4100</v>
      </c>
      <c r="B4101" t="s">
        <v>488</v>
      </c>
      <c r="E4101" s="11">
        <v>45639</v>
      </c>
      <c r="F4101" s="3">
        <v>45639</v>
      </c>
      <c r="G4101" s="4"/>
      <c r="J4101"/>
    </row>
    <row r="4102" spans="1:10" x14ac:dyDescent="0.2">
      <c r="A4102" s="5">
        <v>4101</v>
      </c>
      <c r="B4102" t="s">
        <v>526</v>
      </c>
      <c r="E4102" s="11">
        <v>45421</v>
      </c>
      <c r="F4102" s="3">
        <v>45421</v>
      </c>
      <c r="G4102" s="4"/>
      <c r="J4102"/>
    </row>
    <row r="4103" spans="1:10" x14ac:dyDescent="0.2">
      <c r="A4103" s="5">
        <v>4102</v>
      </c>
      <c r="B4103" t="s">
        <v>534</v>
      </c>
      <c r="E4103" s="11">
        <v>44904</v>
      </c>
      <c r="F4103" s="3">
        <v>44904</v>
      </c>
      <c r="G4103" s="4"/>
      <c r="J4103"/>
    </row>
    <row r="4104" spans="1:10" x14ac:dyDescent="0.2">
      <c r="A4104" s="5">
        <v>4103</v>
      </c>
      <c r="B4104" t="s">
        <v>441</v>
      </c>
      <c r="E4104" s="11">
        <v>45421</v>
      </c>
      <c r="F4104" s="3">
        <v>45421</v>
      </c>
      <c r="G4104" s="4"/>
      <c r="J4104"/>
    </row>
    <row r="4105" spans="1:10" x14ac:dyDescent="0.2">
      <c r="A4105" s="5">
        <v>4104</v>
      </c>
      <c r="B4105" t="s">
        <v>394</v>
      </c>
      <c r="E4105" s="11">
        <v>45421</v>
      </c>
      <c r="F4105" s="3">
        <v>45421</v>
      </c>
      <c r="G4105" s="4"/>
      <c r="J4105"/>
    </row>
    <row r="4106" spans="1:10" x14ac:dyDescent="0.2">
      <c r="A4106" s="5">
        <v>4105</v>
      </c>
      <c r="B4106" t="s">
        <v>390</v>
      </c>
      <c r="E4106" s="11">
        <v>45421</v>
      </c>
      <c r="F4106" s="3">
        <v>45421</v>
      </c>
      <c r="G4106" s="4"/>
      <c r="J4106"/>
    </row>
    <row r="4107" spans="1:10" x14ac:dyDescent="0.2">
      <c r="A4107" s="5">
        <v>4106</v>
      </c>
      <c r="B4107" t="s">
        <v>391</v>
      </c>
      <c r="E4107" s="11">
        <v>45050</v>
      </c>
      <c r="F4107" s="3">
        <v>45050</v>
      </c>
      <c r="G4107" s="4"/>
      <c r="J4107"/>
    </row>
    <row r="4108" spans="1:10" x14ac:dyDescent="0.2">
      <c r="A4108" s="5">
        <v>4107</v>
      </c>
      <c r="B4108" t="s">
        <v>484</v>
      </c>
      <c r="E4108" s="11">
        <v>45275</v>
      </c>
      <c r="F4108" s="3">
        <v>45275</v>
      </c>
      <c r="G4108" s="4"/>
      <c r="J4108"/>
    </row>
    <row r="4109" spans="1:10" x14ac:dyDescent="0.2">
      <c r="A4109" s="5">
        <v>4108</v>
      </c>
      <c r="B4109" t="s">
        <v>392</v>
      </c>
      <c r="E4109" s="11">
        <v>45421</v>
      </c>
      <c r="F4109" s="3">
        <v>45421</v>
      </c>
      <c r="G4109" s="4"/>
      <c r="J4109"/>
    </row>
    <row r="4110" spans="1:10" x14ac:dyDescent="0.2">
      <c r="A4110" s="5">
        <v>4109</v>
      </c>
      <c r="B4110" t="s">
        <v>447</v>
      </c>
      <c r="E4110" s="11">
        <v>45421</v>
      </c>
      <c r="F4110" s="3">
        <v>45421</v>
      </c>
      <c r="G4110" s="4"/>
      <c r="J4110"/>
    </row>
    <row r="4111" spans="1:10" x14ac:dyDescent="0.2">
      <c r="A4111" s="5">
        <v>4110</v>
      </c>
      <c r="B4111" t="s">
        <v>479</v>
      </c>
      <c r="E4111" s="11">
        <v>44904</v>
      </c>
      <c r="F4111" s="3">
        <v>44904</v>
      </c>
      <c r="G4111" s="4"/>
      <c r="J4111"/>
    </row>
    <row r="4112" spans="1:10" x14ac:dyDescent="0.2">
      <c r="A4112" s="5">
        <v>4111</v>
      </c>
      <c r="B4112" t="s">
        <v>393</v>
      </c>
      <c r="E4112" s="11">
        <v>45275</v>
      </c>
      <c r="F4112" s="3">
        <v>45275</v>
      </c>
      <c r="G4112" s="4"/>
      <c r="J4112"/>
    </row>
    <row r="4113" spans="1:10" x14ac:dyDescent="0.2">
      <c r="A4113" s="5">
        <v>4112</v>
      </c>
      <c r="B4113" t="s">
        <v>478</v>
      </c>
      <c r="E4113" s="11">
        <v>45134</v>
      </c>
      <c r="F4113" s="3">
        <v>45134</v>
      </c>
      <c r="G4113" s="4"/>
      <c r="J4113"/>
    </row>
    <row r="4114" spans="1:10" x14ac:dyDescent="0.2">
      <c r="A4114" s="5">
        <v>4113</v>
      </c>
      <c r="B4114" t="s">
        <v>487</v>
      </c>
      <c r="E4114" s="11">
        <v>45134</v>
      </c>
      <c r="F4114" s="3">
        <v>45134</v>
      </c>
      <c r="G4114" s="4"/>
      <c r="J4114"/>
    </row>
    <row r="4115" spans="1:10" x14ac:dyDescent="0.2">
      <c r="A4115" s="5">
        <v>4114</v>
      </c>
      <c r="B4115" t="s">
        <v>519</v>
      </c>
      <c r="E4115" s="11">
        <v>45050</v>
      </c>
      <c r="F4115" s="3">
        <v>45050</v>
      </c>
      <c r="G4115" s="4"/>
      <c r="J4115"/>
    </row>
    <row r="4116" spans="1:10" x14ac:dyDescent="0.2">
      <c r="A4116" s="5">
        <v>4115</v>
      </c>
      <c r="B4116" t="s">
        <v>507</v>
      </c>
      <c r="E4116" s="11">
        <v>45421</v>
      </c>
      <c r="F4116" s="3">
        <v>45421</v>
      </c>
      <c r="G4116" s="4"/>
      <c r="J4116"/>
    </row>
    <row r="4117" spans="1:10" x14ac:dyDescent="0.2">
      <c r="A4117" s="5">
        <v>4116</v>
      </c>
      <c r="B4117" t="s">
        <v>520</v>
      </c>
      <c r="E4117" s="11">
        <v>45099</v>
      </c>
      <c r="F4117" s="3">
        <v>45099</v>
      </c>
      <c r="G4117" s="4"/>
      <c r="J4117"/>
    </row>
    <row r="4118" spans="1:10" x14ac:dyDescent="0.2">
      <c r="A4118" s="5">
        <v>4117</v>
      </c>
      <c r="B4118" t="s">
        <v>521</v>
      </c>
      <c r="E4118" s="11">
        <v>45050</v>
      </c>
      <c r="F4118" s="3">
        <v>45050</v>
      </c>
      <c r="G4118" s="4"/>
      <c r="J4118"/>
    </row>
    <row r="4119" spans="1:10" x14ac:dyDescent="0.2">
      <c r="A4119" s="5">
        <v>4118</v>
      </c>
      <c r="B4119" t="s">
        <v>394</v>
      </c>
      <c r="E4119" s="11">
        <v>44904</v>
      </c>
      <c r="F4119" s="3">
        <v>44904</v>
      </c>
      <c r="G4119" s="4"/>
      <c r="J4119"/>
    </row>
    <row r="4120" spans="1:10" x14ac:dyDescent="0.2">
      <c r="A4120" s="5">
        <v>4119</v>
      </c>
      <c r="B4120" t="s">
        <v>436</v>
      </c>
      <c r="E4120" s="11">
        <v>45421</v>
      </c>
      <c r="F4120" s="3">
        <v>45421</v>
      </c>
      <c r="G4120" s="4"/>
      <c r="J4120"/>
    </row>
    <row r="4121" spans="1:10" x14ac:dyDescent="0.2">
      <c r="A4121" s="5">
        <v>4120</v>
      </c>
      <c r="B4121" t="s">
        <v>540</v>
      </c>
      <c r="E4121" s="11">
        <v>45421</v>
      </c>
      <c r="F4121" s="3">
        <v>45421</v>
      </c>
      <c r="G4121" s="4"/>
      <c r="J4121"/>
    </row>
    <row r="4122" spans="1:10" x14ac:dyDescent="0.2">
      <c r="A4122" s="5">
        <v>4121</v>
      </c>
      <c r="B4122" t="s">
        <v>451</v>
      </c>
      <c r="E4122" s="11">
        <v>45050</v>
      </c>
      <c r="F4122" s="3">
        <v>45050</v>
      </c>
      <c r="G4122" s="4"/>
      <c r="J4122"/>
    </row>
    <row r="4123" spans="1:10" x14ac:dyDescent="0.2">
      <c r="A4123" s="5">
        <v>4122</v>
      </c>
      <c r="B4123" t="s">
        <v>452</v>
      </c>
      <c r="E4123" s="11">
        <v>45050</v>
      </c>
      <c r="F4123" s="3">
        <v>45050</v>
      </c>
      <c r="G4123" s="4"/>
      <c r="J4123"/>
    </row>
    <row r="4124" spans="1:10" x14ac:dyDescent="0.2">
      <c r="A4124" s="5">
        <v>4123</v>
      </c>
      <c r="B4124" t="s">
        <v>498</v>
      </c>
      <c r="E4124" s="11">
        <v>45421</v>
      </c>
      <c r="F4124" s="3">
        <v>45421</v>
      </c>
      <c r="G4124" s="4"/>
      <c r="J4124"/>
    </row>
    <row r="4125" spans="1:10" x14ac:dyDescent="0.2">
      <c r="A4125" s="5">
        <v>4124</v>
      </c>
      <c r="B4125" t="s">
        <v>541</v>
      </c>
      <c r="E4125" s="11">
        <v>45421</v>
      </c>
      <c r="F4125" s="3">
        <v>45421</v>
      </c>
      <c r="G4125" s="4"/>
      <c r="J4125"/>
    </row>
    <row r="4126" spans="1:10" x14ac:dyDescent="0.2">
      <c r="A4126" s="5">
        <v>4125</v>
      </c>
      <c r="B4126" t="s">
        <v>542</v>
      </c>
      <c r="E4126" s="11">
        <v>45421</v>
      </c>
      <c r="F4126" s="3">
        <v>45421</v>
      </c>
      <c r="G4126" s="4"/>
      <c r="J4126"/>
    </row>
    <row r="4127" spans="1:10" x14ac:dyDescent="0.2">
      <c r="A4127" s="5">
        <v>4126</v>
      </c>
      <c r="B4127" t="s">
        <v>396</v>
      </c>
      <c r="E4127" s="11">
        <v>45050</v>
      </c>
      <c r="F4127" s="3">
        <v>45050</v>
      </c>
      <c r="G4127" s="4"/>
      <c r="J4127"/>
    </row>
    <row r="4128" spans="1:10" x14ac:dyDescent="0.2">
      <c r="A4128" s="5">
        <v>4127</v>
      </c>
      <c r="B4128" t="s">
        <v>397</v>
      </c>
      <c r="E4128" s="11">
        <v>45099</v>
      </c>
      <c r="F4128" s="3">
        <v>45099</v>
      </c>
      <c r="G4128" s="4"/>
      <c r="J4128"/>
    </row>
    <row r="4129" spans="1:10" x14ac:dyDescent="0.2">
      <c r="A4129" s="5">
        <v>4128</v>
      </c>
      <c r="B4129" t="s">
        <v>398</v>
      </c>
      <c r="E4129" s="11">
        <v>45275</v>
      </c>
      <c r="F4129" s="3">
        <v>45275</v>
      </c>
      <c r="G4129" s="4"/>
      <c r="J4129"/>
    </row>
    <row r="4130" spans="1:10" x14ac:dyDescent="0.2">
      <c r="A4130" s="5">
        <v>4129</v>
      </c>
      <c r="B4130" t="s">
        <v>485</v>
      </c>
      <c r="E4130" s="11">
        <v>45639</v>
      </c>
      <c r="F4130" s="3">
        <v>45639</v>
      </c>
      <c r="G4130" s="4"/>
      <c r="J4130"/>
    </row>
    <row r="4131" spans="1:10" x14ac:dyDescent="0.2">
      <c r="A4131" s="5">
        <v>4130</v>
      </c>
      <c r="B4131" t="s">
        <v>418</v>
      </c>
      <c r="E4131" s="11">
        <v>44904</v>
      </c>
      <c r="F4131" s="3">
        <v>44904</v>
      </c>
      <c r="G4131" s="4"/>
      <c r="J4131"/>
    </row>
    <row r="4132" spans="1:10" x14ac:dyDescent="0.2">
      <c r="A4132" s="5">
        <v>4131</v>
      </c>
      <c r="B4132" t="s">
        <v>466</v>
      </c>
      <c r="E4132" s="11">
        <v>45639</v>
      </c>
      <c r="F4132" s="3">
        <v>45639</v>
      </c>
      <c r="G4132" s="4"/>
      <c r="J4132"/>
    </row>
    <row r="4133" spans="1:10" x14ac:dyDescent="0.2">
      <c r="A4133" s="5">
        <v>4132</v>
      </c>
      <c r="B4133" t="s">
        <v>385</v>
      </c>
      <c r="E4133" s="11">
        <v>44904</v>
      </c>
      <c r="F4133" s="3">
        <v>44904</v>
      </c>
      <c r="G4133" s="4"/>
      <c r="J4133"/>
    </row>
    <row r="4134" spans="1:10" x14ac:dyDescent="0.2">
      <c r="A4134" s="5">
        <v>4133</v>
      </c>
      <c r="B4134" t="s">
        <v>405</v>
      </c>
      <c r="E4134" s="11">
        <v>44904</v>
      </c>
      <c r="F4134" s="3">
        <v>44904</v>
      </c>
      <c r="G4134" s="4"/>
      <c r="J4134"/>
    </row>
    <row r="4135" spans="1:10" x14ac:dyDescent="0.2">
      <c r="A4135" s="5">
        <v>4134</v>
      </c>
      <c r="B4135" t="s">
        <v>383</v>
      </c>
      <c r="E4135" s="11">
        <v>44904</v>
      </c>
      <c r="F4135" s="3">
        <v>44904</v>
      </c>
      <c r="G4135" s="4"/>
      <c r="J4135"/>
    </row>
    <row r="4136" spans="1:10" x14ac:dyDescent="0.2">
      <c r="A4136" s="5">
        <v>4135</v>
      </c>
      <c r="B4136" t="s">
        <v>406</v>
      </c>
      <c r="E4136" s="11">
        <v>45050</v>
      </c>
      <c r="F4136" s="3">
        <v>45050</v>
      </c>
      <c r="G4136" s="4"/>
      <c r="J4136"/>
    </row>
    <row r="4137" spans="1:10" x14ac:dyDescent="0.2">
      <c r="A4137" s="5">
        <v>4136</v>
      </c>
      <c r="B4137" t="s">
        <v>394</v>
      </c>
      <c r="E4137" s="11">
        <v>45050</v>
      </c>
      <c r="F4137" s="3">
        <v>45050</v>
      </c>
      <c r="G4137" s="4"/>
      <c r="J4137"/>
    </row>
    <row r="4138" spans="1:10" x14ac:dyDescent="0.2">
      <c r="A4138" s="5">
        <v>4137</v>
      </c>
      <c r="B4138" t="s">
        <v>524</v>
      </c>
      <c r="E4138" s="11">
        <v>44904</v>
      </c>
      <c r="F4138" s="3">
        <v>44904</v>
      </c>
      <c r="G4138" s="4"/>
      <c r="J4138"/>
    </row>
    <row r="4139" spans="1:10" x14ac:dyDescent="0.2">
      <c r="A4139" s="5">
        <v>4138</v>
      </c>
      <c r="B4139" t="s">
        <v>525</v>
      </c>
      <c r="E4139" s="11">
        <v>44904</v>
      </c>
      <c r="F4139" s="3">
        <v>44904</v>
      </c>
      <c r="G4139" s="4"/>
      <c r="J4139"/>
    </row>
    <row r="4140" spans="1:10" x14ac:dyDescent="0.2">
      <c r="A4140" s="5">
        <v>4139</v>
      </c>
      <c r="B4140" t="s">
        <v>482</v>
      </c>
      <c r="E4140" s="11">
        <v>45421</v>
      </c>
      <c r="F4140" s="3">
        <v>45421</v>
      </c>
      <c r="G4140" s="4"/>
      <c r="J4140"/>
    </row>
    <row r="4141" spans="1:10" x14ac:dyDescent="0.2">
      <c r="A4141" s="5">
        <v>4140</v>
      </c>
      <c r="B4141" t="s">
        <v>389</v>
      </c>
      <c r="E4141" s="11">
        <v>45470</v>
      </c>
      <c r="F4141" s="3">
        <v>45470</v>
      </c>
      <c r="G4141" s="4"/>
      <c r="J4141"/>
    </row>
    <row r="4142" spans="1:10" x14ac:dyDescent="0.2">
      <c r="A4142" s="5">
        <v>4141</v>
      </c>
      <c r="B4142" t="s">
        <v>396</v>
      </c>
      <c r="E4142" s="11">
        <v>45639</v>
      </c>
      <c r="F4142" s="3">
        <v>45639</v>
      </c>
      <c r="G4142" s="4"/>
      <c r="J4142"/>
    </row>
    <row r="4143" spans="1:10" x14ac:dyDescent="0.2">
      <c r="A4143" s="5">
        <v>4142</v>
      </c>
      <c r="B4143" t="s">
        <v>398</v>
      </c>
      <c r="E4143" s="11">
        <v>45639</v>
      </c>
      <c r="F4143" s="3">
        <v>45639</v>
      </c>
      <c r="G4143" s="4"/>
      <c r="J4143"/>
    </row>
    <row r="4144" spans="1:10" x14ac:dyDescent="0.2">
      <c r="A4144" s="5">
        <v>4143</v>
      </c>
      <c r="B4144" t="s">
        <v>394</v>
      </c>
      <c r="E4144" s="11">
        <v>45050</v>
      </c>
      <c r="F4144" s="3">
        <v>45050</v>
      </c>
      <c r="G4144" s="4"/>
      <c r="J4144"/>
    </row>
    <row r="4145" spans="1:10" x14ac:dyDescent="0.2">
      <c r="A4145" s="5">
        <v>4144</v>
      </c>
      <c r="B4145" t="s">
        <v>394</v>
      </c>
      <c r="E4145" s="11">
        <v>45050</v>
      </c>
      <c r="F4145" s="3">
        <v>45050</v>
      </c>
      <c r="G4145" s="4"/>
      <c r="J4145"/>
    </row>
    <row r="4146" spans="1:10" x14ac:dyDescent="0.2">
      <c r="A4146" s="5">
        <v>4145</v>
      </c>
      <c r="B4146" t="s">
        <v>446</v>
      </c>
      <c r="E4146" s="11">
        <v>45134</v>
      </c>
      <c r="F4146" s="3">
        <v>45134</v>
      </c>
      <c r="G4146" s="4"/>
      <c r="J4146"/>
    </row>
    <row r="4147" spans="1:10" x14ac:dyDescent="0.2">
      <c r="A4147" s="5">
        <v>4146</v>
      </c>
      <c r="B4147" t="s">
        <v>496</v>
      </c>
      <c r="E4147" s="11">
        <v>44904</v>
      </c>
      <c r="F4147" s="3">
        <v>44904</v>
      </c>
      <c r="G4147" s="4"/>
      <c r="J4147"/>
    </row>
    <row r="4148" spans="1:10" x14ac:dyDescent="0.2">
      <c r="A4148" s="5">
        <v>4147</v>
      </c>
      <c r="B4148" t="s">
        <v>428</v>
      </c>
      <c r="E4148" s="11">
        <v>44904</v>
      </c>
      <c r="F4148" s="3">
        <v>44904</v>
      </c>
      <c r="G4148" s="4"/>
      <c r="J4148"/>
    </row>
    <row r="4149" spans="1:10" x14ac:dyDescent="0.2">
      <c r="A4149" s="5">
        <v>4148</v>
      </c>
      <c r="B4149" t="s">
        <v>445</v>
      </c>
      <c r="E4149" s="11">
        <v>44904</v>
      </c>
      <c r="F4149" s="3">
        <v>44904</v>
      </c>
      <c r="G4149" s="4"/>
      <c r="J4149"/>
    </row>
    <row r="4150" spans="1:10" x14ac:dyDescent="0.2">
      <c r="A4150" s="5">
        <v>4149</v>
      </c>
      <c r="B4150" t="s">
        <v>519</v>
      </c>
      <c r="E4150" s="11">
        <v>45050</v>
      </c>
      <c r="F4150" s="3">
        <v>45050</v>
      </c>
      <c r="G4150" s="4"/>
      <c r="J4150"/>
    </row>
    <row r="4151" spans="1:10" x14ac:dyDescent="0.2">
      <c r="A4151" s="5">
        <v>4150</v>
      </c>
      <c r="B4151" t="s">
        <v>520</v>
      </c>
      <c r="E4151" s="11">
        <v>45134</v>
      </c>
      <c r="F4151" s="3">
        <v>45134</v>
      </c>
      <c r="G4151" s="4"/>
      <c r="J4151"/>
    </row>
    <row r="4152" spans="1:10" x14ac:dyDescent="0.2">
      <c r="A4152" s="5">
        <v>4151</v>
      </c>
      <c r="B4152" t="s">
        <v>521</v>
      </c>
      <c r="E4152" s="11">
        <v>45275</v>
      </c>
      <c r="F4152" s="3">
        <v>45275</v>
      </c>
      <c r="G4152" s="4"/>
      <c r="J4152"/>
    </row>
    <row r="4153" spans="1:10" x14ac:dyDescent="0.2">
      <c r="A4153" s="5">
        <v>4152</v>
      </c>
      <c r="B4153" t="s">
        <v>411</v>
      </c>
      <c r="E4153" s="11">
        <v>45639</v>
      </c>
      <c r="F4153" s="3">
        <v>45639</v>
      </c>
      <c r="G4153" s="4"/>
      <c r="J4153"/>
    </row>
    <row r="4154" spans="1:10" x14ac:dyDescent="0.2">
      <c r="A4154" s="5">
        <v>4153</v>
      </c>
      <c r="B4154" t="s">
        <v>439</v>
      </c>
      <c r="E4154" s="11">
        <v>45050</v>
      </c>
      <c r="F4154" s="3">
        <v>45050</v>
      </c>
      <c r="G4154" s="4"/>
      <c r="J4154"/>
    </row>
    <row r="4155" spans="1:10" x14ac:dyDescent="0.2">
      <c r="A4155" s="5">
        <v>4154</v>
      </c>
      <c r="B4155" t="s">
        <v>440</v>
      </c>
      <c r="E4155" s="11">
        <v>44904</v>
      </c>
      <c r="F4155" s="3">
        <v>44904</v>
      </c>
      <c r="G4155" s="4"/>
      <c r="J4155"/>
    </row>
    <row r="4156" spans="1:10" x14ac:dyDescent="0.2">
      <c r="A4156" s="5">
        <v>4155</v>
      </c>
      <c r="B4156" t="s">
        <v>562</v>
      </c>
      <c r="E4156" s="11">
        <v>45050</v>
      </c>
      <c r="F4156" s="3">
        <v>45050</v>
      </c>
      <c r="G4156" s="4"/>
      <c r="J4156"/>
    </row>
    <row r="4157" spans="1:10" x14ac:dyDescent="0.2">
      <c r="A4157" s="5">
        <v>4156</v>
      </c>
      <c r="B4157" t="s">
        <v>441</v>
      </c>
      <c r="E4157" s="11">
        <v>44904</v>
      </c>
      <c r="F4157" s="3">
        <v>44904</v>
      </c>
      <c r="G4157" s="4"/>
      <c r="J4157"/>
    </row>
    <row r="4158" spans="1:10" x14ac:dyDescent="0.2">
      <c r="A4158" s="5">
        <v>4157</v>
      </c>
      <c r="B4158" t="s">
        <v>396</v>
      </c>
      <c r="E4158" s="11">
        <v>45639</v>
      </c>
      <c r="F4158" s="3">
        <v>45639</v>
      </c>
      <c r="G4158" s="4"/>
      <c r="J4158"/>
    </row>
    <row r="4159" spans="1:10" x14ac:dyDescent="0.2">
      <c r="A4159" s="5">
        <v>4158</v>
      </c>
      <c r="B4159" t="s">
        <v>398</v>
      </c>
      <c r="E4159" s="11">
        <v>45639</v>
      </c>
      <c r="F4159" s="3">
        <v>45639</v>
      </c>
      <c r="G4159" s="4"/>
      <c r="J4159"/>
    </row>
    <row r="4160" spans="1:10" x14ac:dyDescent="0.2">
      <c r="A4160" s="5">
        <v>4159</v>
      </c>
      <c r="B4160" t="s">
        <v>496</v>
      </c>
      <c r="E4160" s="11">
        <v>45421</v>
      </c>
      <c r="F4160" s="3">
        <v>45421</v>
      </c>
      <c r="G4160" s="4"/>
      <c r="J4160"/>
    </row>
    <row r="4161" spans="1:10" x14ac:dyDescent="0.2">
      <c r="A4161" s="5">
        <v>4160</v>
      </c>
      <c r="B4161" t="s">
        <v>428</v>
      </c>
      <c r="E4161" s="11">
        <v>45275</v>
      </c>
      <c r="F4161" s="3">
        <v>45275</v>
      </c>
      <c r="G4161" s="4"/>
      <c r="J4161"/>
    </row>
    <row r="4162" spans="1:10" x14ac:dyDescent="0.2">
      <c r="A4162" s="5">
        <v>4161</v>
      </c>
      <c r="B4162" t="s">
        <v>478</v>
      </c>
      <c r="E4162" s="11">
        <v>45506</v>
      </c>
      <c r="F4162" s="3">
        <v>45506</v>
      </c>
      <c r="G4162" s="4"/>
      <c r="J4162"/>
    </row>
    <row r="4163" spans="1:10" x14ac:dyDescent="0.2">
      <c r="A4163" s="5">
        <v>4162</v>
      </c>
      <c r="B4163" t="s">
        <v>487</v>
      </c>
      <c r="E4163" s="11">
        <v>45506</v>
      </c>
      <c r="F4163" s="3">
        <v>45506</v>
      </c>
      <c r="G4163" s="4"/>
      <c r="J4163"/>
    </row>
    <row r="4164" spans="1:10" x14ac:dyDescent="0.2">
      <c r="A4164" s="5">
        <v>4163</v>
      </c>
      <c r="B4164" t="s">
        <v>506</v>
      </c>
      <c r="E4164" s="11">
        <v>45050</v>
      </c>
      <c r="F4164" s="3">
        <v>45050</v>
      </c>
      <c r="G4164" s="4"/>
      <c r="J4164"/>
    </row>
    <row r="4165" spans="1:10" x14ac:dyDescent="0.2">
      <c r="A4165" s="5">
        <v>4164</v>
      </c>
      <c r="B4165" t="s">
        <v>507</v>
      </c>
      <c r="E4165" s="11">
        <v>45050</v>
      </c>
      <c r="F4165" s="3">
        <v>45050</v>
      </c>
      <c r="G4165" s="4"/>
      <c r="J4165"/>
    </row>
    <row r="4166" spans="1:10" x14ac:dyDescent="0.2">
      <c r="A4166" s="5">
        <v>4165</v>
      </c>
      <c r="B4166" t="s">
        <v>508</v>
      </c>
      <c r="E4166" s="11">
        <v>45050</v>
      </c>
      <c r="F4166" s="3">
        <v>45050</v>
      </c>
      <c r="G4166" s="4"/>
      <c r="J4166"/>
    </row>
    <row r="4167" spans="1:10" x14ac:dyDescent="0.2">
      <c r="A4167" s="5">
        <v>4166</v>
      </c>
      <c r="B4167" t="s">
        <v>431</v>
      </c>
      <c r="E4167" s="11">
        <v>45275</v>
      </c>
      <c r="F4167" s="3">
        <v>45275</v>
      </c>
      <c r="G4167" s="4"/>
      <c r="J4167"/>
    </row>
    <row r="4168" spans="1:10" x14ac:dyDescent="0.2">
      <c r="A4168" s="5">
        <v>4167</v>
      </c>
      <c r="B4168" t="s">
        <v>433</v>
      </c>
      <c r="E4168" s="11">
        <v>45050</v>
      </c>
      <c r="F4168" s="3">
        <v>45050</v>
      </c>
      <c r="G4168" s="4"/>
      <c r="J4168"/>
    </row>
    <row r="4169" spans="1:10" x14ac:dyDescent="0.2">
      <c r="A4169" s="5">
        <v>4168</v>
      </c>
      <c r="B4169" t="s">
        <v>432</v>
      </c>
      <c r="E4169" s="11">
        <v>45134</v>
      </c>
      <c r="F4169" s="3">
        <v>45134</v>
      </c>
      <c r="G4169" s="4"/>
      <c r="J4169"/>
    </row>
    <row r="4170" spans="1:10" x14ac:dyDescent="0.2">
      <c r="A4170" s="5">
        <v>4169</v>
      </c>
      <c r="B4170" t="s">
        <v>436</v>
      </c>
      <c r="E4170" s="11">
        <v>45421</v>
      </c>
      <c r="F4170" s="3">
        <v>45421</v>
      </c>
      <c r="G4170" s="4"/>
      <c r="J4170"/>
    </row>
    <row r="4171" spans="1:10" x14ac:dyDescent="0.2">
      <c r="A4171" s="5">
        <v>4170</v>
      </c>
      <c r="B4171" t="s">
        <v>540</v>
      </c>
      <c r="E4171" s="11">
        <v>45421</v>
      </c>
      <c r="F4171" s="3">
        <v>45421</v>
      </c>
      <c r="G4171" s="4"/>
      <c r="J4171"/>
    </row>
    <row r="4172" spans="1:10" x14ac:dyDescent="0.2">
      <c r="A4172" s="5">
        <v>4171</v>
      </c>
      <c r="B4172" t="s">
        <v>451</v>
      </c>
      <c r="E4172" s="11">
        <v>45050</v>
      </c>
      <c r="F4172" s="3">
        <v>45050</v>
      </c>
      <c r="G4172" s="4"/>
      <c r="J4172"/>
    </row>
    <row r="4173" spans="1:10" x14ac:dyDescent="0.2">
      <c r="A4173" s="5">
        <v>4172</v>
      </c>
      <c r="B4173" t="s">
        <v>452</v>
      </c>
      <c r="E4173" s="11">
        <v>45050</v>
      </c>
      <c r="F4173" s="3">
        <v>45050</v>
      </c>
      <c r="G4173" s="4"/>
      <c r="J4173"/>
    </row>
    <row r="4174" spans="1:10" x14ac:dyDescent="0.2">
      <c r="A4174" s="5">
        <v>4173</v>
      </c>
      <c r="B4174" t="s">
        <v>498</v>
      </c>
      <c r="E4174" s="11">
        <v>45421</v>
      </c>
      <c r="F4174" s="3">
        <v>45421</v>
      </c>
      <c r="G4174" s="4"/>
      <c r="J4174"/>
    </row>
    <row r="4175" spans="1:10" x14ac:dyDescent="0.2">
      <c r="A4175" s="5">
        <v>4174</v>
      </c>
      <c r="B4175" t="s">
        <v>541</v>
      </c>
      <c r="E4175" s="11">
        <v>45421</v>
      </c>
      <c r="F4175" s="3">
        <v>45421</v>
      </c>
      <c r="G4175" s="4"/>
      <c r="J4175"/>
    </row>
    <row r="4176" spans="1:10" x14ac:dyDescent="0.2">
      <c r="A4176" s="5">
        <v>4175</v>
      </c>
      <c r="B4176" t="s">
        <v>542</v>
      </c>
      <c r="E4176" s="11">
        <v>45421</v>
      </c>
      <c r="F4176" s="3">
        <v>45421</v>
      </c>
      <c r="G4176" s="4"/>
      <c r="J4176"/>
    </row>
    <row r="4177" spans="1:10" x14ac:dyDescent="0.2">
      <c r="A4177" s="5">
        <v>4176</v>
      </c>
      <c r="B4177" t="s">
        <v>518</v>
      </c>
      <c r="E4177" s="11">
        <v>44904</v>
      </c>
      <c r="F4177" s="3">
        <v>44904</v>
      </c>
      <c r="G4177" s="4"/>
      <c r="J4177"/>
    </row>
    <row r="4178" spans="1:10" x14ac:dyDescent="0.2">
      <c r="A4178" s="5">
        <v>4177</v>
      </c>
      <c r="B4178" t="s">
        <v>387</v>
      </c>
      <c r="E4178" s="11">
        <v>44904</v>
      </c>
      <c r="F4178" s="3">
        <v>44904</v>
      </c>
      <c r="G4178" s="4"/>
      <c r="J4178"/>
    </row>
    <row r="4179" spans="1:10" x14ac:dyDescent="0.2">
      <c r="A4179" s="5">
        <v>4178</v>
      </c>
      <c r="B4179" t="s">
        <v>406</v>
      </c>
      <c r="E4179" s="11">
        <v>45421</v>
      </c>
      <c r="F4179" s="3">
        <v>45421</v>
      </c>
      <c r="G4179" s="4"/>
      <c r="J4179"/>
    </row>
    <row r="4180" spans="1:10" x14ac:dyDescent="0.2">
      <c r="A4180" s="5">
        <v>4179</v>
      </c>
      <c r="B4180" t="s">
        <v>399</v>
      </c>
      <c r="E4180" s="11">
        <v>45050</v>
      </c>
      <c r="F4180" s="3">
        <v>45050</v>
      </c>
      <c r="G4180" s="4"/>
      <c r="J4180"/>
    </row>
    <row r="4181" spans="1:10" x14ac:dyDescent="0.2">
      <c r="A4181" s="5">
        <v>4180</v>
      </c>
      <c r="B4181" t="s">
        <v>442</v>
      </c>
      <c r="E4181" s="11">
        <v>45050</v>
      </c>
      <c r="F4181" s="3">
        <v>45050</v>
      </c>
      <c r="G4181" s="4"/>
      <c r="J4181"/>
    </row>
    <row r="4182" spans="1:10" x14ac:dyDescent="0.2">
      <c r="A4182" s="5">
        <v>4181</v>
      </c>
      <c r="B4182" t="s">
        <v>506</v>
      </c>
      <c r="E4182" s="11">
        <v>45050</v>
      </c>
      <c r="F4182" s="3">
        <v>45050</v>
      </c>
      <c r="G4182" s="4"/>
      <c r="J4182"/>
    </row>
    <row r="4183" spans="1:10" x14ac:dyDescent="0.2">
      <c r="A4183" s="5">
        <v>4182</v>
      </c>
      <c r="B4183" t="s">
        <v>507</v>
      </c>
      <c r="E4183" s="11">
        <v>45050</v>
      </c>
      <c r="F4183" s="3">
        <v>45050</v>
      </c>
      <c r="G4183" s="4"/>
      <c r="J4183"/>
    </row>
    <row r="4184" spans="1:10" x14ac:dyDescent="0.2">
      <c r="A4184" s="5">
        <v>4183</v>
      </c>
      <c r="B4184" t="s">
        <v>508</v>
      </c>
      <c r="E4184" s="11">
        <v>45050</v>
      </c>
      <c r="F4184" s="3">
        <v>45050</v>
      </c>
      <c r="G4184" s="4"/>
      <c r="J4184"/>
    </row>
    <row r="4185" spans="1:10" x14ac:dyDescent="0.2">
      <c r="A4185" s="5">
        <v>4184</v>
      </c>
      <c r="B4185" t="s">
        <v>505</v>
      </c>
      <c r="E4185" s="11">
        <v>44904</v>
      </c>
      <c r="F4185" s="3">
        <v>44904</v>
      </c>
      <c r="G4185" s="4"/>
      <c r="J4185"/>
    </row>
    <row r="4186" spans="1:10" x14ac:dyDescent="0.2">
      <c r="A4186" s="5">
        <v>4185</v>
      </c>
      <c r="B4186" t="s">
        <v>385</v>
      </c>
      <c r="E4186" s="11">
        <v>45421</v>
      </c>
      <c r="F4186" s="3">
        <v>45421</v>
      </c>
      <c r="G4186" s="4"/>
      <c r="J4186"/>
    </row>
    <row r="4187" spans="1:10" x14ac:dyDescent="0.2">
      <c r="A4187" s="5">
        <v>4186</v>
      </c>
      <c r="B4187" t="s">
        <v>382</v>
      </c>
      <c r="E4187" s="11">
        <v>45275</v>
      </c>
      <c r="F4187" s="3">
        <v>45275</v>
      </c>
      <c r="G4187" s="4"/>
      <c r="J4187"/>
    </row>
    <row r="4188" spans="1:10" x14ac:dyDescent="0.2">
      <c r="A4188" s="5">
        <v>4187</v>
      </c>
      <c r="B4188" t="s">
        <v>383</v>
      </c>
      <c r="E4188" s="11">
        <v>45275</v>
      </c>
      <c r="F4188" s="3">
        <v>45275</v>
      </c>
      <c r="G4188" s="4"/>
      <c r="J4188"/>
    </row>
    <row r="4189" spans="1:10" x14ac:dyDescent="0.2">
      <c r="A4189" s="5">
        <v>4188</v>
      </c>
      <c r="B4189" t="s">
        <v>506</v>
      </c>
      <c r="E4189" s="11">
        <v>45099</v>
      </c>
      <c r="F4189" s="3">
        <v>45099</v>
      </c>
      <c r="G4189" s="4"/>
      <c r="J4189"/>
    </row>
    <row r="4190" spans="1:10" x14ac:dyDescent="0.2">
      <c r="A4190" s="5">
        <v>4189</v>
      </c>
      <c r="B4190" t="s">
        <v>507</v>
      </c>
      <c r="E4190" s="11">
        <v>45050</v>
      </c>
      <c r="F4190" s="3">
        <v>45050</v>
      </c>
      <c r="G4190" s="4"/>
      <c r="J4190"/>
    </row>
    <row r="4191" spans="1:10" x14ac:dyDescent="0.2">
      <c r="A4191" s="5">
        <v>4190</v>
      </c>
      <c r="B4191" t="s">
        <v>520</v>
      </c>
      <c r="E4191" s="11">
        <v>45099</v>
      </c>
      <c r="F4191" s="3">
        <v>45099</v>
      </c>
      <c r="G4191" s="4"/>
      <c r="J4191"/>
    </row>
    <row r="4192" spans="1:10" x14ac:dyDescent="0.2">
      <c r="A4192" s="5">
        <v>4191</v>
      </c>
      <c r="B4192" t="s">
        <v>508</v>
      </c>
      <c r="E4192" s="11">
        <v>45050</v>
      </c>
      <c r="F4192" s="3">
        <v>45050</v>
      </c>
      <c r="G4192" s="4"/>
      <c r="J4192"/>
    </row>
    <row r="4193" spans="1:10" x14ac:dyDescent="0.2">
      <c r="A4193" s="5">
        <v>4192</v>
      </c>
      <c r="B4193" t="s">
        <v>521</v>
      </c>
      <c r="E4193" s="11">
        <v>44904</v>
      </c>
      <c r="F4193" s="3">
        <v>44904</v>
      </c>
      <c r="G4193" s="4"/>
      <c r="J4193"/>
    </row>
    <row r="4194" spans="1:10" x14ac:dyDescent="0.2">
      <c r="A4194" s="5">
        <v>4193</v>
      </c>
      <c r="B4194" t="s">
        <v>437</v>
      </c>
      <c r="E4194" s="11">
        <v>45639</v>
      </c>
      <c r="F4194" s="3">
        <v>45639</v>
      </c>
      <c r="G4194" s="4"/>
      <c r="J4194"/>
    </row>
    <row r="4195" spans="1:10" x14ac:dyDescent="0.2">
      <c r="A4195" s="5">
        <v>4194</v>
      </c>
      <c r="B4195" t="s">
        <v>453</v>
      </c>
      <c r="E4195" s="11">
        <v>45275</v>
      </c>
      <c r="F4195" s="3">
        <v>45275</v>
      </c>
      <c r="G4195" s="4"/>
      <c r="J4195"/>
    </row>
    <row r="4196" spans="1:10" x14ac:dyDescent="0.2">
      <c r="A4196" s="5">
        <v>4195</v>
      </c>
      <c r="B4196" t="s">
        <v>438</v>
      </c>
      <c r="E4196" s="11">
        <v>45275</v>
      </c>
      <c r="F4196" s="3">
        <v>45275</v>
      </c>
      <c r="G4196" s="4"/>
      <c r="J4196"/>
    </row>
    <row r="4197" spans="1:10" x14ac:dyDescent="0.2">
      <c r="A4197" s="5">
        <v>4196</v>
      </c>
      <c r="B4197" t="s">
        <v>423</v>
      </c>
      <c r="E4197" s="11">
        <v>45050</v>
      </c>
      <c r="F4197" s="3">
        <v>45050</v>
      </c>
      <c r="G4197" s="4"/>
      <c r="J4197"/>
    </row>
    <row r="4198" spans="1:10" x14ac:dyDescent="0.2">
      <c r="A4198" s="5">
        <v>4197</v>
      </c>
      <c r="B4198" t="s">
        <v>408</v>
      </c>
      <c r="E4198" s="11">
        <v>45275</v>
      </c>
      <c r="F4198" s="3">
        <v>45275</v>
      </c>
      <c r="G4198" s="4"/>
      <c r="J4198"/>
    </row>
    <row r="4199" spans="1:10" x14ac:dyDescent="0.2">
      <c r="A4199" s="5">
        <v>4198</v>
      </c>
      <c r="B4199" t="s">
        <v>424</v>
      </c>
      <c r="E4199" s="11">
        <v>44904</v>
      </c>
      <c r="F4199" s="3">
        <v>44904</v>
      </c>
      <c r="G4199" s="4"/>
      <c r="J4199"/>
    </row>
    <row r="4200" spans="1:10" x14ac:dyDescent="0.2">
      <c r="A4200" s="5">
        <v>4199</v>
      </c>
      <c r="B4200" t="s">
        <v>425</v>
      </c>
      <c r="E4200" s="11">
        <v>45050</v>
      </c>
      <c r="F4200" s="3">
        <v>45050</v>
      </c>
      <c r="G4200" s="4"/>
      <c r="J4200"/>
    </row>
    <row r="4201" spans="1:10" x14ac:dyDescent="0.2">
      <c r="A4201" s="5">
        <v>4200</v>
      </c>
      <c r="B4201" t="s">
        <v>543</v>
      </c>
      <c r="E4201" s="11">
        <v>45275</v>
      </c>
      <c r="F4201" s="3">
        <v>45275</v>
      </c>
      <c r="G4201" s="4"/>
      <c r="J4201"/>
    </row>
    <row r="4202" spans="1:10" x14ac:dyDescent="0.2">
      <c r="A4202" s="5">
        <v>4201</v>
      </c>
      <c r="B4202" t="s">
        <v>523</v>
      </c>
      <c r="E4202" s="11">
        <v>45275</v>
      </c>
      <c r="F4202" s="3">
        <v>45275</v>
      </c>
      <c r="G4202" s="4"/>
      <c r="J4202"/>
    </row>
    <row r="4203" spans="1:10" x14ac:dyDescent="0.2">
      <c r="A4203" s="5">
        <v>4202</v>
      </c>
      <c r="B4203" t="s">
        <v>538</v>
      </c>
      <c r="E4203" s="11">
        <v>45275</v>
      </c>
      <c r="F4203" s="3">
        <v>45275</v>
      </c>
      <c r="G4203" s="4"/>
      <c r="J4203"/>
    </row>
    <row r="4204" spans="1:10" x14ac:dyDescent="0.2">
      <c r="A4204" s="5">
        <v>4203</v>
      </c>
      <c r="B4204" t="s">
        <v>469</v>
      </c>
      <c r="E4204" s="11">
        <v>44904</v>
      </c>
      <c r="F4204" s="3">
        <v>44904</v>
      </c>
      <c r="G4204" s="4"/>
      <c r="J4204"/>
    </row>
    <row r="4205" spans="1:10" x14ac:dyDescent="0.2">
      <c r="A4205" s="5">
        <v>4204</v>
      </c>
      <c r="B4205" t="s">
        <v>531</v>
      </c>
      <c r="E4205" s="11">
        <v>45050</v>
      </c>
      <c r="F4205" s="3">
        <v>45050</v>
      </c>
      <c r="G4205" s="4"/>
      <c r="J4205"/>
    </row>
    <row r="4206" spans="1:10" x14ac:dyDescent="0.2">
      <c r="A4206" s="5">
        <v>4205</v>
      </c>
      <c r="B4206" t="s">
        <v>525</v>
      </c>
      <c r="E4206" s="11">
        <v>45275</v>
      </c>
      <c r="F4206" s="3">
        <v>45275</v>
      </c>
      <c r="G4206" s="4"/>
      <c r="J4206"/>
    </row>
    <row r="4207" spans="1:10" x14ac:dyDescent="0.2">
      <c r="A4207" s="5">
        <v>4206</v>
      </c>
      <c r="B4207" t="s">
        <v>442</v>
      </c>
      <c r="E4207" s="11">
        <v>45050</v>
      </c>
      <c r="F4207" s="3">
        <v>45050</v>
      </c>
      <c r="G4207" s="4"/>
      <c r="J4207"/>
    </row>
    <row r="4208" spans="1:10" x14ac:dyDescent="0.2">
      <c r="A4208" s="5">
        <v>4207</v>
      </c>
      <c r="B4208" t="s">
        <v>474</v>
      </c>
      <c r="E4208" s="11">
        <v>45050</v>
      </c>
      <c r="F4208" s="3">
        <v>45050</v>
      </c>
      <c r="G4208" s="4"/>
      <c r="J4208"/>
    </row>
    <row r="4209" spans="1:10" x14ac:dyDescent="0.2">
      <c r="A4209" s="5">
        <v>4208</v>
      </c>
      <c r="B4209" t="s">
        <v>475</v>
      </c>
      <c r="E4209" s="11">
        <v>44904</v>
      </c>
      <c r="F4209" s="3">
        <v>44904</v>
      </c>
      <c r="G4209" s="4"/>
      <c r="J4209"/>
    </row>
    <row r="4210" spans="1:10" x14ac:dyDescent="0.2">
      <c r="A4210" s="5">
        <v>4209</v>
      </c>
      <c r="B4210" t="s">
        <v>548</v>
      </c>
      <c r="E4210" s="11">
        <v>45421</v>
      </c>
      <c r="F4210" s="3">
        <v>45421</v>
      </c>
      <c r="G4210" s="4"/>
      <c r="J4210"/>
    </row>
    <row r="4211" spans="1:10" x14ac:dyDescent="0.2">
      <c r="A4211" s="5">
        <v>4210</v>
      </c>
      <c r="B4211" t="s">
        <v>549</v>
      </c>
      <c r="E4211" s="11">
        <v>45275</v>
      </c>
      <c r="F4211" s="3">
        <v>45275</v>
      </c>
      <c r="G4211" s="4"/>
      <c r="J4211"/>
    </row>
    <row r="4212" spans="1:10" x14ac:dyDescent="0.2">
      <c r="A4212" s="5">
        <v>4211</v>
      </c>
      <c r="B4212" t="s">
        <v>510</v>
      </c>
      <c r="E4212" s="11">
        <v>45470</v>
      </c>
      <c r="F4212" s="3">
        <v>45470</v>
      </c>
      <c r="G4212" s="4"/>
      <c r="J4212"/>
    </row>
    <row r="4213" spans="1:10" x14ac:dyDescent="0.2">
      <c r="A4213" s="5">
        <v>4212</v>
      </c>
      <c r="B4213" t="s">
        <v>394</v>
      </c>
      <c r="E4213" s="11">
        <v>45421</v>
      </c>
      <c r="F4213" s="3">
        <v>45421</v>
      </c>
      <c r="G4213" s="4"/>
      <c r="J4213"/>
    </row>
    <row r="4214" spans="1:10" x14ac:dyDescent="0.2">
      <c r="A4214" s="5">
        <v>4213</v>
      </c>
      <c r="B4214" t="s">
        <v>442</v>
      </c>
      <c r="E4214" s="11">
        <v>45421</v>
      </c>
      <c r="F4214" s="3">
        <v>45421</v>
      </c>
      <c r="G4214" s="4"/>
      <c r="J4214"/>
    </row>
    <row r="4215" spans="1:10" x14ac:dyDescent="0.2">
      <c r="A4215" s="5">
        <v>4214</v>
      </c>
      <c r="B4215" t="s">
        <v>396</v>
      </c>
      <c r="E4215" s="11">
        <v>45099</v>
      </c>
      <c r="F4215" s="3">
        <v>45099</v>
      </c>
      <c r="G4215" s="4"/>
      <c r="J4215"/>
    </row>
    <row r="4216" spans="1:10" x14ac:dyDescent="0.2">
      <c r="A4216" s="5">
        <v>4215</v>
      </c>
      <c r="B4216" t="s">
        <v>398</v>
      </c>
      <c r="E4216" s="11">
        <v>45639</v>
      </c>
      <c r="F4216" s="3">
        <v>45639</v>
      </c>
      <c r="G4216" s="4"/>
      <c r="J4216"/>
    </row>
    <row r="4217" spans="1:10" x14ac:dyDescent="0.2">
      <c r="A4217" s="5">
        <v>4216</v>
      </c>
      <c r="B4217" t="s">
        <v>399</v>
      </c>
      <c r="E4217" s="11">
        <v>45421</v>
      </c>
      <c r="F4217" s="3">
        <v>45421</v>
      </c>
      <c r="G4217" s="4"/>
      <c r="J4217"/>
    </row>
    <row r="4218" spans="1:10" x14ac:dyDescent="0.2">
      <c r="A4218" s="5">
        <v>4217</v>
      </c>
      <c r="B4218" t="s">
        <v>538</v>
      </c>
      <c r="E4218" s="11">
        <v>45275</v>
      </c>
      <c r="F4218" s="3">
        <v>45275</v>
      </c>
      <c r="G4218" s="4"/>
      <c r="J4218"/>
    </row>
    <row r="4219" spans="1:10" x14ac:dyDescent="0.2">
      <c r="A4219" s="5">
        <v>4218</v>
      </c>
      <c r="B4219" t="s">
        <v>531</v>
      </c>
      <c r="E4219" s="11">
        <v>45050</v>
      </c>
      <c r="F4219" s="3">
        <v>45050</v>
      </c>
      <c r="G4219" s="4"/>
      <c r="J4219"/>
    </row>
    <row r="4220" spans="1:10" x14ac:dyDescent="0.2">
      <c r="A4220" s="5">
        <v>4219</v>
      </c>
      <c r="B4220" t="s">
        <v>525</v>
      </c>
      <c r="E4220" s="11">
        <v>45050</v>
      </c>
      <c r="F4220" s="3">
        <v>45050</v>
      </c>
      <c r="G4220" s="4"/>
      <c r="J4220"/>
    </row>
    <row r="4221" spans="1:10" x14ac:dyDescent="0.2">
      <c r="A4221" s="5">
        <v>4220</v>
      </c>
      <c r="B4221" t="s">
        <v>395</v>
      </c>
      <c r="E4221" s="11">
        <v>45421</v>
      </c>
      <c r="F4221" s="3">
        <v>45421</v>
      </c>
      <c r="G4221" s="4"/>
      <c r="J4221"/>
    </row>
    <row r="4222" spans="1:10" x14ac:dyDescent="0.2">
      <c r="A4222" s="5">
        <v>4221</v>
      </c>
      <c r="B4222" t="s">
        <v>396</v>
      </c>
      <c r="E4222" s="11">
        <v>45050</v>
      </c>
      <c r="F4222" s="3">
        <v>45050</v>
      </c>
      <c r="G4222" s="4"/>
      <c r="J4222"/>
    </row>
    <row r="4223" spans="1:10" x14ac:dyDescent="0.2">
      <c r="A4223" s="5">
        <v>4222</v>
      </c>
      <c r="B4223" t="s">
        <v>397</v>
      </c>
      <c r="E4223" s="11">
        <v>45470</v>
      </c>
      <c r="F4223" s="3">
        <v>45470</v>
      </c>
      <c r="G4223" s="4"/>
      <c r="J4223"/>
    </row>
    <row r="4224" spans="1:10" x14ac:dyDescent="0.2">
      <c r="A4224" s="5">
        <v>4223</v>
      </c>
      <c r="B4224" t="s">
        <v>398</v>
      </c>
      <c r="E4224" s="11">
        <v>45421</v>
      </c>
      <c r="F4224" s="3">
        <v>45421</v>
      </c>
      <c r="G4224" s="4"/>
      <c r="J4224"/>
    </row>
    <row r="4225" spans="1:10" x14ac:dyDescent="0.2">
      <c r="A4225" s="5">
        <v>4224</v>
      </c>
      <c r="B4225" t="s">
        <v>436</v>
      </c>
      <c r="E4225" s="11">
        <v>45050</v>
      </c>
      <c r="F4225" s="3">
        <v>45050</v>
      </c>
      <c r="G4225" s="4"/>
      <c r="J4225"/>
    </row>
    <row r="4226" spans="1:10" x14ac:dyDescent="0.2">
      <c r="A4226" s="5">
        <v>4225</v>
      </c>
      <c r="B4226" t="s">
        <v>540</v>
      </c>
      <c r="E4226" s="11">
        <v>45050</v>
      </c>
      <c r="F4226" s="3">
        <v>45050</v>
      </c>
      <c r="G4226" s="4"/>
      <c r="J4226"/>
    </row>
    <row r="4227" spans="1:10" x14ac:dyDescent="0.2">
      <c r="A4227" s="5">
        <v>4226</v>
      </c>
      <c r="B4227" t="s">
        <v>498</v>
      </c>
      <c r="E4227" s="11">
        <v>45050</v>
      </c>
      <c r="F4227" s="3">
        <v>45050</v>
      </c>
      <c r="G4227" s="4"/>
      <c r="J4227"/>
    </row>
    <row r="4228" spans="1:10" x14ac:dyDescent="0.2">
      <c r="A4228" s="5">
        <v>4227</v>
      </c>
      <c r="B4228" t="s">
        <v>541</v>
      </c>
      <c r="E4228" s="11">
        <v>45050</v>
      </c>
      <c r="F4228" s="3">
        <v>45050</v>
      </c>
      <c r="G4228" s="4"/>
      <c r="J4228"/>
    </row>
    <row r="4229" spans="1:10" x14ac:dyDescent="0.2">
      <c r="A4229" s="5">
        <v>4228</v>
      </c>
      <c r="B4229" t="s">
        <v>542</v>
      </c>
      <c r="E4229" s="11">
        <v>45050</v>
      </c>
      <c r="F4229" s="3">
        <v>45050</v>
      </c>
      <c r="G4229" s="4"/>
      <c r="J4229"/>
    </row>
    <row r="4230" spans="1:10" x14ac:dyDescent="0.2">
      <c r="A4230" s="5">
        <v>4229</v>
      </c>
      <c r="B4230" t="s">
        <v>385</v>
      </c>
      <c r="E4230" s="11">
        <v>45421</v>
      </c>
      <c r="F4230" s="3">
        <v>45421</v>
      </c>
      <c r="G4230" s="4"/>
      <c r="J4230"/>
    </row>
    <row r="4231" spans="1:10" x14ac:dyDescent="0.2">
      <c r="A4231" s="5">
        <v>4230</v>
      </c>
      <c r="B4231" t="s">
        <v>405</v>
      </c>
      <c r="E4231" s="11">
        <v>45421</v>
      </c>
      <c r="F4231" s="3">
        <v>45421</v>
      </c>
      <c r="G4231" s="4"/>
      <c r="J4231"/>
    </row>
    <row r="4232" spans="1:10" x14ac:dyDescent="0.2">
      <c r="A4232" s="5">
        <v>4231</v>
      </c>
      <c r="B4232" t="s">
        <v>383</v>
      </c>
      <c r="E4232" s="11">
        <v>45050</v>
      </c>
      <c r="F4232" s="3">
        <v>45050</v>
      </c>
      <c r="G4232" s="4"/>
      <c r="J4232"/>
    </row>
    <row r="4233" spans="1:10" x14ac:dyDescent="0.2">
      <c r="A4233" s="5">
        <v>4232</v>
      </c>
      <c r="B4233" t="s">
        <v>396</v>
      </c>
      <c r="E4233" s="11">
        <v>45639</v>
      </c>
      <c r="F4233" s="3">
        <v>45639</v>
      </c>
      <c r="G4233" s="4"/>
      <c r="J4233"/>
    </row>
    <row r="4234" spans="1:10" x14ac:dyDescent="0.2">
      <c r="A4234" s="5">
        <v>4233</v>
      </c>
      <c r="B4234" t="s">
        <v>394</v>
      </c>
      <c r="E4234" s="11">
        <v>45050</v>
      </c>
      <c r="F4234" s="3">
        <v>45050</v>
      </c>
      <c r="G4234" s="4"/>
      <c r="J4234"/>
    </row>
    <row r="4235" spans="1:10" x14ac:dyDescent="0.2">
      <c r="A4235" s="5">
        <v>4234</v>
      </c>
      <c r="B4235" t="s">
        <v>419</v>
      </c>
      <c r="E4235" s="11">
        <v>45639</v>
      </c>
      <c r="F4235" s="3">
        <v>45639</v>
      </c>
      <c r="G4235" s="4"/>
      <c r="J4235"/>
    </row>
    <row r="4236" spans="1:10" x14ac:dyDescent="0.2">
      <c r="A4236" s="5">
        <v>4235</v>
      </c>
      <c r="B4236" t="s">
        <v>381</v>
      </c>
      <c r="E4236" s="11">
        <v>45639</v>
      </c>
      <c r="F4236" s="3">
        <v>45639</v>
      </c>
      <c r="G4236" s="4"/>
      <c r="J4236"/>
    </row>
    <row r="4237" spans="1:10" x14ac:dyDescent="0.2">
      <c r="A4237" s="5">
        <v>4236</v>
      </c>
      <c r="B4237" t="s">
        <v>420</v>
      </c>
      <c r="E4237" s="11">
        <v>45639</v>
      </c>
      <c r="F4237" s="3">
        <v>45639</v>
      </c>
      <c r="G4237" s="4"/>
      <c r="J4237"/>
    </row>
    <row r="4238" spans="1:10" x14ac:dyDescent="0.2">
      <c r="A4238" s="5">
        <v>4237</v>
      </c>
      <c r="B4238" t="s">
        <v>556</v>
      </c>
      <c r="E4238" s="11">
        <v>45275</v>
      </c>
      <c r="F4238" s="3">
        <v>45275</v>
      </c>
      <c r="G4238" s="4"/>
      <c r="J4238"/>
    </row>
    <row r="4239" spans="1:10" x14ac:dyDescent="0.2">
      <c r="A4239" s="5">
        <v>4238</v>
      </c>
      <c r="B4239" t="s">
        <v>550</v>
      </c>
      <c r="E4239" s="11">
        <v>45050</v>
      </c>
      <c r="F4239" s="3">
        <v>45050</v>
      </c>
      <c r="G4239" s="4"/>
      <c r="J4239"/>
    </row>
    <row r="4240" spans="1:10" x14ac:dyDescent="0.2">
      <c r="A4240" s="5">
        <v>4239</v>
      </c>
      <c r="B4240" t="s">
        <v>560</v>
      </c>
      <c r="E4240" s="11">
        <v>45050</v>
      </c>
      <c r="F4240" s="3">
        <v>45050</v>
      </c>
      <c r="G4240" s="4"/>
      <c r="J4240"/>
    </row>
    <row r="4241" spans="1:10" x14ac:dyDescent="0.2">
      <c r="A4241" s="5">
        <v>4240</v>
      </c>
      <c r="B4241" t="s">
        <v>557</v>
      </c>
      <c r="E4241" s="11">
        <v>45050</v>
      </c>
      <c r="F4241" s="3">
        <v>45050</v>
      </c>
      <c r="G4241" s="4"/>
      <c r="J4241"/>
    </row>
    <row r="4242" spans="1:10" x14ac:dyDescent="0.2">
      <c r="A4242" s="5">
        <v>4241</v>
      </c>
      <c r="B4242" t="s">
        <v>394</v>
      </c>
      <c r="E4242" s="11">
        <v>45275</v>
      </c>
      <c r="F4242" s="3">
        <v>45275</v>
      </c>
      <c r="G4242" s="4"/>
      <c r="J4242"/>
    </row>
    <row r="4243" spans="1:10" x14ac:dyDescent="0.2">
      <c r="A4243" s="5">
        <v>4242</v>
      </c>
      <c r="B4243" t="s">
        <v>395</v>
      </c>
      <c r="E4243" s="11">
        <v>45421</v>
      </c>
      <c r="F4243" s="3">
        <v>45421</v>
      </c>
      <c r="G4243" s="4"/>
      <c r="J4243"/>
    </row>
    <row r="4244" spans="1:10" x14ac:dyDescent="0.2">
      <c r="A4244" s="5">
        <v>4243</v>
      </c>
      <c r="B4244" t="s">
        <v>396</v>
      </c>
      <c r="E4244" s="11">
        <v>45050</v>
      </c>
      <c r="F4244" s="3">
        <v>45050</v>
      </c>
      <c r="G4244" s="4"/>
      <c r="J4244"/>
    </row>
    <row r="4245" spans="1:10" x14ac:dyDescent="0.2">
      <c r="A4245" s="5">
        <v>4244</v>
      </c>
      <c r="B4245" t="s">
        <v>458</v>
      </c>
      <c r="E4245" s="11">
        <v>45275</v>
      </c>
      <c r="F4245" s="3">
        <v>45275</v>
      </c>
      <c r="G4245" s="4"/>
      <c r="J4245"/>
    </row>
    <row r="4246" spans="1:10" x14ac:dyDescent="0.2">
      <c r="A4246" s="5">
        <v>4245</v>
      </c>
      <c r="B4246" t="s">
        <v>398</v>
      </c>
      <c r="E4246" s="11">
        <v>45275</v>
      </c>
      <c r="F4246" s="3">
        <v>45275</v>
      </c>
      <c r="G4246" s="4"/>
      <c r="J4246"/>
    </row>
    <row r="4247" spans="1:10" x14ac:dyDescent="0.2">
      <c r="A4247" s="5">
        <v>4246</v>
      </c>
      <c r="B4247" t="s">
        <v>410</v>
      </c>
      <c r="E4247" s="11">
        <v>45050</v>
      </c>
      <c r="F4247" s="3">
        <v>45050</v>
      </c>
      <c r="G4247" s="4"/>
      <c r="J4247"/>
    </row>
    <row r="4248" spans="1:10" x14ac:dyDescent="0.2">
      <c r="A4248" s="5">
        <v>4247</v>
      </c>
      <c r="B4248" t="s">
        <v>474</v>
      </c>
      <c r="E4248" s="11">
        <v>45050</v>
      </c>
      <c r="F4248" s="3">
        <v>45050</v>
      </c>
      <c r="G4248" s="4"/>
      <c r="J4248"/>
    </row>
    <row r="4249" spans="1:10" x14ac:dyDescent="0.2">
      <c r="A4249" s="5">
        <v>4248</v>
      </c>
      <c r="B4249" t="s">
        <v>475</v>
      </c>
      <c r="E4249" s="11">
        <v>44904</v>
      </c>
      <c r="F4249" s="3">
        <v>44904</v>
      </c>
      <c r="G4249" s="4"/>
      <c r="J4249"/>
    </row>
    <row r="4250" spans="1:10" x14ac:dyDescent="0.2">
      <c r="A4250" s="5">
        <v>4249</v>
      </c>
      <c r="B4250" t="s">
        <v>427</v>
      </c>
      <c r="E4250" s="11">
        <v>44904</v>
      </c>
      <c r="F4250" s="3">
        <v>44904</v>
      </c>
      <c r="G4250" s="4"/>
      <c r="J4250"/>
    </row>
    <row r="4251" spans="1:10" x14ac:dyDescent="0.2">
      <c r="A4251" s="5">
        <v>4250</v>
      </c>
      <c r="B4251" t="s">
        <v>460</v>
      </c>
      <c r="E4251" s="11">
        <v>45421</v>
      </c>
      <c r="F4251" s="3">
        <v>45421</v>
      </c>
      <c r="G4251" s="4"/>
      <c r="J4251"/>
    </row>
    <row r="4252" spans="1:10" x14ac:dyDescent="0.2">
      <c r="A4252" s="5">
        <v>4251</v>
      </c>
      <c r="B4252" t="s">
        <v>410</v>
      </c>
      <c r="E4252" s="11">
        <v>45050</v>
      </c>
      <c r="F4252" s="3">
        <v>45050</v>
      </c>
      <c r="G4252" s="4"/>
      <c r="J4252"/>
    </row>
    <row r="4253" spans="1:10" x14ac:dyDescent="0.2">
      <c r="A4253" s="5">
        <v>4252</v>
      </c>
      <c r="B4253" t="s">
        <v>394</v>
      </c>
      <c r="E4253" s="11">
        <v>45421</v>
      </c>
      <c r="F4253" s="3">
        <v>45421</v>
      </c>
      <c r="G4253" s="4"/>
      <c r="J4253"/>
    </row>
    <row r="4254" spans="1:10" x14ac:dyDescent="0.2">
      <c r="A4254" s="5">
        <v>4253</v>
      </c>
      <c r="B4254" t="s">
        <v>540</v>
      </c>
      <c r="E4254" s="11">
        <v>45050</v>
      </c>
      <c r="F4254" s="3">
        <v>45050</v>
      </c>
      <c r="G4254" s="4"/>
      <c r="J4254"/>
    </row>
    <row r="4255" spans="1:10" x14ac:dyDescent="0.2">
      <c r="A4255" s="5">
        <v>4254</v>
      </c>
      <c r="B4255" t="s">
        <v>498</v>
      </c>
      <c r="E4255" s="11">
        <v>45050</v>
      </c>
      <c r="F4255" s="3">
        <v>45050</v>
      </c>
      <c r="G4255" s="4"/>
      <c r="J4255"/>
    </row>
    <row r="4256" spans="1:10" x14ac:dyDescent="0.2">
      <c r="A4256" s="5">
        <v>4255</v>
      </c>
      <c r="B4256" t="s">
        <v>541</v>
      </c>
      <c r="E4256" s="11">
        <v>45050</v>
      </c>
      <c r="F4256" s="3">
        <v>45050</v>
      </c>
      <c r="G4256" s="4"/>
      <c r="J4256"/>
    </row>
    <row r="4257" spans="1:10" x14ac:dyDescent="0.2">
      <c r="A4257" s="5">
        <v>4256</v>
      </c>
      <c r="B4257" t="s">
        <v>542</v>
      </c>
      <c r="E4257" s="11">
        <v>45050</v>
      </c>
      <c r="F4257" s="3">
        <v>45050</v>
      </c>
      <c r="G4257" s="4"/>
      <c r="J4257"/>
    </row>
    <row r="4258" spans="1:10" x14ac:dyDescent="0.2">
      <c r="A4258" s="5">
        <v>4257</v>
      </c>
      <c r="B4258" t="s">
        <v>474</v>
      </c>
      <c r="E4258" s="11">
        <v>45050</v>
      </c>
      <c r="F4258" s="3">
        <v>45050</v>
      </c>
      <c r="G4258" s="4"/>
      <c r="J4258"/>
    </row>
    <row r="4259" spans="1:10" x14ac:dyDescent="0.2">
      <c r="A4259" s="5">
        <v>4258</v>
      </c>
      <c r="B4259" t="s">
        <v>475</v>
      </c>
      <c r="E4259" s="11">
        <v>44904</v>
      </c>
      <c r="F4259" s="3">
        <v>44904</v>
      </c>
      <c r="G4259" s="4"/>
      <c r="J4259"/>
    </row>
    <row r="4260" spans="1:10" x14ac:dyDescent="0.2">
      <c r="A4260" s="5">
        <v>4259</v>
      </c>
      <c r="B4260" t="s">
        <v>427</v>
      </c>
      <c r="E4260" s="11">
        <v>44904</v>
      </c>
      <c r="F4260" s="3">
        <v>44904</v>
      </c>
      <c r="G4260" s="4"/>
      <c r="J4260"/>
    </row>
    <row r="4261" spans="1:10" x14ac:dyDescent="0.2">
      <c r="A4261" s="5">
        <v>4260</v>
      </c>
      <c r="B4261" t="s">
        <v>490</v>
      </c>
      <c r="E4261" s="11">
        <v>45275</v>
      </c>
      <c r="F4261" s="3">
        <v>45275</v>
      </c>
      <c r="G4261" s="4"/>
      <c r="J4261"/>
    </row>
    <row r="4262" spans="1:10" x14ac:dyDescent="0.2">
      <c r="A4262" s="5">
        <v>4261</v>
      </c>
      <c r="B4262" t="s">
        <v>491</v>
      </c>
      <c r="E4262" s="11">
        <v>45050</v>
      </c>
      <c r="F4262" s="3">
        <v>45050</v>
      </c>
      <c r="G4262" s="4"/>
      <c r="J4262"/>
    </row>
    <row r="4263" spans="1:10" x14ac:dyDescent="0.2">
      <c r="A4263" s="5">
        <v>4262</v>
      </c>
      <c r="B4263" t="s">
        <v>492</v>
      </c>
      <c r="E4263" s="11">
        <v>45050</v>
      </c>
      <c r="F4263" s="3">
        <v>45050</v>
      </c>
      <c r="G4263" s="4"/>
      <c r="J4263"/>
    </row>
    <row r="4264" spans="1:10" x14ac:dyDescent="0.2">
      <c r="A4264" s="5">
        <v>4263</v>
      </c>
      <c r="B4264" t="s">
        <v>513</v>
      </c>
      <c r="E4264" s="11">
        <v>44904</v>
      </c>
      <c r="F4264" s="3">
        <v>44904</v>
      </c>
      <c r="G4264" s="4"/>
      <c r="J4264"/>
    </row>
    <row r="4265" spans="1:10" x14ac:dyDescent="0.2">
      <c r="A4265" s="5">
        <v>4264</v>
      </c>
      <c r="B4265" t="s">
        <v>493</v>
      </c>
      <c r="E4265" s="11">
        <v>45099</v>
      </c>
      <c r="F4265" s="3">
        <v>45099</v>
      </c>
      <c r="G4265" s="4"/>
      <c r="J4265"/>
    </row>
    <row r="4266" spans="1:10" x14ac:dyDescent="0.2">
      <c r="A4266" s="5">
        <v>4265</v>
      </c>
      <c r="B4266" t="s">
        <v>410</v>
      </c>
      <c r="E4266" s="11">
        <v>45050</v>
      </c>
      <c r="F4266" s="3">
        <v>45050</v>
      </c>
      <c r="G4266" s="4"/>
      <c r="J4266"/>
    </row>
    <row r="4267" spans="1:10" x14ac:dyDescent="0.2">
      <c r="A4267" s="5">
        <v>4266</v>
      </c>
      <c r="B4267" t="s">
        <v>413</v>
      </c>
      <c r="E4267" s="11">
        <v>44904</v>
      </c>
      <c r="F4267" s="3">
        <v>44904</v>
      </c>
      <c r="G4267" s="4"/>
      <c r="J4267"/>
    </row>
    <row r="4268" spans="1:10" x14ac:dyDescent="0.2">
      <c r="A4268" s="5">
        <v>4267</v>
      </c>
      <c r="B4268" t="s">
        <v>459</v>
      </c>
      <c r="E4268" s="11">
        <v>45421</v>
      </c>
      <c r="F4268" s="3">
        <v>45421</v>
      </c>
      <c r="G4268" s="4"/>
      <c r="J4268"/>
    </row>
    <row r="4269" spans="1:10" x14ac:dyDescent="0.2">
      <c r="A4269" s="5">
        <v>4268</v>
      </c>
      <c r="B4269" t="s">
        <v>460</v>
      </c>
      <c r="E4269" s="11">
        <v>45050</v>
      </c>
      <c r="F4269" s="3">
        <v>45050</v>
      </c>
      <c r="G4269" s="4"/>
      <c r="J4269"/>
    </row>
    <row r="4270" spans="1:10" x14ac:dyDescent="0.2">
      <c r="A4270" s="5">
        <v>4269</v>
      </c>
      <c r="B4270" t="s">
        <v>461</v>
      </c>
      <c r="E4270" s="11">
        <v>45275</v>
      </c>
      <c r="F4270" s="3">
        <v>45275</v>
      </c>
      <c r="G4270" s="4"/>
      <c r="J4270"/>
    </row>
    <row r="4271" spans="1:10" x14ac:dyDescent="0.2">
      <c r="A4271" s="5">
        <v>4270</v>
      </c>
      <c r="B4271" t="s">
        <v>462</v>
      </c>
      <c r="E4271" s="11">
        <v>45275</v>
      </c>
      <c r="F4271" s="3">
        <v>45275</v>
      </c>
      <c r="G4271" s="4"/>
      <c r="J4271"/>
    </row>
    <row r="4272" spans="1:10" x14ac:dyDescent="0.2">
      <c r="A4272" s="5">
        <v>4271</v>
      </c>
      <c r="B4272" t="s">
        <v>463</v>
      </c>
      <c r="E4272" s="11">
        <v>45421</v>
      </c>
      <c r="F4272" s="3">
        <v>45421</v>
      </c>
      <c r="G4272" s="4"/>
      <c r="J4272"/>
    </row>
    <row r="4273" spans="1:10" x14ac:dyDescent="0.2">
      <c r="A4273" s="5">
        <v>4272</v>
      </c>
      <c r="B4273" t="s">
        <v>464</v>
      </c>
      <c r="E4273" s="11">
        <v>45275</v>
      </c>
      <c r="F4273" s="3">
        <v>45275</v>
      </c>
      <c r="G4273" s="4"/>
      <c r="J4273"/>
    </row>
    <row r="4274" spans="1:10" x14ac:dyDescent="0.2">
      <c r="A4274" s="5">
        <v>4273</v>
      </c>
      <c r="B4274" t="s">
        <v>474</v>
      </c>
      <c r="E4274" s="11">
        <v>45050</v>
      </c>
      <c r="F4274" s="3">
        <v>45050</v>
      </c>
      <c r="G4274" s="4"/>
      <c r="J4274"/>
    </row>
    <row r="4275" spans="1:10" x14ac:dyDescent="0.2">
      <c r="A4275" s="5">
        <v>4274</v>
      </c>
      <c r="B4275" t="s">
        <v>475</v>
      </c>
      <c r="E4275" s="11">
        <v>44904</v>
      </c>
      <c r="F4275" s="3">
        <v>44904</v>
      </c>
      <c r="G4275" s="4"/>
      <c r="J4275"/>
    </row>
    <row r="4276" spans="1:10" x14ac:dyDescent="0.2">
      <c r="A4276" s="5">
        <v>4275</v>
      </c>
      <c r="B4276" t="s">
        <v>442</v>
      </c>
      <c r="E4276" s="11">
        <v>45134</v>
      </c>
      <c r="F4276" s="3">
        <v>45134</v>
      </c>
      <c r="G4276" s="4"/>
      <c r="J4276"/>
    </row>
    <row r="4277" spans="1:10" x14ac:dyDescent="0.2">
      <c r="A4277" s="5">
        <v>4276</v>
      </c>
      <c r="B4277" t="s">
        <v>475</v>
      </c>
      <c r="E4277" s="11">
        <v>44904</v>
      </c>
      <c r="F4277" s="3">
        <v>44904</v>
      </c>
      <c r="G4277" s="4"/>
      <c r="J4277"/>
    </row>
    <row r="4278" spans="1:10" x14ac:dyDescent="0.2">
      <c r="A4278" s="5">
        <v>4277</v>
      </c>
      <c r="B4278" t="s">
        <v>394</v>
      </c>
      <c r="E4278" s="11">
        <v>45421</v>
      </c>
      <c r="F4278" s="3">
        <v>45421</v>
      </c>
      <c r="G4278" s="4"/>
      <c r="J4278"/>
    </row>
    <row r="4279" spans="1:10" x14ac:dyDescent="0.2">
      <c r="A4279" s="5">
        <v>4278</v>
      </c>
      <c r="B4279" t="s">
        <v>496</v>
      </c>
      <c r="E4279" s="11">
        <v>45050</v>
      </c>
      <c r="F4279" s="3">
        <v>45050</v>
      </c>
      <c r="G4279" s="4"/>
      <c r="J4279"/>
    </row>
    <row r="4280" spans="1:10" x14ac:dyDescent="0.2">
      <c r="A4280" s="5">
        <v>4279</v>
      </c>
      <c r="B4280" t="s">
        <v>445</v>
      </c>
      <c r="E4280" s="11">
        <v>45050</v>
      </c>
      <c r="F4280" s="3">
        <v>45050</v>
      </c>
      <c r="G4280" s="4"/>
      <c r="J4280"/>
    </row>
    <row r="4281" spans="1:10" x14ac:dyDescent="0.2">
      <c r="A4281" s="5">
        <v>4280</v>
      </c>
      <c r="B4281" t="s">
        <v>459</v>
      </c>
      <c r="E4281" s="11">
        <v>45050</v>
      </c>
      <c r="F4281" s="3">
        <v>45050</v>
      </c>
      <c r="G4281" s="4"/>
      <c r="J4281"/>
    </row>
    <row r="4282" spans="1:10" x14ac:dyDescent="0.2">
      <c r="A4282" s="5">
        <v>4281</v>
      </c>
      <c r="B4282" t="s">
        <v>461</v>
      </c>
      <c r="E4282" s="11">
        <v>44904</v>
      </c>
      <c r="F4282" s="3">
        <v>44904</v>
      </c>
      <c r="G4282" s="4"/>
      <c r="J4282"/>
    </row>
    <row r="4283" spans="1:10" x14ac:dyDescent="0.2">
      <c r="A4283" s="5">
        <v>4282</v>
      </c>
      <c r="B4283" t="s">
        <v>462</v>
      </c>
      <c r="E4283" s="11">
        <v>44904</v>
      </c>
      <c r="F4283" s="3">
        <v>44904</v>
      </c>
      <c r="G4283" s="4"/>
      <c r="J4283"/>
    </row>
    <row r="4284" spans="1:10" x14ac:dyDescent="0.2">
      <c r="A4284" s="5">
        <v>4283</v>
      </c>
      <c r="B4284" t="s">
        <v>464</v>
      </c>
      <c r="E4284" s="11">
        <v>45050</v>
      </c>
      <c r="F4284" s="3">
        <v>45050</v>
      </c>
      <c r="G4284" s="4"/>
      <c r="J4284"/>
    </row>
    <row r="4285" spans="1:10" x14ac:dyDescent="0.2">
      <c r="A4285" s="5">
        <v>4284</v>
      </c>
      <c r="B4285" t="s">
        <v>431</v>
      </c>
      <c r="E4285" s="11">
        <v>45050</v>
      </c>
      <c r="F4285" s="3">
        <v>45050</v>
      </c>
      <c r="G4285" s="4"/>
      <c r="J4285"/>
    </row>
    <row r="4286" spans="1:10" x14ac:dyDescent="0.2">
      <c r="A4286" s="5">
        <v>4285</v>
      </c>
      <c r="B4286" t="s">
        <v>433</v>
      </c>
      <c r="E4286" s="11">
        <v>44904</v>
      </c>
      <c r="F4286" s="3">
        <v>44904</v>
      </c>
      <c r="G4286" s="4"/>
      <c r="J4286"/>
    </row>
    <row r="4287" spans="1:10" x14ac:dyDescent="0.2">
      <c r="A4287" s="5">
        <v>4286</v>
      </c>
      <c r="B4287" t="s">
        <v>402</v>
      </c>
      <c r="E4287" s="11">
        <v>45050</v>
      </c>
      <c r="F4287" s="3">
        <v>45050</v>
      </c>
      <c r="G4287" s="4"/>
      <c r="J4287"/>
    </row>
    <row r="4288" spans="1:10" x14ac:dyDescent="0.2">
      <c r="A4288" s="5">
        <v>4287</v>
      </c>
      <c r="B4288" t="s">
        <v>432</v>
      </c>
      <c r="E4288" s="11">
        <v>44904</v>
      </c>
      <c r="F4288" s="3">
        <v>44904</v>
      </c>
      <c r="G4288" s="4"/>
      <c r="J4288"/>
    </row>
    <row r="4289" spans="1:10" x14ac:dyDescent="0.2">
      <c r="A4289" s="5">
        <v>4288</v>
      </c>
      <c r="B4289" t="s">
        <v>518</v>
      </c>
      <c r="E4289" s="11">
        <v>45050</v>
      </c>
      <c r="F4289" s="3">
        <v>45050</v>
      </c>
      <c r="G4289" s="4"/>
      <c r="J4289"/>
    </row>
    <row r="4290" spans="1:10" x14ac:dyDescent="0.2">
      <c r="A4290" s="5">
        <v>4289</v>
      </c>
      <c r="B4290" t="s">
        <v>553</v>
      </c>
      <c r="E4290" s="11">
        <v>45050</v>
      </c>
      <c r="F4290" s="3">
        <v>45050</v>
      </c>
      <c r="G4290" s="4"/>
      <c r="J4290"/>
    </row>
    <row r="4291" spans="1:10" x14ac:dyDescent="0.2">
      <c r="A4291" s="5">
        <v>4290</v>
      </c>
      <c r="B4291" t="s">
        <v>389</v>
      </c>
      <c r="E4291" s="11">
        <v>44904</v>
      </c>
      <c r="F4291" s="3">
        <v>44904</v>
      </c>
      <c r="G4291" s="4"/>
      <c r="J4291"/>
    </row>
    <row r="4292" spans="1:10" x14ac:dyDescent="0.2">
      <c r="A4292" s="5">
        <v>4291</v>
      </c>
      <c r="B4292" t="s">
        <v>394</v>
      </c>
      <c r="E4292" s="11">
        <v>45050</v>
      </c>
      <c r="F4292" s="3">
        <v>45050</v>
      </c>
      <c r="G4292" s="4"/>
      <c r="J4292"/>
    </row>
    <row r="4293" spans="1:10" x14ac:dyDescent="0.2">
      <c r="A4293" s="5">
        <v>4292</v>
      </c>
      <c r="B4293" t="s">
        <v>395</v>
      </c>
      <c r="E4293" s="11">
        <v>45050</v>
      </c>
      <c r="F4293" s="3">
        <v>45050</v>
      </c>
      <c r="G4293" s="4"/>
      <c r="J4293"/>
    </row>
    <row r="4294" spans="1:10" x14ac:dyDescent="0.2">
      <c r="A4294" s="5">
        <v>4293</v>
      </c>
      <c r="B4294" t="s">
        <v>410</v>
      </c>
      <c r="E4294" s="11">
        <v>45050</v>
      </c>
      <c r="F4294" s="3">
        <v>45050</v>
      </c>
      <c r="G4294" s="4"/>
      <c r="J4294"/>
    </row>
    <row r="4295" spans="1:10" x14ac:dyDescent="0.2">
      <c r="A4295" s="5">
        <v>4294</v>
      </c>
      <c r="B4295" t="s">
        <v>434</v>
      </c>
      <c r="E4295" s="11">
        <v>45275</v>
      </c>
      <c r="F4295" s="3">
        <v>45275</v>
      </c>
      <c r="G4295" s="4"/>
      <c r="J4295"/>
    </row>
    <row r="4296" spans="1:10" x14ac:dyDescent="0.2">
      <c r="A4296" s="5">
        <v>4295</v>
      </c>
      <c r="B4296" t="s">
        <v>503</v>
      </c>
      <c r="E4296" s="11">
        <v>45421</v>
      </c>
      <c r="F4296" s="3">
        <v>45421</v>
      </c>
      <c r="G4296" s="4"/>
      <c r="J4296"/>
    </row>
    <row r="4297" spans="1:10" x14ac:dyDescent="0.2">
      <c r="A4297" s="5">
        <v>4296</v>
      </c>
      <c r="B4297" t="s">
        <v>424</v>
      </c>
      <c r="E4297" s="11">
        <v>45639</v>
      </c>
      <c r="F4297" s="3">
        <v>45639</v>
      </c>
      <c r="G4297" s="4"/>
      <c r="J4297"/>
    </row>
    <row r="4298" spans="1:10" x14ac:dyDescent="0.2">
      <c r="A4298" s="5">
        <v>4297</v>
      </c>
      <c r="B4298" t="s">
        <v>504</v>
      </c>
      <c r="E4298" s="11">
        <v>45470</v>
      </c>
      <c r="F4298" s="3">
        <v>45470</v>
      </c>
      <c r="G4298" s="4"/>
      <c r="J4298"/>
    </row>
    <row r="4299" spans="1:10" x14ac:dyDescent="0.2">
      <c r="A4299" s="5">
        <v>4298</v>
      </c>
      <c r="B4299" t="s">
        <v>459</v>
      </c>
      <c r="E4299" s="11">
        <v>45050</v>
      </c>
      <c r="F4299" s="3">
        <v>45050</v>
      </c>
      <c r="G4299" s="4"/>
      <c r="J4299"/>
    </row>
    <row r="4300" spans="1:10" x14ac:dyDescent="0.2">
      <c r="A4300" s="5">
        <v>4299</v>
      </c>
      <c r="B4300" t="s">
        <v>461</v>
      </c>
      <c r="E4300" s="11">
        <v>44904</v>
      </c>
      <c r="F4300" s="3">
        <v>44904</v>
      </c>
      <c r="G4300" s="4"/>
      <c r="J4300"/>
    </row>
    <row r="4301" spans="1:10" x14ac:dyDescent="0.2">
      <c r="A4301" s="5">
        <v>4300</v>
      </c>
      <c r="B4301" t="s">
        <v>462</v>
      </c>
      <c r="E4301" s="11">
        <v>44904</v>
      </c>
      <c r="F4301" s="3">
        <v>44904</v>
      </c>
      <c r="G4301" s="4"/>
      <c r="J4301"/>
    </row>
    <row r="4302" spans="1:10" x14ac:dyDescent="0.2">
      <c r="A4302" s="5">
        <v>4301</v>
      </c>
      <c r="B4302" t="s">
        <v>463</v>
      </c>
      <c r="E4302" s="11">
        <v>45050</v>
      </c>
      <c r="F4302" s="3">
        <v>45050</v>
      </c>
      <c r="G4302" s="4"/>
      <c r="J4302"/>
    </row>
    <row r="4303" spans="1:10" x14ac:dyDescent="0.2">
      <c r="A4303" s="5">
        <v>4302</v>
      </c>
      <c r="B4303" t="s">
        <v>464</v>
      </c>
      <c r="E4303" s="11">
        <v>45050</v>
      </c>
      <c r="F4303" s="3">
        <v>45050</v>
      </c>
      <c r="G4303" s="4"/>
      <c r="J4303"/>
    </row>
    <row r="4304" spans="1:10" x14ac:dyDescent="0.2">
      <c r="A4304" s="5">
        <v>4303</v>
      </c>
      <c r="B4304" t="s">
        <v>422</v>
      </c>
      <c r="E4304" s="11">
        <v>45275</v>
      </c>
      <c r="F4304" s="3">
        <v>45275</v>
      </c>
      <c r="G4304" s="4"/>
      <c r="J4304"/>
    </row>
    <row r="4305" spans="1:10" x14ac:dyDescent="0.2">
      <c r="A4305" s="5">
        <v>4304</v>
      </c>
      <c r="B4305" t="s">
        <v>474</v>
      </c>
      <c r="E4305" s="11">
        <v>45639</v>
      </c>
      <c r="F4305" s="3">
        <v>45639</v>
      </c>
      <c r="G4305" s="4"/>
      <c r="J4305"/>
    </row>
    <row r="4306" spans="1:10" x14ac:dyDescent="0.2">
      <c r="A4306" s="5">
        <v>4305</v>
      </c>
      <c r="B4306" t="s">
        <v>475</v>
      </c>
      <c r="E4306" s="11">
        <v>45050</v>
      </c>
      <c r="F4306" s="3">
        <v>45050</v>
      </c>
      <c r="G4306" s="4"/>
      <c r="J4306"/>
    </row>
    <row r="4307" spans="1:10" x14ac:dyDescent="0.2">
      <c r="A4307" s="5">
        <v>4306</v>
      </c>
      <c r="B4307" t="s">
        <v>418</v>
      </c>
      <c r="E4307" s="11">
        <v>44904</v>
      </c>
      <c r="F4307" s="3">
        <v>44904</v>
      </c>
      <c r="G4307" s="4"/>
      <c r="J4307"/>
    </row>
    <row r="4308" spans="1:10" x14ac:dyDescent="0.2">
      <c r="A4308" s="5">
        <v>4307</v>
      </c>
      <c r="B4308" t="s">
        <v>445</v>
      </c>
      <c r="E4308" s="11">
        <v>45470</v>
      </c>
      <c r="F4308" s="3">
        <v>45470</v>
      </c>
      <c r="G4308" s="4"/>
      <c r="J4308"/>
    </row>
    <row r="4309" spans="1:10" x14ac:dyDescent="0.2">
      <c r="A4309" s="5">
        <v>4308</v>
      </c>
      <c r="B4309" t="s">
        <v>460</v>
      </c>
      <c r="E4309" s="11">
        <v>45050</v>
      </c>
      <c r="F4309" s="3">
        <v>45050</v>
      </c>
      <c r="G4309" s="4"/>
      <c r="J4309"/>
    </row>
    <row r="4310" spans="1:10" x14ac:dyDescent="0.2">
      <c r="A4310" s="5">
        <v>4309</v>
      </c>
      <c r="B4310" t="s">
        <v>461</v>
      </c>
      <c r="E4310" s="11">
        <v>45275</v>
      </c>
      <c r="F4310" s="3">
        <v>45275</v>
      </c>
      <c r="G4310" s="4"/>
      <c r="J4310"/>
    </row>
    <row r="4311" spans="1:10" x14ac:dyDescent="0.2">
      <c r="A4311" s="5">
        <v>4310</v>
      </c>
      <c r="B4311" t="s">
        <v>462</v>
      </c>
      <c r="E4311" s="11">
        <v>45275</v>
      </c>
      <c r="F4311" s="3">
        <v>45275</v>
      </c>
      <c r="G4311" s="4"/>
      <c r="J4311"/>
    </row>
    <row r="4312" spans="1:10" x14ac:dyDescent="0.2">
      <c r="A4312" s="5">
        <v>4311</v>
      </c>
      <c r="B4312" t="s">
        <v>463</v>
      </c>
      <c r="E4312" s="11">
        <v>45421</v>
      </c>
      <c r="F4312" s="3">
        <v>45421</v>
      </c>
      <c r="G4312" s="4"/>
      <c r="J4312"/>
    </row>
    <row r="4313" spans="1:10" x14ac:dyDescent="0.2">
      <c r="A4313" s="5">
        <v>4312</v>
      </c>
      <c r="B4313" t="s">
        <v>391</v>
      </c>
      <c r="E4313" s="11">
        <v>45639</v>
      </c>
      <c r="F4313" s="3">
        <v>45639</v>
      </c>
      <c r="G4313" s="4"/>
      <c r="J4313"/>
    </row>
    <row r="4314" spans="1:10" x14ac:dyDescent="0.2">
      <c r="A4314" s="5">
        <v>4313</v>
      </c>
      <c r="B4314" t="s">
        <v>484</v>
      </c>
      <c r="E4314" s="11">
        <v>45275</v>
      </c>
      <c r="F4314" s="3">
        <v>45275</v>
      </c>
      <c r="G4314" s="4"/>
      <c r="J4314"/>
    </row>
    <row r="4315" spans="1:10" x14ac:dyDescent="0.2">
      <c r="A4315" s="5">
        <v>4314</v>
      </c>
      <c r="B4315" t="s">
        <v>392</v>
      </c>
      <c r="E4315" s="11">
        <v>45421</v>
      </c>
      <c r="F4315" s="3">
        <v>45421</v>
      </c>
      <c r="G4315" s="4"/>
      <c r="J4315"/>
    </row>
    <row r="4316" spans="1:10" x14ac:dyDescent="0.2">
      <c r="A4316" s="5">
        <v>4315</v>
      </c>
      <c r="B4316" t="s">
        <v>447</v>
      </c>
      <c r="E4316" s="11">
        <v>45639</v>
      </c>
      <c r="F4316" s="3">
        <v>45639</v>
      </c>
      <c r="G4316" s="4"/>
      <c r="J4316"/>
    </row>
    <row r="4317" spans="1:10" x14ac:dyDescent="0.2">
      <c r="A4317" s="5">
        <v>4316</v>
      </c>
      <c r="B4317" t="s">
        <v>457</v>
      </c>
      <c r="E4317" s="11">
        <v>45050</v>
      </c>
      <c r="F4317" s="3">
        <v>45050</v>
      </c>
      <c r="G4317" s="4"/>
      <c r="J4317"/>
    </row>
    <row r="4318" spans="1:10" x14ac:dyDescent="0.2">
      <c r="A4318" s="5">
        <v>4317</v>
      </c>
      <c r="B4318" t="s">
        <v>442</v>
      </c>
      <c r="E4318" s="11">
        <v>45050</v>
      </c>
      <c r="F4318" s="3">
        <v>45050</v>
      </c>
      <c r="G4318" s="4"/>
      <c r="J4318"/>
    </row>
    <row r="4319" spans="1:10" x14ac:dyDescent="0.2">
      <c r="A4319" s="5">
        <v>4318</v>
      </c>
      <c r="B4319" t="s">
        <v>490</v>
      </c>
      <c r="E4319" s="11">
        <v>45421</v>
      </c>
      <c r="F4319" s="3">
        <v>45421</v>
      </c>
      <c r="G4319" s="4"/>
      <c r="J4319"/>
    </row>
    <row r="4320" spans="1:10" x14ac:dyDescent="0.2">
      <c r="A4320" s="5">
        <v>4319</v>
      </c>
      <c r="B4320" t="s">
        <v>491</v>
      </c>
      <c r="E4320" s="11">
        <v>45421</v>
      </c>
      <c r="F4320" s="3">
        <v>45421</v>
      </c>
      <c r="G4320" s="4"/>
      <c r="J4320"/>
    </row>
    <row r="4321" spans="1:10" x14ac:dyDescent="0.2">
      <c r="A4321" s="5">
        <v>4320</v>
      </c>
      <c r="B4321" t="s">
        <v>511</v>
      </c>
      <c r="E4321" s="11">
        <v>45050</v>
      </c>
      <c r="F4321" s="3">
        <v>45050</v>
      </c>
      <c r="G4321" s="4"/>
      <c r="J4321"/>
    </row>
    <row r="4322" spans="1:10" x14ac:dyDescent="0.2">
      <c r="A4322" s="5">
        <v>4321</v>
      </c>
      <c r="B4322" t="s">
        <v>492</v>
      </c>
      <c r="E4322" s="11">
        <v>45421</v>
      </c>
      <c r="F4322" s="3">
        <v>45421</v>
      </c>
      <c r="G4322" s="4"/>
      <c r="J4322"/>
    </row>
    <row r="4323" spans="1:10" x14ac:dyDescent="0.2">
      <c r="A4323" s="5">
        <v>4322</v>
      </c>
      <c r="B4323" t="s">
        <v>512</v>
      </c>
      <c r="E4323" s="11">
        <v>45050</v>
      </c>
      <c r="F4323" s="3">
        <v>45050</v>
      </c>
      <c r="G4323" s="4"/>
      <c r="J4323"/>
    </row>
    <row r="4324" spans="1:10" x14ac:dyDescent="0.2">
      <c r="A4324" s="5">
        <v>4323</v>
      </c>
      <c r="B4324" t="s">
        <v>513</v>
      </c>
      <c r="E4324" s="11">
        <v>45099</v>
      </c>
      <c r="F4324" s="3">
        <v>45099</v>
      </c>
      <c r="G4324" s="4"/>
      <c r="J4324"/>
    </row>
    <row r="4325" spans="1:10" x14ac:dyDescent="0.2">
      <c r="A4325" s="5">
        <v>4324</v>
      </c>
      <c r="B4325" t="s">
        <v>493</v>
      </c>
      <c r="E4325" s="11">
        <v>45470</v>
      </c>
      <c r="F4325" s="3">
        <v>45470</v>
      </c>
      <c r="G4325" s="4"/>
      <c r="J4325"/>
    </row>
    <row r="4326" spans="1:10" x14ac:dyDescent="0.2">
      <c r="A4326" s="5">
        <v>4325</v>
      </c>
      <c r="B4326" t="s">
        <v>411</v>
      </c>
      <c r="E4326" s="11">
        <v>45050</v>
      </c>
      <c r="F4326" s="3">
        <v>45050</v>
      </c>
      <c r="G4326" s="4"/>
      <c r="J4326"/>
    </row>
    <row r="4327" spans="1:10" x14ac:dyDescent="0.2">
      <c r="A4327" s="5">
        <v>4326</v>
      </c>
      <c r="B4327" t="s">
        <v>412</v>
      </c>
      <c r="E4327" s="11">
        <v>45275</v>
      </c>
      <c r="F4327" s="3">
        <v>45275</v>
      </c>
      <c r="G4327" s="4"/>
      <c r="J4327"/>
    </row>
    <row r="4328" spans="1:10" x14ac:dyDescent="0.2">
      <c r="A4328" s="5">
        <v>4327</v>
      </c>
      <c r="B4328" t="s">
        <v>474</v>
      </c>
      <c r="E4328" s="11">
        <v>45421</v>
      </c>
      <c r="F4328" s="3">
        <v>45421</v>
      </c>
      <c r="G4328" s="4"/>
      <c r="J4328"/>
    </row>
    <row r="4329" spans="1:10" x14ac:dyDescent="0.2">
      <c r="A4329" s="5">
        <v>4328</v>
      </c>
      <c r="B4329" t="s">
        <v>475</v>
      </c>
      <c r="E4329" s="11">
        <v>45275</v>
      </c>
      <c r="F4329" s="3">
        <v>45275</v>
      </c>
      <c r="G4329" s="4"/>
      <c r="J4329"/>
    </row>
    <row r="4330" spans="1:10" x14ac:dyDescent="0.2">
      <c r="A4330" s="5">
        <v>4329</v>
      </c>
      <c r="B4330" t="s">
        <v>476</v>
      </c>
      <c r="E4330" s="11">
        <v>45099</v>
      </c>
      <c r="F4330" s="3">
        <v>45099</v>
      </c>
      <c r="G4330" s="4"/>
      <c r="J4330"/>
    </row>
    <row r="4331" spans="1:10" x14ac:dyDescent="0.2">
      <c r="A4331" s="5">
        <v>4330</v>
      </c>
      <c r="B4331" t="s">
        <v>477</v>
      </c>
      <c r="E4331" s="11">
        <v>44904</v>
      </c>
      <c r="F4331" s="3">
        <v>44904</v>
      </c>
      <c r="G4331" s="4"/>
      <c r="J4331"/>
    </row>
    <row r="4332" spans="1:10" x14ac:dyDescent="0.2">
      <c r="A4332" s="5">
        <v>4331</v>
      </c>
      <c r="B4332" t="s">
        <v>427</v>
      </c>
      <c r="E4332" s="11">
        <v>45050</v>
      </c>
      <c r="F4332" s="3">
        <v>45050</v>
      </c>
      <c r="G4332" s="4"/>
      <c r="J4332"/>
    </row>
    <row r="4333" spans="1:10" x14ac:dyDescent="0.2">
      <c r="A4333" s="5">
        <v>4332</v>
      </c>
      <c r="B4333" t="s">
        <v>411</v>
      </c>
      <c r="E4333" s="11">
        <v>45050</v>
      </c>
      <c r="F4333" s="3">
        <v>45050</v>
      </c>
      <c r="G4333" s="4"/>
      <c r="J4333"/>
    </row>
    <row r="4334" spans="1:10" x14ac:dyDescent="0.2">
      <c r="A4334" s="5">
        <v>4333</v>
      </c>
      <c r="B4334" t="s">
        <v>412</v>
      </c>
      <c r="E4334" s="11">
        <v>45050</v>
      </c>
      <c r="F4334" s="3">
        <v>45050</v>
      </c>
      <c r="G4334" s="4"/>
      <c r="J4334"/>
    </row>
    <row r="4335" spans="1:10" x14ac:dyDescent="0.2">
      <c r="A4335" s="5">
        <v>4334</v>
      </c>
      <c r="B4335" t="s">
        <v>511</v>
      </c>
      <c r="E4335" s="11">
        <v>45050</v>
      </c>
      <c r="F4335" s="3">
        <v>45050</v>
      </c>
      <c r="G4335" s="4"/>
      <c r="J4335"/>
    </row>
    <row r="4336" spans="1:10" x14ac:dyDescent="0.2">
      <c r="A4336" s="5">
        <v>4335</v>
      </c>
      <c r="B4336" t="s">
        <v>512</v>
      </c>
      <c r="E4336" s="11">
        <v>45050</v>
      </c>
      <c r="F4336" s="3">
        <v>45050</v>
      </c>
      <c r="G4336" s="4"/>
      <c r="J4336"/>
    </row>
    <row r="4337" spans="1:10" x14ac:dyDescent="0.2">
      <c r="A4337" s="5">
        <v>4336</v>
      </c>
      <c r="B4337" t="s">
        <v>513</v>
      </c>
      <c r="E4337" s="11">
        <v>45099</v>
      </c>
      <c r="F4337" s="3">
        <v>45099</v>
      </c>
      <c r="G4337" s="4"/>
      <c r="J4337"/>
    </row>
    <row r="4338" spans="1:10" x14ac:dyDescent="0.2">
      <c r="A4338" s="5">
        <v>4337</v>
      </c>
      <c r="B4338" t="s">
        <v>395</v>
      </c>
      <c r="E4338" s="11">
        <v>45506</v>
      </c>
      <c r="F4338" s="3">
        <v>45506</v>
      </c>
      <c r="G4338" s="4"/>
      <c r="J4338"/>
    </row>
    <row r="4339" spans="1:10" x14ac:dyDescent="0.2">
      <c r="A4339" s="5">
        <v>4338</v>
      </c>
      <c r="B4339" t="s">
        <v>396</v>
      </c>
      <c r="E4339" s="11">
        <v>45050</v>
      </c>
      <c r="F4339" s="3">
        <v>45050</v>
      </c>
      <c r="G4339" s="4"/>
      <c r="J4339"/>
    </row>
    <row r="4340" spans="1:10" x14ac:dyDescent="0.2">
      <c r="A4340" s="5">
        <v>4339</v>
      </c>
      <c r="B4340" t="s">
        <v>398</v>
      </c>
      <c r="E4340" s="11">
        <v>45275</v>
      </c>
      <c r="F4340" s="3">
        <v>45275</v>
      </c>
      <c r="G4340" s="4"/>
      <c r="J4340"/>
    </row>
    <row r="4341" spans="1:10" x14ac:dyDescent="0.2">
      <c r="A4341" s="5">
        <v>4340</v>
      </c>
      <c r="B4341" t="s">
        <v>410</v>
      </c>
      <c r="E4341" s="11">
        <v>45421</v>
      </c>
      <c r="F4341" s="3">
        <v>45421</v>
      </c>
      <c r="G4341" s="4"/>
      <c r="J4341"/>
    </row>
    <row r="4342" spans="1:10" x14ac:dyDescent="0.2">
      <c r="A4342" s="5">
        <v>4341</v>
      </c>
      <c r="B4342" t="s">
        <v>411</v>
      </c>
      <c r="E4342" s="11">
        <v>45050</v>
      </c>
      <c r="F4342" s="3">
        <v>45050</v>
      </c>
      <c r="G4342" s="4"/>
      <c r="J4342"/>
    </row>
    <row r="4343" spans="1:10" x14ac:dyDescent="0.2">
      <c r="A4343" s="5">
        <v>4342</v>
      </c>
      <c r="B4343" t="s">
        <v>412</v>
      </c>
      <c r="E4343" s="11">
        <v>45050</v>
      </c>
      <c r="F4343" s="3">
        <v>45050</v>
      </c>
      <c r="G4343" s="4"/>
      <c r="J4343"/>
    </row>
    <row r="4344" spans="1:10" x14ac:dyDescent="0.2">
      <c r="A4344" s="5">
        <v>4343</v>
      </c>
      <c r="B4344" t="s">
        <v>413</v>
      </c>
      <c r="E4344" s="11">
        <v>45421</v>
      </c>
      <c r="F4344" s="3">
        <v>45421</v>
      </c>
      <c r="G4344" s="4"/>
      <c r="J4344"/>
    </row>
    <row r="4345" spans="1:10" x14ac:dyDescent="0.2">
      <c r="A4345" s="5">
        <v>4344</v>
      </c>
      <c r="B4345" t="s">
        <v>490</v>
      </c>
      <c r="E4345" s="11">
        <v>45050</v>
      </c>
      <c r="F4345" s="3">
        <v>45050</v>
      </c>
      <c r="G4345" s="4"/>
      <c r="J4345"/>
    </row>
    <row r="4346" spans="1:10" x14ac:dyDescent="0.2">
      <c r="A4346" s="5">
        <v>4345</v>
      </c>
      <c r="B4346" t="s">
        <v>491</v>
      </c>
      <c r="E4346" s="11">
        <v>45050</v>
      </c>
      <c r="F4346" s="3">
        <v>45050</v>
      </c>
      <c r="G4346" s="4"/>
      <c r="J4346"/>
    </row>
    <row r="4347" spans="1:10" x14ac:dyDescent="0.2">
      <c r="A4347" s="5">
        <v>4346</v>
      </c>
      <c r="B4347" t="s">
        <v>492</v>
      </c>
      <c r="E4347" s="11">
        <v>45050</v>
      </c>
      <c r="F4347" s="3">
        <v>45050</v>
      </c>
      <c r="G4347" s="4"/>
      <c r="J4347"/>
    </row>
    <row r="4348" spans="1:10" x14ac:dyDescent="0.2">
      <c r="A4348" s="5">
        <v>4347</v>
      </c>
      <c r="B4348" t="s">
        <v>513</v>
      </c>
      <c r="E4348" s="11">
        <v>45050</v>
      </c>
      <c r="F4348" s="3">
        <v>45050</v>
      </c>
      <c r="G4348" s="4"/>
      <c r="J4348"/>
    </row>
    <row r="4349" spans="1:10" x14ac:dyDescent="0.2">
      <c r="A4349" s="5">
        <v>4348</v>
      </c>
      <c r="B4349" t="s">
        <v>434</v>
      </c>
      <c r="E4349" s="11">
        <v>44904</v>
      </c>
      <c r="F4349" s="3">
        <v>44904</v>
      </c>
      <c r="G4349" s="4"/>
      <c r="J4349"/>
    </row>
    <row r="4350" spans="1:10" x14ac:dyDescent="0.2">
      <c r="A4350" s="5">
        <v>4349</v>
      </c>
      <c r="B4350" t="s">
        <v>503</v>
      </c>
      <c r="E4350" s="11">
        <v>45050</v>
      </c>
      <c r="F4350" s="3">
        <v>45050</v>
      </c>
      <c r="G4350" s="4"/>
      <c r="J4350"/>
    </row>
    <row r="4351" spans="1:10" x14ac:dyDescent="0.2">
      <c r="A4351" s="5">
        <v>4350</v>
      </c>
      <c r="B4351" t="s">
        <v>504</v>
      </c>
      <c r="E4351" s="11">
        <v>45050</v>
      </c>
      <c r="F4351" s="3">
        <v>45050</v>
      </c>
      <c r="G4351" s="4"/>
      <c r="J4351"/>
    </row>
    <row r="4352" spans="1:10" x14ac:dyDescent="0.2">
      <c r="A4352" s="5">
        <v>4351</v>
      </c>
      <c r="B4352" t="s">
        <v>381</v>
      </c>
      <c r="E4352" s="11">
        <v>45421</v>
      </c>
      <c r="F4352" s="3">
        <v>45421</v>
      </c>
      <c r="G4352" s="4"/>
      <c r="J4352"/>
    </row>
    <row r="4353" spans="1:10" x14ac:dyDescent="0.2">
      <c r="A4353" s="5">
        <v>4352</v>
      </c>
      <c r="B4353" t="s">
        <v>420</v>
      </c>
      <c r="E4353" s="11">
        <v>45639</v>
      </c>
      <c r="F4353" s="3">
        <v>45639</v>
      </c>
      <c r="G4353" s="4"/>
      <c r="J4353"/>
    </row>
    <row r="4354" spans="1:10" x14ac:dyDescent="0.2">
      <c r="A4354" s="5">
        <v>4353</v>
      </c>
      <c r="B4354" t="s">
        <v>395</v>
      </c>
      <c r="E4354" s="11">
        <v>45275</v>
      </c>
      <c r="F4354" s="3">
        <v>45275</v>
      </c>
      <c r="G4354" s="4"/>
      <c r="J4354"/>
    </row>
    <row r="4355" spans="1:10" x14ac:dyDescent="0.2">
      <c r="A4355" s="5">
        <v>4354</v>
      </c>
      <c r="B4355" t="s">
        <v>398</v>
      </c>
      <c r="E4355" s="11">
        <v>44904</v>
      </c>
      <c r="F4355" s="3">
        <v>44904</v>
      </c>
      <c r="G4355" s="4"/>
      <c r="J4355"/>
    </row>
    <row r="4356" spans="1:10" x14ac:dyDescent="0.2">
      <c r="A4356" s="5">
        <v>4355</v>
      </c>
      <c r="B4356" t="s">
        <v>474</v>
      </c>
      <c r="E4356" s="11">
        <v>45050</v>
      </c>
      <c r="F4356" s="3">
        <v>45050</v>
      </c>
      <c r="G4356" s="4"/>
      <c r="J4356"/>
    </row>
    <row r="4357" spans="1:10" x14ac:dyDescent="0.2">
      <c r="A4357" s="5">
        <v>4356</v>
      </c>
      <c r="B4357" t="s">
        <v>475</v>
      </c>
      <c r="E4357" s="11">
        <v>44904</v>
      </c>
      <c r="F4357" s="3">
        <v>44904</v>
      </c>
      <c r="G4357" s="4"/>
      <c r="J4357"/>
    </row>
    <row r="4358" spans="1:10" x14ac:dyDescent="0.2">
      <c r="A4358" s="5">
        <v>4357</v>
      </c>
      <c r="B4358" t="s">
        <v>427</v>
      </c>
      <c r="E4358" s="11">
        <v>45050</v>
      </c>
      <c r="F4358" s="3">
        <v>45050</v>
      </c>
      <c r="G4358" s="4"/>
      <c r="J4358"/>
    </row>
    <row r="4359" spans="1:10" x14ac:dyDescent="0.2">
      <c r="A4359" s="5">
        <v>4358</v>
      </c>
      <c r="B4359" t="s">
        <v>399</v>
      </c>
      <c r="E4359" s="11">
        <v>45421</v>
      </c>
      <c r="F4359" s="3">
        <v>45421</v>
      </c>
      <c r="G4359" s="4"/>
      <c r="J4359"/>
    </row>
    <row r="4360" spans="1:10" x14ac:dyDescent="0.2">
      <c r="A4360" s="5">
        <v>4359</v>
      </c>
      <c r="B4360" t="s">
        <v>395</v>
      </c>
      <c r="E4360" s="11">
        <v>45275</v>
      </c>
      <c r="F4360" s="3">
        <v>45275</v>
      </c>
      <c r="G4360" s="4"/>
      <c r="J4360"/>
    </row>
    <row r="4361" spans="1:10" x14ac:dyDescent="0.2">
      <c r="A4361" s="5">
        <v>4360</v>
      </c>
      <c r="B4361" t="s">
        <v>397</v>
      </c>
      <c r="E4361" s="11">
        <v>45134</v>
      </c>
      <c r="F4361" s="3">
        <v>45134</v>
      </c>
      <c r="G4361" s="4"/>
      <c r="J4361"/>
    </row>
    <row r="4362" spans="1:10" x14ac:dyDescent="0.2">
      <c r="A4362" s="5">
        <v>4361</v>
      </c>
      <c r="B4362" t="s">
        <v>398</v>
      </c>
      <c r="E4362" s="11">
        <v>45050</v>
      </c>
      <c r="F4362" s="3">
        <v>45050</v>
      </c>
      <c r="G4362" s="4"/>
      <c r="J4362"/>
    </row>
    <row r="4363" spans="1:10" x14ac:dyDescent="0.2">
      <c r="A4363" s="5">
        <v>4362</v>
      </c>
      <c r="B4363" t="s">
        <v>478</v>
      </c>
      <c r="E4363" s="11">
        <v>45134</v>
      </c>
      <c r="F4363" s="3">
        <v>45134</v>
      </c>
      <c r="G4363" s="4"/>
      <c r="J4363"/>
    </row>
    <row r="4364" spans="1:10" x14ac:dyDescent="0.2">
      <c r="A4364" s="5">
        <v>4363</v>
      </c>
      <c r="B4364" t="s">
        <v>487</v>
      </c>
      <c r="E4364" s="11">
        <v>45134</v>
      </c>
      <c r="F4364" s="3">
        <v>45134</v>
      </c>
      <c r="G4364" s="4"/>
      <c r="J4364"/>
    </row>
    <row r="4365" spans="1:10" x14ac:dyDescent="0.2">
      <c r="A4365" s="5">
        <v>4364</v>
      </c>
      <c r="B4365" t="s">
        <v>410</v>
      </c>
      <c r="E4365" s="11">
        <v>45421</v>
      </c>
      <c r="F4365" s="3">
        <v>45421</v>
      </c>
      <c r="G4365" s="4"/>
      <c r="J4365"/>
    </row>
    <row r="4366" spans="1:10" x14ac:dyDescent="0.2">
      <c r="A4366" s="5">
        <v>4365</v>
      </c>
      <c r="B4366" t="s">
        <v>411</v>
      </c>
      <c r="E4366" s="11">
        <v>45050</v>
      </c>
      <c r="F4366" s="3">
        <v>45050</v>
      </c>
      <c r="G4366" s="4"/>
      <c r="J4366"/>
    </row>
    <row r="4367" spans="1:10" x14ac:dyDescent="0.2">
      <c r="A4367" s="5">
        <v>4366</v>
      </c>
      <c r="B4367" t="s">
        <v>412</v>
      </c>
      <c r="E4367" s="11">
        <v>45099</v>
      </c>
      <c r="F4367" s="3">
        <v>45099</v>
      </c>
      <c r="G4367" s="4"/>
      <c r="J4367"/>
    </row>
    <row r="4368" spans="1:10" x14ac:dyDescent="0.2">
      <c r="A4368" s="5">
        <v>4367</v>
      </c>
      <c r="B4368" t="s">
        <v>413</v>
      </c>
      <c r="E4368" s="11">
        <v>45099</v>
      </c>
      <c r="F4368" s="3">
        <v>45099</v>
      </c>
      <c r="G4368" s="4"/>
      <c r="J4368"/>
    </row>
    <row r="4369" spans="1:10" x14ac:dyDescent="0.2">
      <c r="A4369" s="5">
        <v>4368</v>
      </c>
      <c r="B4369" t="s">
        <v>390</v>
      </c>
      <c r="E4369" s="11">
        <v>45050</v>
      </c>
      <c r="F4369" s="3">
        <v>45050</v>
      </c>
      <c r="G4369" s="4"/>
      <c r="J4369"/>
    </row>
    <row r="4370" spans="1:10" x14ac:dyDescent="0.2">
      <c r="A4370" s="5">
        <v>4369</v>
      </c>
      <c r="B4370" t="s">
        <v>484</v>
      </c>
      <c r="E4370" s="11">
        <v>45050</v>
      </c>
      <c r="F4370" s="3">
        <v>45050</v>
      </c>
      <c r="G4370" s="4"/>
      <c r="J4370"/>
    </row>
    <row r="4371" spans="1:10" x14ac:dyDescent="0.2">
      <c r="A4371" s="5">
        <v>4370</v>
      </c>
      <c r="B4371" t="s">
        <v>392</v>
      </c>
      <c r="E4371" s="11">
        <v>45050</v>
      </c>
      <c r="F4371" s="3">
        <v>45050</v>
      </c>
      <c r="G4371" s="4"/>
      <c r="J4371"/>
    </row>
    <row r="4372" spans="1:10" x14ac:dyDescent="0.2">
      <c r="A4372" s="5">
        <v>4371</v>
      </c>
      <c r="B4372" t="s">
        <v>447</v>
      </c>
      <c r="E4372" s="11">
        <v>45050</v>
      </c>
      <c r="F4372" s="3">
        <v>45050</v>
      </c>
      <c r="G4372" s="4"/>
      <c r="J4372"/>
    </row>
    <row r="4373" spans="1:10" x14ac:dyDescent="0.2">
      <c r="A4373" s="5">
        <v>4372</v>
      </c>
      <c r="B4373" t="s">
        <v>393</v>
      </c>
      <c r="E4373" s="11">
        <v>44904</v>
      </c>
      <c r="F4373" s="3">
        <v>44904</v>
      </c>
      <c r="G4373" s="4"/>
      <c r="J4373"/>
    </row>
    <row r="4374" spans="1:10" x14ac:dyDescent="0.2">
      <c r="A4374" s="5">
        <v>4373</v>
      </c>
      <c r="B4374" t="s">
        <v>403</v>
      </c>
      <c r="E4374" s="11">
        <v>45050</v>
      </c>
      <c r="F4374" s="3">
        <v>45050</v>
      </c>
      <c r="G4374" s="4"/>
      <c r="J4374"/>
    </row>
    <row r="4375" spans="1:10" x14ac:dyDescent="0.2">
      <c r="A4375" s="5">
        <v>4374</v>
      </c>
      <c r="B4375" t="s">
        <v>496</v>
      </c>
      <c r="E4375" s="11">
        <v>45421</v>
      </c>
      <c r="F4375" s="3">
        <v>45421</v>
      </c>
      <c r="G4375" s="4"/>
      <c r="J4375"/>
    </row>
    <row r="4376" spans="1:10" x14ac:dyDescent="0.2">
      <c r="A4376" s="5">
        <v>4375</v>
      </c>
      <c r="B4376" t="s">
        <v>428</v>
      </c>
      <c r="E4376" s="11">
        <v>45421</v>
      </c>
      <c r="F4376" s="3">
        <v>45421</v>
      </c>
      <c r="G4376" s="4"/>
      <c r="J4376"/>
    </row>
    <row r="4377" spans="1:10" x14ac:dyDescent="0.2">
      <c r="A4377" s="5">
        <v>4376</v>
      </c>
      <c r="B4377" t="s">
        <v>445</v>
      </c>
      <c r="E4377" s="11">
        <v>45639</v>
      </c>
      <c r="F4377" s="3">
        <v>45639</v>
      </c>
      <c r="G4377" s="4"/>
      <c r="J4377"/>
    </row>
    <row r="4378" spans="1:10" x14ac:dyDescent="0.2">
      <c r="A4378" s="5">
        <v>4377</v>
      </c>
      <c r="B4378" t="s">
        <v>532</v>
      </c>
      <c r="E4378" s="11">
        <v>45421</v>
      </c>
      <c r="F4378" s="3">
        <v>45421</v>
      </c>
      <c r="G4378" s="4"/>
      <c r="J4378"/>
    </row>
    <row r="4379" spans="1:10" x14ac:dyDescent="0.2">
      <c r="A4379" s="5">
        <v>4378</v>
      </c>
      <c r="B4379" t="s">
        <v>494</v>
      </c>
      <c r="E4379" s="11">
        <v>45050</v>
      </c>
      <c r="F4379" s="3">
        <v>45050</v>
      </c>
      <c r="G4379" s="4"/>
      <c r="J4379"/>
    </row>
    <row r="4380" spans="1:10" x14ac:dyDescent="0.2">
      <c r="A4380" s="5">
        <v>4379</v>
      </c>
      <c r="B4380" t="s">
        <v>529</v>
      </c>
      <c r="E4380" s="11">
        <v>44904</v>
      </c>
      <c r="F4380" s="3">
        <v>44904</v>
      </c>
      <c r="G4380" s="4"/>
      <c r="J4380"/>
    </row>
    <row r="4381" spans="1:10" x14ac:dyDescent="0.2">
      <c r="A4381" s="5">
        <v>4380</v>
      </c>
      <c r="B4381" t="s">
        <v>530</v>
      </c>
      <c r="E4381" s="11">
        <v>45050</v>
      </c>
      <c r="F4381" s="3">
        <v>45050</v>
      </c>
      <c r="G4381" s="4"/>
      <c r="J4381"/>
    </row>
    <row r="4382" spans="1:10" x14ac:dyDescent="0.2">
      <c r="A4382" s="5">
        <v>4381</v>
      </c>
      <c r="B4382" t="s">
        <v>517</v>
      </c>
      <c r="E4382" s="11">
        <v>45470</v>
      </c>
      <c r="F4382" s="3">
        <v>45470</v>
      </c>
      <c r="G4382" s="4"/>
      <c r="J4382"/>
    </row>
    <row r="4383" spans="1:10" x14ac:dyDescent="0.2">
      <c r="A4383" s="5">
        <v>4382</v>
      </c>
      <c r="B4383" t="s">
        <v>533</v>
      </c>
      <c r="E4383" s="11">
        <v>45275</v>
      </c>
      <c r="F4383" s="3">
        <v>45275</v>
      </c>
      <c r="G4383" s="4"/>
      <c r="J4383"/>
    </row>
    <row r="4384" spans="1:10" x14ac:dyDescent="0.2">
      <c r="A4384" s="5">
        <v>4383</v>
      </c>
      <c r="B4384" t="s">
        <v>518</v>
      </c>
      <c r="E4384" s="11">
        <v>45050</v>
      </c>
      <c r="F4384" s="3">
        <v>45050</v>
      </c>
      <c r="G4384" s="4"/>
      <c r="J4384"/>
    </row>
    <row r="4385" spans="1:10" x14ac:dyDescent="0.2">
      <c r="A4385" s="5">
        <v>4384</v>
      </c>
      <c r="B4385" t="s">
        <v>553</v>
      </c>
      <c r="E4385" s="11">
        <v>45050</v>
      </c>
      <c r="F4385" s="3">
        <v>45050</v>
      </c>
      <c r="G4385" s="4"/>
      <c r="J4385"/>
    </row>
    <row r="4386" spans="1:10" x14ac:dyDescent="0.2">
      <c r="A4386" s="5">
        <v>4385</v>
      </c>
      <c r="B4386" t="s">
        <v>389</v>
      </c>
      <c r="E4386" s="11">
        <v>44904</v>
      </c>
      <c r="F4386" s="3">
        <v>44904</v>
      </c>
      <c r="G4386" s="4"/>
      <c r="J4386"/>
    </row>
    <row r="4387" spans="1:10" x14ac:dyDescent="0.2">
      <c r="A4387" s="5">
        <v>4386</v>
      </c>
      <c r="B4387" t="s">
        <v>395</v>
      </c>
      <c r="E4387" s="11">
        <v>45506</v>
      </c>
      <c r="F4387" s="3">
        <v>45506</v>
      </c>
      <c r="G4387" s="4"/>
      <c r="J4387"/>
    </row>
    <row r="4388" spans="1:10" x14ac:dyDescent="0.2">
      <c r="A4388" s="5">
        <v>4387</v>
      </c>
      <c r="B4388" t="s">
        <v>396</v>
      </c>
      <c r="E4388" s="11">
        <v>45275</v>
      </c>
      <c r="F4388" s="3">
        <v>45275</v>
      </c>
      <c r="G4388" s="4"/>
      <c r="J4388"/>
    </row>
    <row r="4389" spans="1:10" x14ac:dyDescent="0.2">
      <c r="A4389" s="5">
        <v>4388</v>
      </c>
      <c r="B4389" t="s">
        <v>397</v>
      </c>
      <c r="E4389" s="11">
        <v>45275</v>
      </c>
      <c r="F4389" s="3">
        <v>45275</v>
      </c>
      <c r="G4389" s="4"/>
      <c r="J4389"/>
    </row>
    <row r="4390" spans="1:10" x14ac:dyDescent="0.2">
      <c r="A4390" s="5">
        <v>4389</v>
      </c>
      <c r="B4390" t="s">
        <v>398</v>
      </c>
      <c r="E4390" s="11">
        <v>45275</v>
      </c>
      <c r="F4390" s="3">
        <v>45275</v>
      </c>
      <c r="G4390" s="4"/>
      <c r="J4390"/>
    </row>
    <row r="4391" spans="1:10" x14ac:dyDescent="0.2">
      <c r="A4391" s="5">
        <v>4390</v>
      </c>
      <c r="B4391" t="s">
        <v>395</v>
      </c>
      <c r="E4391" s="11">
        <v>45639</v>
      </c>
      <c r="F4391" s="3">
        <v>45639</v>
      </c>
      <c r="G4391" s="4"/>
      <c r="J4391"/>
    </row>
    <row r="4392" spans="1:10" x14ac:dyDescent="0.2">
      <c r="A4392" s="5">
        <v>4391</v>
      </c>
      <c r="B4392" t="s">
        <v>396</v>
      </c>
      <c r="E4392" s="11">
        <v>45421</v>
      </c>
      <c r="F4392" s="3">
        <v>45421</v>
      </c>
      <c r="G4392" s="4"/>
      <c r="J4392"/>
    </row>
    <row r="4393" spans="1:10" x14ac:dyDescent="0.2">
      <c r="A4393" s="5">
        <v>4392</v>
      </c>
      <c r="B4393" t="s">
        <v>398</v>
      </c>
      <c r="E4393" s="11">
        <v>45506</v>
      </c>
      <c r="F4393" s="3">
        <v>45506</v>
      </c>
      <c r="G4393" s="4"/>
      <c r="J4393"/>
    </row>
    <row r="4394" spans="1:10" x14ac:dyDescent="0.2">
      <c r="A4394" s="5">
        <v>4393</v>
      </c>
      <c r="B4394" t="s">
        <v>410</v>
      </c>
      <c r="E4394" s="11">
        <v>45050</v>
      </c>
      <c r="F4394" s="3">
        <v>45050</v>
      </c>
      <c r="G4394" s="4"/>
      <c r="J4394"/>
    </row>
    <row r="4395" spans="1:10" x14ac:dyDescent="0.2">
      <c r="A4395" s="5">
        <v>4394</v>
      </c>
      <c r="B4395" t="s">
        <v>384</v>
      </c>
      <c r="E4395" s="11">
        <v>45468</v>
      </c>
      <c r="F4395" s="3">
        <v>45468</v>
      </c>
      <c r="G4395" s="4"/>
      <c r="J4395"/>
    </row>
    <row r="4396" spans="1:10" x14ac:dyDescent="0.2">
      <c r="A4396" s="5">
        <v>4395</v>
      </c>
      <c r="B4396" t="s">
        <v>396</v>
      </c>
      <c r="E4396" s="11">
        <v>45421</v>
      </c>
      <c r="F4396" s="3">
        <v>45421</v>
      </c>
      <c r="G4396" s="4"/>
      <c r="J4396"/>
    </row>
    <row r="4397" spans="1:10" x14ac:dyDescent="0.2">
      <c r="A4397" s="5">
        <v>4396</v>
      </c>
      <c r="B4397" t="s">
        <v>398</v>
      </c>
      <c r="E4397" s="11">
        <v>45639</v>
      </c>
      <c r="F4397" s="3">
        <v>45639</v>
      </c>
      <c r="G4397" s="4"/>
      <c r="J4397"/>
    </row>
    <row r="4398" spans="1:10" x14ac:dyDescent="0.2">
      <c r="A4398" s="5">
        <v>4397</v>
      </c>
      <c r="B4398" t="s">
        <v>446</v>
      </c>
      <c r="E4398" s="11">
        <v>45506</v>
      </c>
      <c r="F4398" s="3">
        <v>45506</v>
      </c>
      <c r="G4398" s="4"/>
      <c r="J4398"/>
    </row>
    <row r="4399" spans="1:10" x14ac:dyDescent="0.2">
      <c r="A4399" s="5">
        <v>4398</v>
      </c>
      <c r="B4399" t="s">
        <v>403</v>
      </c>
      <c r="E4399" s="11">
        <v>45050</v>
      </c>
      <c r="F4399" s="3">
        <v>45050</v>
      </c>
      <c r="G4399" s="4"/>
      <c r="J4399"/>
    </row>
    <row r="4400" spans="1:10" x14ac:dyDescent="0.2">
      <c r="A4400" s="5">
        <v>4399</v>
      </c>
      <c r="B4400" t="s">
        <v>496</v>
      </c>
      <c r="E4400" s="11">
        <v>45050</v>
      </c>
      <c r="F4400" s="3">
        <v>45050</v>
      </c>
      <c r="G4400" s="4"/>
      <c r="J4400"/>
    </row>
    <row r="4401" spans="1:10" x14ac:dyDescent="0.2">
      <c r="A4401" s="5">
        <v>4400</v>
      </c>
      <c r="B4401" t="s">
        <v>428</v>
      </c>
      <c r="E4401" s="11">
        <v>45275</v>
      </c>
      <c r="F4401" s="3">
        <v>45275</v>
      </c>
      <c r="G4401" s="4"/>
      <c r="J4401"/>
    </row>
    <row r="4402" spans="1:10" x14ac:dyDescent="0.2">
      <c r="A4402" s="5">
        <v>4401</v>
      </c>
      <c r="B4402" t="s">
        <v>445</v>
      </c>
      <c r="E4402" s="11">
        <v>45421</v>
      </c>
      <c r="F4402" s="3">
        <v>45421</v>
      </c>
      <c r="G4402" s="4"/>
      <c r="J4402"/>
    </row>
    <row r="4403" spans="1:10" x14ac:dyDescent="0.2">
      <c r="A4403" s="5">
        <v>4402</v>
      </c>
      <c r="B4403" t="s">
        <v>406</v>
      </c>
      <c r="E4403" s="11">
        <v>45421</v>
      </c>
      <c r="F4403" s="3">
        <v>45421</v>
      </c>
      <c r="G4403" s="4"/>
      <c r="J4403"/>
    </row>
    <row r="4404" spans="1:10" x14ac:dyDescent="0.2">
      <c r="A4404" s="5">
        <v>4403</v>
      </c>
      <c r="B4404" t="s">
        <v>399</v>
      </c>
      <c r="E4404" s="11">
        <v>45050</v>
      </c>
      <c r="F4404" s="3">
        <v>45050</v>
      </c>
      <c r="G4404" s="4"/>
      <c r="J4404"/>
    </row>
    <row r="4405" spans="1:10" x14ac:dyDescent="0.2">
      <c r="A4405" s="5">
        <v>4404</v>
      </c>
      <c r="B4405" t="s">
        <v>385</v>
      </c>
      <c r="E4405" s="11">
        <v>45275</v>
      </c>
      <c r="F4405" s="3">
        <v>45275</v>
      </c>
      <c r="G4405" s="4"/>
      <c r="J4405"/>
    </row>
    <row r="4406" spans="1:10" x14ac:dyDescent="0.2">
      <c r="A4406" s="5">
        <v>4405</v>
      </c>
      <c r="B4406" t="s">
        <v>382</v>
      </c>
      <c r="E4406" s="11">
        <v>45275</v>
      </c>
      <c r="F4406" s="3">
        <v>45275</v>
      </c>
      <c r="G4406" s="4"/>
      <c r="J4406"/>
    </row>
    <row r="4407" spans="1:10" x14ac:dyDescent="0.2">
      <c r="A4407" s="5">
        <v>4406</v>
      </c>
      <c r="B4407" t="s">
        <v>405</v>
      </c>
      <c r="E4407" s="11">
        <v>45275</v>
      </c>
      <c r="F4407" s="3">
        <v>45275</v>
      </c>
      <c r="G4407" s="4"/>
      <c r="J4407"/>
    </row>
    <row r="4408" spans="1:10" x14ac:dyDescent="0.2">
      <c r="A4408" s="5">
        <v>4407</v>
      </c>
      <c r="B4408" t="s">
        <v>383</v>
      </c>
      <c r="E4408" s="11">
        <v>45275</v>
      </c>
      <c r="F4408" s="3">
        <v>45275</v>
      </c>
      <c r="G4408" s="4"/>
      <c r="J4408"/>
    </row>
    <row r="4409" spans="1:10" x14ac:dyDescent="0.2">
      <c r="A4409" s="5">
        <v>4408</v>
      </c>
      <c r="B4409" t="s">
        <v>506</v>
      </c>
      <c r="E4409" s="11">
        <v>45275</v>
      </c>
      <c r="F4409" s="3">
        <v>45275</v>
      </c>
      <c r="G4409" s="4"/>
      <c r="J4409"/>
    </row>
    <row r="4410" spans="1:10" x14ac:dyDescent="0.2">
      <c r="A4410" s="5">
        <v>4409</v>
      </c>
      <c r="B4410" t="s">
        <v>507</v>
      </c>
      <c r="E4410" s="11">
        <v>45421</v>
      </c>
      <c r="F4410" s="3">
        <v>45421</v>
      </c>
      <c r="G4410" s="4"/>
      <c r="J4410"/>
    </row>
    <row r="4411" spans="1:10" x14ac:dyDescent="0.2">
      <c r="A4411" s="5">
        <v>4410</v>
      </c>
      <c r="B4411" t="s">
        <v>508</v>
      </c>
      <c r="E4411" s="11">
        <v>45050</v>
      </c>
      <c r="F4411" s="3">
        <v>45050</v>
      </c>
      <c r="G4411" s="4"/>
      <c r="J4411"/>
    </row>
    <row r="4412" spans="1:10" x14ac:dyDescent="0.2">
      <c r="A4412" s="5">
        <v>4411</v>
      </c>
      <c r="B4412" t="s">
        <v>395</v>
      </c>
      <c r="E4412" s="11">
        <v>45421</v>
      </c>
      <c r="F4412" s="3">
        <v>45421</v>
      </c>
      <c r="G4412" s="4"/>
      <c r="J4412"/>
    </row>
    <row r="4413" spans="1:10" x14ac:dyDescent="0.2">
      <c r="A4413" s="5">
        <v>4412</v>
      </c>
      <c r="B4413" t="s">
        <v>396</v>
      </c>
      <c r="E4413" s="11">
        <v>45050</v>
      </c>
      <c r="F4413" s="3">
        <v>45050</v>
      </c>
      <c r="G4413" s="4"/>
      <c r="J4413"/>
    </row>
    <row r="4414" spans="1:10" x14ac:dyDescent="0.2">
      <c r="A4414" s="5">
        <v>4413</v>
      </c>
      <c r="B4414" t="s">
        <v>397</v>
      </c>
      <c r="E4414" s="11">
        <v>45421</v>
      </c>
      <c r="F4414" s="3">
        <v>45421</v>
      </c>
      <c r="G4414" s="4"/>
      <c r="J4414"/>
    </row>
    <row r="4415" spans="1:10" x14ac:dyDescent="0.2">
      <c r="A4415" s="5">
        <v>4414</v>
      </c>
      <c r="B4415" t="s">
        <v>398</v>
      </c>
      <c r="E4415" s="11">
        <v>45421</v>
      </c>
      <c r="F4415" s="3">
        <v>45421</v>
      </c>
      <c r="G4415" s="4"/>
      <c r="J4415"/>
    </row>
    <row r="4416" spans="1:10" x14ac:dyDescent="0.2">
      <c r="A4416" s="5">
        <v>4415</v>
      </c>
      <c r="B4416" t="s">
        <v>507</v>
      </c>
      <c r="E4416" s="11">
        <v>45050</v>
      </c>
      <c r="F4416" s="3">
        <v>45050</v>
      </c>
      <c r="G4416" s="4"/>
      <c r="J4416"/>
    </row>
    <row r="4417" spans="1:10" x14ac:dyDescent="0.2">
      <c r="A4417" s="5">
        <v>4416</v>
      </c>
      <c r="B4417" t="s">
        <v>520</v>
      </c>
      <c r="E4417" s="11">
        <v>45134</v>
      </c>
      <c r="F4417" s="3">
        <v>45134</v>
      </c>
      <c r="G4417" s="4"/>
      <c r="J4417"/>
    </row>
    <row r="4418" spans="1:10" x14ac:dyDescent="0.2">
      <c r="A4418" s="5">
        <v>4417</v>
      </c>
      <c r="B4418" t="s">
        <v>508</v>
      </c>
      <c r="E4418" s="11">
        <v>45050</v>
      </c>
      <c r="F4418" s="3">
        <v>45050</v>
      </c>
      <c r="G4418" s="4"/>
      <c r="J4418"/>
    </row>
    <row r="4419" spans="1:10" x14ac:dyDescent="0.2">
      <c r="A4419" s="5">
        <v>4418</v>
      </c>
      <c r="B4419" t="s">
        <v>556</v>
      </c>
      <c r="E4419" s="11">
        <v>45050</v>
      </c>
      <c r="F4419" s="3">
        <v>45050</v>
      </c>
      <c r="G4419" s="4"/>
      <c r="J4419"/>
    </row>
    <row r="4420" spans="1:10" x14ac:dyDescent="0.2">
      <c r="A4420" s="5">
        <v>4419</v>
      </c>
      <c r="B4420" t="s">
        <v>550</v>
      </c>
      <c r="E4420" s="11">
        <v>45050</v>
      </c>
      <c r="F4420" s="3">
        <v>45050</v>
      </c>
      <c r="G4420" s="4"/>
      <c r="J4420"/>
    </row>
    <row r="4421" spans="1:10" x14ac:dyDescent="0.2">
      <c r="A4421" s="5">
        <v>4420</v>
      </c>
      <c r="B4421" t="s">
        <v>557</v>
      </c>
      <c r="E4421" s="11">
        <v>45050</v>
      </c>
      <c r="F4421" s="3">
        <v>45050</v>
      </c>
      <c r="G4421" s="4"/>
      <c r="J4421"/>
    </row>
    <row r="4422" spans="1:10" x14ac:dyDescent="0.2">
      <c r="A4422" s="5">
        <v>4421</v>
      </c>
      <c r="B4422" t="s">
        <v>389</v>
      </c>
      <c r="E4422" s="11">
        <v>45099</v>
      </c>
      <c r="F4422" s="3">
        <v>45099</v>
      </c>
      <c r="G4422" s="4"/>
      <c r="J4422"/>
    </row>
    <row r="4423" spans="1:10" x14ac:dyDescent="0.2">
      <c r="A4423" s="5">
        <v>4422</v>
      </c>
      <c r="B4423" t="s">
        <v>437</v>
      </c>
      <c r="E4423" s="11">
        <v>44904</v>
      </c>
      <c r="F4423" s="3">
        <v>44904</v>
      </c>
      <c r="G4423" s="4"/>
      <c r="J4423"/>
    </row>
    <row r="4424" spans="1:10" x14ac:dyDescent="0.2">
      <c r="A4424" s="5">
        <v>4423</v>
      </c>
      <c r="B4424" t="s">
        <v>384</v>
      </c>
      <c r="E4424" s="11">
        <v>45468</v>
      </c>
      <c r="F4424" s="3">
        <v>45468</v>
      </c>
      <c r="G4424" s="4"/>
      <c r="J4424"/>
    </row>
    <row r="4425" spans="1:10" x14ac:dyDescent="0.2">
      <c r="A4425" s="5">
        <v>4424</v>
      </c>
      <c r="B4425" t="s">
        <v>546</v>
      </c>
      <c r="E4425" s="11">
        <v>45421</v>
      </c>
      <c r="F4425" s="3">
        <v>45421</v>
      </c>
      <c r="G4425" s="4"/>
      <c r="J4425"/>
    </row>
    <row r="4426" spans="1:10" x14ac:dyDescent="0.2">
      <c r="A4426" s="5">
        <v>4425</v>
      </c>
      <c r="B4426" t="s">
        <v>446</v>
      </c>
      <c r="E4426" s="11">
        <v>45421</v>
      </c>
      <c r="F4426" s="3">
        <v>45421</v>
      </c>
      <c r="G4426" s="4"/>
      <c r="J4426"/>
    </row>
    <row r="4427" spans="1:10" x14ac:dyDescent="0.2">
      <c r="A4427" s="5">
        <v>4426</v>
      </c>
      <c r="B4427" t="s">
        <v>403</v>
      </c>
      <c r="E4427" s="11">
        <v>45421</v>
      </c>
      <c r="F4427" s="3">
        <v>45421</v>
      </c>
      <c r="G4427" s="4"/>
      <c r="J4427"/>
    </row>
    <row r="4428" spans="1:10" x14ac:dyDescent="0.2">
      <c r="A4428" s="5">
        <v>4427</v>
      </c>
      <c r="B4428" t="s">
        <v>428</v>
      </c>
      <c r="E4428" s="11">
        <v>45421</v>
      </c>
      <c r="F4428" s="3">
        <v>45421</v>
      </c>
      <c r="G4428" s="4"/>
      <c r="J4428"/>
    </row>
    <row r="4429" spans="1:10" x14ac:dyDescent="0.2">
      <c r="A4429" s="5">
        <v>4428</v>
      </c>
      <c r="B4429" t="s">
        <v>445</v>
      </c>
      <c r="E4429" s="11">
        <v>45421</v>
      </c>
      <c r="F4429" s="3">
        <v>45421</v>
      </c>
      <c r="G4429" s="4"/>
      <c r="J4429"/>
    </row>
    <row r="4430" spans="1:10" x14ac:dyDescent="0.2">
      <c r="A4430" s="5">
        <v>4429</v>
      </c>
      <c r="B4430" t="s">
        <v>395</v>
      </c>
      <c r="E4430" s="11">
        <v>45639</v>
      </c>
      <c r="F4430" s="3">
        <v>45639</v>
      </c>
      <c r="G4430" s="4"/>
      <c r="J4430"/>
    </row>
    <row r="4431" spans="1:10" x14ac:dyDescent="0.2">
      <c r="A4431" s="5">
        <v>4430</v>
      </c>
      <c r="B4431" t="s">
        <v>396</v>
      </c>
      <c r="E4431" s="11">
        <v>45275</v>
      </c>
      <c r="F4431" s="3">
        <v>45275</v>
      </c>
      <c r="G4431" s="4"/>
      <c r="J4431"/>
    </row>
    <row r="4432" spans="1:10" x14ac:dyDescent="0.2">
      <c r="A4432" s="5">
        <v>4431</v>
      </c>
      <c r="B4432" t="s">
        <v>398</v>
      </c>
      <c r="E4432" s="11">
        <v>45421</v>
      </c>
      <c r="F4432" s="3">
        <v>45421</v>
      </c>
      <c r="G4432" s="4"/>
      <c r="J4432"/>
    </row>
    <row r="4433" spans="1:10" x14ac:dyDescent="0.2">
      <c r="A4433" s="5">
        <v>4432</v>
      </c>
      <c r="B4433" t="s">
        <v>414</v>
      </c>
      <c r="E4433" s="11">
        <v>45639</v>
      </c>
      <c r="F4433" s="3">
        <v>45639</v>
      </c>
      <c r="G4433" s="4"/>
      <c r="J4433"/>
    </row>
    <row r="4434" spans="1:10" x14ac:dyDescent="0.2">
      <c r="A4434" s="5">
        <v>4433</v>
      </c>
      <c r="B4434" t="s">
        <v>429</v>
      </c>
      <c r="E4434" s="11">
        <v>45134</v>
      </c>
      <c r="F4434" s="3">
        <v>45134</v>
      </c>
      <c r="G4434" s="4"/>
      <c r="J4434"/>
    </row>
    <row r="4435" spans="1:10" x14ac:dyDescent="0.2">
      <c r="A4435" s="5">
        <v>4434</v>
      </c>
      <c r="B4435" t="s">
        <v>415</v>
      </c>
      <c r="E4435" s="11">
        <v>45639</v>
      </c>
      <c r="F4435" s="3">
        <v>45639</v>
      </c>
      <c r="G4435" s="4"/>
      <c r="J4435"/>
    </row>
    <row r="4436" spans="1:10" x14ac:dyDescent="0.2">
      <c r="A4436" s="5">
        <v>4435</v>
      </c>
      <c r="B4436" t="s">
        <v>430</v>
      </c>
      <c r="E4436" s="11">
        <v>45639</v>
      </c>
      <c r="F4436" s="3">
        <v>45639</v>
      </c>
      <c r="G4436" s="4"/>
      <c r="J4436"/>
    </row>
    <row r="4437" spans="1:10" x14ac:dyDescent="0.2">
      <c r="A4437" s="5">
        <v>4436</v>
      </c>
      <c r="B4437" t="s">
        <v>407</v>
      </c>
      <c r="E4437" s="11">
        <v>45639</v>
      </c>
      <c r="F4437" s="3">
        <v>45639</v>
      </c>
      <c r="G4437" s="4"/>
      <c r="J4437"/>
    </row>
    <row r="4438" spans="1:10" x14ac:dyDescent="0.2">
      <c r="A4438" s="5">
        <v>4437</v>
      </c>
      <c r="B4438" t="s">
        <v>442</v>
      </c>
      <c r="E4438" s="11">
        <v>45134</v>
      </c>
      <c r="F4438" s="3">
        <v>45134</v>
      </c>
      <c r="G4438" s="4"/>
      <c r="J4438"/>
    </row>
    <row r="4439" spans="1:10" x14ac:dyDescent="0.2">
      <c r="A4439" s="5">
        <v>4438</v>
      </c>
      <c r="B4439" t="s">
        <v>394</v>
      </c>
      <c r="E4439" s="11">
        <v>45050</v>
      </c>
      <c r="F4439" s="3">
        <v>45050</v>
      </c>
      <c r="G4439" s="4"/>
      <c r="J4439"/>
    </row>
    <row r="4440" spans="1:10" x14ac:dyDescent="0.2">
      <c r="A4440" s="5">
        <v>4439</v>
      </c>
      <c r="B4440" t="s">
        <v>529</v>
      </c>
      <c r="E4440" s="11">
        <v>45275</v>
      </c>
      <c r="F4440" s="3">
        <v>45275</v>
      </c>
      <c r="G4440" s="4"/>
      <c r="J4440"/>
    </row>
    <row r="4441" spans="1:10" x14ac:dyDescent="0.2">
      <c r="A4441" s="5">
        <v>4440</v>
      </c>
      <c r="B4441" t="s">
        <v>530</v>
      </c>
      <c r="E4441" s="11">
        <v>45275</v>
      </c>
      <c r="F4441" s="3">
        <v>45275</v>
      </c>
      <c r="G4441" s="4"/>
      <c r="J4441"/>
    </row>
    <row r="4442" spans="1:10" x14ac:dyDescent="0.2">
      <c r="A4442" s="5">
        <v>4441</v>
      </c>
      <c r="B4442" t="s">
        <v>533</v>
      </c>
      <c r="E4442" s="11">
        <v>45639</v>
      </c>
      <c r="F4442" s="3">
        <v>45639</v>
      </c>
      <c r="G4442" s="4"/>
      <c r="J4442"/>
    </row>
    <row r="4443" spans="1:10" x14ac:dyDescent="0.2">
      <c r="A4443" s="5">
        <v>4442</v>
      </c>
      <c r="B4443" t="s">
        <v>506</v>
      </c>
      <c r="E4443" s="11">
        <v>45421</v>
      </c>
      <c r="F4443" s="3">
        <v>45421</v>
      </c>
      <c r="G4443" s="4"/>
      <c r="J4443"/>
    </row>
    <row r="4444" spans="1:10" x14ac:dyDescent="0.2">
      <c r="A4444" s="5">
        <v>4443</v>
      </c>
      <c r="B4444" t="s">
        <v>519</v>
      </c>
      <c r="E4444" s="11">
        <v>45050</v>
      </c>
      <c r="F4444" s="3">
        <v>45050</v>
      </c>
      <c r="G4444" s="4"/>
      <c r="J4444"/>
    </row>
    <row r="4445" spans="1:10" x14ac:dyDescent="0.2">
      <c r="A4445" s="5">
        <v>4444</v>
      </c>
      <c r="B4445" t="s">
        <v>507</v>
      </c>
      <c r="E4445" s="11">
        <v>45421</v>
      </c>
      <c r="F4445" s="3">
        <v>45421</v>
      </c>
      <c r="G4445" s="4"/>
      <c r="J4445"/>
    </row>
    <row r="4446" spans="1:10" x14ac:dyDescent="0.2">
      <c r="A4446" s="5">
        <v>4445</v>
      </c>
      <c r="B4446" t="s">
        <v>520</v>
      </c>
      <c r="E4446" s="11">
        <v>45134</v>
      </c>
      <c r="F4446" s="3">
        <v>45134</v>
      </c>
      <c r="G4446" s="4"/>
      <c r="J4446"/>
    </row>
    <row r="4447" spans="1:10" x14ac:dyDescent="0.2">
      <c r="A4447" s="5">
        <v>4446</v>
      </c>
      <c r="B4447" t="s">
        <v>508</v>
      </c>
      <c r="E4447" s="11">
        <v>45421</v>
      </c>
      <c r="F4447" s="3">
        <v>45421</v>
      </c>
      <c r="G4447" s="4"/>
      <c r="J4447"/>
    </row>
    <row r="4448" spans="1:10" x14ac:dyDescent="0.2">
      <c r="A4448" s="5">
        <v>4447</v>
      </c>
      <c r="B4448" t="s">
        <v>521</v>
      </c>
      <c r="E4448" s="11">
        <v>45050</v>
      </c>
      <c r="F4448" s="3">
        <v>45050</v>
      </c>
      <c r="G4448" s="4"/>
      <c r="J4448"/>
    </row>
    <row r="4449" spans="1:10" x14ac:dyDescent="0.2">
      <c r="A4449" s="5">
        <v>4448</v>
      </c>
      <c r="B4449" t="s">
        <v>486</v>
      </c>
      <c r="E4449" s="11">
        <v>45275</v>
      </c>
      <c r="F4449" s="3">
        <v>45275</v>
      </c>
      <c r="G4449" s="4"/>
      <c r="J4449"/>
    </row>
    <row r="4450" spans="1:10" x14ac:dyDescent="0.2">
      <c r="A4450" s="5">
        <v>4449</v>
      </c>
      <c r="B4450" t="s">
        <v>399</v>
      </c>
      <c r="E4450" s="11">
        <v>45421</v>
      </c>
      <c r="F4450" s="3">
        <v>45421</v>
      </c>
      <c r="G4450" s="4"/>
      <c r="J4450"/>
    </row>
    <row r="4451" spans="1:10" x14ac:dyDescent="0.2">
      <c r="A4451" s="5">
        <v>4450</v>
      </c>
      <c r="B4451" t="s">
        <v>399</v>
      </c>
      <c r="E4451" s="11">
        <v>45421</v>
      </c>
      <c r="F4451" s="3">
        <v>45421</v>
      </c>
      <c r="G4451" s="4"/>
      <c r="J4451"/>
    </row>
    <row r="4452" spans="1:10" x14ac:dyDescent="0.2">
      <c r="A4452" s="5">
        <v>4451</v>
      </c>
      <c r="B4452" t="s">
        <v>394</v>
      </c>
      <c r="E4452" s="11">
        <v>45639</v>
      </c>
      <c r="F4452" s="3">
        <v>45639</v>
      </c>
      <c r="G4452" s="4"/>
      <c r="J4452"/>
    </row>
    <row r="4453" spans="1:10" x14ac:dyDescent="0.2">
      <c r="A4453" s="5">
        <v>4452</v>
      </c>
      <c r="B4453" t="s">
        <v>381</v>
      </c>
      <c r="E4453" s="11">
        <v>45275</v>
      </c>
      <c r="F4453" s="3">
        <v>45275</v>
      </c>
      <c r="G4453" s="4"/>
      <c r="J4453"/>
    </row>
    <row r="4454" spans="1:10" x14ac:dyDescent="0.2">
      <c r="A4454" s="5">
        <v>4453</v>
      </c>
      <c r="B4454" t="s">
        <v>420</v>
      </c>
      <c r="E4454" s="11">
        <v>45421</v>
      </c>
      <c r="F4454" s="3">
        <v>45421</v>
      </c>
      <c r="G4454" s="4"/>
      <c r="J4454"/>
    </row>
    <row r="4455" spans="1:10" x14ac:dyDescent="0.2">
      <c r="A4455" s="5">
        <v>4454</v>
      </c>
      <c r="B4455" t="s">
        <v>514</v>
      </c>
      <c r="E4455" s="11">
        <v>45050</v>
      </c>
      <c r="F4455" s="3">
        <v>45050</v>
      </c>
      <c r="G4455" s="4"/>
      <c r="J4455"/>
    </row>
    <row r="4456" spans="1:10" x14ac:dyDescent="0.2">
      <c r="A4456" s="5">
        <v>4455</v>
      </c>
      <c r="B4456" t="s">
        <v>515</v>
      </c>
      <c r="E4456" s="11">
        <v>45050</v>
      </c>
      <c r="F4456" s="3">
        <v>45050</v>
      </c>
      <c r="G4456" s="4"/>
      <c r="J4456"/>
    </row>
    <row r="4457" spans="1:10" x14ac:dyDescent="0.2">
      <c r="A4457" s="5">
        <v>4456</v>
      </c>
      <c r="B4457" t="s">
        <v>451</v>
      </c>
      <c r="E4457" s="11">
        <v>45421</v>
      </c>
      <c r="F4457" s="3">
        <v>45421</v>
      </c>
      <c r="G4457" s="4"/>
      <c r="J4457"/>
    </row>
    <row r="4458" spans="1:10" x14ac:dyDescent="0.2">
      <c r="A4458" s="5">
        <v>4457</v>
      </c>
      <c r="B4458" t="s">
        <v>452</v>
      </c>
      <c r="E4458" s="11">
        <v>45421</v>
      </c>
      <c r="F4458" s="3">
        <v>45421</v>
      </c>
      <c r="G4458" s="4"/>
      <c r="J4458"/>
    </row>
    <row r="4459" spans="1:10" x14ac:dyDescent="0.2">
      <c r="A4459" s="5">
        <v>4458</v>
      </c>
      <c r="B4459" t="s">
        <v>394</v>
      </c>
      <c r="E4459" s="11">
        <v>45421</v>
      </c>
      <c r="F4459" s="3">
        <v>45421</v>
      </c>
      <c r="G4459" s="4"/>
      <c r="J4459"/>
    </row>
    <row r="4460" spans="1:10" x14ac:dyDescent="0.2">
      <c r="A4460" s="5">
        <v>4459</v>
      </c>
      <c r="B4460" t="s">
        <v>442</v>
      </c>
      <c r="E4460" s="11">
        <v>45421</v>
      </c>
      <c r="F4460" s="3">
        <v>45421</v>
      </c>
      <c r="G4460" s="4"/>
      <c r="J4460"/>
    </row>
    <row r="4461" spans="1:10" x14ac:dyDescent="0.2">
      <c r="A4461" s="5">
        <v>4460</v>
      </c>
      <c r="B4461" t="s">
        <v>396</v>
      </c>
      <c r="E4461" s="11">
        <v>45421</v>
      </c>
      <c r="F4461" s="3">
        <v>45421</v>
      </c>
      <c r="G4461" s="4"/>
      <c r="J4461"/>
    </row>
    <row r="4462" spans="1:10" x14ac:dyDescent="0.2">
      <c r="A4462" s="5">
        <v>4461</v>
      </c>
      <c r="B4462" t="s">
        <v>395</v>
      </c>
      <c r="E4462" s="11">
        <v>45639</v>
      </c>
      <c r="F4462" s="3">
        <v>45639</v>
      </c>
      <c r="G4462" s="4"/>
      <c r="J4462"/>
    </row>
    <row r="4463" spans="1:10" x14ac:dyDescent="0.2">
      <c r="A4463" s="5">
        <v>4462</v>
      </c>
      <c r="B4463" t="s">
        <v>396</v>
      </c>
      <c r="E4463" s="11">
        <v>45275</v>
      </c>
      <c r="F4463" s="3">
        <v>45275</v>
      </c>
      <c r="G4463" s="4"/>
      <c r="J4463"/>
    </row>
    <row r="4464" spans="1:10" x14ac:dyDescent="0.2">
      <c r="A4464" s="5">
        <v>4463</v>
      </c>
      <c r="B4464" t="s">
        <v>397</v>
      </c>
      <c r="E4464" s="11">
        <v>45470</v>
      </c>
      <c r="F4464" s="3">
        <v>45470</v>
      </c>
      <c r="G4464" s="4"/>
      <c r="J4464"/>
    </row>
    <row r="4465" spans="1:10" x14ac:dyDescent="0.2">
      <c r="A4465" s="5">
        <v>4464</v>
      </c>
      <c r="B4465" t="s">
        <v>398</v>
      </c>
      <c r="E4465" s="11">
        <v>45421</v>
      </c>
      <c r="F4465" s="3">
        <v>45421</v>
      </c>
      <c r="G4465" s="4"/>
      <c r="J4465"/>
    </row>
    <row r="4466" spans="1:10" x14ac:dyDescent="0.2">
      <c r="A4466" s="5">
        <v>4465</v>
      </c>
      <c r="B4466" t="s">
        <v>460</v>
      </c>
      <c r="E4466" s="11">
        <v>45421</v>
      </c>
      <c r="F4466" s="3">
        <v>45421</v>
      </c>
      <c r="G4466" s="4"/>
      <c r="J4466"/>
    </row>
    <row r="4467" spans="1:10" x14ac:dyDescent="0.2">
      <c r="A4467" s="5">
        <v>4466</v>
      </c>
      <c r="B4467" t="s">
        <v>461</v>
      </c>
      <c r="E4467" s="11">
        <v>45639</v>
      </c>
      <c r="F4467" s="3">
        <v>45639</v>
      </c>
      <c r="G4467" s="4"/>
      <c r="J4467"/>
    </row>
    <row r="4468" spans="1:10" x14ac:dyDescent="0.2">
      <c r="A4468" s="5">
        <v>4467</v>
      </c>
      <c r="B4468" t="s">
        <v>462</v>
      </c>
      <c r="E4468" s="11">
        <v>45639</v>
      </c>
      <c r="F4468" s="3">
        <v>45639</v>
      </c>
      <c r="G4468" s="4"/>
      <c r="J4468"/>
    </row>
    <row r="4469" spans="1:10" x14ac:dyDescent="0.2">
      <c r="A4469" s="5">
        <v>4468</v>
      </c>
      <c r="B4469" t="s">
        <v>539</v>
      </c>
      <c r="E4469" s="11">
        <v>45470</v>
      </c>
      <c r="F4469" s="3">
        <v>45470</v>
      </c>
      <c r="G4469" s="4"/>
      <c r="J4469"/>
    </row>
    <row r="4470" spans="1:10" x14ac:dyDescent="0.2">
      <c r="A4470" s="5">
        <v>4469</v>
      </c>
      <c r="B4470" t="s">
        <v>519</v>
      </c>
      <c r="E4470" s="11">
        <v>45050</v>
      </c>
      <c r="F4470" s="3">
        <v>45050</v>
      </c>
      <c r="G4470" s="4"/>
      <c r="J4470"/>
    </row>
    <row r="4471" spans="1:10" x14ac:dyDescent="0.2">
      <c r="A4471" s="5">
        <v>4470</v>
      </c>
      <c r="B4471" t="s">
        <v>507</v>
      </c>
      <c r="E4471" s="11">
        <v>45421</v>
      </c>
      <c r="F4471" s="3">
        <v>45421</v>
      </c>
      <c r="G4471" s="4"/>
      <c r="J4471"/>
    </row>
    <row r="4472" spans="1:10" x14ac:dyDescent="0.2">
      <c r="A4472" s="5">
        <v>4471</v>
      </c>
      <c r="B4472" t="s">
        <v>520</v>
      </c>
      <c r="E4472" s="11">
        <v>45470</v>
      </c>
      <c r="F4472" s="3">
        <v>45470</v>
      </c>
      <c r="G4472" s="4"/>
      <c r="J4472"/>
    </row>
    <row r="4473" spans="1:10" x14ac:dyDescent="0.2">
      <c r="A4473" s="5">
        <v>4472</v>
      </c>
      <c r="B4473" t="s">
        <v>554</v>
      </c>
      <c r="E4473" s="11">
        <v>45421</v>
      </c>
      <c r="F4473" s="3">
        <v>45421</v>
      </c>
      <c r="G4473" s="4"/>
      <c r="J4473"/>
    </row>
    <row r="4474" spans="1:10" x14ac:dyDescent="0.2">
      <c r="A4474" s="5">
        <v>4473</v>
      </c>
      <c r="B4474" t="s">
        <v>521</v>
      </c>
      <c r="E4474" s="11">
        <v>45050</v>
      </c>
      <c r="F4474" s="3">
        <v>45050</v>
      </c>
      <c r="G4474" s="4"/>
      <c r="J4474"/>
    </row>
    <row r="4475" spans="1:10" x14ac:dyDescent="0.2">
      <c r="A4475" s="5">
        <v>4474</v>
      </c>
      <c r="B4475" t="s">
        <v>546</v>
      </c>
      <c r="E4475" s="11">
        <v>45275</v>
      </c>
      <c r="F4475" s="3">
        <v>45275</v>
      </c>
      <c r="G4475" s="4"/>
      <c r="J4475"/>
    </row>
    <row r="4476" spans="1:10" x14ac:dyDescent="0.2">
      <c r="A4476" s="5">
        <v>4475</v>
      </c>
      <c r="B4476" t="s">
        <v>394</v>
      </c>
      <c r="E4476" s="11">
        <v>45050</v>
      </c>
      <c r="F4476" s="3">
        <v>45050</v>
      </c>
      <c r="G4476" s="4"/>
      <c r="J4476"/>
    </row>
    <row r="4477" spans="1:10" x14ac:dyDescent="0.2">
      <c r="A4477" s="5">
        <v>4476</v>
      </c>
      <c r="B4477" t="s">
        <v>419</v>
      </c>
      <c r="E4477" s="11">
        <v>45639</v>
      </c>
      <c r="F4477" s="3">
        <v>45639</v>
      </c>
      <c r="G4477" s="4"/>
      <c r="J4477"/>
    </row>
    <row r="4478" spans="1:10" x14ac:dyDescent="0.2">
      <c r="A4478" s="5">
        <v>4477</v>
      </c>
      <c r="B4478" t="s">
        <v>381</v>
      </c>
      <c r="E4478" s="11">
        <v>45134</v>
      </c>
      <c r="F4478" s="3">
        <v>45134</v>
      </c>
      <c r="G4478" s="4"/>
      <c r="J4478"/>
    </row>
    <row r="4479" spans="1:10" x14ac:dyDescent="0.2">
      <c r="A4479" s="5">
        <v>4478</v>
      </c>
      <c r="B4479" t="s">
        <v>420</v>
      </c>
      <c r="E4479" s="11">
        <v>45275</v>
      </c>
      <c r="F4479" s="3">
        <v>45275</v>
      </c>
      <c r="G4479" s="4"/>
      <c r="J4479"/>
    </row>
    <row r="4480" spans="1:10" x14ac:dyDescent="0.2">
      <c r="A4480" s="5">
        <v>4479</v>
      </c>
      <c r="B4480" t="s">
        <v>436</v>
      </c>
      <c r="E4480" s="11">
        <v>45421</v>
      </c>
      <c r="F4480" s="3">
        <v>45421</v>
      </c>
      <c r="G4480" s="4"/>
      <c r="J4480"/>
    </row>
    <row r="4481" spans="1:10" x14ac:dyDescent="0.2">
      <c r="A4481" s="5">
        <v>4480</v>
      </c>
      <c r="B4481" t="s">
        <v>540</v>
      </c>
      <c r="E4481" s="11">
        <v>45421</v>
      </c>
      <c r="F4481" s="3">
        <v>45421</v>
      </c>
      <c r="G4481" s="4"/>
      <c r="J4481"/>
    </row>
    <row r="4482" spans="1:10" x14ac:dyDescent="0.2">
      <c r="A4482" s="5">
        <v>4481</v>
      </c>
      <c r="B4482" t="s">
        <v>498</v>
      </c>
      <c r="E4482" s="11">
        <v>45421</v>
      </c>
      <c r="F4482" s="3">
        <v>45421</v>
      </c>
      <c r="G4482" s="4"/>
      <c r="J4482"/>
    </row>
    <row r="4483" spans="1:10" x14ac:dyDescent="0.2">
      <c r="A4483" s="5">
        <v>4482</v>
      </c>
      <c r="B4483" t="s">
        <v>541</v>
      </c>
      <c r="E4483" s="11">
        <v>45421</v>
      </c>
      <c r="F4483" s="3">
        <v>45421</v>
      </c>
      <c r="G4483" s="4"/>
      <c r="J4483"/>
    </row>
    <row r="4484" spans="1:10" x14ac:dyDescent="0.2">
      <c r="A4484" s="5">
        <v>4483</v>
      </c>
      <c r="B4484" t="s">
        <v>542</v>
      </c>
      <c r="E4484" s="11">
        <v>45421</v>
      </c>
      <c r="F4484" s="3">
        <v>45421</v>
      </c>
      <c r="G4484" s="4"/>
      <c r="J4484"/>
    </row>
    <row r="4485" spans="1:10" x14ac:dyDescent="0.2">
      <c r="A4485" s="5">
        <v>4484</v>
      </c>
      <c r="B4485" t="s">
        <v>410</v>
      </c>
      <c r="E4485" s="11">
        <v>45421</v>
      </c>
      <c r="F4485" s="3">
        <v>45421</v>
      </c>
      <c r="G4485" s="4"/>
      <c r="J4485"/>
    </row>
    <row r="4486" spans="1:10" x14ac:dyDescent="0.2">
      <c r="A4486" s="5">
        <v>4485</v>
      </c>
      <c r="B4486" t="s">
        <v>411</v>
      </c>
      <c r="E4486" s="11">
        <v>45275</v>
      </c>
      <c r="F4486" s="3">
        <v>45275</v>
      </c>
      <c r="G4486" s="4"/>
      <c r="J4486"/>
    </row>
    <row r="4487" spans="1:10" x14ac:dyDescent="0.2">
      <c r="A4487" s="5">
        <v>4486</v>
      </c>
      <c r="B4487" t="s">
        <v>412</v>
      </c>
      <c r="E4487" s="11">
        <v>44904</v>
      </c>
      <c r="F4487" s="3">
        <v>44904</v>
      </c>
      <c r="G4487" s="4"/>
      <c r="J4487"/>
    </row>
    <row r="4488" spans="1:10" x14ac:dyDescent="0.2">
      <c r="A4488" s="5">
        <v>4487</v>
      </c>
      <c r="B4488" t="s">
        <v>413</v>
      </c>
      <c r="E4488" s="11">
        <v>45421</v>
      </c>
      <c r="F4488" s="3">
        <v>45421</v>
      </c>
      <c r="G4488" s="4"/>
      <c r="J4488"/>
    </row>
    <row r="4489" spans="1:10" x14ac:dyDescent="0.2">
      <c r="A4489" s="5">
        <v>4488</v>
      </c>
      <c r="B4489" t="s">
        <v>394</v>
      </c>
      <c r="E4489" s="11">
        <v>45050</v>
      </c>
      <c r="F4489" s="3">
        <v>45050</v>
      </c>
      <c r="G4489" s="4"/>
      <c r="J4489"/>
    </row>
    <row r="4490" spans="1:10" x14ac:dyDescent="0.2">
      <c r="A4490" s="5">
        <v>4489</v>
      </c>
      <c r="B4490" t="s">
        <v>442</v>
      </c>
      <c r="E4490" s="11">
        <v>45050</v>
      </c>
      <c r="F4490" s="3">
        <v>45050</v>
      </c>
      <c r="G4490" s="4"/>
      <c r="J4490"/>
    </row>
    <row r="4491" spans="1:10" x14ac:dyDescent="0.2">
      <c r="A4491" s="5">
        <v>4490</v>
      </c>
      <c r="B4491" t="s">
        <v>385</v>
      </c>
      <c r="E4491" s="11">
        <v>45134</v>
      </c>
      <c r="F4491" s="3">
        <v>45134</v>
      </c>
      <c r="G4491" s="4"/>
      <c r="J4491"/>
    </row>
    <row r="4492" spans="1:10" x14ac:dyDescent="0.2">
      <c r="A4492" s="5">
        <v>4491</v>
      </c>
      <c r="B4492" t="s">
        <v>383</v>
      </c>
      <c r="E4492" s="11">
        <v>44904</v>
      </c>
      <c r="F4492" s="3">
        <v>44904</v>
      </c>
      <c r="G4492" s="4"/>
      <c r="J4492"/>
    </row>
    <row r="4493" spans="1:10" x14ac:dyDescent="0.2">
      <c r="A4493" s="5">
        <v>4492</v>
      </c>
      <c r="B4493" t="s">
        <v>457</v>
      </c>
      <c r="E4493" s="11">
        <v>45421</v>
      </c>
      <c r="F4493" s="3">
        <v>45421</v>
      </c>
      <c r="G4493" s="4"/>
      <c r="J4493"/>
    </row>
    <row r="4494" spans="1:10" x14ac:dyDescent="0.2">
      <c r="A4494" s="5">
        <v>4493</v>
      </c>
      <c r="B4494" t="s">
        <v>411</v>
      </c>
      <c r="E4494" s="11">
        <v>45275</v>
      </c>
      <c r="F4494" s="3">
        <v>45275</v>
      </c>
      <c r="G4494" s="4"/>
      <c r="J4494"/>
    </row>
    <row r="4495" spans="1:10" x14ac:dyDescent="0.2">
      <c r="A4495" s="5">
        <v>4494</v>
      </c>
      <c r="B4495" t="s">
        <v>412</v>
      </c>
      <c r="E4495" s="11">
        <v>45275</v>
      </c>
      <c r="F4495" s="3">
        <v>45275</v>
      </c>
      <c r="G4495" s="4"/>
      <c r="J4495"/>
    </row>
    <row r="4496" spans="1:10" x14ac:dyDescent="0.2">
      <c r="A4496" s="5">
        <v>4495</v>
      </c>
      <c r="B4496" t="s">
        <v>413</v>
      </c>
      <c r="E4496" s="11">
        <v>45421</v>
      </c>
      <c r="F4496" s="3">
        <v>45421</v>
      </c>
      <c r="G4496" s="4"/>
      <c r="J4496"/>
    </row>
    <row r="4497" spans="1:10" x14ac:dyDescent="0.2">
      <c r="A4497" s="5">
        <v>4496</v>
      </c>
      <c r="B4497" t="s">
        <v>396</v>
      </c>
      <c r="E4497" s="11">
        <v>45050</v>
      </c>
      <c r="F4497" s="3">
        <v>45050</v>
      </c>
      <c r="G4497" s="4"/>
      <c r="J4497"/>
    </row>
    <row r="4498" spans="1:10" x14ac:dyDescent="0.2">
      <c r="A4498" s="5">
        <v>4497</v>
      </c>
      <c r="B4498" t="s">
        <v>532</v>
      </c>
      <c r="E4498" s="11">
        <v>45421</v>
      </c>
      <c r="F4498" s="3">
        <v>45421</v>
      </c>
      <c r="G4498" s="4"/>
      <c r="J4498"/>
    </row>
    <row r="4499" spans="1:10" x14ac:dyDescent="0.2">
      <c r="A4499" s="5">
        <v>4498</v>
      </c>
      <c r="B4499" t="s">
        <v>494</v>
      </c>
      <c r="E4499" s="11">
        <v>45421</v>
      </c>
      <c r="F4499" s="3">
        <v>45421</v>
      </c>
      <c r="G4499" s="4"/>
      <c r="J4499"/>
    </row>
    <row r="4500" spans="1:10" x14ac:dyDescent="0.2">
      <c r="A4500" s="5">
        <v>4499</v>
      </c>
      <c r="B4500" t="s">
        <v>529</v>
      </c>
      <c r="E4500" s="11">
        <v>45275</v>
      </c>
      <c r="F4500" s="3">
        <v>45275</v>
      </c>
      <c r="G4500" s="4"/>
      <c r="J4500"/>
    </row>
    <row r="4501" spans="1:10" x14ac:dyDescent="0.2">
      <c r="A4501" s="5">
        <v>4500</v>
      </c>
      <c r="B4501" t="s">
        <v>530</v>
      </c>
      <c r="E4501" s="11">
        <v>45275</v>
      </c>
      <c r="F4501" s="3">
        <v>45275</v>
      </c>
      <c r="G4501" s="4"/>
      <c r="J4501"/>
    </row>
    <row r="4502" spans="1:10" x14ac:dyDescent="0.2">
      <c r="A4502" s="5">
        <v>4501</v>
      </c>
      <c r="B4502" t="s">
        <v>533</v>
      </c>
      <c r="E4502" s="11">
        <v>45275</v>
      </c>
      <c r="F4502" s="3">
        <v>45275</v>
      </c>
      <c r="G4502" s="4"/>
      <c r="J4502"/>
    </row>
    <row r="4503" spans="1:10" x14ac:dyDescent="0.2">
      <c r="A4503" s="5">
        <v>4502</v>
      </c>
      <c r="B4503" t="s">
        <v>460</v>
      </c>
      <c r="E4503" s="11">
        <v>45421</v>
      </c>
      <c r="F4503" s="3">
        <v>45421</v>
      </c>
      <c r="G4503" s="4"/>
      <c r="J4503"/>
    </row>
    <row r="4504" spans="1:10" x14ac:dyDescent="0.2">
      <c r="A4504" s="5">
        <v>4503</v>
      </c>
      <c r="B4504" t="s">
        <v>461</v>
      </c>
      <c r="E4504" s="11">
        <v>45639</v>
      </c>
      <c r="F4504" s="3">
        <v>45639</v>
      </c>
      <c r="G4504" s="4"/>
      <c r="J4504"/>
    </row>
    <row r="4505" spans="1:10" x14ac:dyDescent="0.2">
      <c r="A4505" s="5">
        <v>4504</v>
      </c>
      <c r="B4505" t="s">
        <v>462</v>
      </c>
      <c r="E4505" s="11">
        <v>45639</v>
      </c>
      <c r="F4505" s="3">
        <v>45639</v>
      </c>
      <c r="G4505" s="4"/>
      <c r="J4505"/>
    </row>
    <row r="4506" spans="1:10" x14ac:dyDescent="0.2">
      <c r="A4506" s="5">
        <v>4505</v>
      </c>
      <c r="B4506" t="s">
        <v>464</v>
      </c>
      <c r="E4506" s="11">
        <v>45421</v>
      </c>
      <c r="F4506" s="3">
        <v>45421</v>
      </c>
      <c r="G4506" s="4"/>
      <c r="J4506"/>
    </row>
    <row r="4507" spans="1:10" x14ac:dyDescent="0.2">
      <c r="A4507" s="5">
        <v>4506</v>
      </c>
      <c r="B4507" t="s">
        <v>506</v>
      </c>
      <c r="E4507" s="11">
        <v>45421</v>
      </c>
      <c r="F4507" s="3">
        <v>45421</v>
      </c>
      <c r="G4507" s="4"/>
      <c r="J4507"/>
    </row>
    <row r="4508" spans="1:10" x14ac:dyDescent="0.2">
      <c r="A4508" s="5">
        <v>4507</v>
      </c>
      <c r="B4508" t="s">
        <v>519</v>
      </c>
      <c r="E4508" s="11">
        <v>45050</v>
      </c>
      <c r="F4508" s="3">
        <v>45050</v>
      </c>
      <c r="G4508" s="4"/>
      <c r="J4508"/>
    </row>
    <row r="4509" spans="1:10" x14ac:dyDescent="0.2">
      <c r="A4509" s="5">
        <v>4508</v>
      </c>
      <c r="B4509" t="s">
        <v>507</v>
      </c>
      <c r="E4509" s="11">
        <v>45421</v>
      </c>
      <c r="F4509" s="3">
        <v>45421</v>
      </c>
      <c r="G4509" s="4"/>
      <c r="J4509"/>
    </row>
    <row r="4510" spans="1:10" x14ac:dyDescent="0.2">
      <c r="A4510" s="5">
        <v>4509</v>
      </c>
      <c r="B4510" t="s">
        <v>520</v>
      </c>
      <c r="E4510" s="11">
        <v>45134</v>
      </c>
      <c r="F4510" s="3">
        <v>45134</v>
      </c>
      <c r="G4510" s="4"/>
      <c r="J4510"/>
    </row>
    <row r="4511" spans="1:10" x14ac:dyDescent="0.2">
      <c r="A4511" s="5">
        <v>4510</v>
      </c>
      <c r="B4511" t="s">
        <v>508</v>
      </c>
      <c r="E4511" s="11">
        <v>45421</v>
      </c>
      <c r="F4511" s="3">
        <v>45421</v>
      </c>
      <c r="G4511" s="4"/>
      <c r="J4511"/>
    </row>
    <row r="4512" spans="1:10" x14ac:dyDescent="0.2">
      <c r="A4512" s="5">
        <v>4511</v>
      </c>
      <c r="B4512" t="s">
        <v>521</v>
      </c>
      <c r="E4512" s="11">
        <v>45050</v>
      </c>
      <c r="F4512" s="3">
        <v>45050</v>
      </c>
      <c r="G4512" s="4"/>
      <c r="J4512"/>
    </row>
    <row r="4513" spans="1:10" x14ac:dyDescent="0.2">
      <c r="A4513" s="5">
        <v>4512</v>
      </c>
      <c r="B4513" t="s">
        <v>459</v>
      </c>
      <c r="E4513" s="11">
        <v>45421</v>
      </c>
      <c r="F4513" s="3">
        <v>45421</v>
      </c>
      <c r="G4513" s="4"/>
      <c r="J4513"/>
    </row>
    <row r="4514" spans="1:10" x14ac:dyDescent="0.2">
      <c r="A4514" s="5">
        <v>4513</v>
      </c>
      <c r="B4514" t="s">
        <v>460</v>
      </c>
      <c r="E4514" s="11">
        <v>45050</v>
      </c>
      <c r="F4514" s="3">
        <v>45050</v>
      </c>
      <c r="G4514" s="4"/>
      <c r="J4514"/>
    </row>
    <row r="4515" spans="1:10" x14ac:dyDescent="0.2">
      <c r="A4515" s="5">
        <v>4514</v>
      </c>
      <c r="B4515" t="s">
        <v>461</v>
      </c>
      <c r="E4515" s="11">
        <v>45275</v>
      </c>
      <c r="F4515" s="3">
        <v>45275</v>
      </c>
      <c r="G4515" s="4"/>
      <c r="J4515"/>
    </row>
    <row r="4516" spans="1:10" x14ac:dyDescent="0.2">
      <c r="A4516" s="5">
        <v>4515</v>
      </c>
      <c r="B4516" t="s">
        <v>462</v>
      </c>
      <c r="E4516" s="11">
        <v>45275</v>
      </c>
      <c r="F4516" s="3">
        <v>45275</v>
      </c>
      <c r="G4516" s="4"/>
      <c r="J4516"/>
    </row>
    <row r="4517" spans="1:10" x14ac:dyDescent="0.2">
      <c r="A4517" s="5">
        <v>4516</v>
      </c>
      <c r="B4517" t="s">
        <v>463</v>
      </c>
      <c r="E4517" s="11">
        <v>45421</v>
      </c>
      <c r="F4517" s="3">
        <v>45421</v>
      </c>
      <c r="G4517" s="4"/>
      <c r="J4517"/>
    </row>
    <row r="4518" spans="1:10" x14ac:dyDescent="0.2">
      <c r="A4518" s="5">
        <v>4517</v>
      </c>
      <c r="B4518" t="s">
        <v>464</v>
      </c>
      <c r="E4518" s="11">
        <v>45050</v>
      </c>
      <c r="F4518" s="3">
        <v>45050</v>
      </c>
      <c r="G4518" s="4"/>
      <c r="J4518"/>
    </row>
    <row r="4519" spans="1:10" x14ac:dyDescent="0.2">
      <c r="A4519" s="5">
        <v>4518</v>
      </c>
      <c r="B4519" t="s">
        <v>396</v>
      </c>
      <c r="E4519" s="11">
        <v>45050</v>
      </c>
      <c r="F4519" s="3">
        <v>45050</v>
      </c>
      <c r="G4519" s="4"/>
      <c r="J4519"/>
    </row>
    <row r="4520" spans="1:10" x14ac:dyDescent="0.2">
      <c r="A4520" s="5">
        <v>4519</v>
      </c>
      <c r="B4520" t="s">
        <v>397</v>
      </c>
      <c r="E4520" s="11">
        <v>45639</v>
      </c>
      <c r="F4520" s="3">
        <v>45639</v>
      </c>
      <c r="G4520" s="4"/>
      <c r="J4520"/>
    </row>
    <row r="4521" spans="1:10" x14ac:dyDescent="0.2">
      <c r="A4521" s="5">
        <v>4520</v>
      </c>
      <c r="B4521" t="s">
        <v>398</v>
      </c>
      <c r="E4521" s="11">
        <v>45506</v>
      </c>
      <c r="F4521" s="3">
        <v>45506</v>
      </c>
      <c r="G4521" s="4"/>
      <c r="J4521"/>
    </row>
    <row r="4522" spans="1:10" x14ac:dyDescent="0.2">
      <c r="A4522" s="5">
        <v>4521</v>
      </c>
      <c r="B4522" t="s">
        <v>458</v>
      </c>
      <c r="E4522" s="11">
        <v>45639</v>
      </c>
      <c r="F4522" s="3">
        <v>45639</v>
      </c>
      <c r="G4522" s="4"/>
      <c r="J4522"/>
    </row>
    <row r="4523" spans="1:10" x14ac:dyDescent="0.2">
      <c r="A4523" s="5">
        <v>4522</v>
      </c>
      <c r="B4523" t="s">
        <v>474</v>
      </c>
      <c r="E4523" s="11">
        <v>45050</v>
      </c>
      <c r="F4523" s="3">
        <v>45050</v>
      </c>
      <c r="G4523" s="4"/>
      <c r="J4523"/>
    </row>
    <row r="4524" spans="1:10" x14ac:dyDescent="0.2">
      <c r="A4524" s="5">
        <v>4523</v>
      </c>
      <c r="B4524" t="s">
        <v>475</v>
      </c>
      <c r="E4524" s="11">
        <v>44904</v>
      </c>
      <c r="F4524" s="3">
        <v>44904</v>
      </c>
      <c r="G4524" s="4"/>
      <c r="J4524"/>
    </row>
    <row r="4525" spans="1:10" x14ac:dyDescent="0.2">
      <c r="A4525" s="5">
        <v>4524</v>
      </c>
      <c r="B4525" t="s">
        <v>427</v>
      </c>
      <c r="E4525" s="11">
        <v>45050</v>
      </c>
      <c r="F4525" s="3">
        <v>45050</v>
      </c>
      <c r="G4525" s="4"/>
      <c r="J4525"/>
    </row>
    <row r="4526" spans="1:10" x14ac:dyDescent="0.2">
      <c r="A4526" s="5">
        <v>4525</v>
      </c>
      <c r="B4526" t="s">
        <v>457</v>
      </c>
      <c r="E4526" s="11">
        <v>45275</v>
      </c>
      <c r="F4526" s="3">
        <v>45275</v>
      </c>
      <c r="G4526" s="4"/>
      <c r="J4526"/>
    </row>
    <row r="4527" spans="1:10" x14ac:dyDescent="0.2">
      <c r="A4527" s="5">
        <v>4526</v>
      </c>
      <c r="B4527" t="s">
        <v>429</v>
      </c>
      <c r="E4527" s="11">
        <v>45639</v>
      </c>
      <c r="F4527" s="3">
        <v>45639</v>
      </c>
      <c r="G4527" s="4"/>
      <c r="J4527"/>
    </row>
    <row r="4528" spans="1:10" x14ac:dyDescent="0.2">
      <c r="A4528" s="5">
        <v>4527</v>
      </c>
      <c r="B4528" t="s">
        <v>482</v>
      </c>
      <c r="E4528" s="11">
        <v>45050</v>
      </c>
      <c r="F4528" s="3">
        <v>45050</v>
      </c>
      <c r="G4528" s="4"/>
      <c r="J4528"/>
    </row>
    <row r="4529" spans="1:10" x14ac:dyDescent="0.2">
      <c r="A4529" s="5">
        <v>4528</v>
      </c>
      <c r="B4529" t="s">
        <v>544</v>
      </c>
      <c r="E4529" s="11">
        <v>45421</v>
      </c>
      <c r="F4529" s="3">
        <v>45421</v>
      </c>
      <c r="G4529" s="4"/>
      <c r="J4529"/>
    </row>
    <row r="4530" spans="1:10" x14ac:dyDescent="0.2">
      <c r="A4530" s="5">
        <v>4529</v>
      </c>
      <c r="B4530" t="s">
        <v>391</v>
      </c>
      <c r="E4530" s="11">
        <v>45050</v>
      </c>
      <c r="F4530" s="3">
        <v>45050</v>
      </c>
      <c r="G4530" s="4"/>
      <c r="J4530"/>
    </row>
    <row r="4531" spans="1:10" x14ac:dyDescent="0.2">
      <c r="A4531" s="5">
        <v>4530</v>
      </c>
      <c r="B4531" t="s">
        <v>479</v>
      </c>
      <c r="E4531" s="11">
        <v>44904</v>
      </c>
      <c r="F4531" s="3">
        <v>44904</v>
      </c>
      <c r="G4531" s="4"/>
      <c r="J4531"/>
    </row>
    <row r="4532" spans="1:10" x14ac:dyDescent="0.2">
      <c r="A4532" s="5">
        <v>4531</v>
      </c>
      <c r="B4532" t="s">
        <v>545</v>
      </c>
      <c r="E4532" s="11">
        <v>45421</v>
      </c>
      <c r="F4532" s="3">
        <v>45421</v>
      </c>
      <c r="G4532" s="4"/>
      <c r="J4532"/>
    </row>
    <row r="4533" spans="1:10" x14ac:dyDescent="0.2">
      <c r="A4533" s="5">
        <v>4532</v>
      </c>
      <c r="B4533" t="s">
        <v>393</v>
      </c>
      <c r="E4533" s="11">
        <v>45050</v>
      </c>
      <c r="F4533" s="3">
        <v>45050</v>
      </c>
      <c r="G4533" s="4"/>
      <c r="J4533"/>
    </row>
    <row r="4534" spans="1:10" x14ac:dyDescent="0.2">
      <c r="A4534" s="5">
        <v>4533</v>
      </c>
      <c r="B4534" t="s">
        <v>394</v>
      </c>
      <c r="E4534" s="11">
        <v>44904</v>
      </c>
      <c r="F4534" s="3">
        <v>44904</v>
      </c>
      <c r="G4534" s="4"/>
      <c r="J4534"/>
    </row>
    <row r="4535" spans="1:10" x14ac:dyDescent="0.2">
      <c r="A4535" s="5">
        <v>4534</v>
      </c>
      <c r="B4535" t="s">
        <v>396</v>
      </c>
      <c r="E4535" s="11">
        <v>45050</v>
      </c>
      <c r="F4535" s="3">
        <v>45050</v>
      </c>
      <c r="G4535" s="4"/>
      <c r="J4535"/>
    </row>
    <row r="4536" spans="1:10" x14ac:dyDescent="0.2">
      <c r="A4536" s="5">
        <v>4535</v>
      </c>
      <c r="B4536" t="s">
        <v>460</v>
      </c>
      <c r="E4536" s="11">
        <v>45050</v>
      </c>
      <c r="F4536" s="3">
        <v>45050</v>
      </c>
      <c r="G4536" s="4"/>
      <c r="J4536"/>
    </row>
    <row r="4537" spans="1:10" x14ac:dyDescent="0.2">
      <c r="A4537" s="5">
        <v>4536</v>
      </c>
      <c r="B4537" t="s">
        <v>519</v>
      </c>
      <c r="E4537" s="11">
        <v>45421</v>
      </c>
      <c r="F4537" s="3">
        <v>45421</v>
      </c>
      <c r="G4537" s="4"/>
      <c r="J4537"/>
    </row>
    <row r="4538" spans="1:10" x14ac:dyDescent="0.2">
      <c r="A4538" s="5">
        <v>4537</v>
      </c>
      <c r="B4538" t="s">
        <v>520</v>
      </c>
      <c r="E4538" s="11">
        <v>45506</v>
      </c>
      <c r="F4538" s="3">
        <v>45506</v>
      </c>
      <c r="G4538" s="4"/>
      <c r="J4538"/>
    </row>
    <row r="4539" spans="1:10" x14ac:dyDescent="0.2">
      <c r="A4539" s="5">
        <v>4538</v>
      </c>
      <c r="B4539" t="s">
        <v>521</v>
      </c>
      <c r="E4539" s="11">
        <v>45421</v>
      </c>
      <c r="F4539" s="3">
        <v>45421</v>
      </c>
      <c r="G4539" s="4"/>
      <c r="J4539"/>
    </row>
    <row r="4540" spans="1:10" x14ac:dyDescent="0.2">
      <c r="A4540" s="5">
        <v>4539</v>
      </c>
      <c r="B4540" t="s">
        <v>434</v>
      </c>
      <c r="E4540" s="11">
        <v>45050</v>
      </c>
      <c r="F4540" s="3">
        <v>45050</v>
      </c>
      <c r="G4540" s="4"/>
      <c r="J4540"/>
    </row>
    <row r="4541" spans="1:10" x14ac:dyDescent="0.2">
      <c r="A4541" s="5">
        <v>4540</v>
      </c>
      <c r="B4541" t="s">
        <v>390</v>
      </c>
      <c r="E4541" s="11">
        <v>45050</v>
      </c>
      <c r="F4541" s="3">
        <v>45050</v>
      </c>
      <c r="G4541" s="4"/>
      <c r="J4541"/>
    </row>
    <row r="4542" spans="1:10" x14ac:dyDescent="0.2">
      <c r="A4542" s="5">
        <v>4541</v>
      </c>
      <c r="B4542" t="s">
        <v>484</v>
      </c>
      <c r="E4542" s="11">
        <v>45050</v>
      </c>
      <c r="F4542" s="3">
        <v>45050</v>
      </c>
      <c r="G4542" s="4"/>
      <c r="J4542"/>
    </row>
    <row r="4543" spans="1:10" x14ac:dyDescent="0.2">
      <c r="A4543" s="5">
        <v>4542</v>
      </c>
      <c r="B4543" t="s">
        <v>392</v>
      </c>
      <c r="E4543" s="11">
        <v>45050</v>
      </c>
      <c r="F4543" s="3">
        <v>45050</v>
      </c>
      <c r="G4543" s="4"/>
      <c r="J4543"/>
    </row>
    <row r="4544" spans="1:10" x14ac:dyDescent="0.2">
      <c r="A4544" s="5">
        <v>4543</v>
      </c>
      <c r="B4544" t="s">
        <v>447</v>
      </c>
      <c r="E4544" s="11">
        <v>45050</v>
      </c>
      <c r="F4544" s="3">
        <v>45050</v>
      </c>
      <c r="G4544" s="4"/>
      <c r="J4544"/>
    </row>
    <row r="4545" spans="1:10" x14ac:dyDescent="0.2">
      <c r="A4545" s="5">
        <v>4544</v>
      </c>
      <c r="B4545" t="s">
        <v>393</v>
      </c>
      <c r="E4545" s="11">
        <v>45050</v>
      </c>
      <c r="F4545" s="3">
        <v>45050</v>
      </c>
      <c r="G4545" s="4"/>
      <c r="J4545"/>
    </row>
    <row r="4546" spans="1:10" x14ac:dyDescent="0.2">
      <c r="A4546" s="5">
        <v>4545</v>
      </c>
      <c r="B4546" t="s">
        <v>460</v>
      </c>
      <c r="E4546" s="11">
        <v>45050</v>
      </c>
      <c r="F4546" s="3">
        <v>45050</v>
      </c>
      <c r="G4546" s="4"/>
      <c r="J4546"/>
    </row>
    <row r="4547" spans="1:10" x14ac:dyDescent="0.2">
      <c r="A4547" s="5">
        <v>4546</v>
      </c>
      <c r="B4547" t="s">
        <v>478</v>
      </c>
      <c r="E4547" s="11">
        <v>45134</v>
      </c>
      <c r="F4547" s="3">
        <v>45134</v>
      </c>
      <c r="G4547" s="4"/>
      <c r="J4547"/>
    </row>
    <row r="4548" spans="1:10" x14ac:dyDescent="0.2">
      <c r="A4548" s="5">
        <v>4547</v>
      </c>
      <c r="B4548" t="s">
        <v>487</v>
      </c>
      <c r="E4548" s="11">
        <v>45134</v>
      </c>
      <c r="F4548" s="3">
        <v>45134</v>
      </c>
      <c r="G4548" s="4"/>
      <c r="J4548"/>
    </row>
    <row r="4549" spans="1:10" x14ac:dyDescent="0.2">
      <c r="A4549" s="5">
        <v>4548</v>
      </c>
      <c r="B4549" t="s">
        <v>460</v>
      </c>
      <c r="E4549" s="11">
        <v>45050</v>
      </c>
      <c r="F4549" s="3">
        <v>45050</v>
      </c>
      <c r="G4549" s="4"/>
      <c r="J4549"/>
    </row>
    <row r="4550" spans="1:10" x14ac:dyDescent="0.2">
      <c r="A4550" s="5">
        <v>4549</v>
      </c>
      <c r="B4550" t="s">
        <v>461</v>
      </c>
      <c r="E4550" s="11">
        <v>45275</v>
      </c>
      <c r="F4550" s="3">
        <v>45275</v>
      </c>
      <c r="G4550" s="4"/>
      <c r="J4550"/>
    </row>
    <row r="4551" spans="1:10" x14ac:dyDescent="0.2">
      <c r="A4551" s="5">
        <v>4550</v>
      </c>
      <c r="B4551" t="s">
        <v>462</v>
      </c>
      <c r="E4551" s="11">
        <v>45275</v>
      </c>
      <c r="F4551" s="3">
        <v>45275</v>
      </c>
      <c r="G4551" s="4"/>
      <c r="J4551"/>
    </row>
    <row r="4552" spans="1:10" x14ac:dyDescent="0.2">
      <c r="A4552" s="5">
        <v>4551</v>
      </c>
      <c r="B4552" t="s">
        <v>394</v>
      </c>
      <c r="E4552" s="11">
        <v>45050</v>
      </c>
      <c r="F4552" s="3">
        <v>45050</v>
      </c>
      <c r="G4552" s="4"/>
      <c r="J4552"/>
    </row>
    <row r="4553" spans="1:10" x14ac:dyDescent="0.2">
      <c r="A4553" s="5">
        <v>4552</v>
      </c>
      <c r="B4553" t="s">
        <v>395</v>
      </c>
      <c r="E4553" s="11">
        <v>45421</v>
      </c>
      <c r="F4553" s="3">
        <v>45421</v>
      </c>
      <c r="G4553" s="4"/>
      <c r="J4553"/>
    </row>
    <row r="4554" spans="1:10" x14ac:dyDescent="0.2">
      <c r="A4554" s="5">
        <v>4553</v>
      </c>
      <c r="B4554" t="s">
        <v>396</v>
      </c>
      <c r="E4554" s="11">
        <v>45050</v>
      </c>
      <c r="F4554" s="3">
        <v>45050</v>
      </c>
      <c r="G4554" s="4"/>
      <c r="J4554"/>
    </row>
    <row r="4555" spans="1:10" x14ac:dyDescent="0.2">
      <c r="A4555" s="5">
        <v>4554</v>
      </c>
      <c r="B4555" t="s">
        <v>398</v>
      </c>
      <c r="E4555" s="11">
        <v>45421</v>
      </c>
      <c r="F4555" s="3">
        <v>45421</v>
      </c>
      <c r="G4555" s="4"/>
      <c r="J4555"/>
    </row>
    <row r="4556" spans="1:10" x14ac:dyDescent="0.2">
      <c r="A4556" s="5">
        <v>4555</v>
      </c>
      <c r="B4556" t="s">
        <v>405</v>
      </c>
      <c r="E4556" s="11">
        <v>45639</v>
      </c>
      <c r="F4556" s="3">
        <v>45639</v>
      </c>
      <c r="G4556" s="4"/>
      <c r="J4556"/>
    </row>
    <row r="4557" spans="1:10" x14ac:dyDescent="0.2">
      <c r="A4557" s="5">
        <v>4556</v>
      </c>
      <c r="B4557" t="s">
        <v>394</v>
      </c>
      <c r="E4557" s="11">
        <v>45421</v>
      </c>
      <c r="F4557" s="3">
        <v>45421</v>
      </c>
      <c r="G4557" s="4"/>
      <c r="J4557"/>
    </row>
    <row r="4558" spans="1:10" x14ac:dyDescent="0.2">
      <c r="A4558" s="5">
        <v>4557</v>
      </c>
      <c r="B4558" t="s">
        <v>459</v>
      </c>
      <c r="E4558" s="11">
        <v>45421</v>
      </c>
      <c r="F4558" s="3">
        <v>45421</v>
      </c>
      <c r="G4558" s="4"/>
      <c r="J4558"/>
    </row>
    <row r="4559" spans="1:10" x14ac:dyDescent="0.2">
      <c r="A4559" s="5">
        <v>4558</v>
      </c>
      <c r="B4559" t="s">
        <v>460</v>
      </c>
      <c r="E4559" s="11">
        <v>45050</v>
      </c>
      <c r="F4559" s="3">
        <v>45050</v>
      </c>
      <c r="G4559" s="4"/>
      <c r="J4559"/>
    </row>
    <row r="4560" spans="1:10" x14ac:dyDescent="0.2">
      <c r="A4560" s="5">
        <v>4559</v>
      </c>
      <c r="B4560" t="s">
        <v>461</v>
      </c>
      <c r="E4560" s="11">
        <v>45275</v>
      </c>
      <c r="F4560" s="3">
        <v>45275</v>
      </c>
      <c r="G4560" s="4"/>
      <c r="J4560"/>
    </row>
    <row r="4561" spans="1:10" x14ac:dyDescent="0.2">
      <c r="A4561" s="5">
        <v>4560</v>
      </c>
      <c r="B4561" t="s">
        <v>462</v>
      </c>
      <c r="E4561" s="11">
        <v>45275</v>
      </c>
      <c r="F4561" s="3">
        <v>45275</v>
      </c>
      <c r="G4561" s="4"/>
      <c r="J4561"/>
    </row>
    <row r="4562" spans="1:10" x14ac:dyDescent="0.2">
      <c r="A4562" s="5">
        <v>4561</v>
      </c>
      <c r="B4562" t="s">
        <v>463</v>
      </c>
      <c r="E4562" s="11">
        <v>45421</v>
      </c>
      <c r="F4562" s="3">
        <v>45421</v>
      </c>
      <c r="G4562" s="4"/>
      <c r="J4562"/>
    </row>
    <row r="4563" spans="1:10" x14ac:dyDescent="0.2">
      <c r="A4563" s="5">
        <v>4562</v>
      </c>
      <c r="B4563" t="s">
        <v>464</v>
      </c>
      <c r="E4563" s="11">
        <v>45050</v>
      </c>
      <c r="F4563" s="3">
        <v>45050</v>
      </c>
      <c r="G4563" s="4"/>
      <c r="J4563"/>
    </row>
    <row r="4564" spans="1:10" x14ac:dyDescent="0.2">
      <c r="A4564" s="5">
        <v>4563</v>
      </c>
      <c r="B4564" t="s">
        <v>474</v>
      </c>
      <c r="E4564" s="11">
        <v>45421</v>
      </c>
      <c r="F4564" s="3">
        <v>45421</v>
      </c>
      <c r="G4564" s="4"/>
      <c r="J4564"/>
    </row>
    <row r="4565" spans="1:10" x14ac:dyDescent="0.2">
      <c r="A4565" s="5">
        <v>4564</v>
      </c>
      <c r="B4565" t="s">
        <v>475</v>
      </c>
      <c r="E4565" s="11">
        <v>45275</v>
      </c>
      <c r="F4565" s="3">
        <v>45275</v>
      </c>
      <c r="G4565" s="4"/>
      <c r="J4565"/>
    </row>
    <row r="4566" spans="1:10" x14ac:dyDescent="0.2">
      <c r="A4566" s="5">
        <v>4565</v>
      </c>
      <c r="B4566" t="s">
        <v>476</v>
      </c>
      <c r="E4566" s="11">
        <v>45099</v>
      </c>
      <c r="F4566" s="3">
        <v>45099</v>
      </c>
      <c r="G4566" s="4"/>
      <c r="J4566"/>
    </row>
    <row r="4567" spans="1:10" x14ac:dyDescent="0.2">
      <c r="A4567" s="5">
        <v>4566</v>
      </c>
      <c r="B4567" t="s">
        <v>477</v>
      </c>
      <c r="E4567" s="11">
        <v>44904</v>
      </c>
      <c r="F4567" s="3">
        <v>44904</v>
      </c>
      <c r="G4567" s="4"/>
      <c r="J4567"/>
    </row>
    <row r="4568" spans="1:10" x14ac:dyDescent="0.2">
      <c r="A4568" s="5">
        <v>4567</v>
      </c>
      <c r="B4568" t="s">
        <v>427</v>
      </c>
      <c r="E4568" s="11">
        <v>45050</v>
      </c>
      <c r="F4568" s="3">
        <v>45050</v>
      </c>
      <c r="G4568" s="4"/>
      <c r="J4568"/>
    </row>
    <row r="4569" spans="1:10" x14ac:dyDescent="0.2">
      <c r="A4569" s="5">
        <v>4568</v>
      </c>
      <c r="B4569" t="s">
        <v>442</v>
      </c>
      <c r="E4569" s="11">
        <v>44904</v>
      </c>
      <c r="F4569" s="3">
        <v>44904</v>
      </c>
      <c r="G4569" s="4"/>
      <c r="J4569"/>
    </row>
    <row r="4570" spans="1:10" x14ac:dyDescent="0.2">
      <c r="A4570" s="5">
        <v>4569</v>
      </c>
      <c r="B4570" t="s">
        <v>390</v>
      </c>
      <c r="E4570" s="11">
        <v>45421</v>
      </c>
      <c r="F4570" s="3">
        <v>45421</v>
      </c>
      <c r="G4570" s="4"/>
      <c r="J4570"/>
    </row>
    <row r="4571" spans="1:10" x14ac:dyDescent="0.2">
      <c r="A4571" s="5">
        <v>4570</v>
      </c>
      <c r="B4571" t="s">
        <v>391</v>
      </c>
      <c r="E4571" s="11">
        <v>45050</v>
      </c>
      <c r="F4571" s="3">
        <v>45050</v>
      </c>
      <c r="G4571" s="4"/>
      <c r="J4571"/>
    </row>
    <row r="4572" spans="1:10" x14ac:dyDescent="0.2">
      <c r="A4572" s="5">
        <v>4571</v>
      </c>
      <c r="B4572" t="s">
        <v>484</v>
      </c>
      <c r="E4572" s="11">
        <v>45275</v>
      </c>
      <c r="F4572" s="3">
        <v>45275</v>
      </c>
      <c r="G4572" s="4"/>
      <c r="J4572"/>
    </row>
    <row r="4573" spans="1:10" x14ac:dyDescent="0.2">
      <c r="A4573" s="5">
        <v>4572</v>
      </c>
      <c r="B4573" t="s">
        <v>392</v>
      </c>
      <c r="E4573" s="11">
        <v>45421</v>
      </c>
      <c r="F4573" s="3">
        <v>45421</v>
      </c>
      <c r="G4573" s="4"/>
      <c r="J4573"/>
    </row>
    <row r="4574" spans="1:10" x14ac:dyDescent="0.2">
      <c r="A4574" s="5">
        <v>4573</v>
      </c>
      <c r="B4574" t="s">
        <v>447</v>
      </c>
      <c r="E4574" s="11">
        <v>45421</v>
      </c>
      <c r="F4574" s="3">
        <v>45421</v>
      </c>
      <c r="G4574" s="4"/>
      <c r="J4574"/>
    </row>
    <row r="4575" spans="1:10" x14ac:dyDescent="0.2">
      <c r="A4575" s="5">
        <v>4574</v>
      </c>
      <c r="B4575" t="s">
        <v>479</v>
      </c>
      <c r="E4575" s="11">
        <v>44904</v>
      </c>
      <c r="F4575" s="3">
        <v>44904</v>
      </c>
      <c r="G4575" s="4"/>
      <c r="J4575"/>
    </row>
    <row r="4576" spans="1:10" x14ac:dyDescent="0.2">
      <c r="A4576" s="5">
        <v>4575</v>
      </c>
      <c r="B4576" t="s">
        <v>393</v>
      </c>
      <c r="E4576" s="11">
        <v>45275</v>
      </c>
      <c r="F4576" s="3">
        <v>45275</v>
      </c>
      <c r="G4576" s="4"/>
      <c r="J4576"/>
    </row>
    <row r="4577" spans="1:10" x14ac:dyDescent="0.2">
      <c r="A4577" s="5">
        <v>4576</v>
      </c>
      <c r="B4577" t="s">
        <v>384</v>
      </c>
      <c r="E4577" s="11">
        <v>45104</v>
      </c>
      <c r="F4577" s="3">
        <v>45104</v>
      </c>
      <c r="G4577" s="4"/>
      <c r="J4577"/>
    </row>
    <row r="4578" spans="1:10" x14ac:dyDescent="0.2">
      <c r="A4578" s="5">
        <v>4577</v>
      </c>
      <c r="B4578" t="s">
        <v>546</v>
      </c>
      <c r="E4578" s="11">
        <v>45099</v>
      </c>
      <c r="F4578" s="3">
        <v>45099</v>
      </c>
      <c r="G4578" s="4"/>
      <c r="J4578"/>
    </row>
    <row r="4579" spans="1:10" x14ac:dyDescent="0.2">
      <c r="A4579" s="5">
        <v>4578</v>
      </c>
      <c r="B4579" t="s">
        <v>396</v>
      </c>
      <c r="E4579" s="11">
        <v>45421</v>
      </c>
      <c r="F4579" s="3">
        <v>45421</v>
      </c>
      <c r="G4579" s="4"/>
      <c r="J4579"/>
    </row>
    <row r="4580" spans="1:10" x14ac:dyDescent="0.2">
      <c r="A4580" s="5">
        <v>4579</v>
      </c>
      <c r="B4580" t="s">
        <v>398</v>
      </c>
      <c r="E4580" s="11">
        <v>45639</v>
      </c>
      <c r="F4580" s="3">
        <v>45639</v>
      </c>
      <c r="G4580" s="4"/>
      <c r="J4580"/>
    </row>
    <row r="4581" spans="1:10" x14ac:dyDescent="0.2">
      <c r="A4581" s="5">
        <v>4580</v>
      </c>
      <c r="B4581" t="s">
        <v>410</v>
      </c>
      <c r="E4581" s="11">
        <v>45421</v>
      </c>
      <c r="F4581" s="3">
        <v>45421</v>
      </c>
      <c r="G4581" s="4"/>
      <c r="J4581"/>
    </row>
    <row r="4582" spans="1:10" x14ac:dyDescent="0.2">
      <c r="A4582" s="5">
        <v>4581</v>
      </c>
      <c r="B4582" t="s">
        <v>411</v>
      </c>
      <c r="E4582" s="11">
        <v>45275</v>
      </c>
      <c r="F4582" s="3">
        <v>45275</v>
      </c>
      <c r="G4582" s="4"/>
      <c r="J4582"/>
    </row>
    <row r="4583" spans="1:10" x14ac:dyDescent="0.2">
      <c r="A4583" s="5">
        <v>4582</v>
      </c>
      <c r="B4583" t="s">
        <v>412</v>
      </c>
      <c r="E4583" s="11">
        <v>44904</v>
      </c>
      <c r="F4583" s="3">
        <v>44904</v>
      </c>
      <c r="G4583" s="4"/>
      <c r="J4583"/>
    </row>
    <row r="4584" spans="1:10" x14ac:dyDescent="0.2">
      <c r="A4584" s="5">
        <v>4583</v>
      </c>
      <c r="B4584" t="s">
        <v>413</v>
      </c>
      <c r="E4584" s="11">
        <v>45421</v>
      </c>
      <c r="F4584" s="3">
        <v>45421</v>
      </c>
      <c r="G4584" s="4"/>
      <c r="J4584"/>
    </row>
    <row r="4585" spans="1:10" x14ac:dyDescent="0.2">
      <c r="A4585" s="5">
        <v>4584</v>
      </c>
      <c r="B4585" t="s">
        <v>396</v>
      </c>
      <c r="E4585" s="11">
        <v>45275</v>
      </c>
      <c r="F4585" s="3">
        <v>45275</v>
      </c>
      <c r="G4585" s="4"/>
      <c r="J4585"/>
    </row>
    <row r="4586" spans="1:10" x14ac:dyDescent="0.2">
      <c r="A4586" s="5">
        <v>4585</v>
      </c>
      <c r="B4586" t="s">
        <v>532</v>
      </c>
      <c r="E4586" s="11">
        <v>45639</v>
      </c>
      <c r="F4586" s="3">
        <v>45639</v>
      </c>
      <c r="G4586" s="4"/>
      <c r="J4586"/>
    </row>
    <row r="4587" spans="1:10" x14ac:dyDescent="0.2">
      <c r="A4587" s="5">
        <v>4586</v>
      </c>
      <c r="B4587" t="s">
        <v>494</v>
      </c>
      <c r="E4587" s="11">
        <v>45470</v>
      </c>
      <c r="F4587" s="3">
        <v>45470</v>
      </c>
      <c r="G4587" s="4"/>
      <c r="J4587"/>
    </row>
    <row r="4588" spans="1:10" x14ac:dyDescent="0.2">
      <c r="A4588" s="5">
        <v>4587</v>
      </c>
      <c r="B4588" t="s">
        <v>529</v>
      </c>
      <c r="E4588" s="11">
        <v>45639</v>
      </c>
      <c r="F4588" s="3">
        <v>45639</v>
      </c>
      <c r="G4588" s="4"/>
      <c r="J4588"/>
    </row>
    <row r="4589" spans="1:10" x14ac:dyDescent="0.2">
      <c r="A4589" s="5">
        <v>4588</v>
      </c>
      <c r="B4589" t="s">
        <v>530</v>
      </c>
      <c r="E4589" s="11">
        <v>45639</v>
      </c>
      <c r="F4589" s="3">
        <v>45639</v>
      </c>
      <c r="G4589" s="4"/>
      <c r="J4589"/>
    </row>
    <row r="4590" spans="1:10" x14ac:dyDescent="0.2">
      <c r="A4590" s="5">
        <v>4589</v>
      </c>
      <c r="B4590" t="s">
        <v>533</v>
      </c>
      <c r="E4590" s="11">
        <v>45639</v>
      </c>
      <c r="F4590" s="3">
        <v>45639</v>
      </c>
      <c r="G4590" s="4"/>
      <c r="J4590"/>
    </row>
    <row r="4591" spans="1:10" x14ac:dyDescent="0.2">
      <c r="A4591" s="5">
        <v>4590</v>
      </c>
      <c r="B4591" t="s">
        <v>395</v>
      </c>
      <c r="E4591" s="11">
        <v>45050</v>
      </c>
      <c r="F4591" s="3">
        <v>45050</v>
      </c>
      <c r="G4591" s="4"/>
      <c r="J4591"/>
    </row>
    <row r="4592" spans="1:10" x14ac:dyDescent="0.2">
      <c r="A4592" s="5">
        <v>4591</v>
      </c>
      <c r="B4592" t="s">
        <v>396</v>
      </c>
      <c r="E4592" s="11">
        <v>44904</v>
      </c>
      <c r="F4592" s="3">
        <v>44904</v>
      </c>
      <c r="G4592" s="4"/>
      <c r="J4592"/>
    </row>
    <row r="4593" spans="1:10" x14ac:dyDescent="0.2">
      <c r="A4593" s="5">
        <v>4592</v>
      </c>
      <c r="B4593" t="s">
        <v>422</v>
      </c>
      <c r="E4593" s="11">
        <v>45050</v>
      </c>
      <c r="F4593" s="3">
        <v>45050</v>
      </c>
      <c r="G4593" s="4"/>
      <c r="J4593"/>
    </row>
    <row r="4594" spans="1:10" x14ac:dyDescent="0.2">
      <c r="A4594" s="5">
        <v>4593</v>
      </c>
      <c r="B4594" t="s">
        <v>398</v>
      </c>
      <c r="E4594" s="11">
        <v>44904</v>
      </c>
      <c r="F4594" s="3">
        <v>44904</v>
      </c>
      <c r="G4594" s="4"/>
      <c r="J4594"/>
    </row>
    <row r="4595" spans="1:10" x14ac:dyDescent="0.2">
      <c r="A4595" s="5">
        <v>4594</v>
      </c>
      <c r="B4595" t="s">
        <v>390</v>
      </c>
      <c r="E4595" s="11">
        <v>45421</v>
      </c>
      <c r="F4595" s="3">
        <v>45421</v>
      </c>
      <c r="G4595" s="4"/>
      <c r="J4595"/>
    </row>
    <row r="4596" spans="1:10" x14ac:dyDescent="0.2">
      <c r="A4596" s="5">
        <v>4595</v>
      </c>
      <c r="B4596" t="s">
        <v>391</v>
      </c>
      <c r="E4596" s="11">
        <v>45050</v>
      </c>
      <c r="F4596" s="3">
        <v>45050</v>
      </c>
      <c r="G4596" s="4"/>
      <c r="J4596"/>
    </row>
    <row r="4597" spans="1:10" x14ac:dyDescent="0.2">
      <c r="A4597" s="5">
        <v>4596</v>
      </c>
      <c r="B4597" t="s">
        <v>484</v>
      </c>
      <c r="E4597" s="11">
        <v>45275</v>
      </c>
      <c r="F4597" s="3">
        <v>45275</v>
      </c>
      <c r="G4597" s="4"/>
      <c r="J4597"/>
    </row>
    <row r="4598" spans="1:10" x14ac:dyDescent="0.2">
      <c r="A4598" s="5">
        <v>4597</v>
      </c>
      <c r="B4598" t="s">
        <v>392</v>
      </c>
      <c r="E4598" s="11">
        <v>45421</v>
      </c>
      <c r="F4598" s="3">
        <v>45421</v>
      </c>
      <c r="G4598" s="4"/>
      <c r="J4598"/>
    </row>
    <row r="4599" spans="1:10" x14ac:dyDescent="0.2">
      <c r="A4599" s="5">
        <v>4598</v>
      </c>
      <c r="B4599" t="s">
        <v>447</v>
      </c>
      <c r="E4599" s="11">
        <v>45050</v>
      </c>
      <c r="F4599" s="3">
        <v>45050</v>
      </c>
      <c r="G4599" s="4"/>
      <c r="J4599"/>
    </row>
    <row r="4600" spans="1:10" x14ac:dyDescent="0.2">
      <c r="A4600" s="5">
        <v>4599</v>
      </c>
      <c r="B4600" t="s">
        <v>393</v>
      </c>
      <c r="E4600" s="11">
        <v>45275</v>
      </c>
      <c r="F4600" s="3">
        <v>45275</v>
      </c>
      <c r="G4600" s="4"/>
      <c r="J4600"/>
    </row>
    <row r="4601" spans="1:10" x14ac:dyDescent="0.2">
      <c r="A4601" s="5">
        <v>4600</v>
      </c>
      <c r="B4601" t="s">
        <v>459</v>
      </c>
      <c r="E4601" s="11">
        <v>45421</v>
      </c>
      <c r="F4601" s="3">
        <v>45421</v>
      </c>
      <c r="G4601" s="4"/>
      <c r="J4601"/>
    </row>
    <row r="4602" spans="1:10" x14ac:dyDescent="0.2">
      <c r="A4602" s="5">
        <v>4601</v>
      </c>
      <c r="B4602" t="s">
        <v>460</v>
      </c>
      <c r="E4602" s="11">
        <v>45050</v>
      </c>
      <c r="F4602" s="3">
        <v>45050</v>
      </c>
      <c r="G4602" s="4"/>
      <c r="J4602"/>
    </row>
    <row r="4603" spans="1:10" x14ac:dyDescent="0.2">
      <c r="A4603" s="5">
        <v>4602</v>
      </c>
      <c r="B4603" t="s">
        <v>461</v>
      </c>
      <c r="E4603" s="11">
        <v>45275</v>
      </c>
      <c r="F4603" s="3">
        <v>45275</v>
      </c>
      <c r="G4603" s="4"/>
      <c r="J4603"/>
    </row>
    <row r="4604" spans="1:10" x14ac:dyDescent="0.2">
      <c r="A4604" s="5">
        <v>4603</v>
      </c>
      <c r="B4604" t="s">
        <v>462</v>
      </c>
      <c r="E4604" s="11">
        <v>45275</v>
      </c>
      <c r="F4604" s="3">
        <v>45275</v>
      </c>
      <c r="G4604" s="4"/>
      <c r="J4604"/>
    </row>
    <row r="4605" spans="1:10" x14ac:dyDescent="0.2">
      <c r="A4605" s="5">
        <v>4604</v>
      </c>
      <c r="B4605" t="s">
        <v>463</v>
      </c>
      <c r="E4605" s="11">
        <v>45421</v>
      </c>
      <c r="F4605" s="3">
        <v>45421</v>
      </c>
      <c r="G4605" s="4"/>
      <c r="J4605"/>
    </row>
    <row r="4606" spans="1:10" x14ac:dyDescent="0.2">
      <c r="A4606" s="5">
        <v>4605</v>
      </c>
      <c r="B4606" t="s">
        <v>464</v>
      </c>
      <c r="E4606" s="11">
        <v>45421</v>
      </c>
      <c r="F4606" s="3">
        <v>45421</v>
      </c>
      <c r="G4606" s="4"/>
      <c r="J4606"/>
    </row>
    <row r="4607" spans="1:10" x14ac:dyDescent="0.2">
      <c r="A4607" s="5">
        <v>4606</v>
      </c>
      <c r="B4607" t="s">
        <v>461</v>
      </c>
      <c r="E4607" s="11">
        <v>44904</v>
      </c>
      <c r="F4607" s="3">
        <v>44904</v>
      </c>
      <c r="G4607" s="4"/>
      <c r="J4607"/>
    </row>
    <row r="4608" spans="1:10" x14ac:dyDescent="0.2">
      <c r="A4608" s="5">
        <v>4607</v>
      </c>
      <c r="B4608" t="s">
        <v>462</v>
      </c>
      <c r="E4608" s="11">
        <v>44904</v>
      </c>
      <c r="F4608" s="3">
        <v>44904</v>
      </c>
      <c r="G4608" s="4"/>
      <c r="J4608"/>
    </row>
    <row r="4609" spans="1:10" x14ac:dyDescent="0.2">
      <c r="A4609" s="5">
        <v>4608</v>
      </c>
      <c r="B4609" t="s">
        <v>443</v>
      </c>
      <c r="E4609" s="11">
        <v>45134</v>
      </c>
      <c r="F4609" s="3">
        <v>45134</v>
      </c>
      <c r="G4609" s="4"/>
      <c r="J4609"/>
    </row>
    <row r="4610" spans="1:10" x14ac:dyDescent="0.2">
      <c r="A4610" s="5">
        <v>4609</v>
      </c>
      <c r="B4610" t="s">
        <v>409</v>
      </c>
      <c r="E4610" s="11">
        <v>45134</v>
      </c>
      <c r="F4610" s="3">
        <v>45134</v>
      </c>
      <c r="G4610" s="4"/>
      <c r="J4610"/>
    </row>
    <row r="4611" spans="1:10" x14ac:dyDescent="0.2">
      <c r="A4611" s="5">
        <v>4610</v>
      </c>
      <c r="B4611" t="s">
        <v>444</v>
      </c>
      <c r="E4611" s="11">
        <v>45134</v>
      </c>
      <c r="F4611" s="3">
        <v>45134</v>
      </c>
      <c r="G4611" s="4"/>
      <c r="J4611"/>
    </row>
    <row r="4612" spans="1:10" x14ac:dyDescent="0.2">
      <c r="A4612" s="5">
        <v>4611</v>
      </c>
      <c r="B4612" t="s">
        <v>538</v>
      </c>
      <c r="E4612" s="11">
        <v>45421</v>
      </c>
      <c r="F4612" s="3">
        <v>45421</v>
      </c>
      <c r="G4612" s="4"/>
      <c r="J4612"/>
    </row>
    <row r="4613" spans="1:10" x14ac:dyDescent="0.2">
      <c r="A4613" s="5">
        <v>4612</v>
      </c>
      <c r="B4613" t="s">
        <v>469</v>
      </c>
      <c r="E4613" s="11">
        <v>45050</v>
      </c>
      <c r="F4613" s="3">
        <v>45050</v>
      </c>
      <c r="G4613" s="4"/>
      <c r="J4613"/>
    </row>
    <row r="4614" spans="1:10" x14ac:dyDescent="0.2">
      <c r="A4614" s="5">
        <v>4613</v>
      </c>
      <c r="B4614" t="s">
        <v>531</v>
      </c>
      <c r="E4614" s="11">
        <v>45099</v>
      </c>
      <c r="F4614" s="3">
        <v>45099</v>
      </c>
      <c r="G4614" s="4"/>
      <c r="J4614"/>
    </row>
    <row r="4615" spans="1:10" x14ac:dyDescent="0.2">
      <c r="A4615" s="5">
        <v>4614</v>
      </c>
      <c r="B4615" t="s">
        <v>523</v>
      </c>
      <c r="E4615" s="11">
        <v>45470</v>
      </c>
      <c r="F4615" s="3">
        <v>45470</v>
      </c>
      <c r="G4615" s="4"/>
      <c r="J4615"/>
    </row>
    <row r="4616" spans="1:10" x14ac:dyDescent="0.2">
      <c r="A4616" s="5">
        <v>4615</v>
      </c>
      <c r="B4616" t="s">
        <v>525</v>
      </c>
      <c r="E4616" s="11">
        <v>45470</v>
      </c>
      <c r="F4616" s="3">
        <v>45470</v>
      </c>
      <c r="G4616" s="4"/>
      <c r="J4616"/>
    </row>
    <row r="4617" spans="1:10" x14ac:dyDescent="0.2">
      <c r="A4617" s="5">
        <v>4616</v>
      </c>
      <c r="B4617" t="s">
        <v>395</v>
      </c>
      <c r="E4617" s="11">
        <v>45421</v>
      </c>
      <c r="F4617" s="3">
        <v>45421</v>
      </c>
      <c r="G4617" s="4"/>
      <c r="J4617"/>
    </row>
    <row r="4618" spans="1:10" x14ac:dyDescent="0.2">
      <c r="A4618" s="5">
        <v>4617</v>
      </c>
      <c r="B4618" t="s">
        <v>396</v>
      </c>
      <c r="E4618" s="11">
        <v>45050</v>
      </c>
      <c r="F4618" s="3">
        <v>45050</v>
      </c>
      <c r="G4618" s="4"/>
      <c r="J4618"/>
    </row>
    <row r="4619" spans="1:10" x14ac:dyDescent="0.2">
      <c r="A4619" s="5">
        <v>4618</v>
      </c>
      <c r="B4619" t="s">
        <v>397</v>
      </c>
      <c r="E4619" s="11">
        <v>45275</v>
      </c>
      <c r="F4619" s="3">
        <v>45275</v>
      </c>
      <c r="G4619" s="4"/>
      <c r="J4619"/>
    </row>
    <row r="4620" spans="1:10" x14ac:dyDescent="0.2">
      <c r="A4620" s="5">
        <v>4619</v>
      </c>
      <c r="B4620" t="s">
        <v>398</v>
      </c>
      <c r="E4620" s="11">
        <v>45275</v>
      </c>
      <c r="F4620" s="3">
        <v>45275</v>
      </c>
      <c r="G4620" s="4"/>
      <c r="J4620"/>
    </row>
    <row r="4621" spans="1:10" x14ac:dyDescent="0.2">
      <c r="A4621" s="5">
        <v>4620</v>
      </c>
      <c r="B4621" t="s">
        <v>395</v>
      </c>
      <c r="E4621" s="11">
        <v>45421</v>
      </c>
      <c r="F4621" s="3">
        <v>45421</v>
      </c>
      <c r="G4621" s="4"/>
      <c r="J4621"/>
    </row>
    <row r="4622" spans="1:10" x14ac:dyDescent="0.2">
      <c r="A4622" s="5">
        <v>4621</v>
      </c>
      <c r="B4622" t="s">
        <v>396</v>
      </c>
      <c r="E4622" s="11">
        <v>45050</v>
      </c>
      <c r="F4622" s="3">
        <v>45050</v>
      </c>
      <c r="G4622" s="4"/>
      <c r="J4622"/>
    </row>
    <row r="4623" spans="1:10" x14ac:dyDescent="0.2">
      <c r="A4623" s="5">
        <v>4622</v>
      </c>
      <c r="B4623" t="s">
        <v>505</v>
      </c>
      <c r="E4623" s="11">
        <v>45275</v>
      </c>
      <c r="F4623" s="3">
        <v>45275</v>
      </c>
      <c r="G4623" s="4"/>
      <c r="J4623"/>
    </row>
    <row r="4624" spans="1:10" x14ac:dyDescent="0.2">
      <c r="A4624" s="5">
        <v>4623</v>
      </c>
      <c r="B4624" t="s">
        <v>397</v>
      </c>
      <c r="E4624" s="11">
        <v>45134</v>
      </c>
      <c r="F4624" s="3">
        <v>45134</v>
      </c>
      <c r="G4624" s="4"/>
      <c r="J4624"/>
    </row>
    <row r="4625" spans="1:10" x14ac:dyDescent="0.2">
      <c r="A4625" s="5">
        <v>4624</v>
      </c>
      <c r="B4625" t="s">
        <v>398</v>
      </c>
      <c r="E4625" s="11">
        <v>45050</v>
      </c>
      <c r="F4625" s="3">
        <v>45050</v>
      </c>
      <c r="G4625" s="4"/>
      <c r="J4625"/>
    </row>
    <row r="4626" spans="1:10" x14ac:dyDescent="0.2">
      <c r="A4626" s="5">
        <v>4625</v>
      </c>
      <c r="B4626" t="s">
        <v>459</v>
      </c>
      <c r="E4626" s="11">
        <v>45421</v>
      </c>
      <c r="F4626" s="3">
        <v>45421</v>
      </c>
      <c r="G4626" s="4"/>
      <c r="J4626"/>
    </row>
    <row r="4627" spans="1:10" x14ac:dyDescent="0.2">
      <c r="A4627" s="5">
        <v>4626</v>
      </c>
      <c r="B4627" t="s">
        <v>460</v>
      </c>
      <c r="E4627" s="11">
        <v>45050</v>
      </c>
      <c r="F4627" s="3">
        <v>45050</v>
      </c>
      <c r="G4627" s="4"/>
      <c r="J4627"/>
    </row>
    <row r="4628" spans="1:10" x14ac:dyDescent="0.2">
      <c r="A4628" s="5">
        <v>4627</v>
      </c>
      <c r="B4628" t="s">
        <v>461</v>
      </c>
      <c r="E4628" s="11">
        <v>45275</v>
      </c>
      <c r="F4628" s="3">
        <v>45275</v>
      </c>
      <c r="G4628" s="4"/>
      <c r="J4628"/>
    </row>
    <row r="4629" spans="1:10" x14ac:dyDescent="0.2">
      <c r="A4629" s="5">
        <v>4628</v>
      </c>
      <c r="B4629" t="s">
        <v>462</v>
      </c>
      <c r="E4629" s="11">
        <v>45275</v>
      </c>
      <c r="F4629" s="3">
        <v>45275</v>
      </c>
      <c r="G4629" s="4"/>
      <c r="J4629"/>
    </row>
    <row r="4630" spans="1:10" x14ac:dyDescent="0.2">
      <c r="A4630" s="5">
        <v>4629</v>
      </c>
      <c r="B4630" t="s">
        <v>463</v>
      </c>
      <c r="E4630" s="11">
        <v>45421</v>
      </c>
      <c r="F4630" s="3">
        <v>45421</v>
      </c>
      <c r="G4630" s="4"/>
      <c r="J4630"/>
    </row>
    <row r="4631" spans="1:10" x14ac:dyDescent="0.2">
      <c r="A4631" s="5">
        <v>4630</v>
      </c>
      <c r="B4631" t="s">
        <v>464</v>
      </c>
      <c r="E4631" s="11">
        <v>45275</v>
      </c>
      <c r="F4631" s="3">
        <v>45275</v>
      </c>
      <c r="G4631" s="4"/>
      <c r="J4631"/>
    </row>
    <row r="4632" spans="1:10" x14ac:dyDescent="0.2">
      <c r="A4632" s="5">
        <v>4631</v>
      </c>
      <c r="B4632" t="s">
        <v>485</v>
      </c>
      <c r="E4632" s="11">
        <v>45421</v>
      </c>
      <c r="F4632" s="3">
        <v>45421</v>
      </c>
      <c r="G4632" s="4"/>
      <c r="J4632"/>
    </row>
    <row r="4633" spans="1:10" x14ac:dyDescent="0.2">
      <c r="A4633" s="5">
        <v>4632</v>
      </c>
      <c r="B4633" t="s">
        <v>466</v>
      </c>
      <c r="E4633" s="11">
        <v>45050</v>
      </c>
      <c r="F4633" s="3">
        <v>45050</v>
      </c>
      <c r="G4633" s="4"/>
      <c r="J4633"/>
    </row>
    <row r="4634" spans="1:10" x14ac:dyDescent="0.2">
      <c r="A4634" s="5">
        <v>4633</v>
      </c>
      <c r="B4634" t="s">
        <v>395</v>
      </c>
      <c r="E4634" s="11">
        <v>45134</v>
      </c>
      <c r="F4634" s="3">
        <v>45134</v>
      </c>
      <c r="G4634" s="4"/>
      <c r="J4634"/>
    </row>
    <row r="4635" spans="1:10" x14ac:dyDescent="0.2">
      <c r="A4635" s="5">
        <v>4634</v>
      </c>
      <c r="B4635" t="s">
        <v>397</v>
      </c>
      <c r="E4635" s="11">
        <v>44904</v>
      </c>
      <c r="F4635" s="3">
        <v>44904</v>
      </c>
      <c r="G4635" s="4"/>
      <c r="J4635"/>
    </row>
    <row r="4636" spans="1:10" x14ac:dyDescent="0.2">
      <c r="A4636" s="5">
        <v>4635</v>
      </c>
      <c r="B4636" t="s">
        <v>458</v>
      </c>
      <c r="E4636" s="11">
        <v>45099</v>
      </c>
      <c r="F4636" s="3">
        <v>45099</v>
      </c>
      <c r="G4636" s="4"/>
      <c r="J4636"/>
    </row>
    <row r="4637" spans="1:10" x14ac:dyDescent="0.2">
      <c r="A4637" s="5">
        <v>4636</v>
      </c>
      <c r="B4637" t="s">
        <v>398</v>
      </c>
      <c r="E4637" s="11">
        <v>44904</v>
      </c>
      <c r="F4637" s="3">
        <v>44904</v>
      </c>
      <c r="G4637" s="4"/>
      <c r="J4637"/>
    </row>
    <row r="4638" spans="1:10" x14ac:dyDescent="0.2">
      <c r="A4638" s="5">
        <v>4637</v>
      </c>
      <c r="B4638" t="s">
        <v>419</v>
      </c>
      <c r="E4638" s="11">
        <v>45639</v>
      </c>
      <c r="F4638" s="3">
        <v>45639</v>
      </c>
      <c r="G4638" s="4"/>
      <c r="J4638"/>
    </row>
    <row r="4639" spans="1:10" x14ac:dyDescent="0.2">
      <c r="A4639" s="5">
        <v>4638</v>
      </c>
      <c r="B4639" t="s">
        <v>381</v>
      </c>
      <c r="E4639" s="11">
        <v>45506</v>
      </c>
      <c r="F4639" s="3">
        <v>45506</v>
      </c>
      <c r="G4639" s="4"/>
      <c r="J4639"/>
    </row>
    <row r="4640" spans="1:10" x14ac:dyDescent="0.2">
      <c r="A4640" s="5">
        <v>4639</v>
      </c>
      <c r="B4640" t="s">
        <v>420</v>
      </c>
      <c r="E4640" s="11">
        <v>45639</v>
      </c>
      <c r="F4640" s="3">
        <v>45639</v>
      </c>
      <c r="G4640" s="4"/>
      <c r="J4640"/>
    </row>
    <row r="4641" spans="1:10" x14ac:dyDescent="0.2">
      <c r="A4641" s="5">
        <v>4640</v>
      </c>
      <c r="B4641" t="s">
        <v>514</v>
      </c>
      <c r="E4641" s="11">
        <v>45421</v>
      </c>
      <c r="F4641" s="3">
        <v>45421</v>
      </c>
      <c r="G4641" s="4"/>
      <c r="J4641"/>
    </row>
    <row r="4642" spans="1:10" x14ac:dyDescent="0.2">
      <c r="A4642" s="5">
        <v>4641</v>
      </c>
      <c r="B4642" t="s">
        <v>482</v>
      </c>
      <c r="E4642" s="11">
        <v>45050</v>
      </c>
      <c r="F4642" s="3">
        <v>45050</v>
      </c>
      <c r="G4642" s="4"/>
      <c r="J4642"/>
    </row>
    <row r="4643" spans="1:10" x14ac:dyDescent="0.2">
      <c r="A4643" s="5">
        <v>4642</v>
      </c>
      <c r="B4643" t="s">
        <v>515</v>
      </c>
      <c r="E4643" s="11">
        <v>45421</v>
      </c>
      <c r="F4643" s="3">
        <v>45421</v>
      </c>
      <c r="G4643" s="4"/>
      <c r="J4643"/>
    </row>
    <row r="4644" spans="1:10" x14ac:dyDescent="0.2">
      <c r="A4644" s="5">
        <v>4643</v>
      </c>
      <c r="B4644" t="s">
        <v>389</v>
      </c>
      <c r="E4644" s="11">
        <v>45050</v>
      </c>
      <c r="F4644" s="3">
        <v>45050</v>
      </c>
      <c r="G4644" s="4"/>
      <c r="J4644"/>
    </row>
    <row r="4645" spans="1:10" x14ac:dyDescent="0.2">
      <c r="A4645" s="5">
        <v>4644</v>
      </c>
      <c r="B4645" t="s">
        <v>382</v>
      </c>
      <c r="E4645" s="11">
        <v>45421</v>
      </c>
      <c r="F4645" s="3">
        <v>45421</v>
      </c>
      <c r="G4645" s="4"/>
      <c r="J4645"/>
    </row>
    <row r="4646" spans="1:10" x14ac:dyDescent="0.2">
      <c r="A4646" s="5">
        <v>4645</v>
      </c>
      <c r="B4646" t="s">
        <v>395</v>
      </c>
      <c r="E4646" s="11">
        <v>45421</v>
      </c>
      <c r="F4646" s="3">
        <v>45421</v>
      </c>
      <c r="G4646" s="4"/>
      <c r="J4646"/>
    </row>
    <row r="4647" spans="1:10" x14ac:dyDescent="0.2">
      <c r="A4647" s="5">
        <v>4646</v>
      </c>
      <c r="B4647" t="s">
        <v>396</v>
      </c>
      <c r="E4647" s="11">
        <v>45050</v>
      </c>
      <c r="F4647" s="3">
        <v>45050</v>
      </c>
      <c r="G4647" s="4"/>
      <c r="J4647"/>
    </row>
    <row r="4648" spans="1:10" x14ac:dyDescent="0.2">
      <c r="A4648" s="5">
        <v>4647</v>
      </c>
      <c r="B4648" t="s">
        <v>397</v>
      </c>
      <c r="E4648" s="11">
        <v>45050</v>
      </c>
      <c r="F4648" s="3">
        <v>45050</v>
      </c>
      <c r="G4648" s="4"/>
      <c r="J4648"/>
    </row>
    <row r="4649" spans="1:10" x14ac:dyDescent="0.2">
      <c r="A4649" s="5">
        <v>4648</v>
      </c>
      <c r="B4649" t="s">
        <v>398</v>
      </c>
      <c r="E4649" s="11">
        <v>45275</v>
      </c>
      <c r="F4649" s="3">
        <v>45275</v>
      </c>
      <c r="G4649" s="4"/>
      <c r="J4649"/>
    </row>
    <row r="4650" spans="1:10" x14ac:dyDescent="0.2">
      <c r="A4650" s="5">
        <v>4649</v>
      </c>
      <c r="B4650" t="s">
        <v>411</v>
      </c>
      <c r="E4650" s="11">
        <v>44904</v>
      </c>
      <c r="F4650" s="3">
        <v>44904</v>
      </c>
      <c r="G4650" s="4"/>
      <c r="J4650"/>
    </row>
    <row r="4651" spans="1:10" x14ac:dyDescent="0.2">
      <c r="A4651" s="5">
        <v>4650</v>
      </c>
      <c r="B4651" t="s">
        <v>411</v>
      </c>
      <c r="E4651" s="11">
        <v>45050</v>
      </c>
      <c r="F4651" s="3">
        <v>45050</v>
      </c>
      <c r="G4651" s="4"/>
      <c r="J4651"/>
    </row>
    <row r="4652" spans="1:10" x14ac:dyDescent="0.2">
      <c r="A4652" s="5">
        <v>4651</v>
      </c>
      <c r="B4652" t="s">
        <v>412</v>
      </c>
      <c r="E4652" s="11">
        <v>44904</v>
      </c>
      <c r="F4652" s="3">
        <v>44904</v>
      </c>
      <c r="G4652" s="4"/>
      <c r="J4652"/>
    </row>
    <row r="4653" spans="1:10" x14ac:dyDescent="0.2">
      <c r="A4653" s="5">
        <v>4652</v>
      </c>
      <c r="B4653" t="s">
        <v>465</v>
      </c>
      <c r="E4653" s="11">
        <v>45050</v>
      </c>
      <c r="F4653" s="3">
        <v>45050</v>
      </c>
      <c r="G4653" s="4"/>
      <c r="J4653"/>
    </row>
    <row r="4654" spans="1:10" x14ac:dyDescent="0.2">
      <c r="A4654" s="5">
        <v>4653</v>
      </c>
      <c r="B4654" t="s">
        <v>514</v>
      </c>
      <c r="E4654" s="11">
        <v>45421</v>
      </c>
      <c r="F4654" s="3">
        <v>45421</v>
      </c>
      <c r="G4654" s="4"/>
      <c r="J4654"/>
    </row>
    <row r="4655" spans="1:10" x14ac:dyDescent="0.2">
      <c r="A4655" s="5">
        <v>4654</v>
      </c>
      <c r="B4655" t="s">
        <v>482</v>
      </c>
      <c r="E4655" s="11">
        <v>45050</v>
      </c>
      <c r="F4655" s="3">
        <v>45050</v>
      </c>
      <c r="G4655" s="4"/>
      <c r="J4655"/>
    </row>
    <row r="4656" spans="1:10" x14ac:dyDescent="0.2">
      <c r="A4656" s="5">
        <v>4655</v>
      </c>
      <c r="B4656" t="s">
        <v>515</v>
      </c>
      <c r="E4656" s="11">
        <v>45421</v>
      </c>
      <c r="F4656" s="3">
        <v>45421</v>
      </c>
      <c r="G4656" s="4"/>
      <c r="J4656"/>
    </row>
    <row r="4657" spans="1:10" x14ac:dyDescent="0.2">
      <c r="A4657" s="5">
        <v>4656</v>
      </c>
      <c r="B4657" t="s">
        <v>389</v>
      </c>
      <c r="E4657" s="11">
        <v>45050</v>
      </c>
      <c r="F4657" s="3">
        <v>45050</v>
      </c>
      <c r="G4657" s="4"/>
      <c r="J4657"/>
    </row>
    <row r="4658" spans="1:10" x14ac:dyDescent="0.2">
      <c r="A4658" s="5">
        <v>4657</v>
      </c>
      <c r="B4658" t="s">
        <v>411</v>
      </c>
      <c r="E4658" s="11">
        <v>45050</v>
      </c>
      <c r="F4658" s="3">
        <v>45050</v>
      </c>
      <c r="G4658" s="4"/>
      <c r="J4658"/>
    </row>
    <row r="4659" spans="1:10" x14ac:dyDescent="0.2">
      <c r="A4659" s="5">
        <v>4658</v>
      </c>
      <c r="B4659" t="s">
        <v>412</v>
      </c>
      <c r="E4659" s="11">
        <v>44904</v>
      </c>
      <c r="F4659" s="3">
        <v>44904</v>
      </c>
      <c r="G4659" s="4"/>
      <c r="J4659"/>
    </row>
    <row r="4660" spans="1:10" x14ac:dyDescent="0.2">
      <c r="A4660" s="5">
        <v>4659</v>
      </c>
      <c r="B4660" t="s">
        <v>411</v>
      </c>
      <c r="E4660" s="11">
        <v>45050</v>
      </c>
      <c r="F4660" s="3">
        <v>45050</v>
      </c>
      <c r="G4660" s="4"/>
      <c r="J4660"/>
    </row>
    <row r="4661" spans="1:10" x14ac:dyDescent="0.2">
      <c r="A4661" s="5">
        <v>4660</v>
      </c>
      <c r="B4661" t="s">
        <v>412</v>
      </c>
      <c r="E4661" s="11">
        <v>44904</v>
      </c>
      <c r="F4661" s="3">
        <v>44904</v>
      </c>
      <c r="G4661" s="4"/>
      <c r="J4661"/>
    </row>
    <row r="4662" spans="1:10" x14ac:dyDescent="0.2">
      <c r="A4662" s="5">
        <v>4661</v>
      </c>
      <c r="B4662" t="s">
        <v>495</v>
      </c>
      <c r="E4662" s="11">
        <v>45275</v>
      </c>
      <c r="F4662" s="3">
        <v>45275</v>
      </c>
      <c r="G4662" s="4"/>
      <c r="J4662"/>
    </row>
    <row r="4663" spans="1:10" x14ac:dyDescent="0.2">
      <c r="A4663" s="5">
        <v>4662</v>
      </c>
      <c r="B4663" t="s">
        <v>417</v>
      </c>
      <c r="E4663" s="11">
        <v>45099</v>
      </c>
      <c r="F4663" s="3">
        <v>45099</v>
      </c>
      <c r="G4663" s="4"/>
      <c r="J4663"/>
    </row>
    <row r="4664" spans="1:10" x14ac:dyDescent="0.2">
      <c r="A4664" s="5">
        <v>4663</v>
      </c>
      <c r="B4664" t="s">
        <v>466</v>
      </c>
      <c r="E4664" s="11">
        <v>45134</v>
      </c>
      <c r="F4664" s="3">
        <v>45134</v>
      </c>
      <c r="G4664" s="4"/>
      <c r="J4664"/>
    </row>
    <row r="4665" spans="1:10" x14ac:dyDescent="0.2">
      <c r="A4665" s="5">
        <v>4664</v>
      </c>
      <c r="B4665" t="s">
        <v>411</v>
      </c>
      <c r="E4665" s="11">
        <v>45421</v>
      </c>
      <c r="F4665" s="3">
        <v>45421</v>
      </c>
      <c r="G4665" s="4"/>
      <c r="J4665"/>
    </row>
    <row r="4666" spans="1:10" x14ac:dyDescent="0.2">
      <c r="A4666" s="5">
        <v>4665</v>
      </c>
      <c r="B4666" t="s">
        <v>412</v>
      </c>
      <c r="E4666" s="11">
        <v>45421</v>
      </c>
      <c r="F4666" s="3">
        <v>45421</v>
      </c>
      <c r="G4666" s="4"/>
      <c r="J4666"/>
    </row>
    <row r="4667" spans="1:10" x14ac:dyDescent="0.2">
      <c r="A4667" s="5">
        <v>4666</v>
      </c>
      <c r="B4667" t="s">
        <v>413</v>
      </c>
      <c r="E4667" s="11">
        <v>45421</v>
      </c>
      <c r="F4667" s="3">
        <v>45421</v>
      </c>
      <c r="G4667" s="4"/>
      <c r="J4667"/>
    </row>
    <row r="4668" spans="1:10" x14ac:dyDescent="0.2">
      <c r="A4668" s="5">
        <v>4667</v>
      </c>
      <c r="B4668" t="s">
        <v>396</v>
      </c>
      <c r="E4668" s="11">
        <v>45421</v>
      </c>
      <c r="F4668" s="3">
        <v>45421</v>
      </c>
      <c r="G4668" s="4"/>
      <c r="J4668"/>
    </row>
    <row r="4669" spans="1:10" x14ac:dyDescent="0.2">
      <c r="A4669" s="5">
        <v>4668</v>
      </c>
      <c r="B4669" t="s">
        <v>397</v>
      </c>
      <c r="E4669" s="11">
        <v>45275</v>
      </c>
      <c r="F4669" s="3">
        <v>45275</v>
      </c>
      <c r="G4669" s="4"/>
      <c r="J4669"/>
    </row>
    <row r="4670" spans="1:10" x14ac:dyDescent="0.2">
      <c r="A4670" s="5">
        <v>4669</v>
      </c>
      <c r="B4670" t="s">
        <v>398</v>
      </c>
      <c r="E4670" s="11">
        <v>45639</v>
      </c>
      <c r="F4670" s="3">
        <v>45639</v>
      </c>
      <c r="G4670" s="4"/>
      <c r="J4670"/>
    </row>
    <row r="4671" spans="1:10" x14ac:dyDescent="0.2">
      <c r="A4671" s="5">
        <v>4670</v>
      </c>
      <c r="B4671" t="s">
        <v>506</v>
      </c>
      <c r="E4671" s="11">
        <v>45134</v>
      </c>
      <c r="F4671" s="3">
        <v>45134</v>
      </c>
      <c r="G4671" s="4"/>
      <c r="J4671"/>
    </row>
    <row r="4672" spans="1:10" x14ac:dyDescent="0.2">
      <c r="A4672" s="5">
        <v>4671</v>
      </c>
      <c r="B4672" t="s">
        <v>507</v>
      </c>
      <c r="E4672" s="11">
        <v>45050</v>
      </c>
      <c r="F4672" s="3">
        <v>45050</v>
      </c>
      <c r="G4672" s="4"/>
      <c r="J4672"/>
    </row>
    <row r="4673" spans="1:10" x14ac:dyDescent="0.2">
      <c r="A4673" s="5">
        <v>4672</v>
      </c>
      <c r="B4673" t="s">
        <v>520</v>
      </c>
      <c r="E4673" s="11">
        <v>45134</v>
      </c>
      <c r="F4673" s="3">
        <v>45134</v>
      </c>
      <c r="G4673" s="4"/>
      <c r="J4673"/>
    </row>
    <row r="4674" spans="1:10" x14ac:dyDescent="0.2">
      <c r="A4674" s="5">
        <v>4673</v>
      </c>
      <c r="B4674" t="s">
        <v>508</v>
      </c>
      <c r="E4674" s="11">
        <v>45050</v>
      </c>
      <c r="F4674" s="3">
        <v>45050</v>
      </c>
      <c r="G4674" s="4"/>
      <c r="J4674"/>
    </row>
    <row r="4675" spans="1:10" x14ac:dyDescent="0.2">
      <c r="A4675" s="5">
        <v>4674</v>
      </c>
      <c r="B4675" t="s">
        <v>521</v>
      </c>
      <c r="E4675" s="11">
        <v>44904</v>
      </c>
      <c r="F4675" s="3">
        <v>44904</v>
      </c>
      <c r="G4675" s="4"/>
      <c r="J4675"/>
    </row>
    <row r="4676" spans="1:10" x14ac:dyDescent="0.2">
      <c r="A4676" s="5">
        <v>4675</v>
      </c>
      <c r="B4676" t="s">
        <v>434</v>
      </c>
      <c r="E4676" s="11">
        <v>45639</v>
      </c>
      <c r="F4676" s="3">
        <v>45639</v>
      </c>
      <c r="G4676" s="4"/>
      <c r="J4676"/>
    </row>
    <row r="4677" spans="1:10" x14ac:dyDescent="0.2">
      <c r="A4677" s="5">
        <v>4676</v>
      </c>
      <c r="B4677" t="s">
        <v>539</v>
      </c>
      <c r="E4677" s="11">
        <v>45639</v>
      </c>
      <c r="F4677" s="3">
        <v>45639</v>
      </c>
      <c r="G4677" s="4"/>
      <c r="J4677"/>
    </row>
    <row r="4678" spans="1:10" x14ac:dyDescent="0.2">
      <c r="A4678" s="5">
        <v>4677</v>
      </c>
      <c r="B4678" t="s">
        <v>519</v>
      </c>
      <c r="E4678" s="11">
        <v>45275</v>
      </c>
      <c r="F4678" s="3">
        <v>45275</v>
      </c>
      <c r="G4678" s="4"/>
      <c r="J4678"/>
    </row>
    <row r="4679" spans="1:10" x14ac:dyDescent="0.2">
      <c r="A4679" s="5">
        <v>4678</v>
      </c>
      <c r="B4679" t="s">
        <v>507</v>
      </c>
      <c r="E4679" s="11">
        <v>45421</v>
      </c>
      <c r="F4679" s="3">
        <v>45421</v>
      </c>
      <c r="G4679" s="4"/>
      <c r="J4679"/>
    </row>
    <row r="4680" spans="1:10" x14ac:dyDescent="0.2">
      <c r="A4680" s="5">
        <v>4679</v>
      </c>
      <c r="B4680" t="s">
        <v>520</v>
      </c>
      <c r="E4680" s="11">
        <v>45134</v>
      </c>
      <c r="F4680" s="3">
        <v>45134</v>
      </c>
      <c r="G4680" s="4"/>
      <c r="J4680"/>
    </row>
    <row r="4681" spans="1:10" x14ac:dyDescent="0.2">
      <c r="A4681" s="5">
        <v>4680</v>
      </c>
      <c r="B4681" t="s">
        <v>554</v>
      </c>
      <c r="E4681" s="11">
        <v>45421</v>
      </c>
      <c r="F4681" s="3">
        <v>45421</v>
      </c>
      <c r="G4681" s="4"/>
      <c r="J4681"/>
    </row>
    <row r="4682" spans="1:10" x14ac:dyDescent="0.2">
      <c r="A4682" s="5">
        <v>4681</v>
      </c>
      <c r="B4682" t="s">
        <v>521</v>
      </c>
      <c r="E4682" s="11">
        <v>45275</v>
      </c>
      <c r="F4682" s="3">
        <v>45275</v>
      </c>
      <c r="G4682" s="4"/>
      <c r="J4682"/>
    </row>
    <row r="4683" spans="1:10" x14ac:dyDescent="0.2">
      <c r="A4683" s="5">
        <v>4682</v>
      </c>
      <c r="B4683" t="s">
        <v>515</v>
      </c>
      <c r="E4683" s="11">
        <v>45421</v>
      </c>
      <c r="F4683" s="3">
        <v>45421</v>
      </c>
      <c r="G4683" s="4"/>
      <c r="J4683"/>
    </row>
    <row r="4684" spans="1:10" x14ac:dyDescent="0.2">
      <c r="A4684" s="5">
        <v>4683</v>
      </c>
      <c r="B4684" t="s">
        <v>403</v>
      </c>
      <c r="E4684" s="11">
        <v>45050</v>
      </c>
      <c r="F4684" s="3">
        <v>45050</v>
      </c>
      <c r="G4684" s="4"/>
      <c r="J4684"/>
    </row>
    <row r="4685" spans="1:10" x14ac:dyDescent="0.2">
      <c r="A4685" s="5">
        <v>4684</v>
      </c>
      <c r="B4685" t="s">
        <v>506</v>
      </c>
      <c r="E4685" s="11">
        <v>45421</v>
      </c>
      <c r="F4685" s="3">
        <v>45421</v>
      </c>
      <c r="G4685" s="4"/>
      <c r="J4685"/>
    </row>
    <row r="4686" spans="1:10" x14ac:dyDescent="0.2">
      <c r="A4686" s="5">
        <v>4685</v>
      </c>
      <c r="B4686" t="s">
        <v>519</v>
      </c>
      <c r="E4686" s="11">
        <v>45050</v>
      </c>
      <c r="F4686" s="3">
        <v>45050</v>
      </c>
      <c r="G4686" s="4"/>
      <c r="J4686"/>
    </row>
    <row r="4687" spans="1:10" x14ac:dyDescent="0.2">
      <c r="A4687" s="5">
        <v>4686</v>
      </c>
      <c r="B4687" t="s">
        <v>507</v>
      </c>
      <c r="E4687" s="11">
        <v>45421</v>
      </c>
      <c r="F4687" s="3">
        <v>45421</v>
      </c>
      <c r="G4687" s="4"/>
      <c r="J4687"/>
    </row>
    <row r="4688" spans="1:10" x14ac:dyDescent="0.2">
      <c r="A4688" s="5">
        <v>4687</v>
      </c>
      <c r="B4688" t="s">
        <v>520</v>
      </c>
      <c r="E4688" s="11">
        <v>45134</v>
      </c>
      <c r="F4688" s="3">
        <v>45134</v>
      </c>
      <c r="G4688" s="4"/>
      <c r="J4688"/>
    </row>
    <row r="4689" spans="1:10" x14ac:dyDescent="0.2">
      <c r="A4689" s="5">
        <v>4688</v>
      </c>
      <c r="B4689" t="s">
        <v>508</v>
      </c>
      <c r="E4689" s="11">
        <v>45421</v>
      </c>
      <c r="F4689" s="3">
        <v>45421</v>
      </c>
      <c r="G4689" s="4"/>
      <c r="J4689"/>
    </row>
    <row r="4690" spans="1:10" x14ac:dyDescent="0.2">
      <c r="A4690" s="5">
        <v>4689</v>
      </c>
      <c r="B4690" t="s">
        <v>521</v>
      </c>
      <c r="E4690" s="11">
        <v>45134</v>
      </c>
      <c r="F4690" s="3">
        <v>45134</v>
      </c>
      <c r="G4690" s="4"/>
      <c r="J4690"/>
    </row>
    <row r="4691" spans="1:10" x14ac:dyDescent="0.2">
      <c r="A4691" s="5">
        <v>4690</v>
      </c>
      <c r="B4691" t="s">
        <v>478</v>
      </c>
      <c r="E4691" s="11">
        <v>45275</v>
      </c>
      <c r="F4691" s="3">
        <v>45275</v>
      </c>
      <c r="G4691" s="4"/>
      <c r="J4691"/>
    </row>
    <row r="4692" spans="1:10" x14ac:dyDescent="0.2">
      <c r="A4692" s="5">
        <v>4691</v>
      </c>
      <c r="B4692" t="s">
        <v>487</v>
      </c>
      <c r="E4692" s="11">
        <v>45134</v>
      </c>
      <c r="F4692" s="3">
        <v>45134</v>
      </c>
      <c r="G4692" s="4"/>
      <c r="J4692"/>
    </row>
    <row r="4693" spans="1:10" x14ac:dyDescent="0.2">
      <c r="A4693" s="5">
        <v>4692</v>
      </c>
      <c r="B4693" t="s">
        <v>454</v>
      </c>
      <c r="E4693" s="11">
        <v>45639</v>
      </c>
      <c r="F4693" s="3">
        <v>45639</v>
      </c>
      <c r="G4693" s="4"/>
      <c r="J4693"/>
    </row>
    <row r="4694" spans="1:10" x14ac:dyDescent="0.2">
      <c r="A4694" s="5">
        <v>4693</v>
      </c>
      <c r="B4694" t="s">
        <v>455</v>
      </c>
      <c r="E4694" s="11">
        <v>45421</v>
      </c>
      <c r="F4694" s="3">
        <v>45421</v>
      </c>
      <c r="G4694" s="4"/>
      <c r="J4694"/>
    </row>
    <row r="4695" spans="1:10" x14ac:dyDescent="0.2">
      <c r="A4695" s="5">
        <v>4694</v>
      </c>
      <c r="B4695" t="s">
        <v>432</v>
      </c>
      <c r="E4695" s="11">
        <v>45639</v>
      </c>
      <c r="F4695" s="3">
        <v>45639</v>
      </c>
      <c r="G4695" s="4"/>
      <c r="J4695"/>
    </row>
    <row r="4696" spans="1:10" x14ac:dyDescent="0.2">
      <c r="A4696" s="5">
        <v>4695</v>
      </c>
      <c r="B4696" t="s">
        <v>459</v>
      </c>
      <c r="E4696" s="11">
        <v>45050</v>
      </c>
      <c r="F4696" s="3">
        <v>45050</v>
      </c>
      <c r="G4696" s="4"/>
      <c r="J4696"/>
    </row>
    <row r="4697" spans="1:10" x14ac:dyDescent="0.2">
      <c r="A4697" s="5">
        <v>4696</v>
      </c>
      <c r="B4697" t="s">
        <v>461</v>
      </c>
      <c r="E4697" s="11">
        <v>44904</v>
      </c>
      <c r="F4697" s="3">
        <v>44904</v>
      </c>
      <c r="G4697" s="4"/>
      <c r="J4697"/>
    </row>
    <row r="4698" spans="1:10" x14ac:dyDescent="0.2">
      <c r="A4698" s="5">
        <v>4697</v>
      </c>
      <c r="B4698" t="s">
        <v>462</v>
      </c>
      <c r="E4698" s="11">
        <v>44904</v>
      </c>
      <c r="F4698" s="3">
        <v>44904</v>
      </c>
      <c r="G4698" s="4"/>
      <c r="J4698"/>
    </row>
    <row r="4699" spans="1:10" x14ac:dyDescent="0.2">
      <c r="A4699" s="5">
        <v>4698</v>
      </c>
      <c r="B4699" t="s">
        <v>463</v>
      </c>
      <c r="E4699" s="11">
        <v>45050</v>
      </c>
      <c r="F4699" s="3">
        <v>45050</v>
      </c>
      <c r="G4699" s="4"/>
      <c r="J4699"/>
    </row>
    <row r="4700" spans="1:10" x14ac:dyDescent="0.2">
      <c r="A4700" s="5">
        <v>4699</v>
      </c>
      <c r="B4700" t="s">
        <v>497</v>
      </c>
      <c r="E4700" s="11">
        <v>45421</v>
      </c>
      <c r="F4700" s="3">
        <v>45421</v>
      </c>
      <c r="G4700" s="4"/>
      <c r="J4700"/>
    </row>
    <row r="4701" spans="1:10" x14ac:dyDescent="0.2">
      <c r="A4701" s="5">
        <v>4700</v>
      </c>
      <c r="B4701" t="s">
        <v>417</v>
      </c>
      <c r="E4701" s="11">
        <v>45421</v>
      </c>
      <c r="F4701" s="3">
        <v>45421</v>
      </c>
      <c r="G4701" s="4"/>
      <c r="J4701"/>
    </row>
    <row r="4702" spans="1:10" x14ac:dyDescent="0.2">
      <c r="A4702" s="5">
        <v>4701</v>
      </c>
      <c r="B4702" t="s">
        <v>418</v>
      </c>
      <c r="E4702" s="11">
        <v>45275</v>
      </c>
      <c r="F4702" s="3">
        <v>45275</v>
      </c>
      <c r="G4702" s="4"/>
      <c r="J4702"/>
    </row>
    <row r="4703" spans="1:10" x14ac:dyDescent="0.2">
      <c r="A4703" s="5">
        <v>4702</v>
      </c>
      <c r="B4703" t="s">
        <v>466</v>
      </c>
      <c r="E4703" s="11">
        <v>45639</v>
      </c>
      <c r="F4703" s="3">
        <v>45639</v>
      </c>
      <c r="G4703" s="4"/>
      <c r="J4703"/>
    </row>
    <row r="4704" spans="1:10" x14ac:dyDescent="0.2">
      <c r="A4704" s="5">
        <v>4703</v>
      </c>
      <c r="B4704" t="s">
        <v>558</v>
      </c>
      <c r="E4704" s="11">
        <v>44904</v>
      </c>
      <c r="F4704" s="3">
        <v>44904</v>
      </c>
      <c r="G4704" s="4"/>
      <c r="J4704"/>
    </row>
    <row r="4705" spans="1:10" x14ac:dyDescent="0.2">
      <c r="A4705" s="5">
        <v>4704</v>
      </c>
      <c r="B4705" t="s">
        <v>440</v>
      </c>
      <c r="E4705" s="11">
        <v>44904</v>
      </c>
      <c r="F4705" s="3">
        <v>44904</v>
      </c>
      <c r="G4705" s="4"/>
      <c r="J4705"/>
    </row>
    <row r="4706" spans="1:10" x14ac:dyDescent="0.2">
      <c r="A4706" s="5">
        <v>4705</v>
      </c>
      <c r="B4706" t="s">
        <v>408</v>
      </c>
      <c r="E4706" s="11">
        <v>45421</v>
      </c>
      <c r="F4706" s="3">
        <v>45421</v>
      </c>
      <c r="G4706" s="4"/>
      <c r="J4706"/>
    </row>
    <row r="4707" spans="1:10" x14ac:dyDescent="0.2">
      <c r="A4707" s="5">
        <v>4706</v>
      </c>
      <c r="B4707" t="s">
        <v>434</v>
      </c>
      <c r="E4707" s="11">
        <v>45275</v>
      </c>
      <c r="F4707" s="3">
        <v>45275</v>
      </c>
      <c r="G4707" s="4"/>
      <c r="J4707"/>
    </row>
    <row r="4708" spans="1:10" x14ac:dyDescent="0.2">
      <c r="A4708" s="5">
        <v>4707</v>
      </c>
      <c r="B4708" t="s">
        <v>469</v>
      </c>
      <c r="E4708" s="11">
        <v>45275</v>
      </c>
      <c r="F4708" s="3">
        <v>45275</v>
      </c>
      <c r="G4708" s="4"/>
      <c r="J4708"/>
    </row>
    <row r="4709" spans="1:10" x14ac:dyDescent="0.2">
      <c r="A4709" s="5">
        <v>4708</v>
      </c>
      <c r="B4709" t="s">
        <v>543</v>
      </c>
      <c r="E4709" s="11">
        <v>45275</v>
      </c>
      <c r="F4709" s="3">
        <v>45275</v>
      </c>
      <c r="G4709" s="4"/>
      <c r="J4709"/>
    </row>
    <row r="4710" spans="1:10" x14ac:dyDescent="0.2">
      <c r="A4710" s="5">
        <v>4709</v>
      </c>
      <c r="B4710" t="s">
        <v>523</v>
      </c>
      <c r="E4710" s="11">
        <v>45275</v>
      </c>
      <c r="F4710" s="3">
        <v>45275</v>
      </c>
      <c r="G4710" s="4"/>
      <c r="J4710"/>
    </row>
    <row r="4711" spans="1:10" x14ac:dyDescent="0.2">
      <c r="A4711" s="5">
        <v>4710</v>
      </c>
      <c r="B4711" t="s">
        <v>395</v>
      </c>
      <c r="E4711" s="11">
        <v>45050</v>
      </c>
      <c r="F4711" s="3">
        <v>45050</v>
      </c>
      <c r="G4711" s="4"/>
      <c r="J4711"/>
    </row>
    <row r="4712" spans="1:10" x14ac:dyDescent="0.2">
      <c r="A4712" s="5">
        <v>4711</v>
      </c>
      <c r="B4712" t="s">
        <v>396</v>
      </c>
      <c r="E4712" s="11">
        <v>44904</v>
      </c>
      <c r="F4712" s="3">
        <v>44904</v>
      </c>
      <c r="G4712" s="4"/>
      <c r="J4712"/>
    </row>
    <row r="4713" spans="1:10" x14ac:dyDescent="0.2">
      <c r="A4713" s="5">
        <v>4712</v>
      </c>
      <c r="B4713" t="s">
        <v>398</v>
      </c>
      <c r="E4713" s="11">
        <v>44904</v>
      </c>
      <c r="F4713" s="3">
        <v>44904</v>
      </c>
      <c r="G4713" s="4"/>
      <c r="J4713"/>
    </row>
    <row r="4714" spans="1:10" x14ac:dyDescent="0.2">
      <c r="A4714" s="5">
        <v>4713</v>
      </c>
      <c r="B4714" t="s">
        <v>396</v>
      </c>
      <c r="E4714" s="11">
        <v>45050</v>
      </c>
      <c r="F4714" s="3">
        <v>45050</v>
      </c>
      <c r="G4714" s="4"/>
      <c r="J4714"/>
    </row>
    <row r="4715" spans="1:10" x14ac:dyDescent="0.2">
      <c r="A4715" s="5">
        <v>4714</v>
      </c>
      <c r="B4715" t="s">
        <v>391</v>
      </c>
      <c r="E4715" s="11">
        <v>45050</v>
      </c>
      <c r="F4715" s="3">
        <v>45050</v>
      </c>
      <c r="G4715" s="4"/>
      <c r="J4715"/>
    </row>
    <row r="4716" spans="1:10" x14ac:dyDescent="0.2">
      <c r="A4716" s="5">
        <v>4715</v>
      </c>
      <c r="B4716" t="s">
        <v>479</v>
      </c>
      <c r="E4716" s="11">
        <v>44904</v>
      </c>
      <c r="F4716" s="3">
        <v>44904</v>
      </c>
      <c r="G4716" s="4"/>
      <c r="J4716"/>
    </row>
    <row r="4717" spans="1:10" x14ac:dyDescent="0.2">
      <c r="A4717" s="5">
        <v>4716</v>
      </c>
      <c r="B4717" t="s">
        <v>474</v>
      </c>
      <c r="E4717" s="11">
        <v>45421</v>
      </c>
      <c r="F4717" s="3">
        <v>45421</v>
      </c>
      <c r="G4717" s="4"/>
      <c r="J4717"/>
    </row>
    <row r="4718" spans="1:10" x14ac:dyDescent="0.2">
      <c r="A4718" s="5">
        <v>4717</v>
      </c>
      <c r="B4718" t="s">
        <v>475</v>
      </c>
      <c r="E4718" s="11">
        <v>45275</v>
      </c>
      <c r="F4718" s="3">
        <v>45275</v>
      </c>
      <c r="G4718" s="4"/>
      <c r="J4718"/>
    </row>
    <row r="4719" spans="1:10" x14ac:dyDescent="0.2">
      <c r="A4719" s="5">
        <v>4718</v>
      </c>
      <c r="B4719" t="s">
        <v>476</v>
      </c>
      <c r="E4719" s="11">
        <v>45099</v>
      </c>
      <c r="F4719" s="3">
        <v>45099</v>
      </c>
      <c r="G4719" s="4"/>
      <c r="J4719"/>
    </row>
    <row r="4720" spans="1:10" x14ac:dyDescent="0.2">
      <c r="A4720" s="5">
        <v>4719</v>
      </c>
      <c r="B4720" t="s">
        <v>477</v>
      </c>
      <c r="E4720" s="11">
        <v>44904</v>
      </c>
      <c r="F4720" s="3">
        <v>44904</v>
      </c>
      <c r="G4720" s="4"/>
      <c r="J4720"/>
    </row>
    <row r="4721" spans="1:10" x14ac:dyDescent="0.2">
      <c r="A4721" s="5">
        <v>4720</v>
      </c>
      <c r="B4721" t="s">
        <v>427</v>
      </c>
      <c r="E4721" s="11">
        <v>45134</v>
      </c>
      <c r="F4721" s="3">
        <v>45134</v>
      </c>
      <c r="G4721" s="4"/>
      <c r="J4721"/>
    </row>
    <row r="4722" spans="1:10" x14ac:dyDescent="0.2">
      <c r="A4722" s="5">
        <v>4721</v>
      </c>
      <c r="B4722" t="s">
        <v>476</v>
      </c>
      <c r="E4722" s="11">
        <v>45099</v>
      </c>
      <c r="F4722" s="3">
        <v>45099</v>
      </c>
      <c r="G4722" s="4"/>
      <c r="J4722"/>
    </row>
    <row r="4723" spans="1:10" x14ac:dyDescent="0.2">
      <c r="A4723" s="5">
        <v>4722</v>
      </c>
      <c r="B4723" t="s">
        <v>477</v>
      </c>
      <c r="E4723" s="11">
        <v>44904</v>
      </c>
      <c r="F4723" s="3">
        <v>44904</v>
      </c>
      <c r="G4723" s="4"/>
      <c r="J4723"/>
    </row>
    <row r="4724" spans="1:10" x14ac:dyDescent="0.2">
      <c r="A4724" s="5">
        <v>4723</v>
      </c>
      <c r="B4724" t="s">
        <v>477</v>
      </c>
      <c r="E4724" s="11">
        <v>44904</v>
      </c>
      <c r="F4724" s="3">
        <v>44904</v>
      </c>
      <c r="G4724" s="4"/>
      <c r="J4724"/>
    </row>
    <row r="4725" spans="1:10" x14ac:dyDescent="0.2">
      <c r="A4725" s="5">
        <v>4724</v>
      </c>
      <c r="B4725" t="s">
        <v>410</v>
      </c>
      <c r="E4725" s="11">
        <v>45421</v>
      </c>
      <c r="F4725" s="3">
        <v>45421</v>
      </c>
      <c r="G4725" s="4"/>
      <c r="J4725"/>
    </row>
    <row r="4726" spans="1:10" x14ac:dyDescent="0.2">
      <c r="A4726" s="5">
        <v>4725</v>
      </c>
      <c r="B4726" t="s">
        <v>411</v>
      </c>
      <c r="E4726" s="11">
        <v>45050</v>
      </c>
      <c r="F4726" s="3">
        <v>45050</v>
      </c>
      <c r="G4726" s="4"/>
      <c r="J4726"/>
    </row>
    <row r="4727" spans="1:10" x14ac:dyDescent="0.2">
      <c r="A4727" s="5">
        <v>4726</v>
      </c>
      <c r="B4727" t="s">
        <v>412</v>
      </c>
      <c r="E4727" s="11">
        <v>45050</v>
      </c>
      <c r="F4727" s="3">
        <v>45050</v>
      </c>
      <c r="G4727" s="4"/>
      <c r="J4727"/>
    </row>
    <row r="4728" spans="1:10" x14ac:dyDescent="0.2">
      <c r="A4728" s="5">
        <v>4727</v>
      </c>
      <c r="B4728" t="s">
        <v>413</v>
      </c>
      <c r="E4728" s="11">
        <v>45050</v>
      </c>
      <c r="F4728" s="3">
        <v>45050</v>
      </c>
      <c r="G4728" s="4"/>
      <c r="J4728"/>
    </row>
    <row r="4729" spans="1:10" x14ac:dyDescent="0.2">
      <c r="A4729" s="5">
        <v>4728</v>
      </c>
      <c r="B4729" t="s">
        <v>495</v>
      </c>
      <c r="E4729" s="11">
        <v>45506</v>
      </c>
      <c r="F4729" s="3">
        <v>45506</v>
      </c>
      <c r="G4729" s="4"/>
      <c r="J4729"/>
    </row>
    <row r="4730" spans="1:10" x14ac:dyDescent="0.2">
      <c r="A4730" s="5">
        <v>4729</v>
      </c>
      <c r="B4730" t="s">
        <v>497</v>
      </c>
      <c r="E4730" s="11">
        <v>45421</v>
      </c>
      <c r="F4730" s="3">
        <v>45421</v>
      </c>
      <c r="G4730" s="4"/>
      <c r="J4730"/>
    </row>
    <row r="4731" spans="1:10" x14ac:dyDescent="0.2">
      <c r="A4731" s="5">
        <v>4730</v>
      </c>
      <c r="B4731" t="s">
        <v>417</v>
      </c>
      <c r="E4731" s="11">
        <v>45275</v>
      </c>
      <c r="F4731" s="3">
        <v>45275</v>
      </c>
      <c r="G4731" s="4"/>
      <c r="J4731"/>
    </row>
    <row r="4732" spans="1:10" x14ac:dyDescent="0.2">
      <c r="A4732" s="5">
        <v>4731</v>
      </c>
      <c r="B4732" t="s">
        <v>418</v>
      </c>
      <c r="E4732" s="11">
        <v>44904</v>
      </c>
      <c r="F4732" s="3">
        <v>44904</v>
      </c>
      <c r="G4732" s="4"/>
      <c r="J4732"/>
    </row>
    <row r="4733" spans="1:10" x14ac:dyDescent="0.2">
      <c r="A4733" s="5">
        <v>4732</v>
      </c>
      <c r="B4733" t="s">
        <v>466</v>
      </c>
      <c r="E4733" s="11">
        <v>45506</v>
      </c>
      <c r="F4733" s="3">
        <v>45506</v>
      </c>
      <c r="G4733" s="4"/>
      <c r="J4733"/>
    </row>
    <row r="4734" spans="1:10" x14ac:dyDescent="0.2">
      <c r="A4734" s="5">
        <v>4733</v>
      </c>
      <c r="B4734" t="s">
        <v>395</v>
      </c>
      <c r="E4734" s="11">
        <v>45421</v>
      </c>
      <c r="F4734" s="3">
        <v>45421</v>
      </c>
      <c r="G4734" s="4"/>
      <c r="J4734"/>
    </row>
    <row r="4735" spans="1:10" x14ac:dyDescent="0.2">
      <c r="A4735" s="5">
        <v>4734</v>
      </c>
      <c r="B4735" t="s">
        <v>396</v>
      </c>
      <c r="E4735" s="11">
        <v>45275</v>
      </c>
      <c r="F4735" s="3">
        <v>45275</v>
      </c>
      <c r="G4735" s="4"/>
      <c r="J4735"/>
    </row>
    <row r="4736" spans="1:10" x14ac:dyDescent="0.2">
      <c r="A4736" s="5">
        <v>4735</v>
      </c>
      <c r="B4736" t="s">
        <v>397</v>
      </c>
      <c r="E4736" s="11">
        <v>45421</v>
      </c>
      <c r="F4736" s="3">
        <v>45421</v>
      </c>
      <c r="G4736" s="4"/>
      <c r="J4736"/>
    </row>
    <row r="4737" spans="1:10" x14ac:dyDescent="0.2">
      <c r="A4737" s="5">
        <v>4736</v>
      </c>
      <c r="B4737" t="s">
        <v>398</v>
      </c>
      <c r="E4737" s="11">
        <v>45275</v>
      </c>
      <c r="F4737" s="3">
        <v>45275</v>
      </c>
      <c r="G4737" s="4"/>
      <c r="J4737"/>
    </row>
    <row r="4738" spans="1:10" x14ac:dyDescent="0.2">
      <c r="A4738" s="5">
        <v>4737</v>
      </c>
      <c r="B4738" t="s">
        <v>410</v>
      </c>
      <c r="E4738" s="11">
        <v>45421</v>
      </c>
      <c r="F4738" s="3">
        <v>45421</v>
      </c>
      <c r="G4738" s="4"/>
      <c r="J4738"/>
    </row>
    <row r="4739" spans="1:10" x14ac:dyDescent="0.2">
      <c r="A4739" s="5">
        <v>4738</v>
      </c>
      <c r="B4739" t="s">
        <v>411</v>
      </c>
      <c r="E4739" s="11">
        <v>45050</v>
      </c>
      <c r="F4739" s="3">
        <v>45050</v>
      </c>
      <c r="G4739" s="4"/>
      <c r="J4739"/>
    </row>
    <row r="4740" spans="1:10" x14ac:dyDescent="0.2">
      <c r="A4740" s="5">
        <v>4739</v>
      </c>
      <c r="B4740" t="s">
        <v>412</v>
      </c>
      <c r="E4740" s="11">
        <v>45050</v>
      </c>
      <c r="F4740" s="3">
        <v>45050</v>
      </c>
      <c r="G4740" s="4"/>
      <c r="J4740"/>
    </row>
    <row r="4741" spans="1:10" x14ac:dyDescent="0.2">
      <c r="A4741" s="5">
        <v>4740</v>
      </c>
      <c r="B4741" t="s">
        <v>413</v>
      </c>
      <c r="E4741" s="11">
        <v>45050</v>
      </c>
      <c r="F4741" s="3">
        <v>45050</v>
      </c>
      <c r="G4741" s="4"/>
      <c r="J4741"/>
    </row>
    <row r="4742" spans="1:10" x14ac:dyDescent="0.2">
      <c r="A4742" s="5">
        <v>4741</v>
      </c>
      <c r="B4742" t="s">
        <v>547</v>
      </c>
      <c r="E4742" s="11">
        <v>45421</v>
      </c>
      <c r="F4742" s="3">
        <v>45421</v>
      </c>
      <c r="G4742" s="4"/>
      <c r="J4742"/>
    </row>
    <row r="4743" spans="1:10" x14ac:dyDescent="0.2">
      <c r="A4743" s="5">
        <v>4742</v>
      </c>
      <c r="B4743" t="s">
        <v>476</v>
      </c>
      <c r="E4743" s="11">
        <v>45470</v>
      </c>
      <c r="F4743" s="3">
        <v>45470</v>
      </c>
      <c r="G4743" s="4"/>
      <c r="J4743"/>
    </row>
    <row r="4744" spans="1:10" x14ac:dyDescent="0.2">
      <c r="A4744" s="5">
        <v>4743</v>
      </c>
      <c r="B4744" t="s">
        <v>477</v>
      </c>
      <c r="E4744" s="11">
        <v>45421</v>
      </c>
      <c r="F4744" s="3">
        <v>45421</v>
      </c>
      <c r="G4744" s="4"/>
      <c r="J4744"/>
    </row>
    <row r="4745" spans="1:10" x14ac:dyDescent="0.2">
      <c r="A4745" s="5">
        <v>4744</v>
      </c>
      <c r="B4745" t="s">
        <v>548</v>
      </c>
      <c r="E4745" s="11">
        <v>45050</v>
      </c>
      <c r="F4745" s="3">
        <v>45050</v>
      </c>
      <c r="G4745" s="4"/>
      <c r="J4745"/>
    </row>
    <row r="4746" spans="1:10" x14ac:dyDescent="0.2">
      <c r="A4746" s="5">
        <v>4745</v>
      </c>
      <c r="B4746" t="s">
        <v>509</v>
      </c>
      <c r="E4746" s="11">
        <v>45421</v>
      </c>
      <c r="F4746" s="3">
        <v>45421</v>
      </c>
      <c r="G4746" s="4"/>
      <c r="J4746"/>
    </row>
    <row r="4747" spans="1:10" x14ac:dyDescent="0.2">
      <c r="A4747" s="5">
        <v>4746</v>
      </c>
      <c r="B4747" t="s">
        <v>549</v>
      </c>
      <c r="E4747" s="11">
        <v>44904</v>
      </c>
      <c r="F4747" s="3">
        <v>44904</v>
      </c>
      <c r="G4747" s="4"/>
      <c r="J4747"/>
    </row>
    <row r="4748" spans="1:10" x14ac:dyDescent="0.2">
      <c r="A4748" s="5">
        <v>4747</v>
      </c>
      <c r="B4748" t="s">
        <v>427</v>
      </c>
      <c r="E4748" s="11">
        <v>45421</v>
      </c>
      <c r="F4748" s="3">
        <v>45421</v>
      </c>
      <c r="G4748" s="4"/>
      <c r="J4748"/>
    </row>
    <row r="4749" spans="1:10" x14ac:dyDescent="0.2">
      <c r="A4749" s="5">
        <v>4748</v>
      </c>
      <c r="B4749" t="s">
        <v>510</v>
      </c>
      <c r="E4749" s="11">
        <v>45050</v>
      </c>
      <c r="F4749" s="3">
        <v>45050</v>
      </c>
      <c r="G4749" s="4"/>
      <c r="J4749"/>
    </row>
    <row r="4750" spans="1:10" x14ac:dyDescent="0.2">
      <c r="A4750" s="5">
        <v>4749</v>
      </c>
      <c r="B4750" t="s">
        <v>395</v>
      </c>
      <c r="E4750" s="11">
        <v>45639</v>
      </c>
      <c r="F4750" s="3">
        <v>45639</v>
      </c>
      <c r="G4750" s="4"/>
      <c r="J4750"/>
    </row>
    <row r="4751" spans="1:10" x14ac:dyDescent="0.2">
      <c r="A4751" s="5">
        <v>4750</v>
      </c>
      <c r="B4751" t="s">
        <v>396</v>
      </c>
      <c r="E4751" s="11">
        <v>45421</v>
      </c>
      <c r="F4751" s="3">
        <v>45421</v>
      </c>
      <c r="G4751" s="4"/>
      <c r="J4751"/>
    </row>
    <row r="4752" spans="1:10" x14ac:dyDescent="0.2">
      <c r="A4752" s="5">
        <v>4751</v>
      </c>
      <c r="B4752" t="s">
        <v>398</v>
      </c>
      <c r="E4752" s="11">
        <v>45421</v>
      </c>
      <c r="F4752" s="3">
        <v>45421</v>
      </c>
      <c r="G4752" s="4"/>
      <c r="J4752"/>
    </row>
    <row r="4753" spans="1:10" x14ac:dyDescent="0.2">
      <c r="A4753" s="5">
        <v>4752</v>
      </c>
      <c r="B4753" t="s">
        <v>394</v>
      </c>
      <c r="E4753" s="11">
        <v>45050</v>
      </c>
      <c r="F4753" s="3">
        <v>45050</v>
      </c>
      <c r="G4753" s="4"/>
      <c r="J4753"/>
    </row>
    <row r="4754" spans="1:10" x14ac:dyDescent="0.2">
      <c r="A4754" s="5">
        <v>4753</v>
      </c>
      <c r="B4754" t="s">
        <v>442</v>
      </c>
      <c r="E4754" s="11">
        <v>45050</v>
      </c>
      <c r="F4754" s="3">
        <v>45050</v>
      </c>
      <c r="G4754" s="4"/>
      <c r="J4754"/>
    </row>
    <row r="4755" spans="1:10" x14ac:dyDescent="0.2">
      <c r="A4755" s="5">
        <v>4754</v>
      </c>
      <c r="B4755" t="s">
        <v>457</v>
      </c>
      <c r="E4755" s="11">
        <v>45421</v>
      </c>
      <c r="F4755" s="3">
        <v>45421</v>
      </c>
      <c r="G4755" s="4"/>
      <c r="J4755"/>
    </row>
    <row r="4756" spans="1:10" x14ac:dyDescent="0.2">
      <c r="A4756" s="5">
        <v>4755</v>
      </c>
      <c r="B4756" t="s">
        <v>411</v>
      </c>
      <c r="E4756" s="11">
        <v>45421</v>
      </c>
      <c r="F4756" s="3">
        <v>45421</v>
      </c>
      <c r="G4756" s="4"/>
      <c r="J4756"/>
    </row>
    <row r="4757" spans="1:10" x14ac:dyDescent="0.2">
      <c r="A4757" s="5">
        <v>4756</v>
      </c>
      <c r="B4757" t="s">
        <v>412</v>
      </c>
      <c r="E4757" s="11">
        <v>45421</v>
      </c>
      <c r="F4757" s="3">
        <v>45421</v>
      </c>
      <c r="G4757" s="4"/>
      <c r="J4757"/>
    </row>
    <row r="4758" spans="1:10" x14ac:dyDescent="0.2">
      <c r="A4758" s="5">
        <v>4757</v>
      </c>
      <c r="B4758" t="s">
        <v>413</v>
      </c>
      <c r="E4758" s="11">
        <v>45421</v>
      </c>
      <c r="F4758" s="3">
        <v>45421</v>
      </c>
      <c r="G4758" s="4"/>
      <c r="J4758"/>
    </row>
    <row r="4759" spans="1:10" x14ac:dyDescent="0.2">
      <c r="A4759" s="5">
        <v>4758</v>
      </c>
      <c r="B4759" t="s">
        <v>385</v>
      </c>
      <c r="E4759" s="11">
        <v>45275</v>
      </c>
      <c r="F4759" s="3">
        <v>45275</v>
      </c>
      <c r="G4759" s="4"/>
      <c r="J4759"/>
    </row>
    <row r="4760" spans="1:10" x14ac:dyDescent="0.2">
      <c r="A4760" s="5">
        <v>4759</v>
      </c>
      <c r="B4760" t="s">
        <v>383</v>
      </c>
      <c r="E4760" s="11">
        <v>45050</v>
      </c>
      <c r="F4760" s="3">
        <v>45050</v>
      </c>
      <c r="G4760" s="4"/>
      <c r="J4760"/>
    </row>
    <row r="4761" spans="1:10" x14ac:dyDescent="0.2">
      <c r="A4761" s="5">
        <v>4760</v>
      </c>
      <c r="B4761" t="s">
        <v>446</v>
      </c>
      <c r="E4761" s="11">
        <v>45421</v>
      </c>
      <c r="F4761" s="3">
        <v>45421</v>
      </c>
      <c r="G4761" s="4"/>
      <c r="J4761"/>
    </row>
    <row r="4762" spans="1:10" x14ac:dyDescent="0.2">
      <c r="A4762" s="5">
        <v>4761</v>
      </c>
      <c r="B4762" t="s">
        <v>496</v>
      </c>
      <c r="E4762" s="11">
        <v>44904</v>
      </c>
      <c r="F4762" s="3">
        <v>44904</v>
      </c>
      <c r="G4762" s="4"/>
      <c r="J4762"/>
    </row>
    <row r="4763" spans="1:10" x14ac:dyDescent="0.2">
      <c r="A4763" s="5">
        <v>4762</v>
      </c>
      <c r="B4763" t="s">
        <v>428</v>
      </c>
      <c r="E4763" s="11">
        <v>44904</v>
      </c>
      <c r="F4763" s="3">
        <v>44904</v>
      </c>
      <c r="G4763" s="4"/>
      <c r="J4763"/>
    </row>
    <row r="4764" spans="1:10" x14ac:dyDescent="0.2">
      <c r="A4764" s="5">
        <v>4763</v>
      </c>
      <c r="B4764" t="s">
        <v>445</v>
      </c>
      <c r="E4764" s="11">
        <v>44904</v>
      </c>
      <c r="F4764" s="3">
        <v>44904</v>
      </c>
      <c r="G4764" s="4"/>
      <c r="J4764"/>
    </row>
    <row r="4765" spans="1:10" x14ac:dyDescent="0.2">
      <c r="A4765" s="5">
        <v>4764</v>
      </c>
      <c r="B4765" t="s">
        <v>395</v>
      </c>
      <c r="E4765" s="11">
        <v>45421</v>
      </c>
      <c r="F4765" s="3">
        <v>45421</v>
      </c>
      <c r="G4765" s="4"/>
      <c r="J4765"/>
    </row>
    <row r="4766" spans="1:10" x14ac:dyDescent="0.2">
      <c r="A4766" s="5">
        <v>4765</v>
      </c>
      <c r="B4766" t="s">
        <v>396</v>
      </c>
      <c r="E4766" s="11">
        <v>45050</v>
      </c>
      <c r="F4766" s="3">
        <v>45050</v>
      </c>
      <c r="G4766" s="4"/>
      <c r="J4766"/>
    </row>
    <row r="4767" spans="1:10" x14ac:dyDescent="0.2">
      <c r="A4767" s="5">
        <v>4766</v>
      </c>
      <c r="B4767" t="s">
        <v>397</v>
      </c>
      <c r="E4767" s="11">
        <v>45470</v>
      </c>
      <c r="F4767" s="3">
        <v>45470</v>
      </c>
      <c r="G4767" s="4"/>
      <c r="J4767"/>
    </row>
    <row r="4768" spans="1:10" x14ac:dyDescent="0.2">
      <c r="A4768" s="5">
        <v>4767</v>
      </c>
      <c r="B4768" t="s">
        <v>398</v>
      </c>
      <c r="E4768" s="11">
        <v>45275</v>
      </c>
      <c r="F4768" s="3">
        <v>45275</v>
      </c>
      <c r="G4768" s="4"/>
      <c r="J4768"/>
    </row>
    <row r="4769" spans="1:10" x14ac:dyDescent="0.2">
      <c r="A4769" s="5">
        <v>4768</v>
      </c>
      <c r="B4769" t="s">
        <v>561</v>
      </c>
      <c r="E4769" s="11">
        <v>44904</v>
      </c>
      <c r="F4769" s="3">
        <v>44904</v>
      </c>
      <c r="G4769" s="4"/>
      <c r="J4769"/>
    </row>
    <row r="4770" spans="1:10" x14ac:dyDescent="0.2">
      <c r="A4770" s="5">
        <v>4769</v>
      </c>
      <c r="B4770" t="s">
        <v>395</v>
      </c>
      <c r="E4770" s="11">
        <v>45639</v>
      </c>
      <c r="F4770" s="3">
        <v>45639</v>
      </c>
      <c r="G4770" s="4"/>
      <c r="J4770"/>
    </row>
    <row r="4771" spans="1:10" x14ac:dyDescent="0.2">
      <c r="A4771" s="5">
        <v>4770</v>
      </c>
      <c r="B4771" t="s">
        <v>396</v>
      </c>
      <c r="E4771" s="11">
        <v>45421</v>
      </c>
      <c r="F4771" s="3">
        <v>45421</v>
      </c>
      <c r="G4771" s="4"/>
      <c r="J4771"/>
    </row>
    <row r="4772" spans="1:10" x14ac:dyDescent="0.2">
      <c r="A4772" s="5">
        <v>4771</v>
      </c>
      <c r="B4772" t="s">
        <v>398</v>
      </c>
      <c r="E4772" s="11">
        <v>45639</v>
      </c>
      <c r="F4772" s="3">
        <v>45639</v>
      </c>
      <c r="G4772" s="4"/>
      <c r="J4772"/>
    </row>
    <row r="4773" spans="1:10" x14ac:dyDescent="0.2">
      <c r="A4773" s="5">
        <v>4772</v>
      </c>
      <c r="B4773" t="s">
        <v>394</v>
      </c>
      <c r="E4773" s="11">
        <v>45134</v>
      </c>
      <c r="F4773" s="3">
        <v>45134</v>
      </c>
      <c r="G4773" s="4"/>
      <c r="J4773"/>
    </row>
    <row r="4774" spans="1:10" x14ac:dyDescent="0.2">
      <c r="A4774" s="5">
        <v>4773</v>
      </c>
      <c r="B4774" t="s">
        <v>396</v>
      </c>
      <c r="E4774" s="11">
        <v>45050</v>
      </c>
      <c r="F4774" s="3">
        <v>45050</v>
      </c>
      <c r="G4774" s="4"/>
      <c r="J4774"/>
    </row>
    <row r="4775" spans="1:10" x14ac:dyDescent="0.2">
      <c r="A4775" s="5">
        <v>4774</v>
      </c>
      <c r="B4775" t="s">
        <v>459</v>
      </c>
      <c r="E4775" s="11">
        <v>45421</v>
      </c>
      <c r="F4775" s="3">
        <v>45421</v>
      </c>
      <c r="G4775" s="4"/>
      <c r="J4775"/>
    </row>
    <row r="4776" spans="1:10" x14ac:dyDescent="0.2">
      <c r="A4776" s="5">
        <v>4775</v>
      </c>
      <c r="B4776" t="s">
        <v>460</v>
      </c>
      <c r="E4776" s="11">
        <v>45050</v>
      </c>
      <c r="F4776" s="3">
        <v>45050</v>
      </c>
      <c r="G4776" s="4"/>
      <c r="J4776"/>
    </row>
    <row r="4777" spans="1:10" x14ac:dyDescent="0.2">
      <c r="A4777" s="5">
        <v>4776</v>
      </c>
      <c r="B4777" t="s">
        <v>461</v>
      </c>
      <c r="E4777" s="11">
        <v>45275</v>
      </c>
      <c r="F4777" s="3">
        <v>45275</v>
      </c>
      <c r="G4777" s="4"/>
      <c r="J4777"/>
    </row>
    <row r="4778" spans="1:10" x14ac:dyDescent="0.2">
      <c r="A4778" s="5">
        <v>4777</v>
      </c>
      <c r="B4778" t="s">
        <v>462</v>
      </c>
      <c r="E4778" s="11">
        <v>45275</v>
      </c>
      <c r="F4778" s="3">
        <v>45275</v>
      </c>
      <c r="G4778" s="4"/>
      <c r="J4778"/>
    </row>
    <row r="4779" spans="1:10" x14ac:dyDescent="0.2">
      <c r="A4779" s="5">
        <v>4778</v>
      </c>
      <c r="B4779" t="s">
        <v>463</v>
      </c>
      <c r="E4779" s="11">
        <v>45421</v>
      </c>
      <c r="F4779" s="3">
        <v>45421</v>
      </c>
      <c r="G4779" s="4"/>
      <c r="J4779"/>
    </row>
    <row r="4780" spans="1:10" x14ac:dyDescent="0.2">
      <c r="A4780" s="5">
        <v>4779</v>
      </c>
      <c r="B4780" t="s">
        <v>464</v>
      </c>
      <c r="E4780" s="11">
        <v>45050</v>
      </c>
      <c r="F4780" s="3">
        <v>45050</v>
      </c>
      <c r="G4780" s="4"/>
      <c r="J4780"/>
    </row>
    <row r="4781" spans="1:10" x14ac:dyDescent="0.2">
      <c r="A4781" s="5">
        <v>4780</v>
      </c>
      <c r="B4781" t="s">
        <v>506</v>
      </c>
      <c r="E4781" s="11">
        <v>45506</v>
      </c>
      <c r="F4781" s="3">
        <v>45506</v>
      </c>
      <c r="G4781" s="4"/>
      <c r="J4781"/>
    </row>
    <row r="4782" spans="1:10" x14ac:dyDescent="0.2">
      <c r="A4782" s="5">
        <v>4781</v>
      </c>
      <c r="B4782" t="s">
        <v>519</v>
      </c>
      <c r="E4782" s="11">
        <v>45050</v>
      </c>
      <c r="F4782" s="3">
        <v>45050</v>
      </c>
      <c r="G4782" s="4"/>
      <c r="J4782"/>
    </row>
    <row r="4783" spans="1:10" x14ac:dyDescent="0.2">
      <c r="A4783" s="5">
        <v>4782</v>
      </c>
      <c r="B4783" t="s">
        <v>507</v>
      </c>
      <c r="E4783" s="11">
        <v>45421</v>
      </c>
      <c r="F4783" s="3">
        <v>45421</v>
      </c>
      <c r="G4783" s="4"/>
      <c r="J4783"/>
    </row>
    <row r="4784" spans="1:10" x14ac:dyDescent="0.2">
      <c r="A4784" s="5">
        <v>4783</v>
      </c>
      <c r="B4784" t="s">
        <v>520</v>
      </c>
      <c r="E4784" s="11">
        <v>45506</v>
      </c>
      <c r="F4784" s="3">
        <v>45506</v>
      </c>
      <c r="G4784" s="4"/>
      <c r="J4784"/>
    </row>
    <row r="4785" spans="1:10" x14ac:dyDescent="0.2">
      <c r="A4785" s="5">
        <v>4784</v>
      </c>
      <c r="B4785" t="s">
        <v>508</v>
      </c>
      <c r="E4785" s="11">
        <v>45421</v>
      </c>
      <c r="F4785" s="3">
        <v>45421</v>
      </c>
      <c r="G4785" s="4"/>
      <c r="J4785"/>
    </row>
    <row r="4786" spans="1:10" x14ac:dyDescent="0.2">
      <c r="A4786" s="5">
        <v>4785</v>
      </c>
      <c r="B4786" t="s">
        <v>521</v>
      </c>
      <c r="E4786" s="11">
        <v>45275</v>
      </c>
      <c r="F4786" s="3">
        <v>45275</v>
      </c>
      <c r="G4786" s="4"/>
      <c r="J4786"/>
    </row>
    <row r="4787" spans="1:10" x14ac:dyDescent="0.2">
      <c r="A4787" s="5">
        <v>4786</v>
      </c>
      <c r="B4787" t="s">
        <v>410</v>
      </c>
      <c r="E4787" s="11">
        <v>45639</v>
      </c>
      <c r="F4787" s="3">
        <v>45639</v>
      </c>
      <c r="G4787" s="4"/>
      <c r="J4787"/>
    </row>
    <row r="4788" spans="1:10" x14ac:dyDescent="0.2">
      <c r="A4788" s="5">
        <v>4787</v>
      </c>
      <c r="B4788" t="s">
        <v>411</v>
      </c>
      <c r="E4788" s="11">
        <v>45275</v>
      </c>
      <c r="F4788" s="3">
        <v>45275</v>
      </c>
      <c r="G4788" s="4"/>
      <c r="J4788"/>
    </row>
    <row r="4789" spans="1:10" x14ac:dyDescent="0.2">
      <c r="A4789" s="5">
        <v>4788</v>
      </c>
      <c r="B4789" t="s">
        <v>412</v>
      </c>
      <c r="E4789" s="11">
        <v>45275</v>
      </c>
      <c r="F4789" s="3">
        <v>45275</v>
      </c>
      <c r="G4789" s="4"/>
      <c r="J4789"/>
    </row>
    <row r="4790" spans="1:10" x14ac:dyDescent="0.2">
      <c r="A4790" s="5">
        <v>4789</v>
      </c>
      <c r="B4790" t="s">
        <v>413</v>
      </c>
      <c r="E4790" s="11">
        <v>45506</v>
      </c>
      <c r="F4790" s="3">
        <v>45506</v>
      </c>
      <c r="G4790" s="4"/>
      <c r="J4790"/>
    </row>
    <row r="4791" spans="1:10" x14ac:dyDescent="0.2">
      <c r="A4791" s="5">
        <v>4790</v>
      </c>
      <c r="B4791" t="s">
        <v>410</v>
      </c>
      <c r="E4791" s="11">
        <v>45421</v>
      </c>
      <c r="F4791" s="3">
        <v>45421</v>
      </c>
      <c r="G4791" s="4"/>
      <c r="J4791"/>
    </row>
    <row r="4792" spans="1:10" x14ac:dyDescent="0.2">
      <c r="A4792" s="5">
        <v>4791</v>
      </c>
      <c r="B4792" t="s">
        <v>411</v>
      </c>
      <c r="E4792" s="11">
        <v>45050</v>
      </c>
      <c r="F4792" s="3">
        <v>45050</v>
      </c>
      <c r="G4792" s="4"/>
      <c r="J4792"/>
    </row>
    <row r="4793" spans="1:10" x14ac:dyDescent="0.2">
      <c r="A4793" s="5">
        <v>4792</v>
      </c>
      <c r="B4793" t="s">
        <v>412</v>
      </c>
      <c r="E4793" s="11">
        <v>45050</v>
      </c>
      <c r="F4793" s="3">
        <v>45050</v>
      </c>
      <c r="G4793" s="4"/>
      <c r="J4793"/>
    </row>
    <row r="4794" spans="1:10" x14ac:dyDescent="0.2">
      <c r="A4794" s="5">
        <v>4793</v>
      </c>
      <c r="B4794" t="s">
        <v>413</v>
      </c>
      <c r="E4794" s="11">
        <v>45275</v>
      </c>
      <c r="F4794" s="3">
        <v>45275</v>
      </c>
      <c r="G4794" s="4"/>
      <c r="J4794"/>
    </row>
    <row r="4795" spans="1:10" x14ac:dyDescent="0.2">
      <c r="A4795" s="5">
        <v>4794</v>
      </c>
      <c r="B4795" t="s">
        <v>381</v>
      </c>
      <c r="E4795" s="11">
        <v>45275</v>
      </c>
      <c r="F4795" s="3">
        <v>45275</v>
      </c>
      <c r="G4795" s="4"/>
      <c r="J4795"/>
    </row>
    <row r="4796" spans="1:10" x14ac:dyDescent="0.2">
      <c r="A4796" s="5">
        <v>4795</v>
      </c>
      <c r="B4796" t="s">
        <v>468</v>
      </c>
      <c r="E4796" s="11">
        <v>45506</v>
      </c>
      <c r="F4796" s="3">
        <v>45506</v>
      </c>
      <c r="G4796" s="4"/>
      <c r="J4796"/>
    </row>
    <row r="4797" spans="1:10" x14ac:dyDescent="0.2">
      <c r="A4797" s="5">
        <v>4796</v>
      </c>
      <c r="B4797" t="s">
        <v>501</v>
      </c>
      <c r="E4797" s="11">
        <v>45639</v>
      </c>
      <c r="F4797" s="3">
        <v>45639</v>
      </c>
      <c r="G4797" s="4"/>
      <c r="J4797"/>
    </row>
    <row r="4798" spans="1:10" x14ac:dyDescent="0.2">
      <c r="A4798" s="5">
        <v>4797</v>
      </c>
      <c r="B4798" t="s">
        <v>548</v>
      </c>
      <c r="E4798" s="11">
        <v>45421</v>
      </c>
      <c r="F4798" s="3">
        <v>45421</v>
      </c>
      <c r="G4798" s="4"/>
      <c r="J4798"/>
    </row>
    <row r="4799" spans="1:10" x14ac:dyDescent="0.2">
      <c r="A4799" s="5">
        <v>4798</v>
      </c>
      <c r="B4799" t="s">
        <v>549</v>
      </c>
      <c r="E4799" s="11">
        <v>45275</v>
      </c>
      <c r="F4799" s="3">
        <v>45275</v>
      </c>
      <c r="G4799" s="4"/>
      <c r="J4799"/>
    </row>
    <row r="4800" spans="1:10" x14ac:dyDescent="0.2">
      <c r="A4800" s="5">
        <v>4799</v>
      </c>
      <c r="B4800" t="s">
        <v>510</v>
      </c>
      <c r="E4800" s="11">
        <v>45470</v>
      </c>
      <c r="F4800" s="3">
        <v>45470</v>
      </c>
      <c r="G4800" s="4"/>
      <c r="J4800"/>
    </row>
    <row r="4801" spans="1:10" x14ac:dyDescent="0.2">
      <c r="A4801" s="5">
        <v>4800</v>
      </c>
      <c r="B4801" t="s">
        <v>474</v>
      </c>
      <c r="E4801" s="11">
        <v>45421</v>
      </c>
      <c r="F4801" s="3">
        <v>45421</v>
      </c>
      <c r="G4801" s="4"/>
      <c r="J4801"/>
    </row>
    <row r="4802" spans="1:10" x14ac:dyDescent="0.2">
      <c r="A4802" s="5">
        <v>4801</v>
      </c>
      <c r="B4802" t="s">
        <v>475</v>
      </c>
      <c r="E4802" s="11">
        <v>45275</v>
      </c>
      <c r="F4802" s="3">
        <v>45275</v>
      </c>
      <c r="G4802" s="4"/>
      <c r="J4802"/>
    </row>
    <row r="4803" spans="1:10" x14ac:dyDescent="0.2">
      <c r="A4803" s="5">
        <v>4802</v>
      </c>
      <c r="B4803" t="s">
        <v>476</v>
      </c>
      <c r="E4803" s="11">
        <v>45099</v>
      </c>
      <c r="F4803" s="3">
        <v>45099</v>
      </c>
      <c r="G4803" s="4"/>
      <c r="J4803"/>
    </row>
    <row r="4804" spans="1:10" x14ac:dyDescent="0.2">
      <c r="A4804" s="5">
        <v>4803</v>
      </c>
      <c r="B4804" t="s">
        <v>477</v>
      </c>
      <c r="E4804" s="11">
        <v>44904</v>
      </c>
      <c r="F4804" s="3">
        <v>44904</v>
      </c>
      <c r="G4804" s="4"/>
      <c r="J4804"/>
    </row>
    <row r="4805" spans="1:10" x14ac:dyDescent="0.2">
      <c r="A4805" s="5">
        <v>4804</v>
      </c>
      <c r="B4805" t="s">
        <v>427</v>
      </c>
      <c r="E4805" s="11">
        <v>45050</v>
      </c>
      <c r="F4805" s="3">
        <v>45050</v>
      </c>
      <c r="G4805" s="4"/>
      <c r="J4805"/>
    </row>
    <row r="4806" spans="1:10" x14ac:dyDescent="0.2">
      <c r="A4806" s="5">
        <v>4805</v>
      </c>
      <c r="B4806" t="s">
        <v>400</v>
      </c>
      <c r="E4806" s="11">
        <v>45421</v>
      </c>
      <c r="F4806" s="3">
        <v>45421</v>
      </c>
      <c r="G4806" s="4"/>
      <c r="J4806"/>
    </row>
    <row r="4807" spans="1:10" x14ac:dyDescent="0.2">
      <c r="A4807" s="5">
        <v>4806</v>
      </c>
      <c r="B4807" t="s">
        <v>429</v>
      </c>
      <c r="E4807" s="11">
        <v>45275</v>
      </c>
      <c r="F4807" s="3">
        <v>45275</v>
      </c>
      <c r="G4807" s="4"/>
      <c r="J4807"/>
    </row>
    <row r="4808" spans="1:10" x14ac:dyDescent="0.2">
      <c r="A4808" s="5">
        <v>4807</v>
      </c>
      <c r="B4808" t="s">
        <v>410</v>
      </c>
      <c r="E4808" s="11">
        <v>45421</v>
      </c>
      <c r="F4808" s="3">
        <v>45421</v>
      </c>
      <c r="G4808" s="4"/>
      <c r="J4808"/>
    </row>
    <row r="4809" spans="1:10" x14ac:dyDescent="0.2">
      <c r="A4809" s="5">
        <v>4808</v>
      </c>
      <c r="B4809" t="s">
        <v>411</v>
      </c>
      <c r="E4809" s="11">
        <v>45050</v>
      </c>
      <c r="F4809" s="3">
        <v>45050</v>
      </c>
      <c r="G4809" s="4"/>
      <c r="J4809"/>
    </row>
    <row r="4810" spans="1:10" x14ac:dyDescent="0.2">
      <c r="A4810" s="5">
        <v>4809</v>
      </c>
      <c r="B4810" t="s">
        <v>412</v>
      </c>
      <c r="E4810" s="11">
        <v>45050</v>
      </c>
      <c r="F4810" s="3">
        <v>45050</v>
      </c>
      <c r="G4810" s="4"/>
      <c r="J4810"/>
    </row>
    <row r="4811" spans="1:10" x14ac:dyDescent="0.2">
      <c r="A4811" s="5">
        <v>4810</v>
      </c>
      <c r="B4811" t="s">
        <v>413</v>
      </c>
      <c r="E4811" s="11">
        <v>45275</v>
      </c>
      <c r="F4811" s="3">
        <v>45275</v>
      </c>
      <c r="G4811" s="4"/>
      <c r="J4811"/>
    </row>
    <row r="4812" spans="1:10" x14ac:dyDescent="0.2">
      <c r="A4812" s="5">
        <v>4811</v>
      </c>
      <c r="B4812" t="s">
        <v>451</v>
      </c>
      <c r="E4812" s="11">
        <v>45421</v>
      </c>
      <c r="F4812" s="3">
        <v>45421</v>
      </c>
      <c r="G4812" s="4"/>
      <c r="J4812"/>
    </row>
    <row r="4813" spans="1:10" x14ac:dyDescent="0.2">
      <c r="A4813" s="5">
        <v>4812</v>
      </c>
      <c r="B4813" t="s">
        <v>452</v>
      </c>
      <c r="E4813" s="11">
        <v>45421</v>
      </c>
      <c r="F4813" s="3">
        <v>45421</v>
      </c>
      <c r="G4813" s="4"/>
      <c r="J4813"/>
    </row>
    <row r="4814" spans="1:10" x14ac:dyDescent="0.2">
      <c r="A4814" s="5">
        <v>4813</v>
      </c>
      <c r="B4814" t="s">
        <v>414</v>
      </c>
      <c r="E4814" s="11">
        <v>45050</v>
      </c>
      <c r="F4814" s="3">
        <v>45050</v>
      </c>
      <c r="G4814" s="4"/>
      <c r="J4814"/>
    </row>
    <row r="4815" spans="1:10" x14ac:dyDescent="0.2">
      <c r="A4815" s="5">
        <v>4814</v>
      </c>
      <c r="B4815" t="s">
        <v>415</v>
      </c>
      <c r="E4815" s="11">
        <v>45050</v>
      </c>
      <c r="F4815" s="3">
        <v>45050</v>
      </c>
      <c r="G4815" s="4"/>
      <c r="J4815"/>
    </row>
    <row r="4816" spans="1:10" x14ac:dyDescent="0.2">
      <c r="A4816" s="5">
        <v>4815</v>
      </c>
      <c r="B4816" t="s">
        <v>430</v>
      </c>
      <c r="E4816" s="11">
        <v>45050</v>
      </c>
      <c r="F4816" s="3">
        <v>45050</v>
      </c>
      <c r="G4816" s="4"/>
      <c r="J4816"/>
    </row>
    <row r="4817" spans="1:10" x14ac:dyDescent="0.2">
      <c r="A4817" s="5">
        <v>4816</v>
      </c>
      <c r="B4817" t="s">
        <v>407</v>
      </c>
      <c r="E4817" s="11">
        <v>44904</v>
      </c>
      <c r="F4817" s="3">
        <v>44904</v>
      </c>
      <c r="G4817" s="4"/>
      <c r="J4817"/>
    </row>
    <row r="4818" spans="1:10" x14ac:dyDescent="0.2">
      <c r="A4818" s="5">
        <v>4817</v>
      </c>
      <c r="B4818" t="s">
        <v>474</v>
      </c>
      <c r="E4818" s="11">
        <v>45421</v>
      </c>
      <c r="F4818" s="3">
        <v>45421</v>
      </c>
      <c r="G4818" s="4"/>
      <c r="J4818"/>
    </row>
    <row r="4819" spans="1:10" x14ac:dyDescent="0.2">
      <c r="A4819" s="5">
        <v>4818</v>
      </c>
      <c r="B4819" t="s">
        <v>475</v>
      </c>
      <c r="E4819" s="11">
        <v>45275</v>
      </c>
      <c r="F4819" s="3">
        <v>45275</v>
      </c>
      <c r="G4819" s="4"/>
      <c r="J4819"/>
    </row>
    <row r="4820" spans="1:10" x14ac:dyDescent="0.2">
      <c r="A4820" s="5">
        <v>4819</v>
      </c>
      <c r="B4820" t="s">
        <v>476</v>
      </c>
      <c r="E4820" s="11">
        <v>45099</v>
      </c>
      <c r="F4820" s="3">
        <v>45099</v>
      </c>
      <c r="G4820" s="4"/>
      <c r="J4820"/>
    </row>
    <row r="4821" spans="1:10" x14ac:dyDescent="0.2">
      <c r="A4821" s="5">
        <v>4820</v>
      </c>
      <c r="B4821" t="s">
        <v>477</v>
      </c>
      <c r="E4821" s="11">
        <v>44904</v>
      </c>
      <c r="F4821" s="3">
        <v>44904</v>
      </c>
      <c r="G4821" s="4"/>
      <c r="J4821"/>
    </row>
    <row r="4822" spans="1:10" x14ac:dyDescent="0.2">
      <c r="A4822" s="5">
        <v>4821</v>
      </c>
      <c r="B4822" t="s">
        <v>384</v>
      </c>
      <c r="E4822" s="11">
        <v>45594</v>
      </c>
      <c r="F4822" s="3">
        <v>45594</v>
      </c>
      <c r="G4822" s="4"/>
      <c r="J4822"/>
    </row>
    <row r="4823" spans="1:10" x14ac:dyDescent="0.2">
      <c r="A4823" s="5">
        <v>4822</v>
      </c>
      <c r="B4823" t="s">
        <v>427</v>
      </c>
      <c r="E4823" s="11">
        <v>45275</v>
      </c>
      <c r="F4823" s="3">
        <v>45275</v>
      </c>
      <c r="G4823" s="4"/>
      <c r="J4823"/>
    </row>
    <row r="4824" spans="1:10" x14ac:dyDescent="0.2">
      <c r="A4824" s="5">
        <v>4823</v>
      </c>
      <c r="B4824" t="s">
        <v>387</v>
      </c>
      <c r="E4824" s="11">
        <v>45275</v>
      </c>
      <c r="F4824" s="3">
        <v>45275</v>
      </c>
      <c r="G4824" s="4"/>
      <c r="J4824"/>
    </row>
    <row r="4825" spans="1:10" x14ac:dyDescent="0.2">
      <c r="A4825" s="5">
        <v>4824</v>
      </c>
      <c r="B4825" t="s">
        <v>396</v>
      </c>
      <c r="E4825" s="11">
        <v>45639</v>
      </c>
      <c r="F4825" s="3">
        <v>45639</v>
      </c>
      <c r="G4825" s="4"/>
      <c r="J4825"/>
    </row>
    <row r="4826" spans="1:10" x14ac:dyDescent="0.2">
      <c r="A4826" s="5">
        <v>4825</v>
      </c>
      <c r="B4826" t="s">
        <v>479</v>
      </c>
      <c r="E4826" s="11">
        <v>45275</v>
      </c>
      <c r="F4826" s="3">
        <v>45275</v>
      </c>
      <c r="G4826" s="4"/>
      <c r="J4826"/>
    </row>
    <row r="4827" spans="1:10" x14ac:dyDescent="0.2">
      <c r="A4827" s="5">
        <v>4826</v>
      </c>
      <c r="B4827" t="s">
        <v>532</v>
      </c>
      <c r="E4827" s="11">
        <v>45421</v>
      </c>
      <c r="F4827" s="3">
        <v>45421</v>
      </c>
      <c r="G4827" s="4"/>
      <c r="J4827"/>
    </row>
    <row r="4828" spans="1:10" x14ac:dyDescent="0.2">
      <c r="A4828" s="5">
        <v>4827</v>
      </c>
      <c r="B4828" t="s">
        <v>494</v>
      </c>
      <c r="E4828" s="11">
        <v>45421</v>
      </c>
      <c r="F4828" s="3">
        <v>45421</v>
      </c>
      <c r="G4828" s="4"/>
      <c r="J4828"/>
    </row>
    <row r="4829" spans="1:10" x14ac:dyDescent="0.2">
      <c r="A4829" s="5">
        <v>4828</v>
      </c>
      <c r="B4829" t="s">
        <v>529</v>
      </c>
      <c r="E4829" s="11">
        <v>45421</v>
      </c>
      <c r="F4829" s="3">
        <v>45421</v>
      </c>
      <c r="G4829" s="4"/>
      <c r="J4829"/>
    </row>
    <row r="4830" spans="1:10" x14ac:dyDescent="0.2">
      <c r="A4830" s="5">
        <v>4829</v>
      </c>
      <c r="B4830" t="s">
        <v>530</v>
      </c>
      <c r="E4830" s="11">
        <v>45421</v>
      </c>
      <c r="F4830" s="3">
        <v>45421</v>
      </c>
      <c r="G4830" s="4"/>
      <c r="J4830"/>
    </row>
    <row r="4831" spans="1:10" x14ac:dyDescent="0.2">
      <c r="A4831" s="5">
        <v>4830</v>
      </c>
      <c r="B4831" t="s">
        <v>517</v>
      </c>
      <c r="E4831" s="11">
        <v>45421</v>
      </c>
      <c r="F4831" s="3">
        <v>45421</v>
      </c>
      <c r="G4831" s="4"/>
      <c r="J4831"/>
    </row>
    <row r="4832" spans="1:10" x14ac:dyDescent="0.2">
      <c r="A4832" s="5">
        <v>4831</v>
      </c>
      <c r="B4832" t="s">
        <v>533</v>
      </c>
      <c r="E4832" s="11">
        <v>45421</v>
      </c>
      <c r="F4832" s="3">
        <v>45421</v>
      </c>
      <c r="G4832" s="4"/>
      <c r="J4832"/>
    </row>
    <row r="4833" spans="1:10" x14ac:dyDescent="0.2">
      <c r="A4833" s="5">
        <v>4832</v>
      </c>
      <c r="B4833" t="s">
        <v>519</v>
      </c>
      <c r="E4833" s="11">
        <v>45421</v>
      </c>
      <c r="F4833" s="3">
        <v>45421</v>
      </c>
      <c r="G4833" s="4"/>
      <c r="J4833"/>
    </row>
    <row r="4834" spans="1:10" x14ac:dyDescent="0.2">
      <c r="A4834" s="5">
        <v>4833</v>
      </c>
      <c r="B4834" t="s">
        <v>520</v>
      </c>
      <c r="E4834" s="11">
        <v>45506</v>
      </c>
      <c r="F4834" s="3">
        <v>45506</v>
      </c>
      <c r="G4834" s="4"/>
      <c r="J4834"/>
    </row>
    <row r="4835" spans="1:10" x14ac:dyDescent="0.2">
      <c r="A4835" s="5">
        <v>4834</v>
      </c>
      <c r="B4835" t="s">
        <v>521</v>
      </c>
      <c r="E4835" s="11">
        <v>45506</v>
      </c>
      <c r="F4835" s="3">
        <v>45506</v>
      </c>
      <c r="G4835" s="4"/>
      <c r="J4835"/>
    </row>
    <row r="4836" spans="1:10" x14ac:dyDescent="0.2">
      <c r="A4836" s="5">
        <v>4835</v>
      </c>
      <c r="B4836" t="s">
        <v>395</v>
      </c>
      <c r="E4836" s="11">
        <v>45421</v>
      </c>
      <c r="F4836" s="3">
        <v>45421</v>
      </c>
      <c r="G4836" s="4"/>
      <c r="J4836"/>
    </row>
    <row r="4837" spans="1:10" x14ac:dyDescent="0.2">
      <c r="A4837" s="5">
        <v>4836</v>
      </c>
      <c r="B4837" t="s">
        <v>396</v>
      </c>
      <c r="E4837" s="11">
        <v>45134</v>
      </c>
      <c r="F4837" s="3">
        <v>45134</v>
      </c>
      <c r="G4837" s="4"/>
      <c r="J4837"/>
    </row>
    <row r="4838" spans="1:10" x14ac:dyDescent="0.2">
      <c r="A4838" s="5">
        <v>4837</v>
      </c>
      <c r="B4838" t="s">
        <v>397</v>
      </c>
      <c r="E4838" s="11">
        <v>45421</v>
      </c>
      <c r="F4838" s="3">
        <v>45421</v>
      </c>
      <c r="G4838" s="4"/>
      <c r="J4838"/>
    </row>
    <row r="4839" spans="1:10" x14ac:dyDescent="0.2">
      <c r="A4839" s="5">
        <v>4838</v>
      </c>
      <c r="B4839" t="s">
        <v>458</v>
      </c>
      <c r="E4839" s="11">
        <v>45050</v>
      </c>
      <c r="F4839" s="3">
        <v>45050</v>
      </c>
      <c r="G4839" s="4"/>
      <c r="J4839"/>
    </row>
    <row r="4840" spans="1:10" x14ac:dyDescent="0.2">
      <c r="A4840" s="5">
        <v>4839</v>
      </c>
      <c r="B4840" t="s">
        <v>398</v>
      </c>
      <c r="E4840" s="11">
        <v>45421</v>
      </c>
      <c r="F4840" s="3">
        <v>45421</v>
      </c>
      <c r="G4840" s="4"/>
      <c r="J4840"/>
    </row>
    <row r="4841" spans="1:10" x14ac:dyDescent="0.2">
      <c r="A4841" s="5">
        <v>4840</v>
      </c>
      <c r="B4841" t="s">
        <v>419</v>
      </c>
      <c r="E4841" s="11">
        <v>45421</v>
      </c>
      <c r="F4841" s="3">
        <v>45421</v>
      </c>
      <c r="G4841" s="4"/>
      <c r="J4841"/>
    </row>
    <row r="4842" spans="1:10" x14ac:dyDescent="0.2">
      <c r="A4842" s="5">
        <v>4841</v>
      </c>
      <c r="B4842" t="s">
        <v>396</v>
      </c>
      <c r="E4842" s="11">
        <v>45050</v>
      </c>
      <c r="F4842" s="3">
        <v>45050</v>
      </c>
      <c r="G4842" s="4"/>
      <c r="J4842"/>
    </row>
    <row r="4843" spans="1:10" x14ac:dyDescent="0.2">
      <c r="A4843" s="5">
        <v>4842</v>
      </c>
      <c r="B4843" t="s">
        <v>381</v>
      </c>
      <c r="E4843" s="11">
        <v>45275</v>
      </c>
      <c r="F4843" s="3">
        <v>45275</v>
      </c>
      <c r="G4843" s="4"/>
      <c r="J4843"/>
    </row>
    <row r="4844" spans="1:10" x14ac:dyDescent="0.2">
      <c r="A4844" s="5">
        <v>4843</v>
      </c>
      <c r="B4844" t="s">
        <v>397</v>
      </c>
      <c r="E4844" s="11">
        <v>45050</v>
      </c>
      <c r="F4844" s="3">
        <v>45050</v>
      </c>
      <c r="G4844" s="4"/>
      <c r="J4844"/>
    </row>
    <row r="4845" spans="1:10" x14ac:dyDescent="0.2">
      <c r="A4845" s="5">
        <v>4844</v>
      </c>
      <c r="B4845" t="s">
        <v>398</v>
      </c>
      <c r="E4845" s="11">
        <v>45050</v>
      </c>
      <c r="F4845" s="3">
        <v>45050</v>
      </c>
      <c r="G4845" s="4"/>
      <c r="J4845"/>
    </row>
    <row r="4846" spans="1:10" x14ac:dyDescent="0.2">
      <c r="A4846" s="5">
        <v>4845</v>
      </c>
      <c r="B4846" t="s">
        <v>420</v>
      </c>
      <c r="E4846" s="11">
        <v>45275</v>
      </c>
      <c r="F4846" s="3">
        <v>45275</v>
      </c>
      <c r="G4846" s="4"/>
      <c r="J4846"/>
    </row>
    <row r="4847" spans="1:10" x14ac:dyDescent="0.2">
      <c r="A4847" s="5">
        <v>4846</v>
      </c>
      <c r="B4847" t="s">
        <v>390</v>
      </c>
      <c r="E4847" s="11">
        <v>45421</v>
      </c>
      <c r="F4847" s="3">
        <v>45421</v>
      </c>
      <c r="G4847" s="4"/>
      <c r="J4847"/>
    </row>
    <row r="4848" spans="1:10" x14ac:dyDescent="0.2">
      <c r="A4848" s="5">
        <v>4847</v>
      </c>
      <c r="B4848" t="s">
        <v>391</v>
      </c>
      <c r="E4848" s="11">
        <v>45421</v>
      </c>
      <c r="F4848" s="3">
        <v>45421</v>
      </c>
      <c r="G4848" s="4"/>
      <c r="J4848"/>
    </row>
    <row r="4849" spans="1:10" x14ac:dyDescent="0.2">
      <c r="A4849" s="5">
        <v>4848</v>
      </c>
      <c r="B4849" t="s">
        <v>484</v>
      </c>
      <c r="E4849" s="11">
        <v>45421</v>
      </c>
      <c r="F4849" s="3">
        <v>45421</v>
      </c>
      <c r="G4849" s="4"/>
      <c r="J4849"/>
    </row>
    <row r="4850" spans="1:10" x14ac:dyDescent="0.2">
      <c r="A4850" s="5">
        <v>4849</v>
      </c>
      <c r="B4850" t="s">
        <v>392</v>
      </c>
      <c r="E4850" s="11">
        <v>45421</v>
      </c>
      <c r="F4850" s="3">
        <v>45421</v>
      </c>
      <c r="G4850" s="4"/>
      <c r="J4850"/>
    </row>
    <row r="4851" spans="1:10" x14ac:dyDescent="0.2">
      <c r="A4851" s="5">
        <v>4850</v>
      </c>
      <c r="B4851" t="s">
        <v>447</v>
      </c>
      <c r="E4851" s="11">
        <v>45421</v>
      </c>
      <c r="F4851" s="3">
        <v>45421</v>
      </c>
      <c r="G4851" s="4"/>
      <c r="J4851"/>
    </row>
    <row r="4852" spans="1:10" x14ac:dyDescent="0.2">
      <c r="A4852" s="5">
        <v>4851</v>
      </c>
      <c r="B4852" t="s">
        <v>393</v>
      </c>
      <c r="E4852" s="11">
        <v>45421</v>
      </c>
      <c r="F4852" s="3">
        <v>45421</v>
      </c>
      <c r="G4852" s="4"/>
      <c r="J4852"/>
    </row>
    <row r="4853" spans="1:10" x14ac:dyDescent="0.2">
      <c r="A4853" s="5">
        <v>4852</v>
      </c>
      <c r="B4853" t="s">
        <v>453</v>
      </c>
      <c r="E4853" s="11">
        <v>45050</v>
      </c>
      <c r="F4853" s="3">
        <v>45050</v>
      </c>
      <c r="G4853" s="4"/>
      <c r="J4853"/>
    </row>
    <row r="4854" spans="1:10" x14ac:dyDescent="0.2">
      <c r="A4854" s="5">
        <v>4853</v>
      </c>
      <c r="B4854" t="s">
        <v>411</v>
      </c>
      <c r="E4854" s="11">
        <v>45421</v>
      </c>
      <c r="F4854" s="3">
        <v>45421</v>
      </c>
      <c r="G4854" s="4"/>
      <c r="J4854"/>
    </row>
    <row r="4855" spans="1:10" x14ac:dyDescent="0.2">
      <c r="A4855" s="5">
        <v>4854</v>
      </c>
      <c r="B4855" t="s">
        <v>412</v>
      </c>
      <c r="E4855" s="11">
        <v>45421</v>
      </c>
      <c r="F4855" s="3">
        <v>45421</v>
      </c>
      <c r="G4855" s="4"/>
      <c r="J4855"/>
    </row>
    <row r="4856" spans="1:10" x14ac:dyDescent="0.2">
      <c r="A4856" s="5">
        <v>4855</v>
      </c>
      <c r="B4856" t="s">
        <v>413</v>
      </c>
      <c r="E4856" s="11">
        <v>45421</v>
      </c>
      <c r="F4856" s="3">
        <v>45421</v>
      </c>
      <c r="G4856" s="4"/>
      <c r="J4856"/>
    </row>
    <row r="4857" spans="1:10" x14ac:dyDescent="0.2">
      <c r="A4857" s="5">
        <v>4856</v>
      </c>
      <c r="B4857" t="s">
        <v>390</v>
      </c>
      <c r="E4857" s="11">
        <v>45421</v>
      </c>
      <c r="F4857" s="3">
        <v>45421</v>
      </c>
      <c r="G4857" s="4"/>
      <c r="J4857"/>
    </row>
    <row r="4858" spans="1:10" x14ac:dyDescent="0.2">
      <c r="A4858" s="5">
        <v>4857</v>
      </c>
      <c r="B4858" t="s">
        <v>391</v>
      </c>
      <c r="E4858" s="11">
        <v>45050</v>
      </c>
      <c r="F4858" s="3">
        <v>45050</v>
      </c>
      <c r="G4858" s="4"/>
      <c r="J4858"/>
    </row>
    <row r="4859" spans="1:10" x14ac:dyDescent="0.2">
      <c r="A4859" s="5">
        <v>4858</v>
      </c>
      <c r="B4859" t="s">
        <v>484</v>
      </c>
      <c r="E4859" s="11">
        <v>45275</v>
      </c>
      <c r="F4859" s="3">
        <v>45275</v>
      </c>
      <c r="G4859" s="4"/>
      <c r="J4859"/>
    </row>
    <row r="4860" spans="1:10" x14ac:dyDescent="0.2">
      <c r="A4860" s="5">
        <v>4859</v>
      </c>
      <c r="B4860" t="s">
        <v>392</v>
      </c>
      <c r="E4860" s="11">
        <v>45421</v>
      </c>
      <c r="F4860" s="3">
        <v>45421</v>
      </c>
      <c r="G4860" s="4"/>
      <c r="J4860"/>
    </row>
    <row r="4861" spans="1:10" x14ac:dyDescent="0.2">
      <c r="A4861" s="5">
        <v>4860</v>
      </c>
      <c r="B4861" t="s">
        <v>447</v>
      </c>
      <c r="E4861" s="11">
        <v>45050</v>
      </c>
      <c r="F4861" s="3">
        <v>45050</v>
      </c>
      <c r="G4861" s="4"/>
      <c r="J4861"/>
    </row>
    <row r="4862" spans="1:10" x14ac:dyDescent="0.2">
      <c r="A4862" s="5">
        <v>4861</v>
      </c>
      <c r="B4862" t="s">
        <v>393</v>
      </c>
      <c r="E4862" s="11">
        <v>45275</v>
      </c>
      <c r="F4862" s="3">
        <v>45275</v>
      </c>
      <c r="G4862" s="4"/>
      <c r="J4862"/>
    </row>
    <row r="4863" spans="1:10" x14ac:dyDescent="0.2">
      <c r="A4863" s="5">
        <v>4862</v>
      </c>
      <c r="B4863" t="s">
        <v>476</v>
      </c>
      <c r="E4863" s="11">
        <v>45470</v>
      </c>
      <c r="F4863" s="3">
        <v>45470</v>
      </c>
      <c r="G4863" s="4"/>
      <c r="J4863"/>
    </row>
    <row r="4864" spans="1:10" x14ac:dyDescent="0.2">
      <c r="A4864" s="5">
        <v>4863</v>
      </c>
      <c r="B4864" t="s">
        <v>519</v>
      </c>
      <c r="E4864" s="11">
        <v>45421</v>
      </c>
      <c r="F4864" s="3">
        <v>45421</v>
      </c>
      <c r="G4864" s="4"/>
      <c r="J4864"/>
    </row>
    <row r="4865" spans="1:10" x14ac:dyDescent="0.2">
      <c r="A4865" s="5">
        <v>4864</v>
      </c>
      <c r="B4865" t="s">
        <v>495</v>
      </c>
      <c r="E4865" s="11">
        <v>45050</v>
      </c>
      <c r="F4865" s="3">
        <v>45050</v>
      </c>
      <c r="G4865" s="4"/>
      <c r="J4865"/>
    </row>
    <row r="4866" spans="1:10" x14ac:dyDescent="0.2">
      <c r="A4866" s="5">
        <v>4865</v>
      </c>
      <c r="B4866" t="s">
        <v>418</v>
      </c>
      <c r="E4866" s="11">
        <v>44904</v>
      </c>
      <c r="F4866" s="3">
        <v>44904</v>
      </c>
      <c r="G4866" s="4"/>
      <c r="J4866"/>
    </row>
    <row r="4867" spans="1:10" x14ac:dyDescent="0.2">
      <c r="A4867" s="5">
        <v>4866</v>
      </c>
      <c r="B4867" t="s">
        <v>466</v>
      </c>
      <c r="E4867" s="11">
        <v>44904</v>
      </c>
      <c r="F4867" s="3">
        <v>44904</v>
      </c>
      <c r="G4867" s="4"/>
      <c r="J4867"/>
    </row>
    <row r="4868" spans="1:10" x14ac:dyDescent="0.2">
      <c r="A4868" s="5">
        <v>4867</v>
      </c>
      <c r="B4868" t="s">
        <v>459</v>
      </c>
      <c r="E4868" s="11">
        <v>45421</v>
      </c>
      <c r="F4868" s="3">
        <v>45421</v>
      </c>
      <c r="G4868" s="4"/>
      <c r="J4868"/>
    </row>
    <row r="4869" spans="1:10" x14ac:dyDescent="0.2">
      <c r="A4869" s="5">
        <v>4868</v>
      </c>
      <c r="B4869" t="s">
        <v>460</v>
      </c>
      <c r="E4869" s="11">
        <v>45050</v>
      </c>
      <c r="F4869" s="3">
        <v>45050</v>
      </c>
      <c r="G4869" s="4"/>
      <c r="J4869"/>
    </row>
    <row r="4870" spans="1:10" x14ac:dyDescent="0.2">
      <c r="A4870" s="5">
        <v>4869</v>
      </c>
      <c r="B4870" t="s">
        <v>461</v>
      </c>
      <c r="E4870" s="11">
        <v>45275</v>
      </c>
      <c r="F4870" s="3">
        <v>45275</v>
      </c>
      <c r="G4870" s="4"/>
      <c r="J4870"/>
    </row>
    <row r="4871" spans="1:10" x14ac:dyDescent="0.2">
      <c r="A4871" s="5">
        <v>4870</v>
      </c>
      <c r="B4871" t="s">
        <v>462</v>
      </c>
      <c r="E4871" s="11">
        <v>45275</v>
      </c>
      <c r="F4871" s="3">
        <v>45275</v>
      </c>
      <c r="G4871" s="4"/>
      <c r="J4871"/>
    </row>
    <row r="4872" spans="1:10" x14ac:dyDescent="0.2">
      <c r="A4872" s="5">
        <v>4871</v>
      </c>
      <c r="B4872" t="s">
        <v>463</v>
      </c>
      <c r="E4872" s="11">
        <v>45421</v>
      </c>
      <c r="F4872" s="3">
        <v>45421</v>
      </c>
      <c r="G4872" s="4"/>
      <c r="J4872"/>
    </row>
    <row r="4873" spans="1:10" x14ac:dyDescent="0.2">
      <c r="A4873" s="5">
        <v>4872</v>
      </c>
      <c r="B4873" t="s">
        <v>464</v>
      </c>
      <c r="E4873" s="11">
        <v>45050</v>
      </c>
      <c r="F4873" s="3">
        <v>45050</v>
      </c>
      <c r="G4873" s="4"/>
      <c r="J4873"/>
    </row>
    <row r="4874" spans="1:10" x14ac:dyDescent="0.2">
      <c r="A4874" s="5">
        <v>4873</v>
      </c>
      <c r="B4874" t="s">
        <v>394</v>
      </c>
      <c r="E4874" s="11">
        <v>45639</v>
      </c>
      <c r="F4874" s="3">
        <v>45639</v>
      </c>
      <c r="G4874" s="4"/>
      <c r="J4874"/>
    </row>
    <row r="4875" spans="1:10" x14ac:dyDescent="0.2">
      <c r="A4875" s="5">
        <v>4874</v>
      </c>
      <c r="B4875" t="s">
        <v>395</v>
      </c>
      <c r="E4875" s="11">
        <v>45639</v>
      </c>
      <c r="F4875" s="3">
        <v>45639</v>
      </c>
      <c r="G4875" s="4"/>
      <c r="J4875"/>
    </row>
    <row r="4876" spans="1:10" x14ac:dyDescent="0.2">
      <c r="A4876" s="5">
        <v>4875</v>
      </c>
      <c r="B4876" t="s">
        <v>396</v>
      </c>
      <c r="E4876" s="11">
        <v>45639</v>
      </c>
      <c r="F4876" s="3">
        <v>45639</v>
      </c>
      <c r="G4876" s="4"/>
      <c r="J4876"/>
    </row>
    <row r="4877" spans="1:10" x14ac:dyDescent="0.2">
      <c r="A4877" s="5">
        <v>4876</v>
      </c>
      <c r="B4877" t="s">
        <v>398</v>
      </c>
      <c r="E4877" s="11">
        <v>45639</v>
      </c>
      <c r="F4877" s="3">
        <v>45639</v>
      </c>
      <c r="G4877" s="4"/>
      <c r="J4877"/>
    </row>
    <row r="4878" spans="1:10" x14ac:dyDescent="0.2">
      <c r="A4878" s="5">
        <v>4877</v>
      </c>
      <c r="B4878" t="s">
        <v>532</v>
      </c>
      <c r="E4878" s="11">
        <v>45421</v>
      </c>
      <c r="F4878" s="3">
        <v>45421</v>
      </c>
      <c r="G4878" s="4"/>
      <c r="J4878"/>
    </row>
    <row r="4879" spans="1:10" x14ac:dyDescent="0.2">
      <c r="A4879" s="5">
        <v>4878</v>
      </c>
      <c r="B4879" t="s">
        <v>494</v>
      </c>
      <c r="E4879" s="11">
        <v>45421</v>
      </c>
      <c r="F4879" s="3">
        <v>45421</v>
      </c>
      <c r="G4879" s="4"/>
      <c r="J4879"/>
    </row>
    <row r="4880" spans="1:10" x14ac:dyDescent="0.2">
      <c r="A4880" s="5">
        <v>4879</v>
      </c>
      <c r="B4880" t="s">
        <v>529</v>
      </c>
      <c r="E4880" s="11">
        <v>45275</v>
      </c>
      <c r="F4880" s="3">
        <v>45275</v>
      </c>
      <c r="G4880" s="4"/>
      <c r="J4880"/>
    </row>
    <row r="4881" spans="1:10" x14ac:dyDescent="0.2">
      <c r="A4881" s="5">
        <v>4880</v>
      </c>
      <c r="B4881" t="s">
        <v>530</v>
      </c>
      <c r="E4881" s="11">
        <v>45421</v>
      </c>
      <c r="F4881" s="3">
        <v>45421</v>
      </c>
      <c r="G4881" s="4"/>
      <c r="J4881"/>
    </row>
    <row r="4882" spans="1:10" x14ac:dyDescent="0.2">
      <c r="A4882" s="5">
        <v>4881</v>
      </c>
      <c r="B4882" t="s">
        <v>533</v>
      </c>
      <c r="E4882" s="11">
        <v>45421</v>
      </c>
      <c r="F4882" s="3">
        <v>45421</v>
      </c>
      <c r="G4882" s="4"/>
      <c r="J4882"/>
    </row>
    <row r="4883" spans="1:10" x14ac:dyDescent="0.2">
      <c r="A4883" s="5">
        <v>4882</v>
      </c>
      <c r="B4883" t="s">
        <v>456</v>
      </c>
      <c r="E4883" s="11">
        <v>45506</v>
      </c>
      <c r="F4883" s="3">
        <v>45506</v>
      </c>
      <c r="G4883" s="4"/>
      <c r="J4883"/>
    </row>
    <row r="4884" spans="1:10" x14ac:dyDescent="0.2">
      <c r="A4884" s="5">
        <v>4883</v>
      </c>
      <c r="B4884" t="s">
        <v>400</v>
      </c>
      <c r="E4884" s="11">
        <v>45275</v>
      </c>
      <c r="F4884" s="3">
        <v>45275</v>
      </c>
      <c r="G4884" s="4"/>
      <c r="J4884"/>
    </row>
    <row r="4885" spans="1:10" x14ac:dyDescent="0.2">
      <c r="A4885" s="5">
        <v>4884</v>
      </c>
      <c r="B4885" t="s">
        <v>460</v>
      </c>
      <c r="E4885" s="11">
        <v>45421</v>
      </c>
      <c r="F4885" s="3">
        <v>45421</v>
      </c>
      <c r="G4885" s="4"/>
      <c r="J4885"/>
    </row>
    <row r="4886" spans="1:10" x14ac:dyDescent="0.2">
      <c r="A4886" s="5">
        <v>4885</v>
      </c>
      <c r="B4886" t="s">
        <v>461</v>
      </c>
      <c r="E4886" s="11">
        <v>45639</v>
      </c>
      <c r="F4886" s="3">
        <v>45639</v>
      </c>
      <c r="G4886" s="4"/>
      <c r="J4886"/>
    </row>
    <row r="4887" spans="1:10" x14ac:dyDescent="0.2">
      <c r="A4887" s="5">
        <v>4886</v>
      </c>
      <c r="B4887" t="s">
        <v>462</v>
      </c>
      <c r="E4887" s="11">
        <v>45639</v>
      </c>
      <c r="F4887" s="3">
        <v>45639</v>
      </c>
      <c r="G4887" s="4"/>
      <c r="J4887"/>
    </row>
    <row r="4888" spans="1:10" x14ac:dyDescent="0.2">
      <c r="A4888" s="5">
        <v>4887</v>
      </c>
      <c r="B4888" t="s">
        <v>464</v>
      </c>
      <c r="E4888" s="11">
        <v>45639</v>
      </c>
      <c r="F4888" s="3">
        <v>45639</v>
      </c>
      <c r="G4888" s="4"/>
      <c r="J4888"/>
    </row>
    <row r="4889" spans="1:10" x14ac:dyDescent="0.2">
      <c r="A4889" s="5">
        <v>4888</v>
      </c>
      <c r="B4889" t="s">
        <v>442</v>
      </c>
      <c r="E4889" s="11">
        <v>45421</v>
      </c>
      <c r="F4889" s="3">
        <v>45421</v>
      </c>
      <c r="G4889" s="4"/>
      <c r="J4889"/>
    </row>
    <row r="4890" spans="1:10" x14ac:dyDescent="0.2">
      <c r="A4890" s="5">
        <v>4889</v>
      </c>
      <c r="B4890" t="s">
        <v>396</v>
      </c>
      <c r="E4890" s="11">
        <v>45421</v>
      </c>
      <c r="F4890" s="3">
        <v>45421</v>
      </c>
      <c r="G4890" s="4"/>
      <c r="J4890"/>
    </row>
    <row r="4891" spans="1:10" x14ac:dyDescent="0.2">
      <c r="A4891" s="5">
        <v>4890</v>
      </c>
      <c r="B4891" t="s">
        <v>411</v>
      </c>
      <c r="E4891" s="11">
        <v>45050</v>
      </c>
      <c r="F4891" s="3">
        <v>45050</v>
      </c>
      <c r="G4891" s="4"/>
      <c r="J4891"/>
    </row>
    <row r="4892" spans="1:10" x14ac:dyDescent="0.2">
      <c r="A4892" s="5">
        <v>4891</v>
      </c>
      <c r="B4892" t="s">
        <v>412</v>
      </c>
      <c r="E4892" s="11">
        <v>45050</v>
      </c>
      <c r="F4892" s="3">
        <v>45050</v>
      </c>
      <c r="G4892" s="4"/>
      <c r="J4892"/>
    </row>
    <row r="4893" spans="1:10" x14ac:dyDescent="0.2">
      <c r="A4893" s="5">
        <v>4892</v>
      </c>
      <c r="B4893" t="s">
        <v>410</v>
      </c>
      <c r="E4893" s="11">
        <v>45421</v>
      </c>
      <c r="F4893" s="3">
        <v>45421</v>
      </c>
      <c r="G4893" s="4"/>
      <c r="J4893"/>
    </row>
    <row r="4894" spans="1:10" x14ac:dyDescent="0.2">
      <c r="A4894" s="5">
        <v>4893</v>
      </c>
      <c r="B4894" t="s">
        <v>411</v>
      </c>
      <c r="E4894" s="11">
        <v>45050</v>
      </c>
      <c r="F4894" s="3">
        <v>45050</v>
      </c>
      <c r="G4894" s="4"/>
      <c r="J4894"/>
    </row>
    <row r="4895" spans="1:10" x14ac:dyDescent="0.2">
      <c r="A4895" s="5">
        <v>4894</v>
      </c>
      <c r="B4895" t="s">
        <v>412</v>
      </c>
      <c r="E4895" s="11">
        <v>45050</v>
      </c>
      <c r="F4895" s="3">
        <v>45050</v>
      </c>
      <c r="G4895" s="4"/>
      <c r="J4895"/>
    </row>
    <row r="4896" spans="1:10" x14ac:dyDescent="0.2">
      <c r="A4896" s="5">
        <v>4895</v>
      </c>
      <c r="B4896" t="s">
        <v>413</v>
      </c>
      <c r="E4896" s="11">
        <v>45050</v>
      </c>
      <c r="F4896" s="3">
        <v>45050</v>
      </c>
      <c r="G4896" s="4"/>
      <c r="J4896"/>
    </row>
    <row r="4897" spans="1:10" x14ac:dyDescent="0.2">
      <c r="A4897" s="5">
        <v>4896</v>
      </c>
      <c r="B4897" t="s">
        <v>512</v>
      </c>
      <c r="E4897" s="11">
        <v>44904</v>
      </c>
      <c r="F4897" s="3">
        <v>44904</v>
      </c>
      <c r="G4897" s="4"/>
      <c r="J4897"/>
    </row>
    <row r="4898" spans="1:10" x14ac:dyDescent="0.2">
      <c r="A4898" s="5">
        <v>4897</v>
      </c>
      <c r="B4898" t="s">
        <v>493</v>
      </c>
      <c r="E4898" s="11">
        <v>45050</v>
      </c>
      <c r="F4898" s="3">
        <v>45050</v>
      </c>
      <c r="G4898" s="4"/>
      <c r="J4898"/>
    </row>
    <row r="4899" spans="1:10" x14ac:dyDescent="0.2">
      <c r="A4899" s="5">
        <v>4898</v>
      </c>
      <c r="B4899" t="s">
        <v>517</v>
      </c>
      <c r="E4899" s="11">
        <v>45050</v>
      </c>
      <c r="F4899" s="3">
        <v>45050</v>
      </c>
      <c r="G4899" s="4"/>
      <c r="J4899"/>
    </row>
    <row r="4900" spans="1:10" x14ac:dyDescent="0.2">
      <c r="A4900" s="5">
        <v>4899</v>
      </c>
      <c r="B4900" t="s">
        <v>533</v>
      </c>
      <c r="E4900" s="11">
        <v>44904</v>
      </c>
      <c r="F4900" s="3">
        <v>44904</v>
      </c>
      <c r="G4900" s="4"/>
      <c r="J4900"/>
    </row>
    <row r="4901" spans="1:10" x14ac:dyDescent="0.2">
      <c r="A4901" s="5">
        <v>4900</v>
      </c>
      <c r="B4901" t="s">
        <v>394</v>
      </c>
      <c r="E4901" s="11">
        <v>45421</v>
      </c>
      <c r="F4901" s="3">
        <v>45421</v>
      </c>
      <c r="G4901" s="4"/>
      <c r="J4901"/>
    </row>
    <row r="4902" spans="1:10" x14ac:dyDescent="0.2">
      <c r="A4902" s="5">
        <v>4901</v>
      </c>
      <c r="B4902" t="s">
        <v>442</v>
      </c>
      <c r="E4902" s="11">
        <v>45421</v>
      </c>
      <c r="F4902" s="3">
        <v>45421</v>
      </c>
      <c r="G4902" s="4"/>
      <c r="J4902"/>
    </row>
    <row r="4903" spans="1:10" x14ac:dyDescent="0.2">
      <c r="A4903" s="5">
        <v>4902</v>
      </c>
      <c r="B4903" t="s">
        <v>396</v>
      </c>
      <c r="E4903" s="11">
        <v>45050</v>
      </c>
      <c r="F4903" s="3">
        <v>45050</v>
      </c>
      <c r="G4903" s="4"/>
      <c r="J4903"/>
    </row>
    <row r="4904" spans="1:10" x14ac:dyDescent="0.2">
      <c r="A4904" s="5">
        <v>4903</v>
      </c>
      <c r="B4904" t="s">
        <v>398</v>
      </c>
      <c r="E4904" s="11">
        <v>45506</v>
      </c>
      <c r="F4904" s="3">
        <v>45506</v>
      </c>
      <c r="G4904" s="4"/>
      <c r="J4904"/>
    </row>
    <row r="4905" spans="1:10" x14ac:dyDescent="0.2">
      <c r="A4905" s="5">
        <v>4904</v>
      </c>
      <c r="B4905" t="s">
        <v>394</v>
      </c>
      <c r="E4905" s="11">
        <v>45050</v>
      </c>
      <c r="F4905" s="3">
        <v>45050</v>
      </c>
      <c r="G4905" s="4"/>
      <c r="J4905"/>
    </row>
    <row r="4906" spans="1:10" x14ac:dyDescent="0.2">
      <c r="A4906" s="5">
        <v>4905</v>
      </c>
      <c r="B4906" t="s">
        <v>394</v>
      </c>
      <c r="E4906" s="11">
        <v>45639</v>
      </c>
      <c r="F4906" s="3">
        <v>45639</v>
      </c>
      <c r="G4906" s="4"/>
      <c r="J4906"/>
    </row>
    <row r="4907" spans="1:10" x14ac:dyDescent="0.2">
      <c r="A4907" s="5">
        <v>4906</v>
      </c>
      <c r="B4907" t="s">
        <v>442</v>
      </c>
      <c r="E4907" s="11">
        <v>45639</v>
      </c>
      <c r="F4907" s="3">
        <v>45639</v>
      </c>
      <c r="G4907" s="4"/>
      <c r="J4907"/>
    </row>
    <row r="4908" spans="1:10" x14ac:dyDescent="0.2">
      <c r="A4908" s="5">
        <v>4907</v>
      </c>
      <c r="B4908" t="s">
        <v>405</v>
      </c>
      <c r="E4908" s="11">
        <v>45639</v>
      </c>
      <c r="F4908" s="3">
        <v>45639</v>
      </c>
      <c r="G4908" s="4"/>
      <c r="J4908"/>
    </row>
    <row r="4909" spans="1:10" x14ac:dyDescent="0.2">
      <c r="A4909" s="5">
        <v>4908</v>
      </c>
      <c r="B4909" t="s">
        <v>410</v>
      </c>
      <c r="E4909" s="11">
        <v>45421</v>
      </c>
      <c r="F4909" s="3">
        <v>45421</v>
      </c>
      <c r="G4909" s="4"/>
      <c r="J4909"/>
    </row>
    <row r="4910" spans="1:10" x14ac:dyDescent="0.2">
      <c r="A4910" s="5">
        <v>4909</v>
      </c>
      <c r="B4910" t="s">
        <v>411</v>
      </c>
      <c r="E4910" s="11">
        <v>45275</v>
      </c>
      <c r="F4910" s="3">
        <v>45275</v>
      </c>
      <c r="G4910" s="4"/>
      <c r="J4910"/>
    </row>
    <row r="4911" spans="1:10" x14ac:dyDescent="0.2">
      <c r="A4911" s="5">
        <v>4910</v>
      </c>
      <c r="B4911" t="s">
        <v>412</v>
      </c>
      <c r="E4911" s="11">
        <v>45275</v>
      </c>
      <c r="F4911" s="3">
        <v>45275</v>
      </c>
      <c r="G4911" s="4"/>
      <c r="J4911"/>
    </row>
    <row r="4912" spans="1:10" x14ac:dyDescent="0.2">
      <c r="A4912" s="5">
        <v>4911</v>
      </c>
      <c r="B4912" t="s">
        <v>413</v>
      </c>
      <c r="E4912" s="11">
        <v>45275</v>
      </c>
      <c r="F4912" s="3">
        <v>45275</v>
      </c>
      <c r="G4912" s="4"/>
      <c r="J4912"/>
    </row>
    <row r="4913" spans="1:10" x14ac:dyDescent="0.2">
      <c r="A4913" s="5">
        <v>4912</v>
      </c>
      <c r="B4913" t="s">
        <v>474</v>
      </c>
      <c r="E4913" s="11">
        <v>45421</v>
      </c>
      <c r="F4913" s="3">
        <v>45421</v>
      </c>
      <c r="G4913" s="4"/>
      <c r="J4913"/>
    </row>
    <row r="4914" spans="1:10" x14ac:dyDescent="0.2">
      <c r="A4914" s="5">
        <v>4913</v>
      </c>
      <c r="B4914" t="s">
        <v>475</v>
      </c>
      <c r="E4914" s="11">
        <v>45275</v>
      </c>
      <c r="F4914" s="3">
        <v>45275</v>
      </c>
      <c r="G4914" s="4"/>
      <c r="J4914"/>
    </row>
    <row r="4915" spans="1:10" x14ac:dyDescent="0.2">
      <c r="A4915" s="5">
        <v>4914</v>
      </c>
      <c r="B4915" t="s">
        <v>476</v>
      </c>
      <c r="E4915" s="11">
        <v>45099</v>
      </c>
      <c r="F4915" s="3">
        <v>45099</v>
      </c>
      <c r="G4915" s="4"/>
      <c r="J4915"/>
    </row>
    <row r="4916" spans="1:10" x14ac:dyDescent="0.2">
      <c r="A4916" s="5">
        <v>4915</v>
      </c>
      <c r="B4916" t="s">
        <v>477</v>
      </c>
      <c r="E4916" s="11">
        <v>44904</v>
      </c>
      <c r="F4916" s="3">
        <v>44904</v>
      </c>
      <c r="G4916" s="4"/>
      <c r="J4916"/>
    </row>
    <row r="4917" spans="1:10" x14ac:dyDescent="0.2">
      <c r="A4917" s="5">
        <v>4916</v>
      </c>
      <c r="B4917" t="s">
        <v>427</v>
      </c>
      <c r="E4917" s="11">
        <v>45050</v>
      </c>
      <c r="F4917" s="3">
        <v>45050</v>
      </c>
      <c r="G4917" s="4"/>
      <c r="J4917"/>
    </row>
    <row r="4918" spans="1:10" x14ac:dyDescent="0.2">
      <c r="A4918" s="5">
        <v>4917</v>
      </c>
      <c r="B4918" t="s">
        <v>394</v>
      </c>
      <c r="E4918" s="11">
        <v>45050</v>
      </c>
      <c r="F4918" s="3">
        <v>45050</v>
      </c>
      <c r="G4918" s="4"/>
      <c r="J4918"/>
    </row>
    <row r="4919" spans="1:10" x14ac:dyDescent="0.2">
      <c r="A4919" s="5">
        <v>4918</v>
      </c>
      <c r="B4919" t="s">
        <v>442</v>
      </c>
      <c r="E4919" s="11">
        <v>45050</v>
      </c>
      <c r="F4919" s="3">
        <v>45050</v>
      </c>
      <c r="G4919" s="4"/>
      <c r="J4919"/>
    </row>
    <row r="4920" spans="1:10" x14ac:dyDescent="0.2">
      <c r="A4920" s="5">
        <v>4919</v>
      </c>
      <c r="B4920" t="s">
        <v>396</v>
      </c>
      <c r="E4920" s="11">
        <v>45050</v>
      </c>
      <c r="F4920" s="3">
        <v>45050</v>
      </c>
      <c r="G4920" s="4"/>
      <c r="J4920"/>
    </row>
    <row r="4921" spans="1:10" x14ac:dyDescent="0.2">
      <c r="A4921" s="5">
        <v>4920</v>
      </c>
      <c r="B4921" t="s">
        <v>394</v>
      </c>
      <c r="E4921" s="11">
        <v>45639</v>
      </c>
      <c r="F4921" s="3">
        <v>45639</v>
      </c>
      <c r="G4921" s="4"/>
      <c r="J4921"/>
    </row>
    <row r="4922" spans="1:10" x14ac:dyDescent="0.2">
      <c r="A4922" s="5">
        <v>4921</v>
      </c>
      <c r="B4922" t="s">
        <v>474</v>
      </c>
      <c r="E4922" s="11">
        <v>45421</v>
      </c>
      <c r="F4922" s="3">
        <v>45421</v>
      </c>
      <c r="G4922" s="4"/>
      <c r="J4922"/>
    </row>
    <row r="4923" spans="1:10" x14ac:dyDescent="0.2">
      <c r="A4923" s="5">
        <v>4922</v>
      </c>
      <c r="B4923" t="s">
        <v>475</v>
      </c>
      <c r="E4923" s="11">
        <v>45275</v>
      </c>
      <c r="F4923" s="3">
        <v>45275</v>
      </c>
      <c r="G4923" s="4"/>
      <c r="J4923"/>
    </row>
    <row r="4924" spans="1:10" x14ac:dyDescent="0.2">
      <c r="A4924" s="5">
        <v>4923</v>
      </c>
      <c r="B4924" t="s">
        <v>476</v>
      </c>
      <c r="E4924" s="11">
        <v>45099</v>
      </c>
      <c r="F4924" s="3">
        <v>45099</v>
      </c>
      <c r="G4924" s="4"/>
      <c r="J4924"/>
    </row>
    <row r="4925" spans="1:10" x14ac:dyDescent="0.2">
      <c r="A4925" s="5">
        <v>4924</v>
      </c>
      <c r="B4925" t="s">
        <v>477</v>
      </c>
      <c r="E4925" s="11">
        <v>44904</v>
      </c>
      <c r="F4925" s="3">
        <v>44904</v>
      </c>
      <c r="G4925" s="4"/>
      <c r="J4925"/>
    </row>
    <row r="4926" spans="1:10" x14ac:dyDescent="0.2">
      <c r="A4926" s="5">
        <v>4925</v>
      </c>
      <c r="B4926" t="s">
        <v>427</v>
      </c>
      <c r="E4926" s="11">
        <v>45275</v>
      </c>
      <c r="F4926" s="3">
        <v>45275</v>
      </c>
      <c r="G4926" s="4"/>
      <c r="J4926"/>
    </row>
    <row r="4927" spans="1:10" x14ac:dyDescent="0.2">
      <c r="A4927" s="5">
        <v>4926</v>
      </c>
      <c r="B4927" t="s">
        <v>478</v>
      </c>
      <c r="E4927" s="11">
        <v>45639</v>
      </c>
      <c r="F4927" s="3">
        <v>45639</v>
      </c>
      <c r="G4927" s="4"/>
      <c r="J4927"/>
    </row>
    <row r="4928" spans="1:10" x14ac:dyDescent="0.2">
      <c r="A4928" s="5">
        <v>4927</v>
      </c>
      <c r="B4928" t="s">
        <v>487</v>
      </c>
      <c r="E4928" s="11">
        <v>45506</v>
      </c>
      <c r="F4928" s="3">
        <v>45506</v>
      </c>
      <c r="G4928" s="4"/>
      <c r="J4928"/>
    </row>
    <row r="4929" spans="1:10" x14ac:dyDescent="0.2">
      <c r="A4929" s="5">
        <v>4928</v>
      </c>
      <c r="B4929" t="s">
        <v>403</v>
      </c>
      <c r="E4929" s="11">
        <v>45275</v>
      </c>
      <c r="F4929" s="3">
        <v>45275</v>
      </c>
      <c r="G4929" s="4"/>
      <c r="J4929"/>
    </row>
    <row r="4930" spans="1:10" x14ac:dyDescent="0.2">
      <c r="A4930" s="5">
        <v>4929</v>
      </c>
      <c r="B4930" t="s">
        <v>445</v>
      </c>
      <c r="E4930" s="11">
        <v>45639</v>
      </c>
      <c r="F4930" s="3">
        <v>45639</v>
      </c>
      <c r="G4930" s="4"/>
      <c r="J4930"/>
    </row>
    <row r="4931" spans="1:10" x14ac:dyDescent="0.2">
      <c r="A4931" s="5">
        <v>4930</v>
      </c>
      <c r="B4931" t="s">
        <v>442</v>
      </c>
      <c r="E4931" s="11">
        <v>45421</v>
      </c>
      <c r="F4931" s="3">
        <v>45421</v>
      </c>
      <c r="G4931" s="4"/>
      <c r="J4931"/>
    </row>
    <row r="4932" spans="1:10" x14ac:dyDescent="0.2">
      <c r="A4932" s="5">
        <v>4931</v>
      </c>
      <c r="B4932" t="s">
        <v>394</v>
      </c>
      <c r="E4932" s="11">
        <v>45421</v>
      </c>
      <c r="F4932" s="3">
        <v>45421</v>
      </c>
      <c r="G4932" s="4"/>
      <c r="J4932"/>
    </row>
    <row r="4933" spans="1:10" x14ac:dyDescent="0.2">
      <c r="A4933" s="5">
        <v>4932</v>
      </c>
      <c r="B4933" t="s">
        <v>411</v>
      </c>
      <c r="E4933" s="11">
        <v>44904</v>
      </c>
      <c r="F4933" s="3">
        <v>44904</v>
      </c>
      <c r="G4933" s="4"/>
      <c r="J4933"/>
    </row>
    <row r="4934" spans="1:10" x14ac:dyDescent="0.2">
      <c r="A4934" s="5">
        <v>4933</v>
      </c>
      <c r="B4934" t="s">
        <v>395</v>
      </c>
      <c r="E4934" s="11">
        <v>45639</v>
      </c>
      <c r="F4934" s="3">
        <v>45639</v>
      </c>
      <c r="G4934" s="4"/>
      <c r="J4934"/>
    </row>
    <row r="4935" spans="1:10" x14ac:dyDescent="0.2">
      <c r="A4935" s="5">
        <v>4934</v>
      </c>
      <c r="B4935" t="s">
        <v>396</v>
      </c>
      <c r="E4935" s="11">
        <v>45421</v>
      </c>
      <c r="F4935" s="3">
        <v>45421</v>
      </c>
      <c r="G4935" s="4"/>
      <c r="J4935"/>
    </row>
    <row r="4936" spans="1:10" x14ac:dyDescent="0.2">
      <c r="A4936" s="5">
        <v>4935</v>
      </c>
      <c r="B4936" t="s">
        <v>398</v>
      </c>
      <c r="E4936" s="11">
        <v>45506</v>
      </c>
      <c r="F4936" s="3">
        <v>45506</v>
      </c>
      <c r="G4936" s="4"/>
      <c r="J4936"/>
    </row>
    <row r="4937" spans="1:10" x14ac:dyDescent="0.2">
      <c r="A4937" s="5">
        <v>4936</v>
      </c>
      <c r="B4937" t="s">
        <v>478</v>
      </c>
      <c r="E4937" s="11">
        <v>45506</v>
      </c>
      <c r="F4937" s="3">
        <v>45506</v>
      </c>
      <c r="G4937" s="4"/>
      <c r="J4937"/>
    </row>
    <row r="4938" spans="1:10" x14ac:dyDescent="0.2">
      <c r="A4938" s="5">
        <v>4937</v>
      </c>
      <c r="B4938" t="s">
        <v>487</v>
      </c>
      <c r="E4938" s="11">
        <v>45506</v>
      </c>
      <c r="F4938" s="3">
        <v>45506</v>
      </c>
      <c r="G4938" s="4"/>
      <c r="J4938"/>
    </row>
    <row r="4939" spans="1:10" x14ac:dyDescent="0.2">
      <c r="A4939" s="5">
        <v>4938</v>
      </c>
      <c r="B4939" t="s">
        <v>395</v>
      </c>
      <c r="E4939" s="11">
        <v>45506</v>
      </c>
      <c r="F4939" s="3">
        <v>45506</v>
      </c>
      <c r="G4939" s="4"/>
      <c r="J4939"/>
    </row>
    <row r="4940" spans="1:10" x14ac:dyDescent="0.2">
      <c r="A4940" s="5">
        <v>4939</v>
      </c>
      <c r="B4940" t="s">
        <v>396</v>
      </c>
      <c r="E4940" s="11">
        <v>45275</v>
      </c>
      <c r="F4940" s="3">
        <v>45275</v>
      </c>
      <c r="G4940" s="4"/>
      <c r="J4940"/>
    </row>
    <row r="4941" spans="1:10" x14ac:dyDescent="0.2">
      <c r="A4941" s="5">
        <v>4940</v>
      </c>
      <c r="B4941" t="s">
        <v>398</v>
      </c>
      <c r="E4941" s="11">
        <v>45275</v>
      </c>
      <c r="F4941" s="3">
        <v>45275</v>
      </c>
      <c r="G4941" s="4"/>
      <c r="J4941"/>
    </row>
    <row r="4942" spans="1:10" x14ac:dyDescent="0.2">
      <c r="A4942" s="5">
        <v>4941</v>
      </c>
      <c r="B4942" t="s">
        <v>397</v>
      </c>
      <c r="E4942" s="11">
        <v>45639</v>
      </c>
      <c r="F4942" s="3">
        <v>45639</v>
      </c>
      <c r="G4942" s="4"/>
      <c r="J4942"/>
    </row>
    <row r="4943" spans="1:10" x14ac:dyDescent="0.2">
      <c r="A4943" s="5">
        <v>4942</v>
      </c>
      <c r="B4943" t="s">
        <v>385</v>
      </c>
      <c r="E4943" s="11">
        <v>45421</v>
      </c>
      <c r="F4943" s="3">
        <v>45421</v>
      </c>
      <c r="G4943" s="4"/>
      <c r="J4943"/>
    </row>
    <row r="4944" spans="1:10" x14ac:dyDescent="0.2">
      <c r="A4944" s="5">
        <v>4943</v>
      </c>
      <c r="B4944" t="s">
        <v>382</v>
      </c>
      <c r="E4944" s="11">
        <v>45275</v>
      </c>
      <c r="F4944" s="3">
        <v>45275</v>
      </c>
      <c r="G4944" s="4"/>
      <c r="J4944"/>
    </row>
    <row r="4945" spans="1:10" x14ac:dyDescent="0.2">
      <c r="A4945" s="5">
        <v>4944</v>
      </c>
      <c r="B4945" t="s">
        <v>383</v>
      </c>
      <c r="E4945" s="11">
        <v>45275</v>
      </c>
      <c r="F4945" s="3">
        <v>45275</v>
      </c>
      <c r="G4945" s="4"/>
      <c r="J4945"/>
    </row>
    <row r="4946" spans="1:10" x14ac:dyDescent="0.2">
      <c r="A4946" s="5">
        <v>4945</v>
      </c>
      <c r="B4946" t="s">
        <v>391</v>
      </c>
      <c r="E4946" s="11">
        <v>45275</v>
      </c>
      <c r="F4946" s="3">
        <v>45275</v>
      </c>
      <c r="G4946" s="4"/>
      <c r="J4946"/>
    </row>
    <row r="4947" spans="1:10" x14ac:dyDescent="0.2">
      <c r="A4947" s="5">
        <v>4946</v>
      </c>
      <c r="B4947" t="s">
        <v>484</v>
      </c>
      <c r="E4947" s="11">
        <v>45639</v>
      </c>
      <c r="F4947" s="3">
        <v>45639</v>
      </c>
      <c r="G4947" s="4"/>
      <c r="J4947"/>
    </row>
    <row r="4948" spans="1:10" x14ac:dyDescent="0.2">
      <c r="A4948" s="5">
        <v>4947</v>
      </c>
      <c r="B4948" t="s">
        <v>447</v>
      </c>
      <c r="E4948" s="11">
        <v>45421</v>
      </c>
      <c r="F4948" s="3">
        <v>45421</v>
      </c>
      <c r="G4948" s="4"/>
      <c r="J4948"/>
    </row>
    <row r="4949" spans="1:10" x14ac:dyDescent="0.2">
      <c r="A4949" s="5">
        <v>4948</v>
      </c>
      <c r="B4949" t="s">
        <v>393</v>
      </c>
      <c r="E4949" s="11">
        <v>45421</v>
      </c>
      <c r="F4949" s="3">
        <v>45421</v>
      </c>
      <c r="G4949" s="4"/>
      <c r="J4949"/>
    </row>
    <row r="4950" spans="1:10" x14ac:dyDescent="0.2">
      <c r="A4950" s="5">
        <v>4949</v>
      </c>
      <c r="B4950" t="s">
        <v>460</v>
      </c>
      <c r="E4950" s="11">
        <v>45050</v>
      </c>
      <c r="F4950" s="3">
        <v>45050</v>
      </c>
      <c r="G4950" s="4"/>
      <c r="J4950"/>
    </row>
    <row r="4951" spans="1:10" x14ac:dyDescent="0.2">
      <c r="A4951" s="5">
        <v>4950</v>
      </c>
      <c r="B4951" t="s">
        <v>464</v>
      </c>
      <c r="E4951" s="11">
        <v>45421</v>
      </c>
      <c r="F4951" s="3">
        <v>45421</v>
      </c>
      <c r="G4951" s="4"/>
      <c r="J4951"/>
    </row>
    <row r="4952" spans="1:10" x14ac:dyDescent="0.2">
      <c r="A4952" s="5">
        <v>4951</v>
      </c>
      <c r="B4952" t="s">
        <v>446</v>
      </c>
      <c r="E4952" s="11">
        <v>45639</v>
      </c>
      <c r="F4952" s="3">
        <v>45639</v>
      </c>
      <c r="G4952" s="4"/>
      <c r="J4952"/>
    </row>
    <row r="4953" spans="1:10" x14ac:dyDescent="0.2">
      <c r="A4953" s="5">
        <v>4952</v>
      </c>
      <c r="B4953" t="s">
        <v>403</v>
      </c>
      <c r="E4953" s="11">
        <v>45050</v>
      </c>
      <c r="F4953" s="3">
        <v>45050</v>
      </c>
      <c r="G4953" s="4"/>
      <c r="J4953"/>
    </row>
    <row r="4954" spans="1:10" x14ac:dyDescent="0.2">
      <c r="A4954" s="5">
        <v>4953</v>
      </c>
      <c r="B4954" t="s">
        <v>496</v>
      </c>
      <c r="E4954" s="11">
        <v>45421</v>
      </c>
      <c r="F4954" s="3">
        <v>45421</v>
      </c>
      <c r="G4954" s="4"/>
      <c r="J4954"/>
    </row>
    <row r="4955" spans="1:10" x14ac:dyDescent="0.2">
      <c r="A4955" s="5">
        <v>4954</v>
      </c>
      <c r="B4955" t="s">
        <v>428</v>
      </c>
      <c r="E4955" s="11">
        <v>45421</v>
      </c>
      <c r="F4955" s="3">
        <v>45421</v>
      </c>
      <c r="G4955" s="4"/>
      <c r="J4955"/>
    </row>
    <row r="4956" spans="1:10" x14ac:dyDescent="0.2">
      <c r="A4956" s="5">
        <v>4955</v>
      </c>
      <c r="B4956" t="s">
        <v>445</v>
      </c>
      <c r="E4956" s="11">
        <v>45275</v>
      </c>
      <c r="F4956" s="3">
        <v>45275</v>
      </c>
      <c r="G4956" s="4"/>
      <c r="J4956"/>
    </row>
    <row r="4957" spans="1:10" x14ac:dyDescent="0.2">
      <c r="A4957" s="5">
        <v>4956</v>
      </c>
      <c r="B4957" t="s">
        <v>442</v>
      </c>
      <c r="E4957" s="11">
        <v>45639</v>
      </c>
      <c r="F4957" s="3">
        <v>45639</v>
      </c>
      <c r="G4957" s="4"/>
      <c r="J4957"/>
    </row>
    <row r="4958" spans="1:10" x14ac:dyDescent="0.2">
      <c r="A4958" s="5">
        <v>4957</v>
      </c>
      <c r="B4958" t="s">
        <v>396</v>
      </c>
      <c r="E4958" s="11">
        <v>45639</v>
      </c>
      <c r="F4958" s="3">
        <v>45639</v>
      </c>
      <c r="G4958" s="4"/>
      <c r="J4958"/>
    </row>
    <row r="4959" spans="1:10" x14ac:dyDescent="0.2">
      <c r="A4959" s="5">
        <v>4958</v>
      </c>
      <c r="B4959" t="s">
        <v>534</v>
      </c>
      <c r="E4959" s="11">
        <v>45275</v>
      </c>
      <c r="F4959" s="3">
        <v>45275</v>
      </c>
      <c r="G4959" s="4"/>
      <c r="J4959"/>
    </row>
    <row r="4960" spans="1:10" x14ac:dyDescent="0.2">
      <c r="A4960" s="5">
        <v>4959</v>
      </c>
      <c r="B4960" t="s">
        <v>441</v>
      </c>
      <c r="E4960" s="11">
        <v>45421</v>
      </c>
      <c r="F4960" s="3">
        <v>45421</v>
      </c>
      <c r="G4960" s="4"/>
      <c r="J4960"/>
    </row>
    <row r="4961" spans="1:10" x14ac:dyDescent="0.2">
      <c r="A4961" s="5">
        <v>4960</v>
      </c>
      <c r="B4961" t="s">
        <v>561</v>
      </c>
      <c r="E4961" s="11">
        <v>45050</v>
      </c>
      <c r="F4961" s="3">
        <v>45050</v>
      </c>
      <c r="G4961" s="4"/>
      <c r="J4961"/>
    </row>
    <row r="4962" spans="1:10" x14ac:dyDescent="0.2">
      <c r="A4962" s="5">
        <v>4961</v>
      </c>
      <c r="B4962" t="s">
        <v>382</v>
      </c>
      <c r="E4962" s="11">
        <v>45421</v>
      </c>
      <c r="F4962" s="3">
        <v>45421</v>
      </c>
      <c r="G4962" s="4"/>
      <c r="J4962"/>
    </row>
    <row r="4963" spans="1:10" x14ac:dyDescent="0.2">
      <c r="A4963" s="5">
        <v>4962</v>
      </c>
      <c r="B4963" t="s">
        <v>530</v>
      </c>
      <c r="E4963" s="11">
        <v>45639</v>
      </c>
      <c r="F4963" s="3">
        <v>45639</v>
      </c>
      <c r="G4963" s="4"/>
      <c r="J4963"/>
    </row>
    <row r="4964" spans="1:10" x14ac:dyDescent="0.2">
      <c r="A4964" s="5">
        <v>4963</v>
      </c>
      <c r="B4964" t="s">
        <v>436</v>
      </c>
      <c r="E4964" s="11">
        <v>45421</v>
      </c>
      <c r="F4964" s="3">
        <v>45421</v>
      </c>
      <c r="G4964" s="4"/>
      <c r="J4964"/>
    </row>
    <row r="4965" spans="1:10" x14ac:dyDescent="0.2">
      <c r="A4965" s="5">
        <v>4964</v>
      </c>
      <c r="B4965" t="s">
        <v>540</v>
      </c>
      <c r="E4965" s="11">
        <v>45421</v>
      </c>
      <c r="F4965" s="3">
        <v>45421</v>
      </c>
      <c r="G4965" s="4"/>
      <c r="J4965"/>
    </row>
    <row r="4966" spans="1:10" x14ac:dyDescent="0.2">
      <c r="A4966" s="5">
        <v>4965</v>
      </c>
      <c r="B4966" t="s">
        <v>451</v>
      </c>
      <c r="E4966" s="11">
        <v>45050</v>
      </c>
      <c r="F4966" s="3">
        <v>45050</v>
      </c>
      <c r="G4966" s="4"/>
      <c r="J4966"/>
    </row>
    <row r="4967" spans="1:10" x14ac:dyDescent="0.2">
      <c r="A4967" s="5">
        <v>4966</v>
      </c>
      <c r="B4967" t="s">
        <v>452</v>
      </c>
      <c r="E4967" s="11">
        <v>45050</v>
      </c>
      <c r="F4967" s="3">
        <v>45050</v>
      </c>
      <c r="G4967" s="4"/>
      <c r="J4967"/>
    </row>
    <row r="4968" spans="1:10" x14ac:dyDescent="0.2">
      <c r="A4968" s="5">
        <v>4967</v>
      </c>
      <c r="B4968" t="s">
        <v>498</v>
      </c>
      <c r="E4968" s="11">
        <v>45421</v>
      </c>
      <c r="F4968" s="3">
        <v>45421</v>
      </c>
      <c r="G4968" s="4"/>
      <c r="J4968"/>
    </row>
    <row r="4969" spans="1:10" x14ac:dyDescent="0.2">
      <c r="A4969" s="5">
        <v>4968</v>
      </c>
      <c r="B4969" t="s">
        <v>541</v>
      </c>
      <c r="E4969" s="11">
        <v>45421</v>
      </c>
      <c r="F4969" s="3">
        <v>45421</v>
      </c>
      <c r="G4969" s="4"/>
      <c r="J4969"/>
    </row>
    <row r="4970" spans="1:10" x14ac:dyDescent="0.2">
      <c r="A4970" s="5">
        <v>4969</v>
      </c>
      <c r="B4970" t="s">
        <v>542</v>
      </c>
      <c r="E4970" s="11">
        <v>45421</v>
      </c>
      <c r="F4970" s="3">
        <v>45421</v>
      </c>
      <c r="G4970" s="4"/>
      <c r="J4970"/>
    </row>
    <row r="4971" spans="1:10" x14ac:dyDescent="0.2">
      <c r="A4971" s="5">
        <v>4970</v>
      </c>
      <c r="B4971" t="s">
        <v>403</v>
      </c>
      <c r="E4971" s="11">
        <v>45421</v>
      </c>
      <c r="F4971" s="3">
        <v>45421</v>
      </c>
      <c r="G4971" s="4"/>
      <c r="J4971"/>
    </row>
    <row r="4972" spans="1:10" x14ac:dyDescent="0.2">
      <c r="A4972" s="5">
        <v>4971</v>
      </c>
      <c r="B4972" t="s">
        <v>496</v>
      </c>
      <c r="E4972" s="11">
        <v>45639</v>
      </c>
      <c r="F4972" s="3">
        <v>45639</v>
      </c>
      <c r="G4972" s="4"/>
      <c r="J4972"/>
    </row>
    <row r="4973" spans="1:10" x14ac:dyDescent="0.2">
      <c r="A4973" s="5">
        <v>4972</v>
      </c>
      <c r="B4973" t="s">
        <v>428</v>
      </c>
      <c r="E4973" s="11">
        <v>45639</v>
      </c>
      <c r="F4973" s="3">
        <v>45639</v>
      </c>
      <c r="G4973" s="4"/>
      <c r="J4973"/>
    </row>
    <row r="4974" spans="1:10" x14ac:dyDescent="0.2">
      <c r="A4974" s="5">
        <v>4973</v>
      </c>
      <c r="B4974" t="s">
        <v>445</v>
      </c>
      <c r="E4974" s="11">
        <v>45470</v>
      </c>
      <c r="F4974" s="3">
        <v>45470</v>
      </c>
      <c r="G4974" s="4"/>
      <c r="J4974"/>
    </row>
    <row r="4975" spans="1:10" x14ac:dyDescent="0.2">
      <c r="A4975" s="5">
        <v>4974</v>
      </c>
      <c r="B4975" t="s">
        <v>418</v>
      </c>
      <c r="E4975" s="11">
        <v>44904</v>
      </c>
      <c r="F4975" s="3">
        <v>44904</v>
      </c>
      <c r="G4975" s="4"/>
      <c r="J4975"/>
    </row>
    <row r="4976" spans="1:10" x14ac:dyDescent="0.2">
      <c r="A4976" s="5">
        <v>4975</v>
      </c>
      <c r="B4976" t="s">
        <v>396</v>
      </c>
      <c r="E4976" s="11">
        <v>45421</v>
      </c>
      <c r="F4976" s="3">
        <v>45421</v>
      </c>
      <c r="G4976" s="4"/>
      <c r="J4976"/>
    </row>
    <row r="4977" spans="1:10" x14ac:dyDescent="0.2">
      <c r="A4977" s="5">
        <v>4976</v>
      </c>
      <c r="B4977" t="s">
        <v>434</v>
      </c>
      <c r="E4977" s="11">
        <v>44904</v>
      </c>
      <c r="F4977" s="3">
        <v>44904</v>
      </c>
      <c r="G4977" s="4"/>
      <c r="J4977"/>
    </row>
    <row r="4978" spans="1:10" x14ac:dyDescent="0.2">
      <c r="A4978" s="5">
        <v>4977</v>
      </c>
      <c r="B4978" t="s">
        <v>503</v>
      </c>
      <c r="E4978" s="11">
        <v>45050</v>
      </c>
      <c r="F4978" s="3">
        <v>45050</v>
      </c>
      <c r="G4978" s="4"/>
      <c r="J4978"/>
    </row>
    <row r="4979" spans="1:10" x14ac:dyDescent="0.2">
      <c r="A4979" s="5">
        <v>4978</v>
      </c>
      <c r="B4979" t="s">
        <v>504</v>
      </c>
      <c r="E4979" s="11">
        <v>45050</v>
      </c>
      <c r="F4979" s="3">
        <v>45050</v>
      </c>
      <c r="G4979" s="4"/>
      <c r="J4979"/>
    </row>
    <row r="4980" spans="1:10" x14ac:dyDescent="0.2">
      <c r="A4980" s="5">
        <v>4979</v>
      </c>
      <c r="B4980" t="s">
        <v>532</v>
      </c>
      <c r="E4980" s="11">
        <v>45275</v>
      </c>
      <c r="F4980" s="3">
        <v>45275</v>
      </c>
      <c r="G4980" s="4"/>
      <c r="J4980"/>
    </row>
    <row r="4981" spans="1:10" x14ac:dyDescent="0.2">
      <c r="A4981" s="5">
        <v>4980</v>
      </c>
      <c r="B4981" t="s">
        <v>529</v>
      </c>
      <c r="E4981" s="11">
        <v>45050</v>
      </c>
      <c r="F4981" s="3">
        <v>45050</v>
      </c>
      <c r="G4981" s="4"/>
      <c r="J4981"/>
    </row>
    <row r="4982" spans="1:10" x14ac:dyDescent="0.2">
      <c r="A4982" s="5">
        <v>4981</v>
      </c>
      <c r="B4982" t="s">
        <v>530</v>
      </c>
      <c r="E4982" s="11">
        <v>45050</v>
      </c>
      <c r="F4982" s="3">
        <v>45050</v>
      </c>
      <c r="G4982" s="4"/>
      <c r="J4982"/>
    </row>
    <row r="4983" spans="1:10" x14ac:dyDescent="0.2">
      <c r="A4983" s="5">
        <v>4982</v>
      </c>
      <c r="B4983" t="s">
        <v>517</v>
      </c>
      <c r="E4983" s="11">
        <v>45050</v>
      </c>
      <c r="F4983" s="3">
        <v>45050</v>
      </c>
      <c r="G4983" s="4"/>
      <c r="J4983"/>
    </row>
    <row r="4984" spans="1:10" x14ac:dyDescent="0.2">
      <c r="A4984" s="5">
        <v>4983</v>
      </c>
      <c r="B4984" t="s">
        <v>533</v>
      </c>
      <c r="E4984" s="11">
        <v>45275</v>
      </c>
      <c r="F4984" s="3">
        <v>45275</v>
      </c>
      <c r="G4984" s="4"/>
      <c r="J4984"/>
    </row>
    <row r="4985" spans="1:10" x14ac:dyDescent="0.2">
      <c r="A4985" s="5">
        <v>4984</v>
      </c>
      <c r="B4985" t="s">
        <v>446</v>
      </c>
      <c r="E4985" s="11">
        <v>45050</v>
      </c>
      <c r="F4985" s="3">
        <v>45050</v>
      </c>
      <c r="G4985" s="4"/>
      <c r="J4985"/>
    </row>
    <row r="4986" spans="1:10" x14ac:dyDescent="0.2">
      <c r="A4986" s="5">
        <v>4985</v>
      </c>
      <c r="B4986" t="s">
        <v>428</v>
      </c>
      <c r="E4986" s="11">
        <v>45050</v>
      </c>
      <c r="F4986" s="3">
        <v>45050</v>
      </c>
      <c r="G4986" s="4"/>
      <c r="J4986"/>
    </row>
    <row r="4987" spans="1:10" x14ac:dyDescent="0.2">
      <c r="A4987" s="5">
        <v>4986</v>
      </c>
      <c r="B4987" t="s">
        <v>445</v>
      </c>
      <c r="E4987" s="11">
        <v>44904</v>
      </c>
      <c r="F4987" s="3">
        <v>44904</v>
      </c>
      <c r="G4987" s="4"/>
      <c r="J4987"/>
    </row>
    <row r="4988" spans="1:10" x14ac:dyDescent="0.2">
      <c r="A4988" s="5">
        <v>4987</v>
      </c>
      <c r="B4988" t="s">
        <v>403</v>
      </c>
      <c r="E4988" s="11">
        <v>45275</v>
      </c>
      <c r="F4988" s="3">
        <v>45275</v>
      </c>
      <c r="G4988" s="4"/>
      <c r="J4988"/>
    </row>
    <row r="4989" spans="1:10" x14ac:dyDescent="0.2">
      <c r="A4989" s="5">
        <v>4988</v>
      </c>
      <c r="B4989" t="s">
        <v>496</v>
      </c>
      <c r="E4989" s="11">
        <v>45639</v>
      </c>
      <c r="F4989" s="3">
        <v>45639</v>
      </c>
      <c r="G4989" s="4"/>
      <c r="J4989"/>
    </row>
    <row r="4990" spans="1:10" x14ac:dyDescent="0.2">
      <c r="A4990" s="5">
        <v>4989</v>
      </c>
      <c r="B4990" t="s">
        <v>428</v>
      </c>
      <c r="E4990" s="11">
        <v>45639</v>
      </c>
      <c r="F4990" s="3">
        <v>45639</v>
      </c>
      <c r="G4990" s="4"/>
      <c r="J4990"/>
    </row>
    <row r="4991" spans="1:10" x14ac:dyDescent="0.2">
      <c r="A4991" s="5">
        <v>4990</v>
      </c>
      <c r="B4991" t="s">
        <v>445</v>
      </c>
      <c r="E4991" s="11">
        <v>45421</v>
      </c>
      <c r="F4991" s="3">
        <v>45421</v>
      </c>
      <c r="G4991" s="4"/>
      <c r="J4991"/>
    </row>
    <row r="4992" spans="1:10" x14ac:dyDescent="0.2">
      <c r="A4992" s="5">
        <v>4991</v>
      </c>
      <c r="B4992" t="s">
        <v>460</v>
      </c>
      <c r="E4992" s="11">
        <v>45050</v>
      </c>
      <c r="F4992" s="3">
        <v>45050</v>
      </c>
      <c r="G4992" s="4"/>
      <c r="J4992"/>
    </row>
    <row r="4993" spans="1:10" x14ac:dyDescent="0.2">
      <c r="A4993" s="5">
        <v>4992</v>
      </c>
      <c r="B4993" t="s">
        <v>410</v>
      </c>
      <c r="E4993" s="11">
        <v>45421</v>
      </c>
      <c r="F4993" s="3">
        <v>45421</v>
      </c>
      <c r="G4993" s="4"/>
      <c r="J4993"/>
    </row>
    <row r="4994" spans="1:10" x14ac:dyDescent="0.2">
      <c r="A4994" s="5">
        <v>4993</v>
      </c>
      <c r="B4994" t="s">
        <v>411</v>
      </c>
      <c r="E4994" s="11">
        <v>45050</v>
      </c>
      <c r="F4994" s="3">
        <v>45050</v>
      </c>
      <c r="G4994" s="4"/>
      <c r="J4994"/>
    </row>
    <row r="4995" spans="1:10" x14ac:dyDescent="0.2">
      <c r="A4995" s="5">
        <v>4994</v>
      </c>
      <c r="B4995" t="s">
        <v>412</v>
      </c>
      <c r="E4995" s="11">
        <v>45050</v>
      </c>
      <c r="F4995" s="3">
        <v>45050</v>
      </c>
      <c r="G4995" s="4"/>
      <c r="J4995"/>
    </row>
    <row r="4996" spans="1:10" x14ac:dyDescent="0.2">
      <c r="A4996" s="5">
        <v>4995</v>
      </c>
      <c r="B4996" t="s">
        <v>413</v>
      </c>
      <c r="E4996" s="11">
        <v>45275</v>
      </c>
      <c r="F4996" s="3">
        <v>45275</v>
      </c>
      <c r="G4996" s="4"/>
      <c r="J4996"/>
    </row>
    <row r="4997" spans="1:10" x14ac:dyDescent="0.2">
      <c r="A4997" s="5">
        <v>4996</v>
      </c>
      <c r="B4997" t="s">
        <v>459</v>
      </c>
      <c r="E4997" s="11">
        <v>45421</v>
      </c>
      <c r="F4997" s="3">
        <v>45421</v>
      </c>
      <c r="G4997" s="4"/>
      <c r="J4997"/>
    </row>
    <row r="4998" spans="1:10" x14ac:dyDescent="0.2">
      <c r="A4998" s="5">
        <v>4997</v>
      </c>
      <c r="B4998" t="s">
        <v>460</v>
      </c>
      <c r="E4998" s="11">
        <v>45050</v>
      </c>
      <c r="F4998" s="3">
        <v>45050</v>
      </c>
      <c r="G4998" s="4"/>
      <c r="J4998"/>
    </row>
    <row r="4999" spans="1:10" x14ac:dyDescent="0.2">
      <c r="A4999" s="5">
        <v>4998</v>
      </c>
      <c r="B4999" t="s">
        <v>461</v>
      </c>
      <c r="E4999" s="11">
        <v>45275</v>
      </c>
      <c r="F4999" s="3">
        <v>45275</v>
      </c>
      <c r="G4999" s="4"/>
      <c r="J4999"/>
    </row>
    <row r="5000" spans="1:10" x14ac:dyDescent="0.2">
      <c r="A5000" s="5">
        <v>4999</v>
      </c>
      <c r="B5000" t="s">
        <v>462</v>
      </c>
      <c r="E5000" s="11">
        <v>45275</v>
      </c>
      <c r="F5000" s="3">
        <v>45275</v>
      </c>
      <c r="G5000" s="4"/>
      <c r="J5000"/>
    </row>
    <row r="5001" spans="1:10" x14ac:dyDescent="0.2">
      <c r="A5001" s="5">
        <v>5000</v>
      </c>
      <c r="B5001" t="s">
        <v>463</v>
      </c>
      <c r="E5001" s="11">
        <v>45421</v>
      </c>
      <c r="F5001" s="3">
        <v>45421</v>
      </c>
      <c r="G5001" s="4"/>
      <c r="J5001"/>
    </row>
    <row r="5002" spans="1:10" x14ac:dyDescent="0.2">
      <c r="A5002" s="5">
        <v>5001</v>
      </c>
      <c r="B5002" t="s">
        <v>464</v>
      </c>
      <c r="E5002" s="11">
        <v>45275</v>
      </c>
      <c r="F5002" s="3">
        <v>45275</v>
      </c>
      <c r="G5002" s="4"/>
      <c r="J5002"/>
    </row>
    <row r="5003" spans="1:10" x14ac:dyDescent="0.2">
      <c r="A5003" s="5">
        <v>5002</v>
      </c>
      <c r="B5003" t="s">
        <v>539</v>
      </c>
      <c r="E5003" s="11">
        <v>45050</v>
      </c>
      <c r="F5003" s="3">
        <v>45050</v>
      </c>
      <c r="G5003" s="4"/>
      <c r="J5003"/>
    </row>
    <row r="5004" spans="1:10" x14ac:dyDescent="0.2">
      <c r="A5004" s="5">
        <v>5003</v>
      </c>
      <c r="B5004" t="s">
        <v>507</v>
      </c>
      <c r="E5004" s="11">
        <v>45050</v>
      </c>
      <c r="F5004" s="3">
        <v>45050</v>
      </c>
      <c r="G5004" s="4"/>
      <c r="J5004"/>
    </row>
    <row r="5005" spans="1:10" x14ac:dyDescent="0.2">
      <c r="A5005" s="5">
        <v>5004</v>
      </c>
      <c r="B5005" t="s">
        <v>554</v>
      </c>
      <c r="E5005" s="11">
        <v>45050</v>
      </c>
      <c r="F5005" s="3">
        <v>45050</v>
      </c>
      <c r="G5005" s="4"/>
      <c r="J5005"/>
    </row>
    <row r="5006" spans="1:10" x14ac:dyDescent="0.2">
      <c r="A5006" s="5">
        <v>5005</v>
      </c>
      <c r="B5006" t="s">
        <v>521</v>
      </c>
      <c r="E5006" s="11">
        <v>44904</v>
      </c>
      <c r="F5006" s="3">
        <v>44904</v>
      </c>
      <c r="G5006" s="4"/>
      <c r="J5006"/>
    </row>
    <row r="5007" spans="1:10" x14ac:dyDescent="0.2">
      <c r="A5007" s="5">
        <v>5006</v>
      </c>
      <c r="B5007" t="s">
        <v>396</v>
      </c>
      <c r="E5007" s="11">
        <v>45421</v>
      </c>
      <c r="F5007" s="3">
        <v>45421</v>
      </c>
      <c r="G5007" s="4"/>
      <c r="J5007"/>
    </row>
    <row r="5008" spans="1:10" x14ac:dyDescent="0.2">
      <c r="A5008" s="5">
        <v>5007</v>
      </c>
      <c r="B5008" t="s">
        <v>398</v>
      </c>
      <c r="E5008" s="11">
        <v>45639</v>
      </c>
      <c r="F5008" s="3">
        <v>45639</v>
      </c>
      <c r="G5008" s="4"/>
      <c r="J5008"/>
    </row>
    <row r="5009" spans="1:10" x14ac:dyDescent="0.2">
      <c r="A5009" s="5">
        <v>5008</v>
      </c>
      <c r="B5009" t="s">
        <v>506</v>
      </c>
      <c r="E5009" s="11">
        <v>45421</v>
      </c>
      <c r="F5009" s="3">
        <v>45421</v>
      </c>
      <c r="G5009" s="4"/>
      <c r="J5009"/>
    </row>
    <row r="5010" spans="1:10" x14ac:dyDescent="0.2">
      <c r="A5010" s="5">
        <v>5009</v>
      </c>
      <c r="B5010" t="s">
        <v>519</v>
      </c>
      <c r="E5010" s="11">
        <v>45050</v>
      </c>
      <c r="F5010" s="3">
        <v>45050</v>
      </c>
      <c r="G5010" s="4"/>
      <c r="J5010"/>
    </row>
    <row r="5011" spans="1:10" x14ac:dyDescent="0.2">
      <c r="A5011" s="5">
        <v>5010</v>
      </c>
      <c r="B5011" t="s">
        <v>507</v>
      </c>
      <c r="E5011" s="11">
        <v>45421</v>
      </c>
      <c r="F5011" s="3">
        <v>45421</v>
      </c>
      <c r="G5011" s="4"/>
      <c r="J5011"/>
    </row>
    <row r="5012" spans="1:10" x14ac:dyDescent="0.2">
      <c r="A5012" s="5">
        <v>5011</v>
      </c>
      <c r="B5012" t="s">
        <v>520</v>
      </c>
      <c r="E5012" s="11">
        <v>45134</v>
      </c>
      <c r="F5012" s="3">
        <v>45134</v>
      </c>
      <c r="G5012" s="4"/>
      <c r="J5012"/>
    </row>
    <row r="5013" spans="1:10" x14ac:dyDescent="0.2">
      <c r="A5013" s="5">
        <v>5012</v>
      </c>
      <c r="B5013" t="s">
        <v>508</v>
      </c>
      <c r="E5013" s="11">
        <v>45421</v>
      </c>
      <c r="F5013" s="3">
        <v>45421</v>
      </c>
      <c r="G5013" s="4"/>
      <c r="J5013"/>
    </row>
    <row r="5014" spans="1:10" x14ac:dyDescent="0.2">
      <c r="A5014" s="5">
        <v>5013</v>
      </c>
      <c r="B5014" t="s">
        <v>521</v>
      </c>
      <c r="E5014" s="11">
        <v>45134</v>
      </c>
      <c r="F5014" s="3">
        <v>45134</v>
      </c>
      <c r="G5014" s="4"/>
      <c r="J5014"/>
    </row>
    <row r="5015" spans="1:10" x14ac:dyDescent="0.2">
      <c r="A5015" s="5">
        <v>5014</v>
      </c>
      <c r="B5015" t="s">
        <v>446</v>
      </c>
      <c r="E5015" s="11">
        <v>45639</v>
      </c>
      <c r="F5015" s="3">
        <v>45639</v>
      </c>
      <c r="G5015" s="4"/>
      <c r="J5015"/>
    </row>
    <row r="5016" spans="1:10" x14ac:dyDescent="0.2">
      <c r="A5016" s="5">
        <v>5015</v>
      </c>
      <c r="B5016" t="s">
        <v>403</v>
      </c>
      <c r="E5016" s="11">
        <v>45050</v>
      </c>
      <c r="F5016" s="3">
        <v>45050</v>
      </c>
      <c r="G5016" s="4"/>
      <c r="J5016"/>
    </row>
    <row r="5017" spans="1:10" x14ac:dyDescent="0.2">
      <c r="A5017" s="5">
        <v>5016</v>
      </c>
      <c r="B5017" t="s">
        <v>496</v>
      </c>
      <c r="E5017" s="11">
        <v>45275</v>
      </c>
      <c r="F5017" s="3">
        <v>45275</v>
      </c>
      <c r="G5017" s="4"/>
      <c r="J5017"/>
    </row>
    <row r="5018" spans="1:10" x14ac:dyDescent="0.2">
      <c r="A5018" s="5">
        <v>5017</v>
      </c>
      <c r="B5018" t="s">
        <v>428</v>
      </c>
      <c r="E5018" s="11">
        <v>45421</v>
      </c>
      <c r="F5018" s="3">
        <v>45421</v>
      </c>
      <c r="G5018" s="4"/>
      <c r="J5018"/>
    </row>
    <row r="5019" spans="1:10" x14ac:dyDescent="0.2">
      <c r="A5019" s="5">
        <v>5018</v>
      </c>
      <c r="B5019" t="s">
        <v>445</v>
      </c>
      <c r="E5019" s="11">
        <v>45639</v>
      </c>
      <c r="F5019" s="3">
        <v>45639</v>
      </c>
      <c r="G5019" s="4"/>
      <c r="J5019"/>
    </row>
    <row r="5020" spans="1:10" x14ac:dyDescent="0.2">
      <c r="A5020" s="5">
        <v>5019</v>
      </c>
      <c r="B5020" t="s">
        <v>446</v>
      </c>
      <c r="E5020" s="11">
        <v>45275</v>
      </c>
      <c r="F5020" s="3">
        <v>45275</v>
      </c>
      <c r="G5020" s="4"/>
      <c r="J5020"/>
    </row>
    <row r="5021" spans="1:10" x14ac:dyDescent="0.2">
      <c r="A5021" s="5">
        <v>5020</v>
      </c>
      <c r="B5021" t="s">
        <v>403</v>
      </c>
      <c r="E5021" s="11">
        <v>45050</v>
      </c>
      <c r="F5021" s="3">
        <v>45050</v>
      </c>
      <c r="G5021" s="4"/>
      <c r="J5021"/>
    </row>
    <row r="5022" spans="1:10" x14ac:dyDescent="0.2">
      <c r="A5022" s="5">
        <v>5021</v>
      </c>
      <c r="B5022" t="s">
        <v>496</v>
      </c>
      <c r="E5022" s="11">
        <v>45275</v>
      </c>
      <c r="F5022" s="3">
        <v>45275</v>
      </c>
      <c r="G5022" s="4"/>
      <c r="J5022"/>
    </row>
    <row r="5023" spans="1:10" x14ac:dyDescent="0.2">
      <c r="A5023" s="5">
        <v>5022</v>
      </c>
      <c r="B5023" t="s">
        <v>428</v>
      </c>
      <c r="E5023" s="11">
        <v>45275</v>
      </c>
      <c r="F5023" s="3">
        <v>45275</v>
      </c>
      <c r="G5023" s="4"/>
      <c r="J5023"/>
    </row>
    <row r="5024" spans="1:10" x14ac:dyDescent="0.2">
      <c r="A5024" s="5">
        <v>5023</v>
      </c>
      <c r="B5024" t="s">
        <v>445</v>
      </c>
      <c r="E5024" s="11">
        <v>45134</v>
      </c>
      <c r="F5024" s="3">
        <v>45134</v>
      </c>
      <c r="G5024" s="4"/>
      <c r="J5024"/>
    </row>
    <row r="5025" spans="1:10" x14ac:dyDescent="0.2">
      <c r="A5025" s="5">
        <v>5024</v>
      </c>
      <c r="B5025" t="s">
        <v>459</v>
      </c>
      <c r="E5025" s="11">
        <v>45050</v>
      </c>
      <c r="F5025" s="3">
        <v>45050</v>
      </c>
      <c r="G5025" s="4"/>
      <c r="J5025"/>
    </row>
    <row r="5026" spans="1:10" x14ac:dyDescent="0.2">
      <c r="A5026" s="5">
        <v>5025</v>
      </c>
      <c r="B5026" t="s">
        <v>461</v>
      </c>
      <c r="E5026" s="11">
        <v>44904</v>
      </c>
      <c r="F5026" s="3">
        <v>44904</v>
      </c>
      <c r="G5026" s="4"/>
      <c r="J5026"/>
    </row>
    <row r="5027" spans="1:10" x14ac:dyDescent="0.2">
      <c r="A5027" s="5">
        <v>5026</v>
      </c>
      <c r="B5027" t="s">
        <v>462</v>
      </c>
      <c r="E5027" s="11">
        <v>44904</v>
      </c>
      <c r="F5027" s="3">
        <v>44904</v>
      </c>
      <c r="G5027" s="4"/>
      <c r="J5027"/>
    </row>
    <row r="5028" spans="1:10" x14ac:dyDescent="0.2">
      <c r="A5028" s="5">
        <v>5027</v>
      </c>
      <c r="B5028" t="s">
        <v>463</v>
      </c>
      <c r="E5028" s="11">
        <v>45050</v>
      </c>
      <c r="F5028" s="3">
        <v>45050</v>
      </c>
      <c r="G5028" s="4"/>
      <c r="J5028"/>
    </row>
    <row r="5029" spans="1:10" x14ac:dyDescent="0.2">
      <c r="A5029" s="5">
        <v>5028</v>
      </c>
      <c r="B5029" t="s">
        <v>387</v>
      </c>
      <c r="E5029" s="11">
        <v>45275</v>
      </c>
      <c r="F5029" s="3">
        <v>45275</v>
      </c>
      <c r="G5029" s="4"/>
      <c r="J5029"/>
    </row>
    <row r="5030" spans="1:10" x14ac:dyDescent="0.2">
      <c r="A5030" s="5">
        <v>5029</v>
      </c>
      <c r="B5030" t="s">
        <v>464</v>
      </c>
      <c r="E5030" s="11">
        <v>45050</v>
      </c>
      <c r="F5030" s="3">
        <v>45050</v>
      </c>
      <c r="G5030" s="4"/>
      <c r="J5030"/>
    </row>
    <row r="5031" spans="1:10" x14ac:dyDescent="0.2">
      <c r="A5031" s="5">
        <v>5030</v>
      </c>
      <c r="B5031" t="s">
        <v>389</v>
      </c>
      <c r="E5031" s="11">
        <v>45639</v>
      </c>
      <c r="F5031" s="3">
        <v>45639</v>
      </c>
      <c r="G5031" s="4"/>
      <c r="J5031"/>
    </row>
    <row r="5032" spans="1:10" x14ac:dyDescent="0.2">
      <c r="A5032" s="5">
        <v>5031</v>
      </c>
      <c r="B5032" t="s">
        <v>453</v>
      </c>
      <c r="E5032" s="11">
        <v>45275</v>
      </c>
      <c r="F5032" s="3">
        <v>45275</v>
      </c>
      <c r="G5032" s="4"/>
      <c r="J5032"/>
    </row>
    <row r="5033" spans="1:10" x14ac:dyDescent="0.2">
      <c r="A5033" s="5">
        <v>5032</v>
      </c>
      <c r="B5033" t="s">
        <v>391</v>
      </c>
      <c r="E5033" s="11">
        <v>44904</v>
      </c>
      <c r="F5033" s="3">
        <v>44904</v>
      </c>
      <c r="G5033" s="4"/>
      <c r="J5033"/>
    </row>
    <row r="5034" spans="1:10" x14ac:dyDescent="0.2">
      <c r="A5034" s="5">
        <v>5033</v>
      </c>
      <c r="B5034" t="s">
        <v>447</v>
      </c>
      <c r="E5034" s="11">
        <v>45050</v>
      </c>
      <c r="F5034" s="3">
        <v>45050</v>
      </c>
      <c r="G5034" s="4"/>
      <c r="J5034"/>
    </row>
    <row r="5035" spans="1:10" x14ac:dyDescent="0.2">
      <c r="A5035" s="5">
        <v>5034</v>
      </c>
      <c r="B5035" t="s">
        <v>423</v>
      </c>
      <c r="E5035" s="11">
        <v>45050</v>
      </c>
      <c r="F5035" s="3">
        <v>45050</v>
      </c>
      <c r="G5035" s="4"/>
      <c r="J5035"/>
    </row>
    <row r="5036" spans="1:10" x14ac:dyDescent="0.2">
      <c r="A5036" s="5">
        <v>5035</v>
      </c>
      <c r="B5036" t="s">
        <v>424</v>
      </c>
      <c r="E5036" s="11">
        <v>44904</v>
      </c>
      <c r="F5036" s="3">
        <v>44904</v>
      </c>
      <c r="G5036" s="4"/>
      <c r="J5036"/>
    </row>
    <row r="5037" spans="1:10" x14ac:dyDescent="0.2">
      <c r="A5037" s="5">
        <v>5036</v>
      </c>
      <c r="B5037" t="s">
        <v>425</v>
      </c>
      <c r="E5037" s="11">
        <v>45099</v>
      </c>
      <c r="F5037" s="3">
        <v>45099</v>
      </c>
      <c r="G5037" s="4"/>
      <c r="J5037"/>
    </row>
    <row r="5038" spans="1:10" x14ac:dyDescent="0.2">
      <c r="A5038" s="5">
        <v>5037</v>
      </c>
      <c r="B5038" t="s">
        <v>504</v>
      </c>
      <c r="E5038" s="11">
        <v>45050</v>
      </c>
      <c r="F5038" s="3">
        <v>45050</v>
      </c>
      <c r="G5038" s="4"/>
      <c r="J5038"/>
    </row>
    <row r="5039" spans="1:10" x14ac:dyDescent="0.2">
      <c r="A5039" s="5">
        <v>5038</v>
      </c>
      <c r="B5039" t="s">
        <v>410</v>
      </c>
      <c r="E5039" s="11">
        <v>45421</v>
      </c>
      <c r="F5039" s="3">
        <v>45421</v>
      </c>
      <c r="G5039" s="4"/>
      <c r="J5039"/>
    </row>
    <row r="5040" spans="1:10" x14ac:dyDescent="0.2">
      <c r="A5040" s="5">
        <v>5039</v>
      </c>
      <c r="B5040" t="s">
        <v>411</v>
      </c>
      <c r="E5040" s="11">
        <v>45050</v>
      </c>
      <c r="F5040" s="3">
        <v>45050</v>
      </c>
      <c r="G5040" s="4"/>
      <c r="J5040"/>
    </row>
    <row r="5041" spans="1:10" x14ac:dyDescent="0.2">
      <c r="A5041" s="5">
        <v>5040</v>
      </c>
      <c r="B5041" t="s">
        <v>412</v>
      </c>
      <c r="E5041" s="11">
        <v>45050</v>
      </c>
      <c r="F5041" s="3">
        <v>45050</v>
      </c>
      <c r="G5041" s="4"/>
      <c r="J5041"/>
    </row>
    <row r="5042" spans="1:10" x14ac:dyDescent="0.2">
      <c r="A5042" s="5">
        <v>5041</v>
      </c>
      <c r="B5042" t="s">
        <v>413</v>
      </c>
      <c r="E5042" s="11">
        <v>45050</v>
      </c>
      <c r="F5042" s="3">
        <v>45050</v>
      </c>
      <c r="G5042" s="4"/>
      <c r="J5042"/>
    </row>
    <row r="5043" spans="1:10" x14ac:dyDescent="0.2">
      <c r="A5043" s="5">
        <v>5042</v>
      </c>
      <c r="B5043" t="s">
        <v>411</v>
      </c>
      <c r="E5043" s="11">
        <v>45639</v>
      </c>
      <c r="F5043" s="3">
        <v>45639</v>
      </c>
      <c r="G5043" s="4"/>
      <c r="J5043"/>
    </row>
    <row r="5044" spans="1:10" x14ac:dyDescent="0.2">
      <c r="A5044" s="5">
        <v>5043</v>
      </c>
      <c r="B5044" t="s">
        <v>412</v>
      </c>
      <c r="E5044" s="11">
        <v>45275</v>
      </c>
      <c r="F5044" s="3">
        <v>45275</v>
      </c>
      <c r="G5044" s="4"/>
      <c r="J5044"/>
    </row>
    <row r="5045" spans="1:10" x14ac:dyDescent="0.2">
      <c r="A5045" s="5">
        <v>5044</v>
      </c>
      <c r="B5045" t="s">
        <v>413</v>
      </c>
      <c r="E5045" s="11">
        <v>45639</v>
      </c>
      <c r="F5045" s="3">
        <v>45639</v>
      </c>
      <c r="G5045" s="4"/>
      <c r="J5045"/>
    </row>
    <row r="5046" spans="1:10" x14ac:dyDescent="0.2">
      <c r="A5046" s="5">
        <v>5045</v>
      </c>
      <c r="B5046" t="s">
        <v>403</v>
      </c>
      <c r="E5046" s="11">
        <v>45050</v>
      </c>
      <c r="F5046" s="3">
        <v>45050</v>
      </c>
      <c r="G5046" s="4"/>
      <c r="J5046"/>
    </row>
    <row r="5047" spans="1:10" x14ac:dyDescent="0.2">
      <c r="A5047" s="5">
        <v>5046</v>
      </c>
      <c r="B5047" t="s">
        <v>403</v>
      </c>
      <c r="E5047" s="11">
        <v>45050</v>
      </c>
      <c r="F5047" s="3">
        <v>45050</v>
      </c>
      <c r="G5047" s="4"/>
      <c r="J5047"/>
    </row>
    <row r="5048" spans="1:10" x14ac:dyDescent="0.2">
      <c r="A5048" s="5">
        <v>5047</v>
      </c>
      <c r="B5048" t="s">
        <v>403</v>
      </c>
      <c r="E5048" s="11">
        <v>45050</v>
      </c>
      <c r="F5048" s="3">
        <v>45050</v>
      </c>
      <c r="G5048" s="4"/>
      <c r="J5048"/>
    </row>
    <row r="5049" spans="1:10" x14ac:dyDescent="0.2">
      <c r="A5049" s="5">
        <v>5048</v>
      </c>
      <c r="B5049" t="s">
        <v>403</v>
      </c>
      <c r="E5049" s="11">
        <v>45050</v>
      </c>
      <c r="F5049" s="3">
        <v>45050</v>
      </c>
      <c r="G5049" s="4"/>
      <c r="J5049"/>
    </row>
    <row r="5050" spans="1:10" x14ac:dyDescent="0.2">
      <c r="A5050" s="5">
        <v>5049</v>
      </c>
      <c r="B5050" t="s">
        <v>403</v>
      </c>
      <c r="E5050" s="11">
        <v>45050</v>
      </c>
      <c r="F5050" s="3">
        <v>45050</v>
      </c>
      <c r="G5050" s="4"/>
      <c r="J5050"/>
    </row>
    <row r="5051" spans="1:10" x14ac:dyDescent="0.2">
      <c r="A5051" s="5">
        <v>5050</v>
      </c>
      <c r="B5051" t="s">
        <v>403</v>
      </c>
      <c r="E5051" s="11">
        <v>45050</v>
      </c>
      <c r="F5051" s="3">
        <v>45050</v>
      </c>
      <c r="G5051" s="4"/>
      <c r="J5051"/>
    </row>
    <row r="5052" spans="1:10" x14ac:dyDescent="0.2">
      <c r="A5052" s="5">
        <v>5051</v>
      </c>
      <c r="B5052" t="s">
        <v>445</v>
      </c>
      <c r="E5052" s="11">
        <v>45470</v>
      </c>
      <c r="F5052" s="3">
        <v>45470</v>
      </c>
      <c r="G5052" s="4"/>
      <c r="J5052"/>
    </row>
    <row r="5053" spans="1:10" x14ac:dyDescent="0.2">
      <c r="A5053" s="5">
        <v>5052</v>
      </c>
      <c r="B5053" t="s">
        <v>403</v>
      </c>
      <c r="E5053" s="11">
        <v>45050</v>
      </c>
      <c r="F5053" s="3">
        <v>45050</v>
      </c>
      <c r="G5053" s="4"/>
      <c r="J5053"/>
    </row>
    <row r="5054" spans="1:10" x14ac:dyDescent="0.2">
      <c r="A5054" s="5">
        <v>5053</v>
      </c>
      <c r="B5054" t="s">
        <v>445</v>
      </c>
      <c r="E5054" s="11">
        <v>45421</v>
      </c>
      <c r="F5054" s="3">
        <v>45421</v>
      </c>
      <c r="G5054" s="4"/>
      <c r="J5054"/>
    </row>
    <row r="5055" spans="1:10" x14ac:dyDescent="0.2">
      <c r="A5055" s="5">
        <v>5054</v>
      </c>
      <c r="B5055" t="s">
        <v>403</v>
      </c>
      <c r="E5055" s="11">
        <v>45050</v>
      </c>
      <c r="F5055" s="3">
        <v>45050</v>
      </c>
      <c r="G5055" s="4"/>
      <c r="J5055"/>
    </row>
    <row r="5056" spans="1:10" x14ac:dyDescent="0.2">
      <c r="A5056" s="5">
        <v>5055</v>
      </c>
      <c r="B5056" t="s">
        <v>385</v>
      </c>
      <c r="E5056" s="11">
        <v>45639</v>
      </c>
      <c r="F5056" s="3">
        <v>45639</v>
      </c>
      <c r="G5056" s="4"/>
      <c r="J5056"/>
    </row>
    <row r="5057" spans="1:10" x14ac:dyDescent="0.2">
      <c r="A5057" s="5">
        <v>5056</v>
      </c>
      <c r="B5057" t="s">
        <v>382</v>
      </c>
      <c r="E5057" s="11">
        <v>45421</v>
      </c>
      <c r="F5057" s="3">
        <v>45421</v>
      </c>
      <c r="G5057" s="4"/>
      <c r="J5057"/>
    </row>
    <row r="5058" spans="1:10" x14ac:dyDescent="0.2">
      <c r="A5058" s="5">
        <v>5057</v>
      </c>
      <c r="B5058" t="s">
        <v>383</v>
      </c>
      <c r="E5058" s="11">
        <v>45275</v>
      </c>
      <c r="F5058" s="3">
        <v>45275</v>
      </c>
      <c r="G5058" s="4"/>
      <c r="J5058"/>
    </row>
    <row r="5059" spans="1:10" x14ac:dyDescent="0.2">
      <c r="A5059" s="5">
        <v>5058</v>
      </c>
      <c r="B5059" t="s">
        <v>459</v>
      </c>
      <c r="E5059" s="11">
        <v>45421</v>
      </c>
      <c r="F5059" s="3">
        <v>45421</v>
      </c>
      <c r="G5059" s="4"/>
      <c r="J5059"/>
    </row>
    <row r="5060" spans="1:10" x14ac:dyDescent="0.2">
      <c r="A5060" s="5">
        <v>5059</v>
      </c>
      <c r="B5060" t="s">
        <v>460</v>
      </c>
      <c r="E5060" s="11">
        <v>45050</v>
      </c>
      <c r="F5060" s="3">
        <v>45050</v>
      </c>
      <c r="G5060" s="4"/>
      <c r="J5060"/>
    </row>
    <row r="5061" spans="1:10" x14ac:dyDescent="0.2">
      <c r="A5061" s="5">
        <v>5060</v>
      </c>
      <c r="B5061" t="s">
        <v>461</v>
      </c>
      <c r="E5061" s="11">
        <v>45275</v>
      </c>
      <c r="F5061" s="3">
        <v>45275</v>
      </c>
      <c r="G5061" s="4"/>
      <c r="J5061"/>
    </row>
    <row r="5062" spans="1:10" x14ac:dyDescent="0.2">
      <c r="A5062" s="5">
        <v>5061</v>
      </c>
      <c r="B5062" t="s">
        <v>462</v>
      </c>
      <c r="E5062" s="11">
        <v>45275</v>
      </c>
      <c r="F5062" s="3">
        <v>45275</v>
      </c>
      <c r="G5062" s="4"/>
      <c r="J5062"/>
    </row>
    <row r="5063" spans="1:10" x14ac:dyDescent="0.2">
      <c r="A5063" s="5">
        <v>5062</v>
      </c>
      <c r="B5063" t="s">
        <v>463</v>
      </c>
      <c r="E5063" s="11">
        <v>45421</v>
      </c>
      <c r="F5063" s="3">
        <v>45421</v>
      </c>
      <c r="G5063" s="4"/>
      <c r="J5063"/>
    </row>
    <row r="5064" spans="1:10" x14ac:dyDescent="0.2">
      <c r="A5064" s="5">
        <v>5063</v>
      </c>
      <c r="B5064" t="s">
        <v>464</v>
      </c>
      <c r="E5064" s="11">
        <v>45050</v>
      </c>
      <c r="F5064" s="3">
        <v>45050</v>
      </c>
      <c r="G5064" s="4"/>
      <c r="J5064"/>
    </row>
    <row r="5065" spans="1:10" x14ac:dyDescent="0.2">
      <c r="A5065" s="5">
        <v>5064</v>
      </c>
      <c r="B5065" t="s">
        <v>403</v>
      </c>
      <c r="E5065" s="11">
        <v>45050</v>
      </c>
      <c r="F5065" s="3">
        <v>45050</v>
      </c>
      <c r="G5065" s="4"/>
      <c r="J5065"/>
    </row>
    <row r="5066" spans="1:10" x14ac:dyDescent="0.2">
      <c r="A5066" s="5">
        <v>5065</v>
      </c>
      <c r="B5066" t="s">
        <v>395</v>
      </c>
      <c r="E5066" s="11">
        <v>45506</v>
      </c>
      <c r="F5066" s="3">
        <v>45506</v>
      </c>
      <c r="G5066" s="4"/>
      <c r="J5066"/>
    </row>
    <row r="5067" spans="1:10" x14ac:dyDescent="0.2">
      <c r="A5067" s="5">
        <v>5066</v>
      </c>
      <c r="B5067" t="s">
        <v>396</v>
      </c>
      <c r="E5067" s="11">
        <v>45050</v>
      </c>
      <c r="F5067" s="3">
        <v>45050</v>
      </c>
      <c r="G5067" s="4"/>
      <c r="J5067"/>
    </row>
    <row r="5068" spans="1:10" x14ac:dyDescent="0.2">
      <c r="A5068" s="5">
        <v>5067</v>
      </c>
      <c r="B5068" t="s">
        <v>397</v>
      </c>
      <c r="E5068" s="11">
        <v>45421</v>
      </c>
      <c r="F5068" s="3">
        <v>45421</v>
      </c>
      <c r="G5068" s="4"/>
      <c r="J5068"/>
    </row>
    <row r="5069" spans="1:10" x14ac:dyDescent="0.2">
      <c r="A5069" s="5">
        <v>5068</v>
      </c>
      <c r="B5069" t="s">
        <v>398</v>
      </c>
      <c r="E5069" s="11">
        <v>45421</v>
      </c>
      <c r="F5069" s="3">
        <v>45421</v>
      </c>
      <c r="G5069" s="4"/>
      <c r="J5069"/>
    </row>
    <row r="5070" spans="1:10" x14ac:dyDescent="0.2">
      <c r="A5070" s="5">
        <v>5069</v>
      </c>
      <c r="B5070" t="s">
        <v>423</v>
      </c>
      <c r="E5070" s="11">
        <v>45639</v>
      </c>
      <c r="F5070" s="3">
        <v>45639</v>
      </c>
      <c r="G5070" s="4"/>
      <c r="J5070"/>
    </row>
    <row r="5071" spans="1:10" x14ac:dyDescent="0.2">
      <c r="A5071" s="5">
        <v>5070</v>
      </c>
      <c r="B5071" t="s">
        <v>434</v>
      </c>
      <c r="E5071" s="11">
        <v>45050</v>
      </c>
      <c r="F5071" s="3">
        <v>45050</v>
      </c>
      <c r="G5071" s="4"/>
      <c r="J5071"/>
    </row>
    <row r="5072" spans="1:10" x14ac:dyDescent="0.2">
      <c r="A5072" s="5">
        <v>5071</v>
      </c>
      <c r="B5072" t="s">
        <v>503</v>
      </c>
      <c r="E5072" s="11">
        <v>45275</v>
      </c>
      <c r="F5072" s="3">
        <v>45275</v>
      </c>
      <c r="G5072" s="4"/>
      <c r="J5072"/>
    </row>
    <row r="5073" spans="1:10" x14ac:dyDescent="0.2">
      <c r="A5073" s="5">
        <v>5072</v>
      </c>
      <c r="B5073" t="s">
        <v>424</v>
      </c>
      <c r="E5073" s="11">
        <v>45421</v>
      </c>
      <c r="F5073" s="3">
        <v>45421</v>
      </c>
      <c r="G5073" s="4"/>
      <c r="J5073"/>
    </row>
    <row r="5074" spans="1:10" x14ac:dyDescent="0.2">
      <c r="A5074" s="5">
        <v>5073</v>
      </c>
      <c r="B5074" t="s">
        <v>425</v>
      </c>
      <c r="E5074" s="11">
        <v>45639</v>
      </c>
      <c r="F5074" s="3">
        <v>45639</v>
      </c>
      <c r="G5074" s="4"/>
      <c r="J5074"/>
    </row>
    <row r="5075" spans="1:10" x14ac:dyDescent="0.2">
      <c r="A5075" s="5">
        <v>5074</v>
      </c>
      <c r="B5075" t="s">
        <v>504</v>
      </c>
      <c r="E5075" s="11">
        <v>45470</v>
      </c>
      <c r="F5075" s="3">
        <v>45470</v>
      </c>
      <c r="G5075" s="4"/>
      <c r="J5075"/>
    </row>
    <row r="5076" spans="1:10" x14ac:dyDescent="0.2">
      <c r="A5076" s="5">
        <v>5075</v>
      </c>
      <c r="B5076" t="s">
        <v>446</v>
      </c>
      <c r="E5076" s="11">
        <v>45639</v>
      </c>
      <c r="F5076" s="3">
        <v>45639</v>
      </c>
      <c r="G5076" s="4"/>
      <c r="J5076"/>
    </row>
    <row r="5077" spans="1:10" x14ac:dyDescent="0.2">
      <c r="A5077" s="5">
        <v>5076</v>
      </c>
      <c r="B5077" t="s">
        <v>403</v>
      </c>
      <c r="E5077" s="11">
        <v>45275</v>
      </c>
      <c r="F5077" s="3">
        <v>45275</v>
      </c>
      <c r="G5077" s="4"/>
      <c r="J5077"/>
    </row>
    <row r="5078" spans="1:10" x14ac:dyDescent="0.2">
      <c r="A5078" s="5">
        <v>5077</v>
      </c>
      <c r="B5078" t="s">
        <v>428</v>
      </c>
      <c r="E5078" s="11">
        <v>45639</v>
      </c>
      <c r="F5078" s="3">
        <v>45639</v>
      </c>
      <c r="G5078" s="4"/>
      <c r="J5078"/>
    </row>
    <row r="5079" spans="1:10" x14ac:dyDescent="0.2">
      <c r="A5079" s="5">
        <v>5078</v>
      </c>
      <c r="B5079" t="s">
        <v>445</v>
      </c>
      <c r="E5079" s="11">
        <v>45275</v>
      </c>
      <c r="F5079" s="3">
        <v>45275</v>
      </c>
      <c r="G5079" s="4"/>
      <c r="J5079"/>
    </row>
    <row r="5080" spans="1:10" x14ac:dyDescent="0.2">
      <c r="A5080" s="5">
        <v>5079</v>
      </c>
      <c r="B5080" t="s">
        <v>403</v>
      </c>
      <c r="E5080" s="11">
        <v>45050</v>
      </c>
      <c r="F5080" s="3">
        <v>45050</v>
      </c>
      <c r="G5080" s="4"/>
      <c r="J5080"/>
    </row>
    <row r="5081" spans="1:10" x14ac:dyDescent="0.2">
      <c r="A5081" s="5">
        <v>5080</v>
      </c>
      <c r="B5081" t="s">
        <v>403</v>
      </c>
      <c r="E5081" s="11">
        <v>45050</v>
      </c>
      <c r="F5081" s="3">
        <v>45050</v>
      </c>
      <c r="G5081" s="4"/>
      <c r="J5081"/>
    </row>
    <row r="5082" spans="1:10" x14ac:dyDescent="0.2">
      <c r="A5082" s="5">
        <v>5081</v>
      </c>
      <c r="B5082" t="s">
        <v>403</v>
      </c>
      <c r="E5082" s="11">
        <v>45050</v>
      </c>
      <c r="F5082" s="3">
        <v>45050</v>
      </c>
      <c r="G5082" s="4"/>
      <c r="J5082"/>
    </row>
    <row r="5083" spans="1:10" x14ac:dyDescent="0.2">
      <c r="A5083" s="5">
        <v>5082</v>
      </c>
      <c r="B5083" t="s">
        <v>403</v>
      </c>
      <c r="E5083" s="11">
        <v>45050</v>
      </c>
      <c r="F5083" s="3">
        <v>45050</v>
      </c>
      <c r="G5083" s="4"/>
      <c r="J5083"/>
    </row>
    <row r="5084" spans="1:10" x14ac:dyDescent="0.2">
      <c r="A5084" s="5">
        <v>5083</v>
      </c>
      <c r="B5084" t="s">
        <v>403</v>
      </c>
      <c r="E5084" s="11">
        <v>45275</v>
      </c>
      <c r="F5084" s="3">
        <v>45275</v>
      </c>
      <c r="G5084" s="4"/>
      <c r="J5084"/>
    </row>
    <row r="5085" spans="1:10" x14ac:dyDescent="0.2">
      <c r="A5085" s="5">
        <v>5084</v>
      </c>
      <c r="B5085" t="s">
        <v>485</v>
      </c>
      <c r="E5085" s="11">
        <v>45050</v>
      </c>
      <c r="F5085" s="3">
        <v>45050</v>
      </c>
      <c r="G5085" s="4"/>
      <c r="J5085"/>
    </row>
    <row r="5086" spans="1:10" x14ac:dyDescent="0.2">
      <c r="A5086" s="5">
        <v>5085</v>
      </c>
      <c r="B5086" t="s">
        <v>387</v>
      </c>
      <c r="E5086" s="11">
        <v>45275</v>
      </c>
      <c r="F5086" s="3">
        <v>45275</v>
      </c>
      <c r="G5086" s="4"/>
      <c r="J5086"/>
    </row>
    <row r="5087" spans="1:10" x14ac:dyDescent="0.2">
      <c r="A5087" s="5">
        <v>5086</v>
      </c>
      <c r="B5087" t="s">
        <v>466</v>
      </c>
      <c r="E5087" s="11">
        <v>44904</v>
      </c>
      <c r="F5087" s="3">
        <v>44904</v>
      </c>
      <c r="G5087" s="4"/>
      <c r="J5087"/>
    </row>
    <row r="5088" spans="1:10" x14ac:dyDescent="0.2">
      <c r="A5088" s="5">
        <v>5087</v>
      </c>
      <c r="B5088" t="s">
        <v>389</v>
      </c>
      <c r="E5088" s="11">
        <v>45639</v>
      </c>
      <c r="F5088" s="3">
        <v>45639</v>
      </c>
      <c r="G5088" s="4"/>
      <c r="J5088"/>
    </row>
    <row r="5089" spans="1:10" x14ac:dyDescent="0.2">
      <c r="A5089" s="5">
        <v>5088</v>
      </c>
      <c r="B5089" t="s">
        <v>418</v>
      </c>
      <c r="E5089" s="11">
        <v>45275</v>
      </c>
      <c r="F5089" s="3">
        <v>45275</v>
      </c>
      <c r="G5089" s="4"/>
      <c r="J5089"/>
    </row>
    <row r="5090" spans="1:10" x14ac:dyDescent="0.2">
      <c r="A5090" s="5">
        <v>5089</v>
      </c>
      <c r="B5090" t="s">
        <v>466</v>
      </c>
      <c r="E5090" s="11">
        <v>45421</v>
      </c>
      <c r="F5090" s="3">
        <v>45421</v>
      </c>
      <c r="G5090" s="4"/>
      <c r="J5090"/>
    </row>
    <row r="5091" spans="1:10" x14ac:dyDescent="0.2">
      <c r="A5091" s="5">
        <v>5090</v>
      </c>
      <c r="B5091" t="s">
        <v>391</v>
      </c>
      <c r="E5091" s="11">
        <v>45421</v>
      </c>
      <c r="F5091" s="3">
        <v>45421</v>
      </c>
      <c r="G5091" s="4"/>
      <c r="J5091"/>
    </row>
    <row r="5092" spans="1:10" x14ac:dyDescent="0.2">
      <c r="A5092" s="5">
        <v>5091</v>
      </c>
      <c r="B5092" t="s">
        <v>484</v>
      </c>
      <c r="E5092" s="11">
        <v>45639</v>
      </c>
      <c r="F5092" s="3">
        <v>45639</v>
      </c>
      <c r="G5092" s="4"/>
      <c r="J5092"/>
    </row>
    <row r="5093" spans="1:10" x14ac:dyDescent="0.2">
      <c r="A5093" s="5">
        <v>5092</v>
      </c>
      <c r="B5093" t="s">
        <v>447</v>
      </c>
      <c r="E5093" s="11">
        <v>45421</v>
      </c>
      <c r="F5093" s="3">
        <v>45421</v>
      </c>
      <c r="G5093" s="4"/>
      <c r="J5093"/>
    </row>
    <row r="5094" spans="1:10" x14ac:dyDescent="0.2">
      <c r="A5094" s="5">
        <v>5093</v>
      </c>
      <c r="B5094" t="s">
        <v>479</v>
      </c>
      <c r="E5094" s="11">
        <v>45275</v>
      </c>
      <c r="F5094" s="3">
        <v>45275</v>
      </c>
      <c r="G5094" s="4"/>
      <c r="J5094"/>
    </row>
    <row r="5095" spans="1:10" x14ac:dyDescent="0.2">
      <c r="A5095" s="5">
        <v>5094</v>
      </c>
      <c r="B5095" t="s">
        <v>393</v>
      </c>
      <c r="E5095" s="11">
        <v>45421</v>
      </c>
      <c r="F5095" s="3">
        <v>45421</v>
      </c>
      <c r="G5095" s="4"/>
      <c r="J5095"/>
    </row>
    <row r="5096" spans="1:10" x14ac:dyDescent="0.2">
      <c r="A5096" s="5">
        <v>5095</v>
      </c>
      <c r="B5096" t="s">
        <v>534</v>
      </c>
      <c r="E5096" s="11">
        <v>44904</v>
      </c>
      <c r="F5096" s="3">
        <v>44904</v>
      </c>
      <c r="G5096" s="4"/>
      <c r="J5096"/>
    </row>
    <row r="5097" spans="1:10" x14ac:dyDescent="0.2">
      <c r="A5097" s="5">
        <v>5096</v>
      </c>
      <c r="B5097" t="s">
        <v>457</v>
      </c>
      <c r="E5097" s="11">
        <v>45421</v>
      </c>
      <c r="F5097" s="3">
        <v>45421</v>
      </c>
      <c r="G5097" s="4"/>
      <c r="J5097"/>
    </row>
    <row r="5098" spans="1:10" x14ac:dyDescent="0.2">
      <c r="A5098" s="5">
        <v>5097</v>
      </c>
      <c r="B5098" t="s">
        <v>403</v>
      </c>
      <c r="E5098" s="11">
        <v>44904</v>
      </c>
      <c r="F5098" s="3">
        <v>44904</v>
      </c>
      <c r="G5098" s="4"/>
      <c r="J5098"/>
    </row>
    <row r="5099" spans="1:10" x14ac:dyDescent="0.2">
      <c r="A5099" s="5">
        <v>5098</v>
      </c>
      <c r="B5099" t="s">
        <v>496</v>
      </c>
      <c r="E5099" s="11">
        <v>45050</v>
      </c>
      <c r="F5099" s="3">
        <v>45050</v>
      </c>
      <c r="G5099" s="4"/>
      <c r="J5099"/>
    </row>
    <row r="5100" spans="1:10" x14ac:dyDescent="0.2">
      <c r="A5100" s="5">
        <v>5099</v>
      </c>
      <c r="B5100" t="s">
        <v>386</v>
      </c>
      <c r="E5100" s="11">
        <v>45421</v>
      </c>
      <c r="F5100" s="3">
        <v>45421</v>
      </c>
      <c r="G5100" s="4"/>
      <c r="J5100"/>
    </row>
    <row r="5101" spans="1:10" x14ac:dyDescent="0.2">
      <c r="A5101" s="5">
        <v>5100</v>
      </c>
      <c r="B5101" t="s">
        <v>387</v>
      </c>
      <c r="E5101" s="11">
        <v>45275</v>
      </c>
      <c r="F5101" s="3">
        <v>45275</v>
      </c>
      <c r="G5101" s="4"/>
      <c r="J5101"/>
    </row>
    <row r="5102" spans="1:10" x14ac:dyDescent="0.2">
      <c r="A5102" s="5">
        <v>5101</v>
      </c>
      <c r="B5102" t="s">
        <v>388</v>
      </c>
      <c r="E5102" s="11">
        <v>45275</v>
      </c>
      <c r="F5102" s="3">
        <v>45275</v>
      </c>
      <c r="G5102" s="4"/>
      <c r="J5102"/>
    </row>
    <row r="5103" spans="1:10" x14ac:dyDescent="0.2">
      <c r="A5103" s="5">
        <v>5102</v>
      </c>
      <c r="B5103" t="s">
        <v>389</v>
      </c>
      <c r="E5103" s="11">
        <v>45275</v>
      </c>
      <c r="F5103" s="3">
        <v>45275</v>
      </c>
      <c r="G5103" s="4"/>
      <c r="J5103"/>
    </row>
    <row r="5104" spans="1:10" x14ac:dyDescent="0.2">
      <c r="A5104" s="5">
        <v>5103</v>
      </c>
      <c r="B5104" t="s">
        <v>396</v>
      </c>
      <c r="E5104" s="11">
        <v>45639</v>
      </c>
      <c r="F5104" s="3">
        <v>45639</v>
      </c>
      <c r="G5104" s="4"/>
      <c r="J5104"/>
    </row>
    <row r="5105" spans="1:10" x14ac:dyDescent="0.2">
      <c r="A5105" s="5">
        <v>5104</v>
      </c>
      <c r="B5105" t="s">
        <v>397</v>
      </c>
      <c r="E5105" s="11">
        <v>45639</v>
      </c>
      <c r="F5105" s="3">
        <v>45639</v>
      </c>
      <c r="G5105" s="4"/>
      <c r="J5105"/>
    </row>
    <row r="5106" spans="1:10" x14ac:dyDescent="0.2">
      <c r="A5106" s="5">
        <v>5105</v>
      </c>
      <c r="B5106" t="s">
        <v>398</v>
      </c>
      <c r="E5106" s="11">
        <v>45639</v>
      </c>
      <c r="F5106" s="3">
        <v>45639</v>
      </c>
      <c r="G5106" s="4"/>
      <c r="J5106"/>
    </row>
    <row r="5107" spans="1:10" x14ac:dyDescent="0.2">
      <c r="A5107" s="5">
        <v>5106</v>
      </c>
      <c r="B5107" t="s">
        <v>391</v>
      </c>
      <c r="E5107" s="11">
        <v>45421</v>
      </c>
      <c r="F5107" s="3">
        <v>45421</v>
      </c>
      <c r="G5107" s="4"/>
      <c r="J5107"/>
    </row>
    <row r="5108" spans="1:10" x14ac:dyDescent="0.2">
      <c r="A5108" s="5">
        <v>5107</v>
      </c>
      <c r="B5108" t="s">
        <v>484</v>
      </c>
      <c r="E5108" s="11">
        <v>45639</v>
      </c>
      <c r="F5108" s="3">
        <v>45639</v>
      </c>
      <c r="G5108" s="4"/>
      <c r="J5108"/>
    </row>
    <row r="5109" spans="1:10" x14ac:dyDescent="0.2">
      <c r="A5109" s="5">
        <v>5108</v>
      </c>
      <c r="B5109" t="s">
        <v>447</v>
      </c>
      <c r="E5109" s="11">
        <v>45421</v>
      </c>
      <c r="F5109" s="3">
        <v>45421</v>
      </c>
      <c r="G5109" s="4"/>
      <c r="J5109"/>
    </row>
    <row r="5110" spans="1:10" x14ac:dyDescent="0.2">
      <c r="A5110" s="5">
        <v>5109</v>
      </c>
      <c r="B5110" t="s">
        <v>393</v>
      </c>
      <c r="E5110" s="11">
        <v>45639</v>
      </c>
      <c r="F5110" s="3">
        <v>45639</v>
      </c>
      <c r="G5110" s="4"/>
      <c r="J5110"/>
    </row>
    <row r="5111" spans="1:10" x14ac:dyDescent="0.2">
      <c r="A5111" s="5">
        <v>5110</v>
      </c>
      <c r="B5111" t="s">
        <v>394</v>
      </c>
      <c r="E5111" s="11">
        <v>45506</v>
      </c>
      <c r="F5111" s="3">
        <v>45506</v>
      </c>
      <c r="G5111" s="4"/>
      <c r="J5111"/>
    </row>
    <row r="5112" spans="1:10" x14ac:dyDescent="0.2">
      <c r="A5112" s="5">
        <v>5111</v>
      </c>
      <c r="B5112" t="s">
        <v>519</v>
      </c>
      <c r="E5112" s="11">
        <v>45421</v>
      </c>
      <c r="F5112" s="3">
        <v>45421</v>
      </c>
      <c r="G5112" s="4"/>
      <c r="J5112"/>
    </row>
    <row r="5113" spans="1:10" x14ac:dyDescent="0.2">
      <c r="A5113" s="5">
        <v>5112</v>
      </c>
      <c r="B5113" t="s">
        <v>520</v>
      </c>
      <c r="E5113" s="11">
        <v>45506</v>
      </c>
      <c r="F5113" s="3">
        <v>45506</v>
      </c>
      <c r="G5113" s="4"/>
      <c r="J5113"/>
    </row>
    <row r="5114" spans="1:10" x14ac:dyDescent="0.2">
      <c r="A5114" s="5">
        <v>5113</v>
      </c>
      <c r="B5114" t="s">
        <v>521</v>
      </c>
      <c r="E5114" s="11">
        <v>45506</v>
      </c>
      <c r="F5114" s="3">
        <v>45506</v>
      </c>
      <c r="G5114" s="4"/>
      <c r="J5114"/>
    </row>
    <row r="5115" spans="1:10" x14ac:dyDescent="0.2">
      <c r="A5115" s="5">
        <v>5114</v>
      </c>
      <c r="B5115" t="s">
        <v>406</v>
      </c>
      <c r="E5115" s="11">
        <v>45421</v>
      </c>
      <c r="F5115" s="3">
        <v>45421</v>
      </c>
      <c r="G5115" s="4"/>
      <c r="J5115"/>
    </row>
    <row r="5116" spans="1:10" x14ac:dyDescent="0.2">
      <c r="A5116" s="5">
        <v>5115</v>
      </c>
      <c r="B5116" t="s">
        <v>395</v>
      </c>
      <c r="E5116" s="11">
        <v>45275</v>
      </c>
      <c r="F5116" s="3">
        <v>45275</v>
      </c>
      <c r="G5116" s="4"/>
      <c r="J5116"/>
    </row>
    <row r="5117" spans="1:10" x14ac:dyDescent="0.2">
      <c r="A5117" s="5">
        <v>5116</v>
      </c>
      <c r="B5117" t="s">
        <v>396</v>
      </c>
      <c r="E5117" s="11">
        <v>44904</v>
      </c>
      <c r="F5117" s="3">
        <v>44904</v>
      </c>
      <c r="G5117" s="4"/>
      <c r="J5117"/>
    </row>
    <row r="5118" spans="1:10" x14ac:dyDescent="0.2">
      <c r="A5118" s="5">
        <v>5117</v>
      </c>
      <c r="B5118" t="s">
        <v>398</v>
      </c>
      <c r="E5118" s="11">
        <v>44904</v>
      </c>
      <c r="F5118" s="3">
        <v>44904</v>
      </c>
      <c r="G5118" s="4"/>
      <c r="J5118"/>
    </row>
    <row r="5119" spans="1:10" x14ac:dyDescent="0.2">
      <c r="A5119" s="5">
        <v>5118</v>
      </c>
      <c r="B5119" t="s">
        <v>434</v>
      </c>
      <c r="E5119" s="11">
        <v>44904</v>
      </c>
      <c r="F5119" s="3">
        <v>44904</v>
      </c>
      <c r="G5119" s="4"/>
      <c r="J5119"/>
    </row>
    <row r="5120" spans="1:10" x14ac:dyDescent="0.2">
      <c r="A5120" s="5">
        <v>5119</v>
      </c>
      <c r="B5120" t="s">
        <v>503</v>
      </c>
      <c r="E5120" s="11">
        <v>45050</v>
      </c>
      <c r="F5120" s="3">
        <v>45050</v>
      </c>
      <c r="G5120" s="4"/>
      <c r="J5120"/>
    </row>
    <row r="5121" spans="1:10" x14ac:dyDescent="0.2">
      <c r="A5121" s="5">
        <v>5120</v>
      </c>
      <c r="B5121" t="s">
        <v>424</v>
      </c>
      <c r="E5121" s="11">
        <v>45275</v>
      </c>
      <c r="F5121" s="3">
        <v>45275</v>
      </c>
      <c r="G5121" s="4"/>
      <c r="J5121"/>
    </row>
    <row r="5122" spans="1:10" x14ac:dyDescent="0.2">
      <c r="A5122" s="5">
        <v>5121</v>
      </c>
      <c r="B5122" t="s">
        <v>425</v>
      </c>
      <c r="E5122" s="11">
        <v>45421</v>
      </c>
      <c r="F5122" s="3">
        <v>45421</v>
      </c>
      <c r="G5122" s="4"/>
      <c r="J5122"/>
    </row>
    <row r="5123" spans="1:10" x14ac:dyDescent="0.2">
      <c r="A5123" s="5">
        <v>5122</v>
      </c>
      <c r="B5123" t="s">
        <v>543</v>
      </c>
      <c r="E5123" s="11">
        <v>45639</v>
      </c>
      <c r="F5123" s="3">
        <v>45639</v>
      </c>
      <c r="G5123" s="4"/>
      <c r="J5123"/>
    </row>
    <row r="5124" spans="1:10" x14ac:dyDescent="0.2">
      <c r="A5124" s="5">
        <v>5123</v>
      </c>
      <c r="B5124" t="s">
        <v>539</v>
      </c>
      <c r="E5124" s="11">
        <v>45506</v>
      </c>
      <c r="F5124" s="3">
        <v>45506</v>
      </c>
      <c r="G5124" s="4"/>
      <c r="J5124"/>
    </row>
    <row r="5125" spans="1:10" x14ac:dyDescent="0.2">
      <c r="A5125" s="5">
        <v>5124</v>
      </c>
      <c r="B5125" t="s">
        <v>519</v>
      </c>
      <c r="E5125" s="11">
        <v>45050</v>
      </c>
      <c r="F5125" s="3">
        <v>45050</v>
      </c>
      <c r="G5125" s="4"/>
      <c r="J5125"/>
    </row>
    <row r="5126" spans="1:10" x14ac:dyDescent="0.2">
      <c r="A5126" s="5">
        <v>5125</v>
      </c>
      <c r="B5126" t="s">
        <v>507</v>
      </c>
      <c r="E5126" s="11">
        <v>45421</v>
      </c>
      <c r="F5126" s="3">
        <v>45421</v>
      </c>
      <c r="G5126" s="4"/>
      <c r="J5126"/>
    </row>
    <row r="5127" spans="1:10" x14ac:dyDescent="0.2">
      <c r="A5127" s="5">
        <v>5126</v>
      </c>
      <c r="B5127" t="s">
        <v>520</v>
      </c>
      <c r="E5127" s="11">
        <v>45506</v>
      </c>
      <c r="F5127" s="3">
        <v>45506</v>
      </c>
      <c r="G5127" s="4"/>
      <c r="J5127"/>
    </row>
    <row r="5128" spans="1:10" x14ac:dyDescent="0.2">
      <c r="A5128" s="5">
        <v>5127</v>
      </c>
      <c r="B5128" t="s">
        <v>554</v>
      </c>
      <c r="E5128" s="11">
        <v>45421</v>
      </c>
      <c r="F5128" s="3">
        <v>45421</v>
      </c>
      <c r="G5128" s="4"/>
      <c r="J5128"/>
    </row>
    <row r="5129" spans="1:10" x14ac:dyDescent="0.2">
      <c r="A5129" s="5">
        <v>5128</v>
      </c>
      <c r="B5129" t="s">
        <v>521</v>
      </c>
      <c r="E5129" s="11">
        <v>45134</v>
      </c>
      <c r="F5129" s="3">
        <v>45134</v>
      </c>
      <c r="G5129" s="4"/>
      <c r="J5129"/>
    </row>
    <row r="5130" spans="1:10" x14ac:dyDescent="0.2">
      <c r="A5130" s="5">
        <v>5129</v>
      </c>
      <c r="B5130" t="s">
        <v>519</v>
      </c>
      <c r="E5130" s="11">
        <v>45050</v>
      </c>
      <c r="F5130" s="3">
        <v>45050</v>
      </c>
      <c r="G5130" s="4"/>
      <c r="J5130"/>
    </row>
    <row r="5131" spans="1:10" x14ac:dyDescent="0.2">
      <c r="A5131" s="5">
        <v>5130</v>
      </c>
      <c r="B5131" t="s">
        <v>507</v>
      </c>
      <c r="E5131" s="11">
        <v>45421</v>
      </c>
      <c r="F5131" s="3">
        <v>45421</v>
      </c>
      <c r="G5131" s="4"/>
      <c r="J5131"/>
    </row>
    <row r="5132" spans="1:10" x14ac:dyDescent="0.2">
      <c r="A5132" s="5">
        <v>5131</v>
      </c>
      <c r="B5132" t="s">
        <v>520</v>
      </c>
      <c r="E5132" s="11">
        <v>45470</v>
      </c>
      <c r="F5132" s="3">
        <v>45470</v>
      </c>
      <c r="G5132" s="4"/>
      <c r="J5132"/>
    </row>
    <row r="5133" spans="1:10" x14ac:dyDescent="0.2">
      <c r="A5133" s="5">
        <v>5132</v>
      </c>
      <c r="B5133" t="s">
        <v>508</v>
      </c>
      <c r="E5133" s="11">
        <v>45421</v>
      </c>
      <c r="F5133" s="3">
        <v>45421</v>
      </c>
      <c r="G5133" s="4"/>
      <c r="J5133"/>
    </row>
    <row r="5134" spans="1:10" x14ac:dyDescent="0.2">
      <c r="A5134" s="5">
        <v>5133</v>
      </c>
      <c r="B5134" t="s">
        <v>521</v>
      </c>
      <c r="E5134" s="11">
        <v>45421</v>
      </c>
      <c r="F5134" s="3">
        <v>45421</v>
      </c>
      <c r="G5134" s="4"/>
      <c r="J5134"/>
    </row>
    <row r="5135" spans="1:10" x14ac:dyDescent="0.2">
      <c r="A5135" s="5">
        <v>5134</v>
      </c>
      <c r="B5135" t="s">
        <v>381</v>
      </c>
      <c r="E5135" s="11">
        <v>44904</v>
      </c>
      <c r="F5135" s="3">
        <v>44904</v>
      </c>
      <c r="G5135" s="4"/>
      <c r="J5135"/>
    </row>
    <row r="5136" spans="1:10" x14ac:dyDescent="0.2">
      <c r="A5136" s="5">
        <v>5135</v>
      </c>
      <c r="B5136" t="s">
        <v>391</v>
      </c>
      <c r="E5136" s="11">
        <v>44904</v>
      </c>
      <c r="F5136" s="3">
        <v>44904</v>
      </c>
      <c r="G5136" s="4"/>
      <c r="J5136"/>
    </row>
    <row r="5137" spans="1:10" x14ac:dyDescent="0.2">
      <c r="A5137" s="5">
        <v>5136</v>
      </c>
      <c r="B5137" t="s">
        <v>447</v>
      </c>
      <c r="E5137" s="11">
        <v>45099</v>
      </c>
      <c r="F5137" s="3">
        <v>45099</v>
      </c>
      <c r="G5137" s="4"/>
      <c r="J5137"/>
    </row>
    <row r="5138" spans="1:10" x14ac:dyDescent="0.2">
      <c r="A5138" s="5">
        <v>5137</v>
      </c>
      <c r="B5138" t="s">
        <v>506</v>
      </c>
      <c r="E5138" s="11">
        <v>45421</v>
      </c>
      <c r="F5138" s="3">
        <v>45421</v>
      </c>
      <c r="G5138" s="4"/>
      <c r="J5138"/>
    </row>
    <row r="5139" spans="1:10" x14ac:dyDescent="0.2">
      <c r="A5139" s="5">
        <v>5138</v>
      </c>
      <c r="B5139" t="s">
        <v>519</v>
      </c>
      <c r="E5139" s="11">
        <v>45050</v>
      </c>
      <c r="F5139" s="3">
        <v>45050</v>
      </c>
      <c r="G5139" s="4"/>
      <c r="J5139"/>
    </row>
    <row r="5140" spans="1:10" x14ac:dyDescent="0.2">
      <c r="A5140" s="5">
        <v>5139</v>
      </c>
      <c r="B5140" t="s">
        <v>507</v>
      </c>
      <c r="E5140" s="11">
        <v>45421</v>
      </c>
      <c r="F5140" s="3">
        <v>45421</v>
      </c>
      <c r="G5140" s="4"/>
      <c r="J5140"/>
    </row>
    <row r="5141" spans="1:10" x14ac:dyDescent="0.2">
      <c r="A5141" s="5">
        <v>5140</v>
      </c>
      <c r="B5141" t="s">
        <v>520</v>
      </c>
      <c r="E5141" s="11">
        <v>45134</v>
      </c>
      <c r="F5141" s="3">
        <v>45134</v>
      </c>
      <c r="G5141" s="4"/>
      <c r="J5141"/>
    </row>
    <row r="5142" spans="1:10" x14ac:dyDescent="0.2">
      <c r="A5142" s="5">
        <v>5141</v>
      </c>
      <c r="B5142" t="s">
        <v>508</v>
      </c>
      <c r="E5142" s="11">
        <v>45421</v>
      </c>
      <c r="F5142" s="3">
        <v>45421</v>
      </c>
      <c r="G5142" s="4"/>
      <c r="J5142"/>
    </row>
    <row r="5143" spans="1:10" x14ac:dyDescent="0.2">
      <c r="A5143" s="5">
        <v>5142</v>
      </c>
      <c r="B5143" t="s">
        <v>521</v>
      </c>
      <c r="E5143" s="11">
        <v>45134</v>
      </c>
      <c r="F5143" s="3">
        <v>45134</v>
      </c>
      <c r="G5143" s="4"/>
      <c r="J5143"/>
    </row>
    <row r="5144" spans="1:10" x14ac:dyDescent="0.2">
      <c r="A5144" s="5">
        <v>5143</v>
      </c>
      <c r="B5144" t="s">
        <v>418</v>
      </c>
      <c r="E5144" s="11">
        <v>44904</v>
      </c>
      <c r="F5144" s="3">
        <v>44904</v>
      </c>
      <c r="G5144" s="4"/>
      <c r="J5144"/>
    </row>
    <row r="5145" spans="1:10" x14ac:dyDescent="0.2">
      <c r="A5145" s="5">
        <v>5144</v>
      </c>
      <c r="B5145" t="s">
        <v>466</v>
      </c>
      <c r="E5145" s="11">
        <v>45050</v>
      </c>
      <c r="F5145" s="3">
        <v>45050</v>
      </c>
      <c r="G5145" s="4"/>
      <c r="J5145"/>
    </row>
    <row r="5146" spans="1:10" x14ac:dyDescent="0.2">
      <c r="A5146" s="5">
        <v>5145</v>
      </c>
      <c r="B5146" t="s">
        <v>418</v>
      </c>
      <c r="E5146" s="11">
        <v>45099</v>
      </c>
      <c r="F5146" s="3">
        <v>45099</v>
      </c>
      <c r="G5146" s="4"/>
      <c r="J5146"/>
    </row>
    <row r="5147" spans="1:10" x14ac:dyDescent="0.2">
      <c r="A5147" s="5">
        <v>5146</v>
      </c>
      <c r="B5147" t="s">
        <v>466</v>
      </c>
      <c r="E5147" s="11">
        <v>45470</v>
      </c>
      <c r="F5147" s="3">
        <v>45470</v>
      </c>
      <c r="G5147" s="4"/>
      <c r="J5147"/>
    </row>
    <row r="5148" spans="1:10" x14ac:dyDescent="0.2">
      <c r="A5148" s="5">
        <v>5147</v>
      </c>
      <c r="B5148" t="s">
        <v>455</v>
      </c>
      <c r="E5148" s="11">
        <v>45639</v>
      </c>
      <c r="F5148" s="3">
        <v>45639</v>
      </c>
      <c r="G5148" s="4"/>
      <c r="J5148"/>
    </row>
    <row r="5149" spans="1:10" x14ac:dyDescent="0.2">
      <c r="A5149" s="5">
        <v>5148</v>
      </c>
      <c r="B5149" t="s">
        <v>402</v>
      </c>
      <c r="E5149" s="11">
        <v>45639</v>
      </c>
      <c r="F5149" s="3">
        <v>45639</v>
      </c>
      <c r="G5149" s="4"/>
      <c r="J5149"/>
    </row>
    <row r="5150" spans="1:10" x14ac:dyDescent="0.2">
      <c r="A5150" s="5">
        <v>5149</v>
      </c>
      <c r="B5150" t="s">
        <v>418</v>
      </c>
      <c r="E5150" s="11">
        <v>45050</v>
      </c>
      <c r="F5150" s="3">
        <v>45050</v>
      </c>
      <c r="G5150" s="4"/>
      <c r="J5150"/>
    </row>
    <row r="5151" spans="1:10" x14ac:dyDescent="0.2">
      <c r="A5151" s="5">
        <v>5150</v>
      </c>
      <c r="B5151" t="s">
        <v>418</v>
      </c>
      <c r="E5151" s="11">
        <v>45275</v>
      </c>
      <c r="F5151" s="3">
        <v>45275</v>
      </c>
      <c r="G5151" s="4"/>
      <c r="J5151"/>
    </row>
    <row r="5152" spans="1:10" x14ac:dyDescent="0.2">
      <c r="A5152" s="5">
        <v>5151</v>
      </c>
      <c r="B5152" t="s">
        <v>466</v>
      </c>
      <c r="E5152" s="11">
        <v>45639</v>
      </c>
      <c r="F5152" s="3">
        <v>45639</v>
      </c>
      <c r="G5152" s="4"/>
      <c r="J5152"/>
    </row>
    <row r="5153" spans="1:10" x14ac:dyDescent="0.2">
      <c r="A5153" s="5">
        <v>5152</v>
      </c>
      <c r="B5153" t="s">
        <v>451</v>
      </c>
      <c r="E5153" s="11">
        <v>45421</v>
      </c>
      <c r="F5153" s="3">
        <v>45421</v>
      </c>
      <c r="G5153" s="4"/>
      <c r="J5153"/>
    </row>
    <row r="5154" spans="1:10" x14ac:dyDescent="0.2">
      <c r="A5154" s="5">
        <v>5153</v>
      </c>
      <c r="B5154" t="s">
        <v>452</v>
      </c>
      <c r="E5154" s="11">
        <v>45421</v>
      </c>
      <c r="F5154" s="3">
        <v>45421</v>
      </c>
      <c r="G5154" s="4"/>
      <c r="J5154"/>
    </row>
    <row r="5155" spans="1:10" x14ac:dyDescent="0.2">
      <c r="A5155" s="5">
        <v>5154</v>
      </c>
      <c r="B5155" t="s">
        <v>395</v>
      </c>
      <c r="E5155" s="11">
        <v>45134</v>
      </c>
      <c r="F5155" s="3">
        <v>45134</v>
      </c>
      <c r="G5155" s="4"/>
      <c r="J5155"/>
    </row>
    <row r="5156" spans="1:10" x14ac:dyDescent="0.2">
      <c r="A5156" s="5">
        <v>5155</v>
      </c>
      <c r="B5156" t="s">
        <v>396</v>
      </c>
      <c r="E5156" s="11">
        <v>44904</v>
      </c>
      <c r="F5156" s="3">
        <v>44904</v>
      </c>
      <c r="G5156" s="4"/>
      <c r="J5156"/>
    </row>
    <row r="5157" spans="1:10" x14ac:dyDescent="0.2">
      <c r="A5157" s="5">
        <v>5156</v>
      </c>
      <c r="B5157" t="s">
        <v>398</v>
      </c>
      <c r="E5157" s="11">
        <v>45134</v>
      </c>
      <c r="F5157" s="3">
        <v>45134</v>
      </c>
      <c r="G5157" s="4"/>
      <c r="J5157"/>
    </row>
    <row r="5158" spans="1:10" x14ac:dyDescent="0.2">
      <c r="A5158" s="5">
        <v>5157</v>
      </c>
      <c r="B5158" t="s">
        <v>454</v>
      </c>
      <c r="E5158" s="11">
        <v>45639</v>
      </c>
      <c r="F5158" s="3">
        <v>45639</v>
      </c>
      <c r="G5158" s="4"/>
      <c r="J5158"/>
    </row>
    <row r="5159" spans="1:10" x14ac:dyDescent="0.2">
      <c r="A5159" s="5">
        <v>5158</v>
      </c>
      <c r="B5159" t="s">
        <v>402</v>
      </c>
      <c r="E5159" s="11">
        <v>45421</v>
      </c>
      <c r="F5159" s="3">
        <v>45421</v>
      </c>
      <c r="G5159" s="4"/>
      <c r="J5159"/>
    </row>
    <row r="5160" spans="1:10" x14ac:dyDescent="0.2">
      <c r="A5160" s="5">
        <v>5159</v>
      </c>
      <c r="B5160" t="s">
        <v>432</v>
      </c>
      <c r="E5160" s="11">
        <v>45639</v>
      </c>
      <c r="F5160" s="3">
        <v>45639</v>
      </c>
      <c r="G5160" s="4"/>
      <c r="J5160"/>
    </row>
    <row r="5161" spans="1:10" x14ac:dyDescent="0.2">
      <c r="A5161" s="5">
        <v>5160</v>
      </c>
      <c r="B5161" t="s">
        <v>406</v>
      </c>
      <c r="E5161" s="11">
        <v>45421</v>
      </c>
      <c r="F5161" s="3">
        <v>45421</v>
      </c>
      <c r="G5161" s="4"/>
      <c r="J5161"/>
    </row>
    <row r="5162" spans="1:10" x14ac:dyDescent="0.2">
      <c r="A5162" s="5">
        <v>5161</v>
      </c>
      <c r="B5162" t="s">
        <v>399</v>
      </c>
      <c r="E5162" s="11">
        <v>45050</v>
      </c>
      <c r="F5162" s="3">
        <v>45050</v>
      </c>
      <c r="G5162" s="4"/>
      <c r="J5162"/>
    </row>
    <row r="5163" spans="1:10" x14ac:dyDescent="0.2">
      <c r="A5163" s="5">
        <v>5162</v>
      </c>
      <c r="B5163" t="s">
        <v>384</v>
      </c>
      <c r="E5163" s="11">
        <v>45104</v>
      </c>
      <c r="F5163" s="3">
        <v>45104</v>
      </c>
      <c r="G5163" s="4"/>
      <c r="J5163"/>
    </row>
    <row r="5164" spans="1:10" x14ac:dyDescent="0.2">
      <c r="A5164" s="5">
        <v>5163</v>
      </c>
      <c r="B5164" t="s">
        <v>546</v>
      </c>
      <c r="E5164" s="11">
        <v>45050</v>
      </c>
      <c r="F5164" s="3">
        <v>45050</v>
      </c>
      <c r="G5164" s="4"/>
      <c r="J5164"/>
    </row>
    <row r="5165" spans="1:10" x14ac:dyDescent="0.2">
      <c r="A5165" s="5">
        <v>5164</v>
      </c>
      <c r="B5165" t="s">
        <v>394</v>
      </c>
      <c r="E5165" s="11">
        <v>45050</v>
      </c>
      <c r="F5165" s="3">
        <v>45050</v>
      </c>
      <c r="G5165" s="4"/>
      <c r="J5165"/>
    </row>
    <row r="5166" spans="1:10" x14ac:dyDescent="0.2">
      <c r="A5166" s="5">
        <v>5165</v>
      </c>
      <c r="B5166" t="s">
        <v>400</v>
      </c>
      <c r="E5166" s="11">
        <v>44904</v>
      </c>
      <c r="F5166" s="3">
        <v>44904</v>
      </c>
      <c r="G5166" s="4"/>
      <c r="J5166"/>
    </row>
    <row r="5167" spans="1:10" x14ac:dyDescent="0.2">
      <c r="A5167" s="5">
        <v>5166</v>
      </c>
      <c r="B5167" t="s">
        <v>390</v>
      </c>
      <c r="E5167" s="11">
        <v>45421</v>
      </c>
      <c r="F5167" s="3">
        <v>45421</v>
      </c>
      <c r="G5167" s="4"/>
      <c r="J5167"/>
    </row>
    <row r="5168" spans="1:10" x14ac:dyDescent="0.2">
      <c r="A5168" s="5">
        <v>5167</v>
      </c>
      <c r="B5168" t="s">
        <v>391</v>
      </c>
      <c r="E5168" s="11">
        <v>45050</v>
      </c>
      <c r="F5168" s="3">
        <v>45050</v>
      </c>
      <c r="G5168" s="4"/>
      <c r="J5168"/>
    </row>
    <row r="5169" spans="1:10" x14ac:dyDescent="0.2">
      <c r="A5169" s="5">
        <v>5168</v>
      </c>
      <c r="B5169" t="s">
        <v>484</v>
      </c>
      <c r="E5169" s="11">
        <v>45275</v>
      </c>
      <c r="F5169" s="3">
        <v>45275</v>
      </c>
      <c r="G5169" s="4"/>
      <c r="J5169"/>
    </row>
    <row r="5170" spans="1:10" x14ac:dyDescent="0.2">
      <c r="A5170" s="5">
        <v>5169</v>
      </c>
      <c r="B5170" t="s">
        <v>392</v>
      </c>
      <c r="E5170" s="11">
        <v>45421</v>
      </c>
      <c r="F5170" s="3">
        <v>45421</v>
      </c>
      <c r="G5170" s="4"/>
      <c r="J5170"/>
    </row>
    <row r="5171" spans="1:10" x14ac:dyDescent="0.2">
      <c r="A5171" s="5">
        <v>5170</v>
      </c>
      <c r="B5171" t="s">
        <v>447</v>
      </c>
      <c r="E5171" s="11">
        <v>45050</v>
      </c>
      <c r="F5171" s="3">
        <v>45050</v>
      </c>
      <c r="G5171" s="4"/>
      <c r="J5171"/>
    </row>
    <row r="5172" spans="1:10" x14ac:dyDescent="0.2">
      <c r="A5172" s="5">
        <v>5171</v>
      </c>
      <c r="B5172" t="s">
        <v>393</v>
      </c>
      <c r="E5172" s="11">
        <v>45421</v>
      </c>
      <c r="F5172" s="3">
        <v>45421</v>
      </c>
      <c r="G5172" s="4"/>
      <c r="J5172"/>
    </row>
    <row r="5173" spans="1:10" x14ac:dyDescent="0.2">
      <c r="A5173" s="5">
        <v>5172</v>
      </c>
      <c r="B5173" t="s">
        <v>419</v>
      </c>
      <c r="E5173" s="11">
        <v>45639</v>
      </c>
      <c r="F5173" s="3">
        <v>45639</v>
      </c>
      <c r="G5173" s="4"/>
      <c r="J5173"/>
    </row>
    <row r="5174" spans="1:10" x14ac:dyDescent="0.2">
      <c r="A5174" s="5">
        <v>5173</v>
      </c>
      <c r="B5174" t="s">
        <v>396</v>
      </c>
      <c r="E5174" s="11">
        <v>44904</v>
      </c>
      <c r="F5174" s="3">
        <v>44904</v>
      </c>
      <c r="G5174" s="4"/>
      <c r="J5174"/>
    </row>
    <row r="5175" spans="1:10" x14ac:dyDescent="0.2">
      <c r="A5175" s="5">
        <v>5174</v>
      </c>
      <c r="B5175" t="s">
        <v>381</v>
      </c>
      <c r="E5175" s="11">
        <v>45050</v>
      </c>
      <c r="F5175" s="3">
        <v>45050</v>
      </c>
      <c r="G5175" s="4"/>
      <c r="J5175"/>
    </row>
    <row r="5176" spans="1:10" x14ac:dyDescent="0.2">
      <c r="A5176" s="5">
        <v>5175</v>
      </c>
      <c r="B5176" t="s">
        <v>398</v>
      </c>
      <c r="E5176" s="11">
        <v>45639</v>
      </c>
      <c r="F5176" s="3">
        <v>45639</v>
      </c>
      <c r="G5176" s="4"/>
      <c r="J5176"/>
    </row>
    <row r="5177" spans="1:10" x14ac:dyDescent="0.2">
      <c r="A5177" s="5">
        <v>5176</v>
      </c>
      <c r="B5177" t="s">
        <v>420</v>
      </c>
      <c r="E5177" s="11">
        <v>45050</v>
      </c>
      <c r="F5177" s="3">
        <v>45050</v>
      </c>
      <c r="G5177" s="4"/>
      <c r="J5177"/>
    </row>
    <row r="5178" spans="1:10" x14ac:dyDescent="0.2">
      <c r="A5178" s="5">
        <v>5177</v>
      </c>
      <c r="B5178" t="s">
        <v>458</v>
      </c>
      <c r="E5178" s="11">
        <v>44904</v>
      </c>
      <c r="F5178" s="3">
        <v>44904</v>
      </c>
      <c r="G5178" s="4"/>
      <c r="J5178"/>
    </row>
    <row r="5179" spans="1:10" x14ac:dyDescent="0.2">
      <c r="A5179" s="5">
        <v>5178</v>
      </c>
      <c r="B5179" t="s">
        <v>418</v>
      </c>
      <c r="E5179" s="11">
        <v>45639</v>
      </c>
      <c r="F5179" s="3">
        <v>45639</v>
      </c>
      <c r="G5179" s="4"/>
      <c r="J5179"/>
    </row>
    <row r="5180" spans="1:10" x14ac:dyDescent="0.2">
      <c r="A5180" s="5">
        <v>5179</v>
      </c>
      <c r="B5180" t="s">
        <v>394</v>
      </c>
      <c r="E5180" s="11">
        <v>45506</v>
      </c>
      <c r="F5180" s="3">
        <v>45506</v>
      </c>
      <c r="G5180" s="4"/>
      <c r="J5180"/>
    </row>
    <row r="5181" spans="1:10" x14ac:dyDescent="0.2">
      <c r="A5181" s="5">
        <v>5180</v>
      </c>
      <c r="B5181" t="s">
        <v>395</v>
      </c>
      <c r="E5181" s="11">
        <v>45506</v>
      </c>
      <c r="F5181" s="3">
        <v>45506</v>
      </c>
      <c r="G5181" s="4"/>
      <c r="J5181"/>
    </row>
    <row r="5182" spans="1:10" x14ac:dyDescent="0.2">
      <c r="A5182" s="5">
        <v>5181</v>
      </c>
      <c r="B5182" t="s">
        <v>396</v>
      </c>
      <c r="E5182" s="11">
        <v>45421</v>
      </c>
      <c r="F5182" s="3">
        <v>45421</v>
      </c>
      <c r="G5182" s="4"/>
      <c r="J5182"/>
    </row>
    <row r="5183" spans="1:10" x14ac:dyDescent="0.2">
      <c r="A5183" s="5">
        <v>5182</v>
      </c>
      <c r="B5183" t="s">
        <v>397</v>
      </c>
      <c r="E5183" s="11">
        <v>45421</v>
      </c>
      <c r="F5183" s="3">
        <v>45421</v>
      </c>
      <c r="G5183" s="4"/>
      <c r="J5183"/>
    </row>
    <row r="5184" spans="1:10" x14ac:dyDescent="0.2">
      <c r="A5184" s="5">
        <v>5183</v>
      </c>
      <c r="B5184" t="s">
        <v>398</v>
      </c>
      <c r="E5184" s="11">
        <v>45421</v>
      </c>
      <c r="F5184" s="3">
        <v>45421</v>
      </c>
      <c r="G5184" s="4"/>
      <c r="J5184"/>
    </row>
    <row r="5185" spans="1:10" x14ac:dyDescent="0.2">
      <c r="A5185" s="5">
        <v>5184</v>
      </c>
      <c r="B5185" t="s">
        <v>446</v>
      </c>
      <c r="E5185" s="11">
        <v>45134</v>
      </c>
      <c r="F5185" s="3">
        <v>45134</v>
      </c>
      <c r="G5185" s="4"/>
      <c r="J5185"/>
    </row>
    <row r="5186" spans="1:10" x14ac:dyDescent="0.2">
      <c r="A5186" s="5">
        <v>5185</v>
      </c>
      <c r="B5186" t="s">
        <v>403</v>
      </c>
      <c r="E5186" s="11">
        <v>44904</v>
      </c>
      <c r="F5186" s="3">
        <v>44904</v>
      </c>
      <c r="G5186" s="4"/>
      <c r="J5186"/>
    </row>
    <row r="5187" spans="1:10" x14ac:dyDescent="0.2">
      <c r="A5187" s="5">
        <v>5186</v>
      </c>
      <c r="B5187" t="s">
        <v>496</v>
      </c>
      <c r="E5187" s="11">
        <v>45050</v>
      </c>
      <c r="F5187" s="3">
        <v>45050</v>
      </c>
      <c r="G5187" s="4"/>
      <c r="J5187"/>
    </row>
    <row r="5188" spans="1:10" x14ac:dyDescent="0.2">
      <c r="A5188" s="5">
        <v>5187</v>
      </c>
      <c r="B5188" t="s">
        <v>428</v>
      </c>
      <c r="E5188" s="11">
        <v>44904</v>
      </c>
      <c r="F5188" s="3">
        <v>44904</v>
      </c>
      <c r="G5188" s="4"/>
      <c r="J5188"/>
    </row>
    <row r="5189" spans="1:10" x14ac:dyDescent="0.2">
      <c r="A5189" s="5">
        <v>5188</v>
      </c>
      <c r="B5189" t="s">
        <v>445</v>
      </c>
      <c r="E5189" s="11">
        <v>45050</v>
      </c>
      <c r="F5189" s="3">
        <v>45050</v>
      </c>
      <c r="G5189" s="4"/>
      <c r="J5189"/>
    </row>
    <row r="5190" spans="1:10" x14ac:dyDescent="0.2">
      <c r="A5190" s="5">
        <v>5189</v>
      </c>
      <c r="B5190" t="s">
        <v>394</v>
      </c>
      <c r="E5190" s="11">
        <v>45639</v>
      </c>
      <c r="F5190" s="3">
        <v>45639</v>
      </c>
      <c r="G5190" s="4"/>
      <c r="J5190"/>
    </row>
    <row r="5191" spans="1:10" x14ac:dyDescent="0.2">
      <c r="A5191" s="5">
        <v>5190</v>
      </c>
      <c r="B5191" t="s">
        <v>384</v>
      </c>
      <c r="E5191" s="11">
        <v>45104</v>
      </c>
      <c r="F5191" s="3">
        <v>45104</v>
      </c>
      <c r="G5191" s="4"/>
      <c r="J5191"/>
    </row>
    <row r="5192" spans="1:10" x14ac:dyDescent="0.2">
      <c r="A5192" s="5">
        <v>5191</v>
      </c>
      <c r="B5192" t="s">
        <v>474</v>
      </c>
      <c r="E5192" s="11">
        <v>45421</v>
      </c>
      <c r="F5192" s="3">
        <v>45421</v>
      </c>
      <c r="G5192" s="4"/>
      <c r="J5192"/>
    </row>
    <row r="5193" spans="1:10" x14ac:dyDescent="0.2">
      <c r="A5193" s="5">
        <v>5192</v>
      </c>
      <c r="B5193" t="s">
        <v>475</v>
      </c>
      <c r="E5193" s="11">
        <v>45275</v>
      </c>
      <c r="F5193" s="3">
        <v>45275</v>
      </c>
      <c r="G5193" s="4"/>
      <c r="J5193"/>
    </row>
    <row r="5194" spans="1:10" x14ac:dyDescent="0.2">
      <c r="A5194" s="5">
        <v>5193</v>
      </c>
      <c r="B5194" t="s">
        <v>476</v>
      </c>
      <c r="E5194" s="11">
        <v>45050</v>
      </c>
      <c r="F5194" s="3">
        <v>45050</v>
      </c>
      <c r="G5194" s="4"/>
      <c r="J5194"/>
    </row>
    <row r="5195" spans="1:10" x14ac:dyDescent="0.2">
      <c r="A5195" s="5">
        <v>5194</v>
      </c>
      <c r="B5195" t="s">
        <v>477</v>
      </c>
      <c r="E5195" s="11">
        <v>44904</v>
      </c>
      <c r="F5195" s="3">
        <v>44904</v>
      </c>
      <c r="G5195" s="4"/>
      <c r="J5195"/>
    </row>
    <row r="5196" spans="1:10" x14ac:dyDescent="0.2">
      <c r="A5196" s="5">
        <v>5195</v>
      </c>
      <c r="B5196" t="s">
        <v>427</v>
      </c>
      <c r="E5196" s="11">
        <v>45421</v>
      </c>
      <c r="F5196" s="3">
        <v>45421</v>
      </c>
      <c r="G5196" s="4"/>
      <c r="J5196"/>
    </row>
    <row r="5197" spans="1:10" x14ac:dyDescent="0.2">
      <c r="A5197" s="5">
        <v>5196</v>
      </c>
      <c r="B5197" t="s">
        <v>474</v>
      </c>
      <c r="E5197" s="11">
        <v>45470</v>
      </c>
      <c r="F5197" s="3">
        <v>45470</v>
      </c>
      <c r="G5197" s="4"/>
      <c r="J5197"/>
    </row>
    <row r="5198" spans="1:10" x14ac:dyDescent="0.2">
      <c r="A5198" s="5">
        <v>5197</v>
      </c>
      <c r="B5198" t="s">
        <v>475</v>
      </c>
      <c r="E5198" s="11">
        <v>45421</v>
      </c>
      <c r="F5198" s="3">
        <v>45421</v>
      </c>
      <c r="G5198" s="4"/>
      <c r="J5198"/>
    </row>
    <row r="5199" spans="1:10" x14ac:dyDescent="0.2">
      <c r="A5199" s="5">
        <v>5198</v>
      </c>
      <c r="B5199" t="s">
        <v>476</v>
      </c>
      <c r="E5199" s="11">
        <v>45050</v>
      </c>
      <c r="F5199" s="3">
        <v>45050</v>
      </c>
      <c r="G5199" s="4"/>
      <c r="J5199"/>
    </row>
    <row r="5200" spans="1:10" x14ac:dyDescent="0.2">
      <c r="A5200" s="5">
        <v>5199</v>
      </c>
      <c r="B5200" t="s">
        <v>477</v>
      </c>
      <c r="E5200" s="11">
        <v>45275</v>
      </c>
      <c r="F5200" s="3">
        <v>45275</v>
      </c>
      <c r="G5200" s="4"/>
      <c r="J5200"/>
    </row>
    <row r="5201" spans="1:10" x14ac:dyDescent="0.2">
      <c r="A5201" s="5">
        <v>5200</v>
      </c>
      <c r="B5201" t="s">
        <v>427</v>
      </c>
      <c r="E5201" s="11">
        <v>45275</v>
      </c>
      <c r="F5201" s="3">
        <v>45275</v>
      </c>
      <c r="G5201" s="4"/>
      <c r="J5201"/>
    </row>
    <row r="5202" spans="1:10" x14ac:dyDescent="0.2">
      <c r="A5202" s="5">
        <v>5201</v>
      </c>
      <c r="B5202" t="s">
        <v>395</v>
      </c>
      <c r="E5202" s="11">
        <v>45639</v>
      </c>
      <c r="F5202" s="3">
        <v>45639</v>
      </c>
      <c r="G5202" s="4"/>
      <c r="J5202"/>
    </row>
    <row r="5203" spans="1:10" x14ac:dyDescent="0.2">
      <c r="A5203" s="5">
        <v>5202</v>
      </c>
      <c r="B5203" t="s">
        <v>396</v>
      </c>
      <c r="E5203" s="11">
        <v>45421</v>
      </c>
      <c r="F5203" s="3">
        <v>45421</v>
      </c>
      <c r="G5203" s="4"/>
      <c r="J5203"/>
    </row>
    <row r="5204" spans="1:10" x14ac:dyDescent="0.2">
      <c r="A5204" s="5">
        <v>5203</v>
      </c>
      <c r="B5204" t="s">
        <v>397</v>
      </c>
      <c r="E5204" s="11">
        <v>45639</v>
      </c>
      <c r="F5204" s="3">
        <v>45639</v>
      </c>
      <c r="G5204" s="4"/>
      <c r="J5204"/>
    </row>
    <row r="5205" spans="1:10" x14ac:dyDescent="0.2">
      <c r="A5205" s="5">
        <v>5204</v>
      </c>
      <c r="B5205" t="s">
        <v>398</v>
      </c>
      <c r="E5205" s="11">
        <v>45421</v>
      </c>
      <c r="F5205" s="3">
        <v>45421</v>
      </c>
      <c r="G5205" s="4"/>
      <c r="J5205"/>
    </row>
    <row r="5206" spans="1:10" x14ac:dyDescent="0.2">
      <c r="A5206" s="5">
        <v>5205</v>
      </c>
      <c r="B5206" t="s">
        <v>384</v>
      </c>
      <c r="E5206" s="11">
        <v>45594</v>
      </c>
      <c r="F5206" s="3">
        <v>45594</v>
      </c>
      <c r="G5206" s="4"/>
      <c r="J5206"/>
    </row>
    <row r="5207" spans="1:10" x14ac:dyDescent="0.2">
      <c r="A5207" s="5">
        <v>5206</v>
      </c>
      <c r="B5207" t="s">
        <v>411</v>
      </c>
      <c r="E5207" s="11">
        <v>45421</v>
      </c>
      <c r="F5207" s="3">
        <v>45421</v>
      </c>
      <c r="G5207" s="4"/>
      <c r="J5207"/>
    </row>
    <row r="5208" spans="1:10" x14ac:dyDescent="0.2">
      <c r="A5208" s="5">
        <v>5207</v>
      </c>
      <c r="B5208" t="s">
        <v>412</v>
      </c>
      <c r="E5208" s="11">
        <v>45050</v>
      </c>
      <c r="F5208" s="3">
        <v>45050</v>
      </c>
      <c r="G5208" s="4"/>
      <c r="J5208"/>
    </row>
    <row r="5209" spans="1:10" x14ac:dyDescent="0.2">
      <c r="A5209" s="5">
        <v>5208</v>
      </c>
      <c r="B5209" t="s">
        <v>413</v>
      </c>
      <c r="E5209" s="11">
        <v>45421</v>
      </c>
      <c r="F5209" s="3">
        <v>45421</v>
      </c>
      <c r="G5209" s="4"/>
      <c r="J5209"/>
    </row>
    <row r="5210" spans="1:10" x14ac:dyDescent="0.2">
      <c r="A5210" s="5">
        <v>5209</v>
      </c>
      <c r="B5210" t="s">
        <v>418</v>
      </c>
      <c r="E5210" s="11">
        <v>44904</v>
      </c>
      <c r="F5210" s="3">
        <v>44904</v>
      </c>
      <c r="G5210" s="4"/>
      <c r="J5210"/>
    </row>
    <row r="5211" spans="1:10" x14ac:dyDescent="0.2">
      <c r="A5211" s="5">
        <v>5210</v>
      </c>
      <c r="B5211" t="s">
        <v>466</v>
      </c>
      <c r="E5211" s="11">
        <v>45134</v>
      </c>
      <c r="F5211" s="3">
        <v>45134</v>
      </c>
      <c r="G5211" s="4"/>
      <c r="J5211"/>
    </row>
    <row r="5212" spans="1:10" x14ac:dyDescent="0.2">
      <c r="A5212" s="5">
        <v>5211</v>
      </c>
      <c r="B5212" t="s">
        <v>411</v>
      </c>
      <c r="E5212" s="11">
        <v>45050</v>
      </c>
      <c r="F5212" s="3">
        <v>45050</v>
      </c>
      <c r="G5212" s="4"/>
      <c r="J5212"/>
    </row>
    <row r="5213" spans="1:10" x14ac:dyDescent="0.2">
      <c r="A5213" s="5">
        <v>5212</v>
      </c>
      <c r="B5213" t="s">
        <v>412</v>
      </c>
      <c r="E5213" s="11">
        <v>45050</v>
      </c>
      <c r="F5213" s="3">
        <v>45050</v>
      </c>
      <c r="G5213" s="4"/>
      <c r="J5213"/>
    </row>
    <row r="5214" spans="1:10" x14ac:dyDescent="0.2">
      <c r="A5214" s="5">
        <v>5213</v>
      </c>
      <c r="B5214" t="s">
        <v>410</v>
      </c>
      <c r="E5214" s="11">
        <v>45506</v>
      </c>
      <c r="F5214" s="3">
        <v>45506</v>
      </c>
      <c r="G5214" s="4"/>
      <c r="J5214"/>
    </row>
    <row r="5215" spans="1:10" x14ac:dyDescent="0.2">
      <c r="A5215" s="5">
        <v>5214</v>
      </c>
      <c r="B5215" t="s">
        <v>411</v>
      </c>
      <c r="E5215" s="11">
        <v>45050</v>
      </c>
      <c r="F5215" s="3">
        <v>45050</v>
      </c>
      <c r="G5215" s="4"/>
      <c r="J5215"/>
    </row>
    <row r="5216" spans="1:10" x14ac:dyDescent="0.2">
      <c r="A5216" s="5">
        <v>5215</v>
      </c>
      <c r="B5216" t="s">
        <v>412</v>
      </c>
      <c r="E5216" s="11">
        <v>45050</v>
      </c>
      <c r="F5216" s="3">
        <v>45050</v>
      </c>
      <c r="G5216" s="4"/>
      <c r="J5216"/>
    </row>
    <row r="5217" spans="1:10" x14ac:dyDescent="0.2">
      <c r="A5217" s="5">
        <v>5216</v>
      </c>
      <c r="B5217" t="s">
        <v>413</v>
      </c>
      <c r="E5217" s="11">
        <v>45506</v>
      </c>
      <c r="F5217" s="3">
        <v>45506</v>
      </c>
      <c r="G5217" s="4"/>
      <c r="J5217"/>
    </row>
    <row r="5218" spans="1:10" x14ac:dyDescent="0.2">
      <c r="A5218" s="5">
        <v>5217</v>
      </c>
      <c r="B5218" t="s">
        <v>469</v>
      </c>
      <c r="E5218" s="11">
        <v>45050</v>
      </c>
      <c r="F5218" s="3">
        <v>45050</v>
      </c>
      <c r="G5218" s="4"/>
      <c r="J5218"/>
    </row>
    <row r="5219" spans="1:10" x14ac:dyDescent="0.2">
      <c r="A5219" s="5">
        <v>5218</v>
      </c>
      <c r="B5219" t="s">
        <v>381</v>
      </c>
      <c r="E5219" s="11">
        <v>45421</v>
      </c>
      <c r="F5219" s="3">
        <v>45421</v>
      </c>
      <c r="G5219" s="4"/>
      <c r="J5219"/>
    </row>
    <row r="5220" spans="1:10" x14ac:dyDescent="0.2">
      <c r="A5220" s="5">
        <v>5219</v>
      </c>
      <c r="B5220" t="s">
        <v>420</v>
      </c>
      <c r="E5220" s="11">
        <v>45421</v>
      </c>
      <c r="F5220" s="3">
        <v>45421</v>
      </c>
      <c r="G5220" s="4"/>
      <c r="J5220"/>
    </row>
    <row r="5221" spans="1:10" x14ac:dyDescent="0.2">
      <c r="A5221" s="5">
        <v>5220</v>
      </c>
      <c r="B5221" t="s">
        <v>400</v>
      </c>
      <c r="E5221" s="11">
        <v>45639</v>
      </c>
      <c r="F5221" s="3">
        <v>45639</v>
      </c>
      <c r="G5221" s="4"/>
      <c r="J5221"/>
    </row>
    <row r="5222" spans="1:10" x14ac:dyDescent="0.2">
      <c r="A5222" s="5">
        <v>5221</v>
      </c>
      <c r="B5222" t="s">
        <v>411</v>
      </c>
      <c r="E5222" s="11">
        <v>45050</v>
      </c>
      <c r="F5222" s="3">
        <v>45050</v>
      </c>
      <c r="G5222" s="4"/>
      <c r="J5222"/>
    </row>
    <row r="5223" spans="1:10" x14ac:dyDescent="0.2">
      <c r="A5223" s="5">
        <v>5222</v>
      </c>
      <c r="B5223" t="s">
        <v>412</v>
      </c>
      <c r="E5223" s="11">
        <v>45050</v>
      </c>
      <c r="F5223" s="3">
        <v>45050</v>
      </c>
      <c r="G5223" s="4"/>
      <c r="J5223"/>
    </row>
    <row r="5224" spans="1:10" x14ac:dyDescent="0.2">
      <c r="A5224" s="5">
        <v>5223</v>
      </c>
      <c r="B5224" t="s">
        <v>496</v>
      </c>
      <c r="E5224" s="11">
        <v>45050</v>
      </c>
      <c r="F5224" s="3">
        <v>45050</v>
      </c>
      <c r="G5224" s="4"/>
      <c r="J5224"/>
    </row>
    <row r="5225" spans="1:10" x14ac:dyDescent="0.2">
      <c r="A5225" s="5">
        <v>5224</v>
      </c>
      <c r="B5225" t="s">
        <v>428</v>
      </c>
      <c r="E5225" s="11">
        <v>45421</v>
      </c>
      <c r="F5225" s="3">
        <v>45421</v>
      </c>
      <c r="G5225" s="4"/>
      <c r="J5225"/>
    </row>
    <row r="5226" spans="1:10" x14ac:dyDescent="0.2">
      <c r="A5226" s="5">
        <v>5225</v>
      </c>
      <c r="B5226" t="s">
        <v>445</v>
      </c>
      <c r="E5226" s="11">
        <v>45421</v>
      </c>
      <c r="F5226" s="3">
        <v>45421</v>
      </c>
      <c r="G5226" s="4"/>
      <c r="J5226"/>
    </row>
    <row r="5227" spans="1:10" x14ac:dyDescent="0.2">
      <c r="A5227" s="5">
        <v>5226</v>
      </c>
      <c r="B5227" t="s">
        <v>469</v>
      </c>
      <c r="E5227" s="11">
        <v>45050</v>
      </c>
      <c r="F5227" s="3">
        <v>45050</v>
      </c>
      <c r="G5227" s="4"/>
      <c r="J5227"/>
    </row>
    <row r="5228" spans="1:10" x14ac:dyDescent="0.2">
      <c r="A5228" s="5">
        <v>5227</v>
      </c>
      <c r="B5228" t="s">
        <v>456</v>
      </c>
      <c r="E5228" s="11">
        <v>45506</v>
      </c>
      <c r="F5228" s="3">
        <v>45506</v>
      </c>
      <c r="G5228" s="4"/>
      <c r="J5228"/>
    </row>
    <row r="5229" spans="1:10" x14ac:dyDescent="0.2">
      <c r="A5229" s="5">
        <v>5228</v>
      </c>
      <c r="B5229" t="s">
        <v>400</v>
      </c>
      <c r="E5229" s="11">
        <v>44904</v>
      </c>
      <c r="F5229" s="3">
        <v>44904</v>
      </c>
      <c r="G5229" s="4"/>
      <c r="J5229"/>
    </row>
    <row r="5230" spans="1:10" x14ac:dyDescent="0.2">
      <c r="A5230" s="5">
        <v>5229</v>
      </c>
      <c r="B5230" t="s">
        <v>460</v>
      </c>
      <c r="E5230" s="11">
        <v>45421</v>
      </c>
      <c r="F5230" s="3">
        <v>45421</v>
      </c>
      <c r="G5230" s="4"/>
      <c r="J5230"/>
    </row>
    <row r="5231" spans="1:10" x14ac:dyDescent="0.2">
      <c r="A5231" s="5">
        <v>5230</v>
      </c>
      <c r="B5231" t="s">
        <v>461</v>
      </c>
      <c r="E5231" s="11">
        <v>45639</v>
      </c>
      <c r="F5231" s="3">
        <v>45639</v>
      </c>
      <c r="G5231" s="4"/>
      <c r="J5231"/>
    </row>
    <row r="5232" spans="1:10" x14ac:dyDescent="0.2">
      <c r="A5232" s="5">
        <v>5231</v>
      </c>
      <c r="B5232" t="s">
        <v>462</v>
      </c>
      <c r="E5232" s="11">
        <v>45639</v>
      </c>
      <c r="F5232" s="3">
        <v>45639</v>
      </c>
      <c r="G5232" s="4"/>
      <c r="J5232"/>
    </row>
    <row r="5233" spans="1:10" x14ac:dyDescent="0.2">
      <c r="A5233" s="5">
        <v>5232</v>
      </c>
      <c r="B5233" t="s">
        <v>411</v>
      </c>
      <c r="E5233" s="11">
        <v>45050</v>
      </c>
      <c r="F5233" s="3">
        <v>45050</v>
      </c>
      <c r="G5233" s="4"/>
      <c r="J5233"/>
    </row>
    <row r="5234" spans="1:10" x14ac:dyDescent="0.2">
      <c r="A5234" s="5">
        <v>5233</v>
      </c>
      <c r="B5234" t="s">
        <v>412</v>
      </c>
      <c r="E5234" s="11">
        <v>45050</v>
      </c>
      <c r="F5234" s="3">
        <v>45050</v>
      </c>
      <c r="G5234" s="4"/>
      <c r="J5234"/>
    </row>
    <row r="5235" spans="1:10" x14ac:dyDescent="0.2">
      <c r="A5235" s="5">
        <v>5234</v>
      </c>
      <c r="B5235" t="s">
        <v>403</v>
      </c>
      <c r="E5235" s="11">
        <v>45050</v>
      </c>
      <c r="F5235" s="3">
        <v>45050</v>
      </c>
      <c r="G5235" s="4"/>
      <c r="J5235"/>
    </row>
    <row r="5236" spans="1:10" x14ac:dyDescent="0.2">
      <c r="A5236" s="5">
        <v>5235</v>
      </c>
      <c r="B5236" t="s">
        <v>460</v>
      </c>
      <c r="E5236" s="11">
        <v>45050</v>
      </c>
      <c r="F5236" s="3">
        <v>45050</v>
      </c>
      <c r="G5236" s="4"/>
      <c r="J5236"/>
    </row>
    <row r="5237" spans="1:10" x14ac:dyDescent="0.2">
      <c r="A5237" s="5">
        <v>5236</v>
      </c>
      <c r="B5237" t="s">
        <v>460</v>
      </c>
      <c r="E5237" s="11">
        <v>45050</v>
      </c>
      <c r="F5237" s="3">
        <v>45050</v>
      </c>
      <c r="G5237" s="4"/>
      <c r="J5237"/>
    </row>
    <row r="5238" spans="1:10" x14ac:dyDescent="0.2">
      <c r="A5238" s="5">
        <v>5237</v>
      </c>
      <c r="B5238" t="s">
        <v>411</v>
      </c>
      <c r="E5238" s="11">
        <v>45050</v>
      </c>
      <c r="F5238" s="3">
        <v>45050</v>
      </c>
      <c r="G5238" s="4"/>
      <c r="J5238"/>
    </row>
    <row r="5239" spans="1:10" x14ac:dyDescent="0.2">
      <c r="A5239" s="5">
        <v>5238</v>
      </c>
      <c r="B5239" t="s">
        <v>412</v>
      </c>
      <c r="E5239" s="11">
        <v>44904</v>
      </c>
      <c r="F5239" s="3">
        <v>44904</v>
      </c>
      <c r="G5239" s="4"/>
      <c r="J5239"/>
    </row>
    <row r="5240" spans="1:10" x14ac:dyDescent="0.2">
      <c r="A5240" s="5">
        <v>5239</v>
      </c>
      <c r="B5240" t="s">
        <v>413</v>
      </c>
      <c r="E5240" s="11">
        <v>45275</v>
      </c>
      <c r="F5240" s="3">
        <v>45275</v>
      </c>
      <c r="G5240" s="4"/>
      <c r="J5240"/>
    </row>
    <row r="5241" spans="1:10" x14ac:dyDescent="0.2">
      <c r="A5241" s="5">
        <v>5240</v>
      </c>
      <c r="B5241" t="s">
        <v>410</v>
      </c>
      <c r="E5241" s="11">
        <v>45421</v>
      </c>
      <c r="F5241" s="3">
        <v>45421</v>
      </c>
      <c r="G5241" s="4"/>
      <c r="J5241"/>
    </row>
    <row r="5242" spans="1:10" x14ac:dyDescent="0.2">
      <c r="A5242" s="5">
        <v>5241</v>
      </c>
      <c r="B5242" t="s">
        <v>411</v>
      </c>
      <c r="E5242" s="11">
        <v>45050</v>
      </c>
      <c r="F5242" s="3">
        <v>45050</v>
      </c>
      <c r="G5242" s="4"/>
      <c r="J5242"/>
    </row>
    <row r="5243" spans="1:10" x14ac:dyDescent="0.2">
      <c r="A5243" s="5">
        <v>5242</v>
      </c>
      <c r="B5243" t="s">
        <v>412</v>
      </c>
      <c r="E5243" s="11">
        <v>45050</v>
      </c>
      <c r="F5243" s="3">
        <v>45050</v>
      </c>
      <c r="G5243" s="4"/>
      <c r="J5243"/>
    </row>
    <row r="5244" spans="1:10" x14ac:dyDescent="0.2">
      <c r="A5244" s="5">
        <v>5243</v>
      </c>
      <c r="B5244" t="s">
        <v>413</v>
      </c>
      <c r="E5244" s="11">
        <v>45421</v>
      </c>
      <c r="F5244" s="3">
        <v>45421</v>
      </c>
      <c r="G5244" s="4"/>
      <c r="J5244"/>
    </row>
    <row r="5245" spans="1:10" x14ac:dyDescent="0.2">
      <c r="A5245" s="5">
        <v>5244</v>
      </c>
      <c r="B5245" t="s">
        <v>396</v>
      </c>
      <c r="E5245" s="11">
        <v>45639</v>
      </c>
      <c r="F5245" s="3">
        <v>45639</v>
      </c>
      <c r="G5245" s="4"/>
      <c r="J5245"/>
    </row>
    <row r="5246" spans="1:10" x14ac:dyDescent="0.2">
      <c r="A5246" s="5">
        <v>5245</v>
      </c>
      <c r="B5246" t="s">
        <v>397</v>
      </c>
      <c r="E5246" s="11">
        <v>45421</v>
      </c>
      <c r="F5246" s="3">
        <v>45421</v>
      </c>
      <c r="G5246" s="4"/>
      <c r="J5246"/>
    </row>
    <row r="5247" spans="1:10" x14ac:dyDescent="0.2">
      <c r="A5247" s="5">
        <v>5246</v>
      </c>
      <c r="B5247" t="s">
        <v>398</v>
      </c>
      <c r="E5247" s="11">
        <v>45639</v>
      </c>
      <c r="F5247" s="3">
        <v>45639</v>
      </c>
      <c r="G5247" s="4"/>
      <c r="J5247"/>
    </row>
    <row r="5248" spans="1:10" x14ac:dyDescent="0.2">
      <c r="A5248" s="5">
        <v>5247</v>
      </c>
      <c r="B5248" t="s">
        <v>411</v>
      </c>
      <c r="E5248" s="11">
        <v>45050</v>
      </c>
      <c r="F5248" s="3">
        <v>45050</v>
      </c>
      <c r="G5248" s="4"/>
      <c r="J5248"/>
    </row>
    <row r="5249" spans="1:10" x14ac:dyDescent="0.2">
      <c r="A5249" s="5">
        <v>5248</v>
      </c>
      <c r="B5249" t="s">
        <v>412</v>
      </c>
      <c r="E5249" s="11">
        <v>45050</v>
      </c>
      <c r="F5249" s="3">
        <v>45050</v>
      </c>
      <c r="G5249" s="4"/>
      <c r="J5249"/>
    </row>
    <row r="5250" spans="1:10" x14ac:dyDescent="0.2">
      <c r="A5250" s="5">
        <v>5249</v>
      </c>
      <c r="B5250" t="s">
        <v>468</v>
      </c>
      <c r="E5250" s="11">
        <v>45050</v>
      </c>
      <c r="F5250" s="3">
        <v>45050</v>
      </c>
      <c r="G5250" s="4"/>
      <c r="J5250"/>
    </row>
    <row r="5251" spans="1:10" x14ac:dyDescent="0.2">
      <c r="A5251" s="5">
        <v>5250</v>
      </c>
      <c r="B5251" t="s">
        <v>390</v>
      </c>
      <c r="E5251" s="11">
        <v>45421</v>
      </c>
      <c r="F5251" s="3">
        <v>45421</v>
      </c>
      <c r="G5251" s="4"/>
      <c r="J5251"/>
    </row>
    <row r="5252" spans="1:10" x14ac:dyDescent="0.2">
      <c r="A5252" s="5">
        <v>5251</v>
      </c>
      <c r="B5252" t="s">
        <v>391</v>
      </c>
      <c r="E5252" s="11">
        <v>44904</v>
      </c>
      <c r="F5252" s="3">
        <v>44904</v>
      </c>
      <c r="G5252" s="4"/>
      <c r="J5252"/>
    </row>
    <row r="5253" spans="1:10" x14ac:dyDescent="0.2">
      <c r="A5253" s="5">
        <v>5252</v>
      </c>
      <c r="B5253" t="s">
        <v>484</v>
      </c>
      <c r="E5253" s="11">
        <v>45275</v>
      </c>
      <c r="F5253" s="3">
        <v>45275</v>
      </c>
      <c r="G5253" s="4"/>
      <c r="J5253"/>
    </row>
    <row r="5254" spans="1:10" x14ac:dyDescent="0.2">
      <c r="A5254" s="5">
        <v>5253</v>
      </c>
      <c r="B5254" t="s">
        <v>392</v>
      </c>
      <c r="E5254" s="11">
        <v>45421</v>
      </c>
      <c r="F5254" s="3">
        <v>45421</v>
      </c>
      <c r="G5254" s="4"/>
      <c r="J5254"/>
    </row>
    <row r="5255" spans="1:10" x14ac:dyDescent="0.2">
      <c r="A5255" s="5">
        <v>5254</v>
      </c>
      <c r="B5255" t="s">
        <v>447</v>
      </c>
      <c r="E5255" s="11">
        <v>45050</v>
      </c>
      <c r="F5255" s="3">
        <v>45050</v>
      </c>
      <c r="G5255" s="4"/>
      <c r="J5255"/>
    </row>
    <row r="5256" spans="1:10" x14ac:dyDescent="0.2">
      <c r="A5256" s="5">
        <v>5255</v>
      </c>
      <c r="B5256" t="s">
        <v>393</v>
      </c>
      <c r="E5256" s="11">
        <v>45050</v>
      </c>
      <c r="F5256" s="3">
        <v>45050</v>
      </c>
      <c r="G5256" s="4"/>
      <c r="J5256"/>
    </row>
    <row r="5257" spans="1:10" x14ac:dyDescent="0.2">
      <c r="A5257" s="5">
        <v>5256</v>
      </c>
      <c r="B5257" t="s">
        <v>512</v>
      </c>
      <c r="E5257" s="11">
        <v>45050</v>
      </c>
      <c r="F5257" s="3">
        <v>45050</v>
      </c>
      <c r="G5257" s="4"/>
      <c r="J5257"/>
    </row>
    <row r="5258" spans="1:10" x14ac:dyDescent="0.2">
      <c r="A5258" s="5">
        <v>5257</v>
      </c>
      <c r="B5258" t="s">
        <v>394</v>
      </c>
      <c r="E5258" s="11">
        <v>45421</v>
      </c>
      <c r="F5258" s="3">
        <v>45421</v>
      </c>
      <c r="G5258" s="4"/>
      <c r="J5258"/>
    </row>
    <row r="5259" spans="1:10" x14ac:dyDescent="0.2">
      <c r="A5259" s="5">
        <v>5258</v>
      </c>
      <c r="B5259" t="s">
        <v>403</v>
      </c>
      <c r="E5259" s="11">
        <v>45050</v>
      </c>
      <c r="F5259" s="3">
        <v>45050</v>
      </c>
      <c r="G5259" s="4"/>
      <c r="J5259"/>
    </row>
    <row r="5260" spans="1:10" x14ac:dyDescent="0.2">
      <c r="A5260" s="5">
        <v>5259</v>
      </c>
      <c r="B5260" t="s">
        <v>403</v>
      </c>
      <c r="E5260" s="11">
        <v>45050</v>
      </c>
      <c r="F5260" s="3">
        <v>45050</v>
      </c>
      <c r="G5260" s="4"/>
      <c r="J5260"/>
    </row>
    <row r="5261" spans="1:10" x14ac:dyDescent="0.2">
      <c r="A5261" s="5">
        <v>5260</v>
      </c>
      <c r="B5261" t="s">
        <v>384</v>
      </c>
      <c r="E5261" s="11">
        <v>45510</v>
      </c>
      <c r="F5261" s="3">
        <v>45510</v>
      </c>
      <c r="G5261" s="4"/>
      <c r="J5261"/>
    </row>
    <row r="5262" spans="1:10" x14ac:dyDescent="0.2">
      <c r="A5262" s="5">
        <v>5261</v>
      </c>
      <c r="B5262" t="s">
        <v>394</v>
      </c>
      <c r="E5262" s="11">
        <v>45639</v>
      </c>
      <c r="F5262" s="3">
        <v>45639</v>
      </c>
      <c r="G5262" s="4"/>
      <c r="J5262"/>
    </row>
    <row r="5263" spans="1:10" x14ac:dyDescent="0.2">
      <c r="A5263" s="5">
        <v>5262</v>
      </c>
      <c r="B5263" t="s">
        <v>460</v>
      </c>
      <c r="E5263" s="11">
        <v>45050</v>
      </c>
      <c r="F5263" s="3">
        <v>45050</v>
      </c>
      <c r="G5263" s="4"/>
      <c r="J5263"/>
    </row>
    <row r="5264" spans="1:10" x14ac:dyDescent="0.2">
      <c r="A5264" s="5">
        <v>5263</v>
      </c>
      <c r="B5264" t="s">
        <v>461</v>
      </c>
      <c r="E5264" s="11">
        <v>45639</v>
      </c>
      <c r="F5264" s="3">
        <v>45639</v>
      </c>
      <c r="G5264" s="4"/>
      <c r="J5264"/>
    </row>
    <row r="5265" spans="1:10" x14ac:dyDescent="0.2">
      <c r="A5265" s="5">
        <v>5264</v>
      </c>
      <c r="B5265" t="s">
        <v>462</v>
      </c>
      <c r="E5265" s="11">
        <v>45639</v>
      </c>
      <c r="F5265" s="3">
        <v>45639</v>
      </c>
      <c r="G5265" s="4"/>
      <c r="J5265"/>
    </row>
    <row r="5266" spans="1:10" x14ac:dyDescent="0.2">
      <c r="A5266" s="5">
        <v>5265</v>
      </c>
      <c r="B5266" t="s">
        <v>464</v>
      </c>
      <c r="E5266" s="11">
        <v>45639</v>
      </c>
      <c r="F5266" s="3">
        <v>45639</v>
      </c>
      <c r="G5266" s="4"/>
      <c r="J5266"/>
    </row>
    <row r="5267" spans="1:10" x14ac:dyDescent="0.2">
      <c r="A5267" s="5">
        <v>5266</v>
      </c>
      <c r="B5267" t="s">
        <v>460</v>
      </c>
      <c r="E5267" s="11">
        <v>45050</v>
      </c>
      <c r="F5267" s="3">
        <v>45050</v>
      </c>
      <c r="G5267" s="4"/>
      <c r="J5267"/>
    </row>
    <row r="5268" spans="1:10" x14ac:dyDescent="0.2">
      <c r="A5268" s="5">
        <v>5267</v>
      </c>
      <c r="B5268" t="s">
        <v>525</v>
      </c>
      <c r="E5268" s="11">
        <v>45639</v>
      </c>
      <c r="F5268" s="3">
        <v>45639</v>
      </c>
      <c r="G5268" s="4"/>
      <c r="J5268"/>
    </row>
    <row r="5269" spans="1:10" x14ac:dyDescent="0.2">
      <c r="A5269" s="5">
        <v>5268</v>
      </c>
      <c r="B5269" t="s">
        <v>434</v>
      </c>
      <c r="E5269" s="11">
        <v>45050</v>
      </c>
      <c r="F5269" s="3">
        <v>45050</v>
      </c>
      <c r="G5269" s="4"/>
      <c r="J5269"/>
    </row>
    <row r="5270" spans="1:10" x14ac:dyDescent="0.2">
      <c r="A5270" s="5">
        <v>5269</v>
      </c>
      <c r="B5270" t="s">
        <v>434</v>
      </c>
      <c r="E5270" s="11">
        <v>45275</v>
      </c>
      <c r="F5270" s="3">
        <v>45275</v>
      </c>
      <c r="G5270" s="4"/>
      <c r="J5270"/>
    </row>
    <row r="5271" spans="1:10" x14ac:dyDescent="0.2">
      <c r="A5271" s="5">
        <v>5270</v>
      </c>
      <c r="B5271" t="s">
        <v>512</v>
      </c>
      <c r="E5271" s="11">
        <v>45050</v>
      </c>
      <c r="F5271" s="3">
        <v>45050</v>
      </c>
      <c r="G5271" s="4"/>
      <c r="J5271"/>
    </row>
    <row r="5272" spans="1:10" x14ac:dyDescent="0.2">
      <c r="A5272" s="5">
        <v>5271</v>
      </c>
      <c r="B5272" t="s">
        <v>469</v>
      </c>
      <c r="E5272" s="11">
        <v>45050</v>
      </c>
      <c r="F5272" s="3">
        <v>45050</v>
      </c>
      <c r="G5272" s="4"/>
      <c r="J5272"/>
    </row>
    <row r="5273" spans="1:10" x14ac:dyDescent="0.2">
      <c r="A5273" s="5">
        <v>5272</v>
      </c>
      <c r="B5273" t="s">
        <v>381</v>
      </c>
      <c r="E5273" s="11">
        <v>45639</v>
      </c>
      <c r="F5273" s="3">
        <v>45639</v>
      </c>
      <c r="G5273" s="4"/>
      <c r="J5273"/>
    </row>
    <row r="5274" spans="1:10" x14ac:dyDescent="0.2">
      <c r="A5274" s="5">
        <v>5273</v>
      </c>
      <c r="B5274" t="s">
        <v>511</v>
      </c>
      <c r="E5274" s="11">
        <v>45421</v>
      </c>
      <c r="F5274" s="3">
        <v>45421</v>
      </c>
      <c r="G5274" s="4"/>
      <c r="J5274"/>
    </row>
    <row r="5275" spans="1:10" x14ac:dyDescent="0.2">
      <c r="A5275" s="5">
        <v>5274</v>
      </c>
      <c r="B5275" t="s">
        <v>512</v>
      </c>
      <c r="E5275" s="11">
        <v>45099</v>
      </c>
      <c r="F5275" s="3">
        <v>45099</v>
      </c>
      <c r="G5275" s="4"/>
      <c r="J5275"/>
    </row>
    <row r="5276" spans="1:10" x14ac:dyDescent="0.2">
      <c r="A5276" s="5">
        <v>5275</v>
      </c>
      <c r="B5276" t="s">
        <v>513</v>
      </c>
      <c r="E5276" s="11">
        <v>45639</v>
      </c>
      <c r="F5276" s="3">
        <v>45639</v>
      </c>
      <c r="G5276" s="4"/>
      <c r="J5276"/>
    </row>
    <row r="5277" spans="1:10" x14ac:dyDescent="0.2">
      <c r="A5277" s="5">
        <v>5276</v>
      </c>
      <c r="B5277" t="s">
        <v>412</v>
      </c>
      <c r="E5277" s="11">
        <v>45050</v>
      </c>
      <c r="F5277" s="3">
        <v>45050</v>
      </c>
      <c r="G5277" s="4"/>
      <c r="J5277"/>
    </row>
    <row r="5278" spans="1:10" x14ac:dyDescent="0.2">
      <c r="A5278" s="5">
        <v>5277</v>
      </c>
      <c r="B5278" t="s">
        <v>469</v>
      </c>
      <c r="E5278" s="11">
        <v>45050</v>
      </c>
      <c r="F5278" s="3">
        <v>45050</v>
      </c>
      <c r="G5278" s="4"/>
      <c r="J5278"/>
    </row>
    <row r="5279" spans="1:10" x14ac:dyDescent="0.2">
      <c r="A5279" s="5">
        <v>5278</v>
      </c>
      <c r="B5279" t="s">
        <v>529</v>
      </c>
      <c r="E5279" s="11">
        <v>45639</v>
      </c>
      <c r="F5279" s="3">
        <v>45639</v>
      </c>
      <c r="G5279" s="4"/>
      <c r="J5279"/>
    </row>
    <row r="5280" spans="1:10" x14ac:dyDescent="0.2">
      <c r="A5280" s="5">
        <v>5279</v>
      </c>
      <c r="B5280" t="s">
        <v>530</v>
      </c>
      <c r="E5280" s="11">
        <v>45639</v>
      </c>
      <c r="F5280" s="3">
        <v>45639</v>
      </c>
      <c r="G5280" s="4"/>
      <c r="J5280"/>
    </row>
    <row r="5281" spans="1:10" x14ac:dyDescent="0.2">
      <c r="A5281" s="5">
        <v>5280</v>
      </c>
      <c r="B5281" t="s">
        <v>533</v>
      </c>
      <c r="E5281" s="11">
        <v>45639</v>
      </c>
      <c r="F5281" s="3">
        <v>45639</v>
      </c>
      <c r="G5281" s="4"/>
      <c r="J5281"/>
    </row>
    <row r="5282" spans="1:10" x14ac:dyDescent="0.2">
      <c r="A5282" s="5">
        <v>5281</v>
      </c>
      <c r="B5282" t="s">
        <v>411</v>
      </c>
      <c r="E5282" s="11">
        <v>45050</v>
      </c>
      <c r="F5282" s="3">
        <v>45050</v>
      </c>
      <c r="G5282" s="4"/>
      <c r="J5282"/>
    </row>
    <row r="5283" spans="1:10" x14ac:dyDescent="0.2">
      <c r="A5283" s="5">
        <v>5282</v>
      </c>
      <c r="B5283" t="s">
        <v>512</v>
      </c>
      <c r="E5283" s="11">
        <v>45275</v>
      </c>
      <c r="F5283" s="3">
        <v>45275</v>
      </c>
      <c r="G5283" s="4"/>
      <c r="J5283"/>
    </row>
    <row r="5284" spans="1:10" x14ac:dyDescent="0.2">
      <c r="A5284" s="5">
        <v>5283</v>
      </c>
      <c r="B5284" t="s">
        <v>469</v>
      </c>
      <c r="E5284" s="11">
        <v>45050</v>
      </c>
      <c r="F5284" s="3">
        <v>45050</v>
      </c>
      <c r="G5284" s="4"/>
      <c r="J5284"/>
    </row>
    <row r="5285" spans="1:10" x14ac:dyDescent="0.2">
      <c r="A5285" s="5">
        <v>5284</v>
      </c>
      <c r="B5285" t="s">
        <v>384</v>
      </c>
      <c r="E5285" s="11">
        <v>45188</v>
      </c>
      <c r="F5285" s="3">
        <v>45188</v>
      </c>
      <c r="G5285" s="4"/>
      <c r="J5285"/>
    </row>
    <row r="5286" spans="1:10" x14ac:dyDescent="0.2">
      <c r="A5286" s="5">
        <v>5285</v>
      </c>
      <c r="B5286" t="s">
        <v>434</v>
      </c>
      <c r="E5286" s="11">
        <v>45050</v>
      </c>
      <c r="F5286" s="3">
        <v>45050</v>
      </c>
      <c r="G5286" s="4"/>
      <c r="J5286"/>
    </row>
    <row r="5287" spans="1:10" x14ac:dyDescent="0.2">
      <c r="A5287" s="5">
        <v>5286</v>
      </c>
      <c r="B5287" t="s">
        <v>519</v>
      </c>
      <c r="E5287" s="11">
        <v>45421</v>
      </c>
      <c r="F5287" s="3">
        <v>45421</v>
      </c>
      <c r="G5287" s="4"/>
      <c r="J5287"/>
    </row>
    <row r="5288" spans="1:10" x14ac:dyDescent="0.2">
      <c r="A5288" s="5">
        <v>5287</v>
      </c>
      <c r="B5288" t="s">
        <v>411</v>
      </c>
      <c r="E5288" s="11">
        <v>45050</v>
      </c>
      <c r="F5288" s="3">
        <v>45050</v>
      </c>
      <c r="G5288" s="4"/>
      <c r="J5288"/>
    </row>
    <row r="5289" spans="1:10" x14ac:dyDescent="0.2">
      <c r="A5289" s="5">
        <v>5288</v>
      </c>
      <c r="B5289" t="s">
        <v>412</v>
      </c>
      <c r="E5289" s="11">
        <v>45050</v>
      </c>
      <c r="F5289" s="3">
        <v>45050</v>
      </c>
      <c r="G5289" s="4"/>
      <c r="J5289"/>
    </row>
    <row r="5290" spans="1:10" x14ac:dyDescent="0.2">
      <c r="A5290" s="5">
        <v>5289</v>
      </c>
      <c r="B5290" t="s">
        <v>413</v>
      </c>
      <c r="E5290" s="11">
        <v>45421</v>
      </c>
      <c r="F5290" s="3">
        <v>45421</v>
      </c>
      <c r="G5290" s="4"/>
      <c r="J5290"/>
    </row>
    <row r="5291" spans="1:10" x14ac:dyDescent="0.2">
      <c r="A5291" s="5">
        <v>5290</v>
      </c>
      <c r="B5291" t="s">
        <v>506</v>
      </c>
      <c r="E5291" s="11">
        <v>45421</v>
      </c>
      <c r="F5291" s="3">
        <v>45421</v>
      </c>
      <c r="G5291" s="4"/>
      <c r="J5291"/>
    </row>
    <row r="5292" spans="1:10" x14ac:dyDescent="0.2">
      <c r="A5292" s="5">
        <v>5291</v>
      </c>
      <c r="B5292" t="s">
        <v>560</v>
      </c>
      <c r="E5292" s="11">
        <v>45421</v>
      </c>
      <c r="F5292" s="3">
        <v>45421</v>
      </c>
      <c r="G5292" s="4"/>
      <c r="J5292"/>
    </row>
    <row r="5293" spans="1:10" x14ac:dyDescent="0.2">
      <c r="A5293" s="5">
        <v>5292</v>
      </c>
      <c r="B5293" t="s">
        <v>519</v>
      </c>
      <c r="E5293" s="11">
        <v>45050</v>
      </c>
      <c r="F5293" s="3">
        <v>45050</v>
      </c>
      <c r="G5293" s="4"/>
      <c r="J5293"/>
    </row>
    <row r="5294" spans="1:10" x14ac:dyDescent="0.2">
      <c r="A5294" s="5">
        <v>5293</v>
      </c>
      <c r="B5294" t="s">
        <v>507</v>
      </c>
      <c r="E5294" s="11">
        <v>45421</v>
      </c>
      <c r="F5294" s="3">
        <v>45421</v>
      </c>
      <c r="G5294" s="4"/>
      <c r="J5294"/>
    </row>
    <row r="5295" spans="1:10" x14ac:dyDescent="0.2">
      <c r="A5295" s="5">
        <v>5294</v>
      </c>
      <c r="B5295" t="s">
        <v>520</v>
      </c>
      <c r="E5295" s="11">
        <v>45134</v>
      </c>
      <c r="F5295" s="3">
        <v>45134</v>
      </c>
      <c r="G5295" s="4"/>
      <c r="J5295"/>
    </row>
    <row r="5296" spans="1:10" x14ac:dyDescent="0.2">
      <c r="A5296" s="5">
        <v>5295</v>
      </c>
      <c r="B5296" t="s">
        <v>508</v>
      </c>
      <c r="E5296" s="11">
        <v>45421</v>
      </c>
      <c r="F5296" s="3">
        <v>45421</v>
      </c>
      <c r="G5296" s="4"/>
      <c r="J5296"/>
    </row>
    <row r="5297" spans="1:10" x14ac:dyDescent="0.2">
      <c r="A5297" s="5">
        <v>5296</v>
      </c>
      <c r="B5297" t="s">
        <v>521</v>
      </c>
      <c r="E5297" s="11">
        <v>45050</v>
      </c>
      <c r="F5297" s="3">
        <v>45050</v>
      </c>
      <c r="G5297" s="4"/>
      <c r="J5297"/>
    </row>
    <row r="5298" spans="1:10" x14ac:dyDescent="0.2">
      <c r="A5298" s="5">
        <v>5297</v>
      </c>
      <c r="B5298" t="s">
        <v>460</v>
      </c>
      <c r="E5298" s="11">
        <v>45050</v>
      </c>
      <c r="F5298" s="3">
        <v>45050</v>
      </c>
      <c r="G5298" s="4"/>
      <c r="J5298"/>
    </row>
    <row r="5299" spans="1:10" x14ac:dyDescent="0.2">
      <c r="A5299" s="5">
        <v>5298</v>
      </c>
      <c r="B5299" t="s">
        <v>460</v>
      </c>
      <c r="E5299" s="11">
        <v>45050</v>
      </c>
      <c r="F5299" s="3">
        <v>45050</v>
      </c>
      <c r="G5299" s="4"/>
      <c r="J5299"/>
    </row>
    <row r="5300" spans="1:10" x14ac:dyDescent="0.2">
      <c r="A5300" s="5">
        <v>5299</v>
      </c>
      <c r="B5300" t="s">
        <v>411</v>
      </c>
      <c r="E5300" s="11">
        <v>45421</v>
      </c>
      <c r="F5300" s="3">
        <v>45421</v>
      </c>
      <c r="G5300" s="4"/>
      <c r="J5300"/>
    </row>
    <row r="5301" spans="1:10" x14ac:dyDescent="0.2">
      <c r="A5301" s="5">
        <v>5300</v>
      </c>
      <c r="B5301" t="s">
        <v>412</v>
      </c>
      <c r="E5301" s="11">
        <v>45421</v>
      </c>
      <c r="F5301" s="3">
        <v>45421</v>
      </c>
      <c r="G5301" s="4"/>
      <c r="J5301"/>
    </row>
    <row r="5302" spans="1:10" x14ac:dyDescent="0.2">
      <c r="A5302" s="5">
        <v>5301</v>
      </c>
      <c r="B5302" t="s">
        <v>413</v>
      </c>
      <c r="E5302" s="11">
        <v>45421</v>
      </c>
      <c r="F5302" s="3">
        <v>45421</v>
      </c>
      <c r="G5302" s="4"/>
      <c r="J5302"/>
    </row>
    <row r="5303" spans="1:10" x14ac:dyDescent="0.2">
      <c r="A5303" s="5">
        <v>5302</v>
      </c>
      <c r="B5303" t="s">
        <v>391</v>
      </c>
      <c r="E5303" s="11">
        <v>45275</v>
      </c>
      <c r="F5303" s="3">
        <v>45275</v>
      </c>
      <c r="G5303" s="4"/>
      <c r="J5303"/>
    </row>
    <row r="5304" spans="1:10" x14ac:dyDescent="0.2">
      <c r="A5304" s="5">
        <v>5303</v>
      </c>
      <c r="B5304" t="s">
        <v>447</v>
      </c>
      <c r="E5304" s="11">
        <v>45421</v>
      </c>
      <c r="F5304" s="3">
        <v>45421</v>
      </c>
      <c r="G5304" s="4"/>
      <c r="J5304"/>
    </row>
    <row r="5305" spans="1:10" x14ac:dyDescent="0.2">
      <c r="A5305" s="5">
        <v>5304</v>
      </c>
      <c r="B5305" t="s">
        <v>393</v>
      </c>
      <c r="E5305" s="11">
        <v>45421</v>
      </c>
      <c r="F5305" s="3">
        <v>45421</v>
      </c>
      <c r="G5305" s="4"/>
      <c r="J5305"/>
    </row>
    <row r="5306" spans="1:10" x14ac:dyDescent="0.2">
      <c r="A5306" s="5">
        <v>5305</v>
      </c>
      <c r="B5306" t="s">
        <v>494</v>
      </c>
      <c r="E5306" s="11">
        <v>45421</v>
      </c>
      <c r="F5306" s="3">
        <v>45421</v>
      </c>
      <c r="G5306" s="4"/>
      <c r="J5306"/>
    </row>
    <row r="5307" spans="1:10" x14ac:dyDescent="0.2">
      <c r="A5307" s="5">
        <v>5306</v>
      </c>
      <c r="B5307" t="s">
        <v>529</v>
      </c>
      <c r="E5307" s="11">
        <v>44904</v>
      </c>
      <c r="F5307" s="3">
        <v>44904</v>
      </c>
      <c r="G5307" s="4"/>
      <c r="J5307"/>
    </row>
    <row r="5308" spans="1:10" x14ac:dyDescent="0.2">
      <c r="A5308" s="5">
        <v>5307</v>
      </c>
      <c r="B5308" t="s">
        <v>530</v>
      </c>
      <c r="E5308" s="11">
        <v>45050</v>
      </c>
      <c r="F5308" s="3">
        <v>45050</v>
      </c>
      <c r="G5308" s="4"/>
      <c r="J5308"/>
    </row>
    <row r="5309" spans="1:10" x14ac:dyDescent="0.2">
      <c r="A5309" s="5">
        <v>5308</v>
      </c>
      <c r="B5309" t="s">
        <v>391</v>
      </c>
      <c r="E5309" s="11">
        <v>45421</v>
      </c>
      <c r="F5309" s="3">
        <v>45421</v>
      </c>
      <c r="G5309" s="4"/>
      <c r="J5309"/>
    </row>
    <row r="5310" spans="1:10" x14ac:dyDescent="0.2">
      <c r="A5310" s="5">
        <v>5309</v>
      </c>
      <c r="B5310" t="s">
        <v>447</v>
      </c>
      <c r="E5310" s="11">
        <v>45275</v>
      </c>
      <c r="F5310" s="3">
        <v>45275</v>
      </c>
      <c r="G5310" s="4"/>
      <c r="J5310"/>
    </row>
    <row r="5311" spans="1:10" x14ac:dyDescent="0.2">
      <c r="A5311" s="5">
        <v>5310</v>
      </c>
      <c r="B5311" t="s">
        <v>393</v>
      </c>
      <c r="E5311" s="11">
        <v>45639</v>
      </c>
      <c r="F5311" s="3">
        <v>45639</v>
      </c>
      <c r="G5311" s="4"/>
      <c r="J5311"/>
    </row>
    <row r="5312" spans="1:10" x14ac:dyDescent="0.2">
      <c r="A5312" s="5">
        <v>5311</v>
      </c>
      <c r="B5312" t="s">
        <v>479</v>
      </c>
      <c r="E5312" s="11">
        <v>45639</v>
      </c>
      <c r="F5312" s="3">
        <v>45639</v>
      </c>
      <c r="G5312" s="4"/>
      <c r="J5312"/>
    </row>
    <row r="5313" spans="1:10" x14ac:dyDescent="0.2">
      <c r="A5313" s="5">
        <v>5312</v>
      </c>
      <c r="B5313" t="s">
        <v>410</v>
      </c>
      <c r="E5313" s="11">
        <v>45639</v>
      </c>
      <c r="F5313" s="3">
        <v>45639</v>
      </c>
      <c r="G5313" s="4"/>
      <c r="J5313"/>
    </row>
    <row r="5314" spans="1:10" x14ac:dyDescent="0.2">
      <c r="A5314" s="5">
        <v>5313</v>
      </c>
      <c r="B5314" t="s">
        <v>411</v>
      </c>
      <c r="E5314" s="11">
        <v>45134</v>
      </c>
      <c r="F5314" s="3">
        <v>45134</v>
      </c>
      <c r="G5314" s="4"/>
      <c r="J5314"/>
    </row>
    <row r="5315" spans="1:10" x14ac:dyDescent="0.2">
      <c r="A5315" s="5">
        <v>5314</v>
      </c>
      <c r="B5315" t="s">
        <v>412</v>
      </c>
      <c r="E5315" s="11">
        <v>45134</v>
      </c>
      <c r="F5315" s="3">
        <v>45134</v>
      </c>
      <c r="G5315" s="4"/>
      <c r="J5315"/>
    </row>
    <row r="5316" spans="1:10" x14ac:dyDescent="0.2">
      <c r="A5316" s="5">
        <v>5315</v>
      </c>
      <c r="B5316" t="s">
        <v>413</v>
      </c>
      <c r="E5316" s="11">
        <v>45639</v>
      </c>
      <c r="F5316" s="3">
        <v>45639</v>
      </c>
      <c r="G5316" s="4"/>
      <c r="J5316"/>
    </row>
    <row r="5317" spans="1:10" x14ac:dyDescent="0.2">
      <c r="A5317" s="5">
        <v>5316</v>
      </c>
      <c r="B5317" t="s">
        <v>482</v>
      </c>
      <c r="E5317" s="11">
        <v>45421</v>
      </c>
      <c r="F5317" s="3">
        <v>45421</v>
      </c>
      <c r="G5317" s="4"/>
      <c r="J5317"/>
    </row>
    <row r="5318" spans="1:10" x14ac:dyDescent="0.2">
      <c r="A5318" s="5">
        <v>5317</v>
      </c>
      <c r="B5318" t="s">
        <v>389</v>
      </c>
      <c r="E5318" s="11">
        <v>45470</v>
      </c>
      <c r="F5318" s="3">
        <v>45470</v>
      </c>
      <c r="G5318" s="4"/>
      <c r="J5318"/>
    </row>
    <row r="5319" spans="1:10" x14ac:dyDescent="0.2">
      <c r="A5319" s="5">
        <v>5318</v>
      </c>
      <c r="B5319" t="s">
        <v>511</v>
      </c>
      <c r="E5319" s="11">
        <v>45421</v>
      </c>
      <c r="F5319" s="3">
        <v>45421</v>
      </c>
      <c r="G5319" s="4"/>
      <c r="J5319"/>
    </row>
    <row r="5320" spans="1:10" x14ac:dyDescent="0.2">
      <c r="A5320" s="5">
        <v>5319</v>
      </c>
      <c r="B5320" t="s">
        <v>512</v>
      </c>
      <c r="E5320" s="11">
        <v>45421</v>
      </c>
      <c r="F5320" s="3">
        <v>45421</v>
      </c>
      <c r="G5320" s="4"/>
      <c r="J5320"/>
    </row>
    <row r="5321" spans="1:10" x14ac:dyDescent="0.2">
      <c r="A5321" s="5">
        <v>5320</v>
      </c>
      <c r="B5321" t="s">
        <v>434</v>
      </c>
      <c r="E5321" s="11">
        <v>45050</v>
      </c>
      <c r="F5321" s="3">
        <v>45050</v>
      </c>
      <c r="G5321" s="4"/>
      <c r="J5321"/>
    </row>
    <row r="5322" spans="1:10" x14ac:dyDescent="0.2">
      <c r="A5322" s="5">
        <v>5321</v>
      </c>
      <c r="B5322" t="s">
        <v>460</v>
      </c>
      <c r="E5322" s="11">
        <v>45050</v>
      </c>
      <c r="F5322" s="3">
        <v>45050</v>
      </c>
      <c r="G5322" s="4"/>
      <c r="J5322"/>
    </row>
    <row r="5323" spans="1:10" x14ac:dyDescent="0.2">
      <c r="A5323" s="5">
        <v>5322</v>
      </c>
      <c r="B5323" t="s">
        <v>460</v>
      </c>
      <c r="E5323" s="11">
        <v>45050</v>
      </c>
      <c r="F5323" s="3">
        <v>45050</v>
      </c>
      <c r="G5323" s="4"/>
      <c r="J5323"/>
    </row>
    <row r="5324" spans="1:10" x14ac:dyDescent="0.2">
      <c r="A5324" s="5">
        <v>5323</v>
      </c>
      <c r="B5324" t="s">
        <v>391</v>
      </c>
      <c r="E5324" s="11">
        <v>45421</v>
      </c>
      <c r="F5324" s="3">
        <v>45421</v>
      </c>
      <c r="G5324" s="4"/>
      <c r="J5324"/>
    </row>
    <row r="5325" spans="1:10" x14ac:dyDescent="0.2">
      <c r="A5325" s="5">
        <v>5324</v>
      </c>
      <c r="B5325" t="s">
        <v>484</v>
      </c>
      <c r="E5325" s="11">
        <v>45639</v>
      </c>
      <c r="F5325" s="3">
        <v>45639</v>
      </c>
      <c r="G5325" s="4"/>
      <c r="J5325"/>
    </row>
    <row r="5326" spans="1:10" x14ac:dyDescent="0.2">
      <c r="A5326" s="5">
        <v>5325</v>
      </c>
      <c r="B5326" t="s">
        <v>447</v>
      </c>
      <c r="E5326" s="11">
        <v>45421</v>
      </c>
      <c r="F5326" s="3">
        <v>45421</v>
      </c>
      <c r="G5326" s="4"/>
      <c r="J5326"/>
    </row>
    <row r="5327" spans="1:10" x14ac:dyDescent="0.2">
      <c r="A5327" s="5">
        <v>5326</v>
      </c>
      <c r="B5327" t="s">
        <v>479</v>
      </c>
      <c r="E5327" s="11">
        <v>45275</v>
      </c>
      <c r="F5327" s="3">
        <v>45275</v>
      </c>
      <c r="G5327" s="4"/>
      <c r="J5327"/>
    </row>
    <row r="5328" spans="1:10" x14ac:dyDescent="0.2">
      <c r="A5328" s="5">
        <v>5327</v>
      </c>
      <c r="B5328" t="s">
        <v>393</v>
      </c>
      <c r="E5328" s="11">
        <v>45639</v>
      </c>
      <c r="F5328" s="3">
        <v>45639</v>
      </c>
      <c r="G5328" s="4"/>
      <c r="J5328"/>
    </row>
    <row r="5329" spans="1:10" x14ac:dyDescent="0.2">
      <c r="A5329" s="5">
        <v>5328</v>
      </c>
      <c r="B5329" t="s">
        <v>447</v>
      </c>
      <c r="E5329" s="11">
        <v>45421</v>
      </c>
      <c r="F5329" s="3">
        <v>45421</v>
      </c>
      <c r="G5329" s="4"/>
      <c r="J5329"/>
    </row>
    <row r="5330" spans="1:10" x14ac:dyDescent="0.2">
      <c r="A5330" s="5">
        <v>5329</v>
      </c>
      <c r="B5330" t="s">
        <v>479</v>
      </c>
      <c r="E5330" s="11">
        <v>45275</v>
      </c>
      <c r="F5330" s="3">
        <v>45275</v>
      </c>
      <c r="G5330" s="4"/>
      <c r="J5330"/>
    </row>
    <row r="5331" spans="1:10" x14ac:dyDescent="0.2">
      <c r="A5331" s="5">
        <v>5330</v>
      </c>
      <c r="B5331" t="s">
        <v>418</v>
      </c>
      <c r="E5331" s="11">
        <v>45275</v>
      </c>
      <c r="F5331" s="3">
        <v>45275</v>
      </c>
      <c r="G5331" s="4"/>
      <c r="J5331"/>
    </row>
    <row r="5332" spans="1:10" x14ac:dyDescent="0.2">
      <c r="A5332" s="5">
        <v>5331</v>
      </c>
      <c r="B5332" t="s">
        <v>466</v>
      </c>
      <c r="E5332" s="11">
        <v>45421</v>
      </c>
      <c r="F5332" s="3">
        <v>45421</v>
      </c>
      <c r="G5332" s="4"/>
      <c r="J5332"/>
    </row>
    <row r="5333" spans="1:10" x14ac:dyDescent="0.2">
      <c r="A5333" s="5">
        <v>5332</v>
      </c>
      <c r="B5333" t="s">
        <v>497</v>
      </c>
      <c r="E5333" s="11">
        <v>45470</v>
      </c>
      <c r="F5333" s="3">
        <v>45470</v>
      </c>
      <c r="G5333" s="4"/>
      <c r="J5333"/>
    </row>
    <row r="5334" spans="1:10" x14ac:dyDescent="0.2">
      <c r="A5334" s="5">
        <v>5333</v>
      </c>
      <c r="B5334" t="s">
        <v>417</v>
      </c>
      <c r="E5334" s="11">
        <v>45421</v>
      </c>
      <c r="F5334" s="3">
        <v>45421</v>
      </c>
      <c r="G5334" s="4"/>
      <c r="J5334"/>
    </row>
    <row r="5335" spans="1:10" x14ac:dyDescent="0.2">
      <c r="A5335" s="5">
        <v>5334</v>
      </c>
      <c r="B5335" t="s">
        <v>418</v>
      </c>
      <c r="E5335" s="11">
        <v>45050</v>
      </c>
      <c r="F5335" s="3">
        <v>45050</v>
      </c>
      <c r="G5335" s="4"/>
      <c r="J5335"/>
    </row>
    <row r="5336" spans="1:10" x14ac:dyDescent="0.2">
      <c r="A5336" s="5">
        <v>5335</v>
      </c>
      <c r="B5336" t="s">
        <v>466</v>
      </c>
      <c r="E5336" s="11">
        <v>45275</v>
      </c>
      <c r="F5336" s="3">
        <v>45275</v>
      </c>
      <c r="G5336" s="4"/>
      <c r="J5336"/>
    </row>
    <row r="5337" spans="1:10" x14ac:dyDescent="0.2">
      <c r="A5337" s="5">
        <v>5336</v>
      </c>
      <c r="B5337" t="s">
        <v>403</v>
      </c>
      <c r="E5337" s="11">
        <v>45050</v>
      </c>
      <c r="F5337" s="3">
        <v>45050</v>
      </c>
      <c r="G5337" s="4"/>
      <c r="J5337"/>
    </row>
    <row r="5338" spans="1:10" x14ac:dyDescent="0.2">
      <c r="A5338" s="5">
        <v>5337</v>
      </c>
      <c r="B5338" t="s">
        <v>391</v>
      </c>
      <c r="E5338" s="11">
        <v>45421</v>
      </c>
      <c r="F5338" s="3">
        <v>45421</v>
      </c>
      <c r="G5338" s="4"/>
      <c r="J5338"/>
    </row>
    <row r="5339" spans="1:10" x14ac:dyDescent="0.2">
      <c r="A5339" s="5">
        <v>5338</v>
      </c>
      <c r="B5339" t="s">
        <v>484</v>
      </c>
      <c r="E5339" s="11">
        <v>45639</v>
      </c>
      <c r="F5339" s="3">
        <v>45639</v>
      </c>
      <c r="G5339" s="4"/>
      <c r="J5339"/>
    </row>
    <row r="5340" spans="1:10" x14ac:dyDescent="0.2">
      <c r="A5340" s="5">
        <v>5339</v>
      </c>
      <c r="B5340" t="s">
        <v>447</v>
      </c>
      <c r="E5340" s="11">
        <v>45421</v>
      </c>
      <c r="F5340" s="3">
        <v>45421</v>
      </c>
      <c r="G5340" s="4"/>
      <c r="J5340"/>
    </row>
    <row r="5341" spans="1:10" x14ac:dyDescent="0.2">
      <c r="A5341" s="5">
        <v>5340</v>
      </c>
      <c r="B5341" t="s">
        <v>393</v>
      </c>
      <c r="E5341" s="11">
        <v>45639</v>
      </c>
      <c r="F5341" s="3">
        <v>45639</v>
      </c>
      <c r="G5341" s="4"/>
      <c r="J5341"/>
    </row>
    <row r="5342" spans="1:10" x14ac:dyDescent="0.2">
      <c r="A5342" s="5">
        <v>5341</v>
      </c>
      <c r="B5342" t="s">
        <v>411</v>
      </c>
      <c r="E5342" s="11">
        <v>45421</v>
      </c>
      <c r="F5342" s="3">
        <v>45421</v>
      </c>
      <c r="G5342" s="4"/>
      <c r="J5342"/>
    </row>
    <row r="5343" spans="1:10" x14ac:dyDescent="0.2">
      <c r="A5343" s="5">
        <v>5342</v>
      </c>
      <c r="B5343" t="s">
        <v>412</v>
      </c>
      <c r="E5343" s="11">
        <v>44904</v>
      </c>
      <c r="F5343" s="3">
        <v>44904</v>
      </c>
      <c r="G5343" s="4"/>
      <c r="J5343"/>
    </row>
    <row r="5344" spans="1:10" x14ac:dyDescent="0.2">
      <c r="A5344" s="5">
        <v>5343</v>
      </c>
      <c r="B5344" t="s">
        <v>413</v>
      </c>
      <c r="E5344" s="11">
        <v>45421</v>
      </c>
      <c r="F5344" s="3">
        <v>45421</v>
      </c>
      <c r="G5344" s="4"/>
      <c r="J5344"/>
    </row>
    <row r="5345" spans="1:10" x14ac:dyDescent="0.2">
      <c r="A5345" s="5">
        <v>5344</v>
      </c>
      <c r="B5345" t="s">
        <v>460</v>
      </c>
      <c r="E5345" s="11">
        <v>45050</v>
      </c>
      <c r="F5345" s="3">
        <v>45050</v>
      </c>
      <c r="G5345" s="4"/>
      <c r="J5345"/>
    </row>
    <row r="5346" spans="1:10" x14ac:dyDescent="0.2">
      <c r="A5346" s="5">
        <v>5345</v>
      </c>
      <c r="B5346" t="s">
        <v>403</v>
      </c>
      <c r="E5346" s="11">
        <v>45421</v>
      </c>
      <c r="F5346" s="3">
        <v>45421</v>
      </c>
      <c r="G5346" s="4"/>
      <c r="J5346"/>
    </row>
    <row r="5347" spans="1:10" x14ac:dyDescent="0.2">
      <c r="A5347" s="5">
        <v>5346</v>
      </c>
      <c r="B5347" t="s">
        <v>428</v>
      </c>
      <c r="E5347" s="11">
        <v>45639</v>
      </c>
      <c r="F5347" s="3">
        <v>45639</v>
      </c>
      <c r="G5347" s="4"/>
      <c r="J5347"/>
    </row>
    <row r="5348" spans="1:10" x14ac:dyDescent="0.2">
      <c r="A5348" s="5">
        <v>5347</v>
      </c>
      <c r="B5348" t="s">
        <v>445</v>
      </c>
      <c r="E5348" s="11">
        <v>45470</v>
      </c>
      <c r="F5348" s="3">
        <v>45470</v>
      </c>
      <c r="G5348" s="4"/>
      <c r="J5348"/>
    </row>
    <row r="5349" spans="1:10" x14ac:dyDescent="0.2">
      <c r="A5349" s="5">
        <v>5348</v>
      </c>
      <c r="B5349" t="s">
        <v>410</v>
      </c>
      <c r="E5349" s="11">
        <v>45421</v>
      </c>
      <c r="F5349" s="3">
        <v>45421</v>
      </c>
      <c r="G5349" s="4"/>
      <c r="J5349"/>
    </row>
    <row r="5350" spans="1:10" x14ac:dyDescent="0.2">
      <c r="A5350" s="5">
        <v>5349</v>
      </c>
      <c r="B5350" t="s">
        <v>411</v>
      </c>
      <c r="E5350" s="11">
        <v>45050</v>
      </c>
      <c r="F5350" s="3">
        <v>45050</v>
      </c>
      <c r="G5350" s="4"/>
      <c r="J5350"/>
    </row>
    <row r="5351" spans="1:10" x14ac:dyDescent="0.2">
      <c r="A5351" s="5">
        <v>5350</v>
      </c>
      <c r="B5351" t="s">
        <v>412</v>
      </c>
      <c r="E5351" s="11">
        <v>45050</v>
      </c>
      <c r="F5351" s="3">
        <v>45050</v>
      </c>
      <c r="G5351" s="4"/>
      <c r="J5351"/>
    </row>
    <row r="5352" spans="1:10" x14ac:dyDescent="0.2">
      <c r="A5352" s="5">
        <v>5351</v>
      </c>
      <c r="B5352" t="s">
        <v>413</v>
      </c>
      <c r="E5352" s="11">
        <v>45050</v>
      </c>
      <c r="F5352" s="3">
        <v>45050</v>
      </c>
      <c r="G5352" s="4"/>
      <c r="J5352"/>
    </row>
    <row r="5353" spans="1:10" x14ac:dyDescent="0.2">
      <c r="A5353" s="5">
        <v>5352</v>
      </c>
      <c r="B5353" t="s">
        <v>394</v>
      </c>
      <c r="E5353" s="11">
        <v>45421</v>
      </c>
      <c r="F5353" s="3">
        <v>45421</v>
      </c>
      <c r="G5353" s="4"/>
      <c r="J5353"/>
    </row>
    <row r="5354" spans="1:10" x14ac:dyDescent="0.2">
      <c r="A5354" s="5">
        <v>5353</v>
      </c>
      <c r="B5354" t="s">
        <v>384</v>
      </c>
      <c r="E5354" s="11">
        <v>44904</v>
      </c>
      <c r="F5354" s="3">
        <v>44904</v>
      </c>
      <c r="G5354" s="4"/>
      <c r="J5354"/>
    </row>
    <row r="5355" spans="1:10" x14ac:dyDescent="0.2">
      <c r="A5355" s="5">
        <v>5354</v>
      </c>
      <c r="B5355" t="s">
        <v>460</v>
      </c>
      <c r="E5355" s="11">
        <v>45050</v>
      </c>
      <c r="F5355" s="3">
        <v>45050</v>
      </c>
      <c r="G5355" s="4"/>
      <c r="J5355"/>
    </row>
    <row r="5356" spans="1:10" x14ac:dyDescent="0.2">
      <c r="A5356" s="5">
        <v>5355</v>
      </c>
      <c r="B5356" t="s">
        <v>460</v>
      </c>
      <c r="E5356" s="11">
        <v>45421</v>
      </c>
      <c r="F5356" s="3">
        <v>45421</v>
      </c>
      <c r="G5356" s="4"/>
      <c r="J5356"/>
    </row>
    <row r="5357" spans="1:10" x14ac:dyDescent="0.2">
      <c r="A5357" s="5">
        <v>5356</v>
      </c>
      <c r="B5357" t="s">
        <v>461</v>
      </c>
      <c r="E5357" s="11">
        <v>45639</v>
      </c>
      <c r="F5357" s="3">
        <v>45639</v>
      </c>
      <c r="G5357" s="4"/>
      <c r="J5357"/>
    </row>
    <row r="5358" spans="1:10" x14ac:dyDescent="0.2">
      <c r="A5358" s="5">
        <v>5357</v>
      </c>
      <c r="B5358" t="s">
        <v>462</v>
      </c>
      <c r="E5358" s="11">
        <v>45639</v>
      </c>
      <c r="F5358" s="3">
        <v>45639</v>
      </c>
      <c r="G5358" s="4"/>
      <c r="J5358"/>
    </row>
    <row r="5359" spans="1:10" x14ac:dyDescent="0.2">
      <c r="A5359" s="5">
        <v>5358</v>
      </c>
      <c r="B5359" t="s">
        <v>464</v>
      </c>
      <c r="E5359" s="11">
        <v>45421</v>
      </c>
      <c r="F5359" s="3">
        <v>45421</v>
      </c>
      <c r="G5359" s="4"/>
      <c r="J5359"/>
    </row>
    <row r="5360" spans="1:10" x14ac:dyDescent="0.2">
      <c r="A5360" s="5">
        <v>5359</v>
      </c>
      <c r="B5360" t="s">
        <v>512</v>
      </c>
      <c r="E5360" s="11">
        <v>45050</v>
      </c>
      <c r="F5360" s="3">
        <v>45050</v>
      </c>
      <c r="G5360" s="4"/>
      <c r="J5360"/>
    </row>
    <row r="5361" spans="1:10" x14ac:dyDescent="0.2">
      <c r="A5361" s="5">
        <v>5360</v>
      </c>
      <c r="B5361" t="s">
        <v>411</v>
      </c>
      <c r="E5361" s="11">
        <v>45421</v>
      </c>
      <c r="F5361" s="3">
        <v>45421</v>
      </c>
      <c r="G5361" s="4"/>
      <c r="J5361"/>
    </row>
    <row r="5362" spans="1:10" x14ac:dyDescent="0.2">
      <c r="A5362" s="5">
        <v>5361</v>
      </c>
      <c r="B5362" t="s">
        <v>412</v>
      </c>
      <c r="E5362" s="11">
        <v>45421</v>
      </c>
      <c r="F5362" s="3">
        <v>45421</v>
      </c>
      <c r="G5362" s="4"/>
      <c r="J5362"/>
    </row>
    <row r="5363" spans="1:10" x14ac:dyDescent="0.2">
      <c r="A5363" s="5">
        <v>5362</v>
      </c>
      <c r="B5363" t="s">
        <v>391</v>
      </c>
      <c r="E5363" s="11">
        <v>45421</v>
      </c>
      <c r="F5363" s="3">
        <v>45421</v>
      </c>
      <c r="G5363" s="4"/>
      <c r="J5363"/>
    </row>
    <row r="5364" spans="1:10" x14ac:dyDescent="0.2">
      <c r="A5364" s="5">
        <v>5363</v>
      </c>
      <c r="B5364" t="s">
        <v>484</v>
      </c>
      <c r="E5364" s="11">
        <v>45639</v>
      </c>
      <c r="F5364" s="3">
        <v>45639</v>
      </c>
      <c r="G5364" s="4"/>
      <c r="J5364"/>
    </row>
    <row r="5365" spans="1:10" x14ac:dyDescent="0.2">
      <c r="A5365" s="5">
        <v>5364</v>
      </c>
      <c r="B5365" t="s">
        <v>447</v>
      </c>
      <c r="E5365" s="11">
        <v>45421</v>
      </c>
      <c r="F5365" s="3">
        <v>45421</v>
      </c>
      <c r="G5365" s="4"/>
      <c r="J5365"/>
    </row>
    <row r="5366" spans="1:10" x14ac:dyDescent="0.2">
      <c r="A5366" s="5">
        <v>5365</v>
      </c>
      <c r="B5366" t="s">
        <v>393</v>
      </c>
      <c r="E5366" s="11">
        <v>45421</v>
      </c>
      <c r="F5366" s="3">
        <v>45421</v>
      </c>
      <c r="G5366" s="4"/>
      <c r="J5366"/>
    </row>
    <row r="5367" spans="1:10" x14ac:dyDescent="0.2">
      <c r="A5367" s="5">
        <v>5366</v>
      </c>
      <c r="B5367" t="s">
        <v>395</v>
      </c>
      <c r="E5367" s="11">
        <v>45639</v>
      </c>
      <c r="F5367" s="3">
        <v>45639</v>
      </c>
      <c r="G5367" s="4"/>
      <c r="J5367"/>
    </row>
    <row r="5368" spans="1:10" x14ac:dyDescent="0.2">
      <c r="A5368" s="5">
        <v>5367</v>
      </c>
      <c r="B5368" t="s">
        <v>396</v>
      </c>
      <c r="E5368" s="11">
        <v>45275</v>
      </c>
      <c r="F5368" s="3">
        <v>45275</v>
      </c>
      <c r="G5368" s="4"/>
      <c r="J5368"/>
    </row>
    <row r="5369" spans="1:10" x14ac:dyDescent="0.2">
      <c r="A5369" s="5">
        <v>5368</v>
      </c>
      <c r="B5369" t="s">
        <v>505</v>
      </c>
      <c r="E5369" s="11">
        <v>45639</v>
      </c>
      <c r="F5369" s="3">
        <v>45639</v>
      </c>
      <c r="G5369" s="4"/>
      <c r="J5369"/>
    </row>
    <row r="5370" spans="1:10" x14ac:dyDescent="0.2">
      <c r="A5370" s="5">
        <v>5369</v>
      </c>
      <c r="B5370" t="s">
        <v>397</v>
      </c>
      <c r="E5370" s="11">
        <v>45421</v>
      </c>
      <c r="F5370" s="3">
        <v>45421</v>
      </c>
      <c r="G5370" s="4"/>
      <c r="J5370"/>
    </row>
    <row r="5371" spans="1:10" x14ac:dyDescent="0.2">
      <c r="A5371" s="5">
        <v>5370</v>
      </c>
      <c r="B5371" t="s">
        <v>398</v>
      </c>
      <c r="E5371" s="11">
        <v>45421</v>
      </c>
      <c r="F5371" s="3">
        <v>45421</v>
      </c>
      <c r="G5371" s="4"/>
      <c r="J5371"/>
    </row>
    <row r="5372" spans="1:10" x14ac:dyDescent="0.2">
      <c r="A5372" s="5">
        <v>5371</v>
      </c>
      <c r="B5372" t="s">
        <v>539</v>
      </c>
      <c r="E5372" s="11">
        <v>45421</v>
      </c>
      <c r="F5372" s="3">
        <v>45421</v>
      </c>
      <c r="G5372" s="4"/>
      <c r="J5372"/>
    </row>
    <row r="5373" spans="1:10" x14ac:dyDescent="0.2">
      <c r="A5373" s="5">
        <v>5372</v>
      </c>
      <c r="B5373" t="s">
        <v>519</v>
      </c>
      <c r="E5373" s="11">
        <v>45050</v>
      </c>
      <c r="F5373" s="3">
        <v>45050</v>
      </c>
      <c r="G5373" s="4"/>
      <c r="J5373"/>
    </row>
    <row r="5374" spans="1:10" x14ac:dyDescent="0.2">
      <c r="A5374" s="5">
        <v>5373</v>
      </c>
      <c r="B5374" t="s">
        <v>507</v>
      </c>
      <c r="E5374" s="11">
        <v>45421</v>
      </c>
      <c r="F5374" s="3">
        <v>45421</v>
      </c>
      <c r="G5374" s="4"/>
      <c r="J5374"/>
    </row>
    <row r="5375" spans="1:10" x14ac:dyDescent="0.2">
      <c r="A5375" s="5">
        <v>5374</v>
      </c>
      <c r="B5375" t="s">
        <v>520</v>
      </c>
      <c r="E5375" s="11">
        <v>45134</v>
      </c>
      <c r="F5375" s="3">
        <v>45134</v>
      </c>
      <c r="G5375" s="4"/>
      <c r="J5375"/>
    </row>
    <row r="5376" spans="1:10" x14ac:dyDescent="0.2">
      <c r="A5376" s="5">
        <v>5375</v>
      </c>
      <c r="B5376" t="s">
        <v>554</v>
      </c>
      <c r="E5376" s="11">
        <v>45421</v>
      </c>
      <c r="F5376" s="3">
        <v>45421</v>
      </c>
      <c r="G5376" s="4"/>
      <c r="J5376"/>
    </row>
    <row r="5377" spans="1:10" x14ac:dyDescent="0.2">
      <c r="A5377" s="5">
        <v>5376</v>
      </c>
      <c r="B5377" t="s">
        <v>521</v>
      </c>
      <c r="E5377" s="11">
        <v>45134</v>
      </c>
      <c r="F5377" s="3">
        <v>45134</v>
      </c>
      <c r="G5377" s="4"/>
      <c r="J5377"/>
    </row>
    <row r="5378" spans="1:10" x14ac:dyDescent="0.2">
      <c r="A5378" s="5">
        <v>5377</v>
      </c>
      <c r="B5378" t="s">
        <v>396</v>
      </c>
      <c r="E5378" s="11">
        <v>45421</v>
      </c>
      <c r="F5378" s="3">
        <v>45421</v>
      </c>
      <c r="G5378" s="4"/>
      <c r="J5378"/>
    </row>
    <row r="5379" spans="1:10" x14ac:dyDescent="0.2">
      <c r="A5379" s="5">
        <v>5378</v>
      </c>
      <c r="B5379" t="s">
        <v>398</v>
      </c>
      <c r="E5379" s="11">
        <v>45639</v>
      </c>
      <c r="F5379" s="3">
        <v>45639</v>
      </c>
      <c r="G5379" s="4"/>
      <c r="J5379"/>
    </row>
    <row r="5380" spans="1:10" x14ac:dyDescent="0.2">
      <c r="A5380" s="5">
        <v>5379</v>
      </c>
      <c r="B5380" t="s">
        <v>434</v>
      </c>
      <c r="E5380" s="11">
        <v>45050</v>
      </c>
      <c r="F5380" s="3">
        <v>45050</v>
      </c>
      <c r="G5380" s="4"/>
      <c r="J5380"/>
    </row>
    <row r="5381" spans="1:10" x14ac:dyDescent="0.2">
      <c r="A5381" s="5">
        <v>5380</v>
      </c>
      <c r="B5381" t="s">
        <v>460</v>
      </c>
      <c r="E5381" s="11">
        <v>45050</v>
      </c>
      <c r="F5381" s="3">
        <v>45050</v>
      </c>
      <c r="G5381" s="4"/>
      <c r="J5381"/>
    </row>
    <row r="5382" spans="1:10" x14ac:dyDescent="0.2">
      <c r="A5382" s="5">
        <v>5381</v>
      </c>
      <c r="B5382" t="s">
        <v>410</v>
      </c>
      <c r="E5382" s="11">
        <v>45421</v>
      </c>
      <c r="F5382" s="3">
        <v>45421</v>
      </c>
      <c r="G5382" s="4"/>
      <c r="J5382"/>
    </row>
    <row r="5383" spans="1:10" x14ac:dyDescent="0.2">
      <c r="A5383" s="5">
        <v>5382</v>
      </c>
      <c r="B5383" t="s">
        <v>411</v>
      </c>
      <c r="E5383" s="11">
        <v>45275</v>
      </c>
      <c r="F5383" s="3">
        <v>45275</v>
      </c>
      <c r="G5383" s="4"/>
      <c r="J5383"/>
    </row>
    <row r="5384" spans="1:10" x14ac:dyDescent="0.2">
      <c r="A5384" s="5">
        <v>5383</v>
      </c>
      <c r="B5384" t="s">
        <v>412</v>
      </c>
      <c r="E5384" s="11">
        <v>44904</v>
      </c>
      <c r="F5384" s="3">
        <v>44904</v>
      </c>
      <c r="G5384" s="4"/>
      <c r="J5384"/>
    </row>
    <row r="5385" spans="1:10" x14ac:dyDescent="0.2">
      <c r="A5385" s="5">
        <v>5384</v>
      </c>
      <c r="B5385" t="s">
        <v>413</v>
      </c>
      <c r="E5385" s="11">
        <v>45275</v>
      </c>
      <c r="F5385" s="3">
        <v>45275</v>
      </c>
      <c r="G5385" s="4"/>
      <c r="J5385"/>
    </row>
    <row r="5386" spans="1:10" x14ac:dyDescent="0.2">
      <c r="A5386" s="5">
        <v>5385</v>
      </c>
      <c r="B5386" t="s">
        <v>411</v>
      </c>
      <c r="E5386" s="11">
        <v>45050</v>
      </c>
      <c r="F5386" s="3">
        <v>45050</v>
      </c>
      <c r="G5386" s="4"/>
      <c r="J5386"/>
    </row>
    <row r="5387" spans="1:10" x14ac:dyDescent="0.2">
      <c r="A5387" s="5">
        <v>5386</v>
      </c>
      <c r="B5387" t="s">
        <v>412</v>
      </c>
      <c r="E5387" s="11">
        <v>45050</v>
      </c>
      <c r="F5387" s="3">
        <v>45050</v>
      </c>
      <c r="G5387" s="4"/>
      <c r="J5387"/>
    </row>
    <row r="5388" spans="1:10" x14ac:dyDescent="0.2">
      <c r="A5388" s="5">
        <v>5387</v>
      </c>
      <c r="B5388" t="s">
        <v>532</v>
      </c>
      <c r="E5388" s="11">
        <v>45275</v>
      </c>
      <c r="F5388" s="3">
        <v>45275</v>
      </c>
      <c r="G5388" s="4"/>
      <c r="J5388"/>
    </row>
    <row r="5389" spans="1:10" x14ac:dyDescent="0.2">
      <c r="A5389" s="5">
        <v>5388</v>
      </c>
      <c r="B5389" t="s">
        <v>494</v>
      </c>
      <c r="E5389" s="11">
        <v>45050</v>
      </c>
      <c r="F5389" s="3">
        <v>45050</v>
      </c>
      <c r="G5389" s="4"/>
      <c r="J5389"/>
    </row>
    <row r="5390" spans="1:10" x14ac:dyDescent="0.2">
      <c r="A5390" s="5">
        <v>5389</v>
      </c>
      <c r="B5390" t="s">
        <v>529</v>
      </c>
      <c r="E5390" s="11">
        <v>45275</v>
      </c>
      <c r="F5390" s="3">
        <v>45275</v>
      </c>
      <c r="G5390" s="4"/>
      <c r="J5390"/>
    </row>
    <row r="5391" spans="1:10" x14ac:dyDescent="0.2">
      <c r="A5391" s="5">
        <v>5390</v>
      </c>
      <c r="B5391" t="s">
        <v>530</v>
      </c>
      <c r="E5391" s="11">
        <v>45275</v>
      </c>
      <c r="F5391" s="3">
        <v>45275</v>
      </c>
      <c r="G5391" s="4"/>
      <c r="J5391"/>
    </row>
    <row r="5392" spans="1:10" x14ac:dyDescent="0.2">
      <c r="A5392" s="5">
        <v>5391</v>
      </c>
      <c r="B5392" t="s">
        <v>384</v>
      </c>
      <c r="E5392" s="11">
        <v>45272</v>
      </c>
      <c r="F5392" s="3">
        <v>45272</v>
      </c>
      <c r="G5392" s="4"/>
      <c r="J5392"/>
    </row>
    <row r="5393" spans="1:10" x14ac:dyDescent="0.2">
      <c r="A5393" s="5">
        <v>5392</v>
      </c>
      <c r="B5393" t="s">
        <v>533</v>
      </c>
      <c r="E5393" s="11">
        <v>45275</v>
      </c>
      <c r="F5393" s="3">
        <v>45275</v>
      </c>
      <c r="G5393" s="4"/>
      <c r="J5393"/>
    </row>
    <row r="5394" spans="1:10" x14ac:dyDescent="0.2">
      <c r="A5394" s="5">
        <v>5393</v>
      </c>
      <c r="B5394" t="s">
        <v>532</v>
      </c>
      <c r="E5394" s="11">
        <v>45050</v>
      </c>
      <c r="F5394" s="3">
        <v>45050</v>
      </c>
      <c r="G5394" s="4"/>
      <c r="J5394"/>
    </row>
    <row r="5395" spans="1:10" x14ac:dyDescent="0.2">
      <c r="A5395" s="5">
        <v>5394</v>
      </c>
      <c r="B5395" t="s">
        <v>494</v>
      </c>
      <c r="E5395" s="11">
        <v>45050</v>
      </c>
      <c r="F5395" s="3">
        <v>45050</v>
      </c>
      <c r="G5395" s="4"/>
      <c r="J5395"/>
    </row>
    <row r="5396" spans="1:10" x14ac:dyDescent="0.2">
      <c r="A5396" s="5">
        <v>5395</v>
      </c>
      <c r="B5396" t="s">
        <v>529</v>
      </c>
      <c r="E5396" s="11">
        <v>45050</v>
      </c>
      <c r="F5396" s="3">
        <v>45050</v>
      </c>
      <c r="G5396" s="4"/>
      <c r="J5396"/>
    </row>
    <row r="5397" spans="1:10" x14ac:dyDescent="0.2">
      <c r="A5397" s="5">
        <v>5396</v>
      </c>
      <c r="B5397" t="s">
        <v>530</v>
      </c>
      <c r="E5397" s="11">
        <v>45050</v>
      </c>
      <c r="F5397" s="3">
        <v>45050</v>
      </c>
      <c r="G5397" s="4"/>
      <c r="J5397"/>
    </row>
    <row r="5398" spans="1:10" x14ac:dyDescent="0.2">
      <c r="A5398" s="5">
        <v>5397</v>
      </c>
      <c r="B5398" t="s">
        <v>533</v>
      </c>
      <c r="E5398" s="11">
        <v>45050</v>
      </c>
      <c r="F5398" s="3">
        <v>45050</v>
      </c>
      <c r="G5398" s="4"/>
      <c r="J5398"/>
    </row>
    <row r="5399" spans="1:10" x14ac:dyDescent="0.2">
      <c r="A5399" s="5">
        <v>5398</v>
      </c>
      <c r="B5399" t="s">
        <v>399</v>
      </c>
      <c r="E5399" s="11">
        <v>45421</v>
      </c>
      <c r="F5399" s="3">
        <v>45421</v>
      </c>
      <c r="G5399" s="4"/>
      <c r="J5399"/>
    </row>
    <row r="5400" spans="1:10" x14ac:dyDescent="0.2">
      <c r="A5400" s="5">
        <v>5399</v>
      </c>
      <c r="B5400" t="s">
        <v>405</v>
      </c>
      <c r="E5400" s="11">
        <v>45639</v>
      </c>
      <c r="F5400" s="3">
        <v>45639</v>
      </c>
      <c r="G5400" s="4"/>
      <c r="J5400"/>
    </row>
    <row r="5401" spans="1:10" x14ac:dyDescent="0.2">
      <c r="A5401" s="5">
        <v>5400</v>
      </c>
      <c r="B5401" t="s">
        <v>460</v>
      </c>
      <c r="E5401" s="11">
        <v>45050</v>
      </c>
      <c r="F5401" s="3">
        <v>45050</v>
      </c>
      <c r="G5401" s="4"/>
      <c r="J5401"/>
    </row>
    <row r="5402" spans="1:10" x14ac:dyDescent="0.2">
      <c r="A5402" s="5">
        <v>5401</v>
      </c>
      <c r="B5402" t="s">
        <v>417</v>
      </c>
      <c r="E5402" s="11">
        <v>45639</v>
      </c>
      <c r="F5402" s="3">
        <v>45639</v>
      </c>
      <c r="G5402" s="4"/>
      <c r="J5402"/>
    </row>
    <row r="5403" spans="1:10" x14ac:dyDescent="0.2">
      <c r="A5403" s="5">
        <v>5402</v>
      </c>
      <c r="B5403" t="s">
        <v>418</v>
      </c>
      <c r="E5403" s="11">
        <v>45470</v>
      </c>
      <c r="F5403" s="3">
        <v>45470</v>
      </c>
      <c r="G5403" s="4"/>
      <c r="J5403"/>
    </row>
    <row r="5404" spans="1:10" x14ac:dyDescent="0.2">
      <c r="A5404" s="5">
        <v>5403</v>
      </c>
      <c r="B5404" t="s">
        <v>466</v>
      </c>
      <c r="E5404" s="11">
        <v>45639</v>
      </c>
      <c r="F5404" s="3">
        <v>45639</v>
      </c>
      <c r="G5404" s="4"/>
      <c r="J5404"/>
    </row>
    <row r="5405" spans="1:10" x14ac:dyDescent="0.2">
      <c r="A5405" s="5">
        <v>5404</v>
      </c>
      <c r="B5405" t="s">
        <v>412</v>
      </c>
      <c r="E5405" s="11">
        <v>45275</v>
      </c>
      <c r="F5405" s="3">
        <v>45275</v>
      </c>
      <c r="G5405" s="4"/>
      <c r="J5405"/>
    </row>
    <row r="5406" spans="1:10" x14ac:dyDescent="0.2">
      <c r="A5406" s="5">
        <v>5405</v>
      </c>
      <c r="B5406" t="s">
        <v>477</v>
      </c>
      <c r="E5406" s="11">
        <v>45639</v>
      </c>
      <c r="F5406" s="3">
        <v>45639</v>
      </c>
      <c r="G5406" s="4"/>
      <c r="J5406"/>
    </row>
    <row r="5407" spans="1:10" x14ac:dyDescent="0.2">
      <c r="A5407" s="5">
        <v>5406</v>
      </c>
      <c r="B5407" t="s">
        <v>477</v>
      </c>
      <c r="E5407" s="11">
        <v>45639</v>
      </c>
      <c r="F5407" s="3">
        <v>45639</v>
      </c>
      <c r="G5407" s="4"/>
      <c r="J5407"/>
    </row>
    <row r="5408" spans="1:10" x14ac:dyDescent="0.2">
      <c r="A5408" s="5">
        <v>5407</v>
      </c>
      <c r="B5408" t="s">
        <v>384</v>
      </c>
      <c r="E5408" s="11">
        <v>45104</v>
      </c>
      <c r="F5408" s="3">
        <v>45104</v>
      </c>
      <c r="G5408" s="4"/>
      <c r="J5408"/>
    </row>
    <row r="5409" spans="1:10" x14ac:dyDescent="0.2">
      <c r="A5409" s="5">
        <v>5408</v>
      </c>
      <c r="B5409" t="s">
        <v>436</v>
      </c>
      <c r="E5409" s="11">
        <v>45421</v>
      </c>
      <c r="F5409" s="3">
        <v>45421</v>
      </c>
      <c r="G5409" s="4"/>
      <c r="J5409"/>
    </row>
    <row r="5410" spans="1:10" x14ac:dyDescent="0.2">
      <c r="A5410" s="5">
        <v>5409</v>
      </c>
      <c r="B5410" t="s">
        <v>540</v>
      </c>
      <c r="E5410" s="11">
        <v>45421</v>
      </c>
      <c r="F5410" s="3">
        <v>45421</v>
      </c>
      <c r="G5410" s="4"/>
      <c r="J5410"/>
    </row>
    <row r="5411" spans="1:10" x14ac:dyDescent="0.2">
      <c r="A5411" s="5">
        <v>5410</v>
      </c>
      <c r="B5411" t="s">
        <v>451</v>
      </c>
      <c r="E5411" s="11">
        <v>45050</v>
      </c>
      <c r="F5411" s="3">
        <v>45050</v>
      </c>
      <c r="G5411" s="4"/>
      <c r="J5411"/>
    </row>
    <row r="5412" spans="1:10" x14ac:dyDescent="0.2">
      <c r="A5412" s="5">
        <v>5411</v>
      </c>
      <c r="B5412" t="s">
        <v>452</v>
      </c>
      <c r="E5412" s="11">
        <v>45050</v>
      </c>
      <c r="F5412" s="3">
        <v>45050</v>
      </c>
      <c r="G5412" s="4"/>
      <c r="J5412"/>
    </row>
    <row r="5413" spans="1:10" x14ac:dyDescent="0.2">
      <c r="A5413" s="5">
        <v>5412</v>
      </c>
      <c r="B5413" t="s">
        <v>498</v>
      </c>
      <c r="E5413" s="11">
        <v>45421</v>
      </c>
      <c r="F5413" s="3">
        <v>45421</v>
      </c>
      <c r="G5413" s="4"/>
      <c r="J5413"/>
    </row>
    <row r="5414" spans="1:10" x14ac:dyDescent="0.2">
      <c r="A5414" s="5">
        <v>5413</v>
      </c>
      <c r="B5414" t="s">
        <v>541</v>
      </c>
      <c r="E5414" s="11">
        <v>45421</v>
      </c>
      <c r="F5414" s="3">
        <v>45421</v>
      </c>
      <c r="G5414" s="4"/>
      <c r="J5414"/>
    </row>
    <row r="5415" spans="1:10" x14ac:dyDescent="0.2">
      <c r="A5415" s="5">
        <v>5414</v>
      </c>
      <c r="B5415" t="s">
        <v>542</v>
      </c>
      <c r="E5415" s="11">
        <v>45421</v>
      </c>
      <c r="F5415" s="3">
        <v>45421</v>
      </c>
      <c r="G5415" s="4"/>
      <c r="J5415"/>
    </row>
    <row r="5416" spans="1:10" x14ac:dyDescent="0.2">
      <c r="A5416" s="5">
        <v>5415</v>
      </c>
      <c r="B5416" t="s">
        <v>385</v>
      </c>
      <c r="E5416" s="11">
        <v>45421</v>
      </c>
      <c r="F5416" s="3">
        <v>45421</v>
      </c>
      <c r="G5416" s="4"/>
      <c r="J5416"/>
    </row>
    <row r="5417" spans="1:10" x14ac:dyDescent="0.2">
      <c r="A5417" s="5">
        <v>5416</v>
      </c>
      <c r="B5417" t="s">
        <v>382</v>
      </c>
      <c r="E5417" s="11">
        <v>45275</v>
      </c>
      <c r="F5417" s="3">
        <v>45275</v>
      </c>
      <c r="G5417" s="4"/>
      <c r="J5417"/>
    </row>
    <row r="5418" spans="1:10" x14ac:dyDescent="0.2">
      <c r="A5418" s="5">
        <v>5417</v>
      </c>
      <c r="B5418" t="s">
        <v>383</v>
      </c>
      <c r="E5418" s="11">
        <v>45275</v>
      </c>
      <c r="F5418" s="3">
        <v>45275</v>
      </c>
      <c r="G5418" s="4"/>
      <c r="J5418"/>
    </row>
    <row r="5419" spans="1:10" x14ac:dyDescent="0.2">
      <c r="A5419" s="5">
        <v>5418</v>
      </c>
      <c r="B5419" t="s">
        <v>411</v>
      </c>
      <c r="E5419" s="11">
        <v>45421</v>
      </c>
      <c r="F5419" s="3">
        <v>45421</v>
      </c>
      <c r="G5419" s="4"/>
      <c r="J5419"/>
    </row>
    <row r="5420" spans="1:10" x14ac:dyDescent="0.2">
      <c r="A5420" s="5">
        <v>5419</v>
      </c>
      <c r="B5420" t="s">
        <v>412</v>
      </c>
      <c r="E5420" s="11">
        <v>45421</v>
      </c>
      <c r="F5420" s="3">
        <v>45421</v>
      </c>
      <c r="G5420" s="4"/>
      <c r="J5420"/>
    </row>
    <row r="5421" spans="1:10" x14ac:dyDescent="0.2">
      <c r="A5421" s="5">
        <v>5420</v>
      </c>
      <c r="B5421" t="s">
        <v>529</v>
      </c>
      <c r="E5421" s="11">
        <v>45639</v>
      </c>
      <c r="F5421" s="3">
        <v>45639</v>
      </c>
      <c r="G5421" s="4"/>
      <c r="J5421"/>
    </row>
    <row r="5422" spans="1:10" x14ac:dyDescent="0.2">
      <c r="A5422" s="5">
        <v>5421</v>
      </c>
      <c r="B5422" t="s">
        <v>477</v>
      </c>
      <c r="E5422" s="11">
        <v>45639</v>
      </c>
      <c r="F5422" s="3">
        <v>45639</v>
      </c>
      <c r="G5422" s="4"/>
      <c r="J5422"/>
    </row>
    <row r="5423" spans="1:10" x14ac:dyDescent="0.2">
      <c r="A5423" s="5">
        <v>5422</v>
      </c>
      <c r="B5423" t="s">
        <v>410</v>
      </c>
      <c r="E5423" s="11">
        <v>45421</v>
      </c>
      <c r="F5423" s="3">
        <v>45421</v>
      </c>
      <c r="G5423" s="4"/>
      <c r="J5423"/>
    </row>
    <row r="5424" spans="1:10" x14ac:dyDescent="0.2">
      <c r="A5424" s="5">
        <v>5423</v>
      </c>
      <c r="B5424" t="s">
        <v>411</v>
      </c>
      <c r="E5424" s="11">
        <v>45050</v>
      </c>
      <c r="F5424" s="3">
        <v>45050</v>
      </c>
      <c r="G5424" s="4"/>
      <c r="J5424"/>
    </row>
    <row r="5425" spans="1:10" x14ac:dyDescent="0.2">
      <c r="A5425" s="5">
        <v>5424</v>
      </c>
      <c r="B5425" t="s">
        <v>412</v>
      </c>
      <c r="E5425" s="11">
        <v>45050</v>
      </c>
      <c r="F5425" s="3">
        <v>45050</v>
      </c>
      <c r="G5425" s="4"/>
      <c r="J5425"/>
    </row>
    <row r="5426" spans="1:10" x14ac:dyDescent="0.2">
      <c r="A5426" s="5">
        <v>5425</v>
      </c>
      <c r="B5426" t="s">
        <v>413</v>
      </c>
      <c r="E5426" s="11">
        <v>45421</v>
      </c>
      <c r="F5426" s="3">
        <v>45421</v>
      </c>
      <c r="G5426" s="4"/>
      <c r="J5426"/>
    </row>
    <row r="5427" spans="1:10" x14ac:dyDescent="0.2">
      <c r="A5427" s="5">
        <v>5426</v>
      </c>
      <c r="B5427" t="s">
        <v>394</v>
      </c>
      <c r="E5427" s="11">
        <v>45275</v>
      </c>
      <c r="F5427" s="3">
        <v>45275</v>
      </c>
      <c r="G5427" s="4"/>
      <c r="J5427"/>
    </row>
    <row r="5428" spans="1:10" x14ac:dyDescent="0.2">
      <c r="A5428" s="5">
        <v>5427</v>
      </c>
      <c r="B5428" t="s">
        <v>529</v>
      </c>
      <c r="E5428" s="11">
        <v>45639</v>
      </c>
      <c r="F5428" s="3">
        <v>45639</v>
      </c>
      <c r="G5428" s="4"/>
      <c r="J5428"/>
    </row>
    <row r="5429" spans="1:10" x14ac:dyDescent="0.2">
      <c r="A5429" s="5">
        <v>5428</v>
      </c>
      <c r="B5429" t="s">
        <v>411</v>
      </c>
      <c r="E5429" s="11">
        <v>45421</v>
      </c>
      <c r="F5429" s="3">
        <v>45421</v>
      </c>
      <c r="G5429" s="4"/>
      <c r="J5429"/>
    </row>
    <row r="5430" spans="1:10" x14ac:dyDescent="0.2">
      <c r="A5430" s="5">
        <v>5429</v>
      </c>
      <c r="B5430" t="s">
        <v>412</v>
      </c>
      <c r="E5430" s="11">
        <v>45421</v>
      </c>
      <c r="F5430" s="3">
        <v>45421</v>
      </c>
      <c r="G5430" s="4"/>
      <c r="J5430"/>
    </row>
    <row r="5431" spans="1:10" x14ac:dyDescent="0.2">
      <c r="A5431" s="5">
        <v>5430</v>
      </c>
      <c r="B5431" t="s">
        <v>394</v>
      </c>
      <c r="E5431" s="11">
        <v>45421</v>
      </c>
      <c r="F5431" s="3">
        <v>45421</v>
      </c>
      <c r="G5431" s="4"/>
      <c r="J5431"/>
    </row>
    <row r="5432" spans="1:10" x14ac:dyDescent="0.2">
      <c r="A5432" s="5">
        <v>5431</v>
      </c>
      <c r="B5432" t="s">
        <v>414</v>
      </c>
      <c r="E5432" s="11">
        <v>45421</v>
      </c>
      <c r="F5432" s="3">
        <v>45421</v>
      </c>
      <c r="G5432" s="4"/>
      <c r="J5432"/>
    </row>
    <row r="5433" spans="1:10" x14ac:dyDescent="0.2">
      <c r="A5433" s="5">
        <v>5432</v>
      </c>
      <c r="B5433" t="s">
        <v>429</v>
      </c>
      <c r="E5433" s="11">
        <v>44904</v>
      </c>
      <c r="F5433" s="3">
        <v>44904</v>
      </c>
      <c r="G5433" s="4"/>
      <c r="J5433"/>
    </row>
    <row r="5434" spans="1:10" x14ac:dyDescent="0.2">
      <c r="A5434" s="5">
        <v>5433</v>
      </c>
      <c r="B5434" t="s">
        <v>415</v>
      </c>
      <c r="E5434" s="11">
        <v>45421</v>
      </c>
      <c r="F5434" s="3">
        <v>45421</v>
      </c>
      <c r="G5434" s="4"/>
      <c r="J5434"/>
    </row>
    <row r="5435" spans="1:10" x14ac:dyDescent="0.2">
      <c r="A5435" s="5">
        <v>5434</v>
      </c>
      <c r="B5435" t="s">
        <v>430</v>
      </c>
      <c r="E5435" s="11">
        <v>45421</v>
      </c>
      <c r="F5435" s="3">
        <v>45421</v>
      </c>
      <c r="G5435" s="4"/>
      <c r="J5435"/>
    </row>
    <row r="5436" spans="1:10" x14ac:dyDescent="0.2">
      <c r="A5436" s="5">
        <v>5435</v>
      </c>
      <c r="B5436" t="s">
        <v>407</v>
      </c>
      <c r="E5436" s="11">
        <v>45421</v>
      </c>
      <c r="F5436" s="3">
        <v>45421</v>
      </c>
      <c r="G5436" s="4"/>
      <c r="J5436"/>
    </row>
    <row r="5437" spans="1:10" x14ac:dyDescent="0.2">
      <c r="A5437" s="5">
        <v>5436</v>
      </c>
      <c r="B5437" t="s">
        <v>519</v>
      </c>
      <c r="E5437" s="11">
        <v>45421</v>
      </c>
      <c r="F5437" s="3">
        <v>45421</v>
      </c>
      <c r="G5437" s="4"/>
      <c r="J5437"/>
    </row>
    <row r="5438" spans="1:10" x14ac:dyDescent="0.2">
      <c r="A5438" s="5">
        <v>5437</v>
      </c>
      <c r="B5438" t="s">
        <v>520</v>
      </c>
      <c r="E5438" s="11">
        <v>45506</v>
      </c>
      <c r="F5438" s="3">
        <v>45506</v>
      </c>
      <c r="G5438" s="4"/>
      <c r="J5438"/>
    </row>
    <row r="5439" spans="1:10" x14ac:dyDescent="0.2">
      <c r="A5439" s="5">
        <v>5438</v>
      </c>
      <c r="B5439" t="s">
        <v>549</v>
      </c>
      <c r="E5439" s="11">
        <v>44904</v>
      </c>
      <c r="F5439" s="3">
        <v>44904</v>
      </c>
      <c r="G5439" s="4"/>
      <c r="J5439"/>
    </row>
    <row r="5440" spans="1:10" x14ac:dyDescent="0.2">
      <c r="A5440" s="5">
        <v>5439</v>
      </c>
      <c r="B5440" t="s">
        <v>521</v>
      </c>
      <c r="E5440" s="11">
        <v>45421</v>
      </c>
      <c r="F5440" s="3">
        <v>45421</v>
      </c>
      <c r="G5440" s="4"/>
      <c r="J5440"/>
    </row>
    <row r="5441" spans="1:10" x14ac:dyDescent="0.2">
      <c r="A5441" s="5">
        <v>5440</v>
      </c>
      <c r="B5441" t="s">
        <v>548</v>
      </c>
      <c r="E5441" s="11">
        <v>45421</v>
      </c>
      <c r="F5441" s="3">
        <v>45421</v>
      </c>
      <c r="G5441" s="4"/>
      <c r="J5441"/>
    </row>
    <row r="5442" spans="1:10" x14ac:dyDescent="0.2">
      <c r="A5442" s="5">
        <v>5441</v>
      </c>
      <c r="B5442" t="s">
        <v>403</v>
      </c>
      <c r="E5442" s="11">
        <v>45421</v>
      </c>
      <c r="F5442" s="3">
        <v>45421</v>
      </c>
      <c r="G5442" s="4"/>
      <c r="J5442"/>
    </row>
    <row r="5443" spans="1:10" x14ac:dyDescent="0.2">
      <c r="A5443" s="5">
        <v>5442</v>
      </c>
      <c r="B5443" t="s">
        <v>496</v>
      </c>
      <c r="E5443" s="11">
        <v>45639</v>
      </c>
      <c r="F5443" s="3">
        <v>45639</v>
      </c>
      <c r="G5443" s="4"/>
      <c r="J5443"/>
    </row>
    <row r="5444" spans="1:10" x14ac:dyDescent="0.2">
      <c r="A5444" s="5">
        <v>5443</v>
      </c>
      <c r="B5444" t="s">
        <v>445</v>
      </c>
      <c r="E5444" s="11">
        <v>45639</v>
      </c>
      <c r="F5444" s="3">
        <v>45639</v>
      </c>
      <c r="G5444" s="4"/>
      <c r="J5444"/>
    </row>
    <row r="5445" spans="1:10" x14ac:dyDescent="0.2">
      <c r="A5445" s="5">
        <v>5444</v>
      </c>
      <c r="B5445" t="s">
        <v>403</v>
      </c>
      <c r="E5445" s="11">
        <v>45421</v>
      </c>
      <c r="F5445" s="3">
        <v>45421</v>
      </c>
      <c r="G5445" s="4"/>
      <c r="J5445"/>
    </row>
    <row r="5446" spans="1:10" x14ac:dyDescent="0.2">
      <c r="A5446" s="5">
        <v>5445</v>
      </c>
      <c r="B5446" t="s">
        <v>496</v>
      </c>
      <c r="E5446" s="11">
        <v>45639</v>
      </c>
      <c r="F5446" s="3">
        <v>45639</v>
      </c>
      <c r="G5446" s="4"/>
      <c r="J5446"/>
    </row>
    <row r="5447" spans="1:10" x14ac:dyDescent="0.2">
      <c r="A5447" s="5">
        <v>5446</v>
      </c>
      <c r="B5447" t="s">
        <v>445</v>
      </c>
      <c r="E5447" s="11">
        <v>45639</v>
      </c>
      <c r="F5447" s="3">
        <v>45639</v>
      </c>
      <c r="G5447" s="4"/>
      <c r="J5447"/>
    </row>
    <row r="5448" spans="1:10" x14ac:dyDescent="0.2">
      <c r="A5448" s="5">
        <v>5447</v>
      </c>
      <c r="B5448" t="s">
        <v>506</v>
      </c>
      <c r="E5448" s="11">
        <v>45506</v>
      </c>
      <c r="F5448" s="3">
        <v>45506</v>
      </c>
      <c r="G5448" s="4"/>
      <c r="J5448"/>
    </row>
    <row r="5449" spans="1:10" x14ac:dyDescent="0.2">
      <c r="A5449" s="5">
        <v>5448</v>
      </c>
      <c r="B5449" t="s">
        <v>519</v>
      </c>
      <c r="E5449" s="11">
        <v>45050</v>
      </c>
      <c r="F5449" s="3">
        <v>45050</v>
      </c>
      <c r="G5449" s="4"/>
      <c r="J5449"/>
    </row>
    <row r="5450" spans="1:10" x14ac:dyDescent="0.2">
      <c r="A5450" s="5">
        <v>5449</v>
      </c>
      <c r="B5450" t="s">
        <v>507</v>
      </c>
      <c r="E5450" s="11">
        <v>45421</v>
      </c>
      <c r="F5450" s="3">
        <v>45421</v>
      </c>
      <c r="G5450" s="4"/>
      <c r="J5450"/>
    </row>
    <row r="5451" spans="1:10" x14ac:dyDescent="0.2">
      <c r="A5451" s="5">
        <v>5450</v>
      </c>
      <c r="B5451" t="s">
        <v>520</v>
      </c>
      <c r="E5451" s="11">
        <v>45506</v>
      </c>
      <c r="F5451" s="3">
        <v>45506</v>
      </c>
      <c r="G5451" s="4"/>
      <c r="J5451"/>
    </row>
    <row r="5452" spans="1:10" x14ac:dyDescent="0.2">
      <c r="A5452" s="5">
        <v>5451</v>
      </c>
      <c r="B5452" t="s">
        <v>508</v>
      </c>
      <c r="E5452" s="11">
        <v>45421</v>
      </c>
      <c r="F5452" s="3">
        <v>45421</v>
      </c>
      <c r="G5452" s="4"/>
      <c r="J5452"/>
    </row>
    <row r="5453" spans="1:10" x14ac:dyDescent="0.2">
      <c r="A5453" s="5">
        <v>5452</v>
      </c>
      <c r="B5453" t="s">
        <v>521</v>
      </c>
      <c r="E5453" s="11">
        <v>45050</v>
      </c>
      <c r="F5453" s="3">
        <v>45050</v>
      </c>
      <c r="G5453" s="4"/>
      <c r="J5453"/>
    </row>
    <row r="5454" spans="1:10" x14ac:dyDescent="0.2">
      <c r="A5454" s="5">
        <v>5453</v>
      </c>
      <c r="B5454" t="s">
        <v>384</v>
      </c>
      <c r="E5454" s="11">
        <v>45104</v>
      </c>
      <c r="F5454" s="3">
        <v>45104</v>
      </c>
      <c r="G5454" s="4"/>
      <c r="J5454"/>
    </row>
    <row r="5455" spans="1:10" x14ac:dyDescent="0.2">
      <c r="A5455" s="5">
        <v>5454</v>
      </c>
      <c r="B5455" t="s">
        <v>403</v>
      </c>
      <c r="E5455" s="11">
        <v>45421</v>
      </c>
      <c r="F5455" s="3">
        <v>45421</v>
      </c>
      <c r="G5455" s="4"/>
      <c r="J5455"/>
    </row>
    <row r="5456" spans="1:10" x14ac:dyDescent="0.2">
      <c r="A5456" s="5">
        <v>5455</v>
      </c>
      <c r="B5456" t="s">
        <v>411</v>
      </c>
      <c r="E5456" s="11">
        <v>45275</v>
      </c>
      <c r="F5456" s="3">
        <v>45275</v>
      </c>
      <c r="G5456" s="4"/>
      <c r="J5456"/>
    </row>
    <row r="5457" spans="1:10" x14ac:dyDescent="0.2">
      <c r="A5457" s="5">
        <v>5456</v>
      </c>
      <c r="B5457" t="s">
        <v>391</v>
      </c>
      <c r="E5457" s="11">
        <v>45421</v>
      </c>
      <c r="F5457" s="3">
        <v>45421</v>
      </c>
      <c r="G5457" s="4"/>
      <c r="J5457"/>
    </row>
    <row r="5458" spans="1:10" x14ac:dyDescent="0.2">
      <c r="A5458" s="5">
        <v>5457</v>
      </c>
      <c r="B5458" t="s">
        <v>484</v>
      </c>
      <c r="E5458" s="11">
        <v>45639</v>
      </c>
      <c r="F5458" s="3">
        <v>45639</v>
      </c>
      <c r="G5458" s="4"/>
      <c r="J5458"/>
    </row>
    <row r="5459" spans="1:10" x14ac:dyDescent="0.2">
      <c r="A5459" s="5">
        <v>5458</v>
      </c>
      <c r="B5459" t="s">
        <v>447</v>
      </c>
      <c r="E5459" s="11">
        <v>45275</v>
      </c>
      <c r="F5459" s="3">
        <v>45275</v>
      </c>
      <c r="G5459" s="4"/>
      <c r="J5459"/>
    </row>
    <row r="5460" spans="1:10" x14ac:dyDescent="0.2">
      <c r="A5460" s="5">
        <v>5459</v>
      </c>
      <c r="B5460" t="s">
        <v>393</v>
      </c>
      <c r="E5460" s="11">
        <v>45639</v>
      </c>
      <c r="F5460" s="3">
        <v>45639</v>
      </c>
      <c r="G5460" s="4"/>
      <c r="J5460"/>
    </row>
    <row r="5461" spans="1:10" x14ac:dyDescent="0.2">
      <c r="A5461" s="5">
        <v>5460</v>
      </c>
      <c r="B5461" t="s">
        <v>395</v>
      </c>
      <c r="E5461" s="11">
        <v>45275</v>
      </c>
      <c r="F5461" s="3">
        <v>45275</v>
      </c>
      <c r="G5461" s="4"/>
      <c r="J5461"/>
    </row>
    <row r="5462" spans="1:10" x14ac:dyDescent="0.2">
      <c r="A5462" s="5">
        <v>5461</v>
      </c>
      <c r="B5462" t="s">
        <v>396</v>
      </c>
      <c r="E5462" s="11">
        <v>45050</v>
      </c>
      <c r="F5462" s="3">
        <v>45050</v>
      </c>
      <c r="G5462" s="4"/>
      <c r="J5462"/>
    </row>
    <row r="5463" spans="1:10" x14ac:dyDescent="0.2">
      <c r="A5463" s="5">
        <v>5462</v>
      </c>
      <c r="B5463" t="s">
        <v>422</v>
      </c>
      <c r="E5463" s="11">
        <v>45050</v>
      </c>
      <c r="F5463" s="3">
        <v>45050</v>
      </c>
      <c r="G5463" s="4"/>
      <c r="J5463"/>
    </row>
    <row r="5464" spans="1:10" x14ac:dyDescent="0.2">
      <c r="A5464" s="5">
        <v>5463</v>
      </c>
      <c r="B5464" t="s">
        <v>398</v>
      </c>
      <c r="E5464" s="11">
        <v>45050</v>
      </c>
      <c r="F5464" s="3">
        <v>45050</v>
      </c>
      <c r="G5464" s="4"/>
      <c r="J5464"/>
    </row>
    <row r="5465" spans="1:10" x14ac:dyDescent="0.2">
      <c r="A5465" s="5">
        <v>5464</v>
      </c>
      <c r="B5465" t="s">
        <v>384</v>
      </c>
      <c r="E5465" s="11">
        <v>45421</v>
      </c>
      <c r="F5465" s="3">
        <v>45421</v>
      </c>
      <c r="G5465" s="4"/>
      <c r="J5465"/>
    </row>
    <row r="5466" spans="1:10" x14ac:dyDescent="0.2">
      <c r="A5466" s="5">
        <v>5465</v>
      </c>
      <c r="B5466" t="s">
        <v>399</v>
      </c>
      <c r="E5466" s="11">
        <v>45421</v>
      </c>
      <c r="F5466" s="3">
        <v>45421</v>
      </c>
      <c r="G5466" s="4"/>
      <c r="J5466"/>
    </row>
    <row r="5467" spans="1:10" x14ac:dyDescent="0.2">
      <c r="A5467" s="5">
        <v>5466</v>
      </c>
      <c r="B5467" t="s">
        <v>443</v>
      </c>
      <c r="E5467" s="11">
        <v>45506</v>
      </c>
      <c r="F5467" s="3">
        <v>45506</v>
      </c>
      <c r="G5467" s="4"/>
      <c r="J5467"/>
    </row>
    <row r="5468" spans="1:10" x14ac:dyDescent="0.2">
      <c r="A5468" s="5">
        <v>5467</v>
      </c>
      <c r="B5468" t="s">
        <v>409</v>
      </c>
      <c r="E5468" s="11">
        <v>45506</v>
      </c>
      <c r="F5468" s="3">
        <v>45506</v>
      </c>
      <c r="G5468" s="4"/>
      <c r="J5468"/>
    </row>
    <row r="5469" spans="1:10" x14ac:dyDescent="0.2">
      <c r="A5469" s="5">
        <v>5468</v>
      </c>
      <c r="B5469" t="s">
        <v>444</v>
      </c>
      <c r="E5469" s="11">
        <v>45506</v>
      </c>
      <c r="F5469" s="3">
        <v>45506</v>
      </c>
      <c r="G5469" s="4"/>
      <c r="J5469"/>
    </row>
    <row r="5470" spans="1:10" x14ac:dyDescent="0.2">
      <c r="A5470" s="5">
        <v>5469</v>
      </c>
      <c r="B5470" t="s">
        <v>539</v>
      </c>
      <c r="E5470" s="11">
        <v>45421</v>
      </c>
      <c r="F5470" s="3">
        <v>45421</v>
      </c>
      <c r="G5470" s="4"/>
      <c r="J5470"/>
    </row>
    <row r="5471" spans="1:10" x14ac:dyDescent="0.2">
      <c r="A5471" s="5">
        <v>5470</v>
      </c>
      <c r="B5471" t="s">
        <v>519</v>
      </c>
      <c r="E5471" s="11">
        <v>45050</v>
      </c>
      <c r="F5471" s="3">
        <v>45050</v>
      </c>
      <c r="G5471" s="4"/>
      <c r="J5471"/>
    </row>
    <row r="5472" spans="1:10" x14ac:dyDescent="0.2">
      <c r="A5472" s="5">
        <v>5471</v>
      </c>
      <c r="B5472" t="s">
        <v>507</v>
      </c>
      <c r="E5472" s="11">
        <v>45421</v>
      </c>
      <c r="F5472" s="3">
        <v>45421</v>
      </c>
      <c r="G5472" s="4"/>
      <c r="J5472"/>
    </row>
    <row r="5473" spans="1:10" x14ac:dyDescent="0.2">
      <c r="A5473" s="5">
        <v>5472</v>
      </c>
      <c r="B5473" t="s">
        <v>520</v>
      </c>
      <c r="E5473" s="11">
        <v>45134</v>
      </c>
      <c r="F5473" s="3">
        <v>45134</v>
      </c>
      <c r="G5473" s="4"/>
      <c r="J5473"/>
    </row>
    <row r="5474" spans="1:10" x14ac:dyDescent="0.2">
      <c r="A5474" s="5">
        <v>5473</v>
      </c>
      <c r="B5474" t="s">
        <v>554</v>
      </c>
      <c r="E5474" s="11">
        <v>45421</v>
      </c>
      <c r="F5474" s="3">
        <v>45421</v>
      </c>
      <c r="G5474" s="4"/>
      <c r="J5474"/>
    </row>
    <row r="5475" spans="1:10" x14ac:dyDescent="0.2">
      <c r="A5475" s="5">
        <v>5474</v>
      </c>
      <c r="B5475" t="s">
        <v>521</v>
      </c>
      <c r="E5475" s="11">
        <v>45134</v>
      </c>
      <c r="F5475" s="3">
        <v>45134</v>
      </c>
      <c r="G5475" s="4"/>
      <c r="J5475"/>
    </row>
    <row r="5476" spans="1:10" x14ac:dyDescent="0.2">
      <c r="A5476" s="5">
        <v>5475</v>
      </c>
      <c r="B5476" t="s">
        <v>539</v>
      </c>
      <c r="E5476" s="11">
        <v>45506</v>
      </c>
      <c r="F5476" s="3">
        <v>45506</v>
      </c>
      <c r="G5476" s="4"/>
      <c r="J5476"/>
    </row>
    <row r="5477" spans="1:10" x14ac:dyDescent="0.2">
      <c r="A5477" s="5">
        <v>5476</v>
      </c>
      <c r="B5477" t="s">
        <v>519</v>
      </c>
      <c r="E5477" s="11">
        <v>45050</v>
      </c>
      <c r="F5477" s="3">
        <v>45050</v>
      </c>
      <c r="G5477" s="4"/>
      <c r="J5477"/>
    </row>
    <row r="5478" spans="1:10" x14ac:dyDescent="0.2">
      <c r="A5478" s="5">
        <v>5477</v>
      </c>
      <c r="B5478" t="s">
        <v>507</v>
      </c>
      <c r="E5478" s="11">
        <v>45421</v>
      </c>
      <c r="F5478" s="3">
        <v>45421</v>
      </c>
      <c r="G5478" s="4"/>
      <c r="J5478"/>
    </row>
    <row r="5479" spans="1:10" x14ac:dyDescent="0.2">
      <c r="A5479" s="5">
        <v>5478</v>
      </c>
      <c r="B5479" t="s">
        <v>520</v>
      </c>
      <c r="E5479" s="11">
        <v>45506</v>
      </c>
      <c r="F5479" s="3">
        <v>45506</v>
      </c>
      <c r="G5479" s="4"/>
      <c r="J5479"/>
    </row>
    <row r="5480" spans="1:10" x14ac:dyDescent="0.2">
      <c r="A5480" s="5">
        <v>5479</v>
      </c>
      <c r="B5480" t="s">
        <v>554</v>
      </c>
      <c r="E5480" s="11">
        <v>45421</v>
      </c>
      <c r="F5480" s="3">
        <v>45421</v>
      </c>
      <c r="G5480" s="4"/>
      <c r="J5480"/>
    </row>
    <row r="5481" spans="1:10" x14ac:dyDescent="0.2">
      <c r="A5481" s="5">
        <v>5480</v>
      </c>
      <c r="B5481" t="s">
        <v>521</v>
      </c>
      <c r="E5481" s="11">
        <v>45134</v>
      </c>
      <c r="F5481" s="3">
        <v>45134</v>
      </c>
      <c r="G5481" s="4"/>
      <c r="J5481"/>
    </row>
    <row r="5482" spans="1:10" x14ac:dyDescent="0.2">
      <c r="A5482" s="5">
        <v>5481</v>
      </c>
      <c r="B5482" t="s">
        <v>411</v>
      </c>
      <c r="E5482" s="11">
        <v>45421</v>
      </c>
      <c r="F5482" s="3">
        <v>45421</v>
      </c>
      <c r="G5482" s="4"/>
      <c r="J5482"/>
    </row>
    <row r="5483" spans="1:10" x14ac:dyDescent="0.2">
      <c r="A5483" s="5">
        <v>5482</v>
      </c>
      <c r="B5483" t="s">
        <v>412</v>
      </c>
      <c r="E5483" s="11">
        <v>45050</v>
      </c>
      <c r="F5483" s="3">
        <v>45050</v>
      </c>
      <c r="G5483" s="4"/>
      <c r="J5483"/>
    </row>
    <row r="5484" spans="1:10" x14ac:dyDescent="0.2">
      <c r="A5484" s="5">
        <v>5483</v>
      </c>
      <c r="B5484" t="s">
        <v>394</v>
      </c>
      <c r="E5484" s="11">
        <v>45421</v>
      </c>
      <c r="F5484" s="3">
        <v>45421</v>
      </c>
      <c r="G5484" s="4"/>
      <c r="J5484"/>
    </row>
    <row r="5485" spans="1:10" x14ac:dyDescent="0.2">
      <c r="A5485" s="5">
        <v>5484</v>
      </c>
      <c r="B5485" t="s">
        <v>442</v>
      </c>
      <c r="E5485" s="11">
        <v>45421</v>
      </c>
      <c r="F5485" s="3">
        <v>45421</v>
      </c>
      <c r="G5485" s="4"/>
      <c r="J5485"/>
    </row>
    <row r="5486" spans="1:10" x14ac:dyDescent="0.2">
      <c r="A5486" s="5">
        <v>5485</v>
      </c>
      <c r="B5486" t="s">
        <v>405</v>
      </c>
      <c r="E5486" s="11">
        <v>45639</v>
      </c>
      <c r="F5486" s="3">
        <v>45639</v>
      </c>
      <c r="G5486" s="4"/>
      <c r="J5486"/>
    </row>
    <row r="5487" spans="1:10" x14ac:dyDescent="0.2">
      <c r="A5487" s="5">
        <v>5486</v>
      </c>
      <c r="B5487" t="s">
        <v>412</v>
      </c>
      <c r="E5487" s="11">
        <v>45639</v>
      </c>
      <c r="F5487" s="3">
        <v>45639</v>
      </c>
      <c r="G5487" s="4"/>
      <c r="J5487"/>
    </row>
    <row r="5488" spans="1:10" x14ac:dyDescent="0.2">
      <c r="A5488" s="5">
        <v>5487</v>
      </c>
      <c r="B5488" t="s">
        <v>418</v>
      </c>
      <c r="E5488" s="11">
        <v>45099</v>
      </c>
      <c r="F5488" s="3">
        <v>45099</v>
      </c>
      <c r="G5488" s="4"/>
      <c r="J5488"/>
    </row>
    <row r="5489" spans="1:10" x14ac:dyDescent="0.2">
      <c r="A5489" s="5">
        <v>5488</v>
      </c>
      <c r="B5489" t="s">
        <v>529</v>
      </c>
      <c r="E5489" s="11">
        <v>45639</v>
      </c>
      <c r="F5489" s="3">
        <v>45639</v>
      </c>
      <c r="G5489" s="4"/>
      <c r="J5489"/>
    </row>
    <row r="5490" spans="1:10" x14ac:dyDescent="0.2">
      <c r="A5490" s="5">
        <v>5489</v>
      </c>
      <c r="B5490" t="s">
        <v>506</v>
      </c>
      <c r="E5490" s="11">
        <v>45421</v>
      </c>
      <c r="F5490" s="3">
        <v>45421</v>
      </c>
      <c r="G5490" s="4"/>
      <c r="J5490"/>
    </row>
    <row r="5491" spans="1:10" x14ac:dyDescent="0.2">
      <c r="A5491" s="5">
        <v>5490</v>
      </c>
      <c r="B5491" t="s">
        <v>519</v>
      </c>
      <c r="E5491" s="11">
        <v>45050</v>
      </c>
      <c r="F5491" s="3">
        <v>45050</v>
      </c>
      <c r="G5491" s="4"/>
      <c r="J5491"/>
    </row>
    <row r="5492" spans="1:10" x14ac:dyDescent="0.2">
      <c r="A5492" s="5">
        <v>5491</v>
      </c>
      <c r="B5492" t="s">
        <v>507</v>
      </c>
      <c r="E5492" s="11">
        <v>45470</v>
      </c>
      <c r="F5492" s="3">
        <v>45470</v>
      </c>
      <c r="G5492" s="4"/>
      <c r="J5492"/>
    </row>
    <row r="5493" spans="1:10" x14ac:dyDescent="0.2">
      <c r="A5493" s="5">
        <v>5492</v>
      </c>
      <c r="B5493" t="s">
        <v>520</v>
      </c>
      <c r="E5493" s="11">
        <v>45421</v>
      </c>
      <c r="F5493" s="3">
        <v>45421</v>
      </c>
      <c r="G5493" s="4"/>
      <c r="J5493"/>
    </row>
    <row r="5494" spans="1:10" x14ac:dyDescent="0.2">
      <c r="A5494" s="5">
        <v>5493</v>
      </c>
      <c r="B5494" t="s">
        <v>508</v>
      </c>
      <c r="E5494" s="11">
        <v>45421</v>
      </c>
      <c r="F5494" s="3">
        <v>45421</v>
      </c>
      <c r="G5494" s="4"/>
      <c r="J5494"/>
    </row>
    <row r="5495" spans="1:10" x14ac:dyDescent="0.2">
      <c r="A5495" s="5">
        <v>5494</v>
      </c>
      <c r="B5495" t="s">
        <v>521</v>
      </c>
      <c r="E5495" s="11">
        <v>45275</v>
      </c>
      <c r="F5495" s="3">
        <v>45275</v>
      </c>
      <c r="G5495" s="4"/>
      <c r="J5495"/>
    </row>
    <row r="5496" spans="1:10" x14ac:dyDescent="0.2">
      <c r="A5496" s="5">
        <v>5495</v>
      </c>
      <c r="B5496" t="s">
        <v>387</v>
      </c>
      <c r="E5496" s="11">
        <v>45275</v>
      </c>
      <c r="F5496" s="3">
        <v>45275</v>
      </c>
      <c r="G5496" s="4"/>
      <c r="J5496"/>
    </row>
    <row r="5497" spans="1:10" x14ac:dyDescent="0.2">
      <c r="A5497" s="5">
        <v>5496</v>
      </c>
      <c r="B5497" t="s">
        <v>389</v>
      </c>
      <c r="E5497" s="11">
        <v>45275</v>
      </c>
      <c r="F5497" s="3">
        <v>45275</v>
      </c>
      <c r="G5497" s="4"/>
      <c r="J5497"/>
    </row>
    <row r="5498" spans="1:10" x14ac:dyDescent="0.2">
      <c r="A5498" s="5">
        <v>5497</v>
      </c>
      <c r="B5498" t="s">
        <v>412</v>
      </c>
      <c r="E5498" s="11">
        <v>45421</v>
      </c>
      <c r="F5498" s="3">
        <v>45421</v>
      </c>
      <c r="G5498" s="4"/>
      <c r="J5498"/>
    </row>
    <row r="5499" spans="1:10" x14ac:dyDescent="0.2">
      <c r="A5499" s="5">
        <v>5498</v>
      </c>
      <c r="B5499" t="s">
        <v>412</v>
      </c>
      <c r="E5499" s="11">
        <v>44904</v>
      </c>
      <c r="F5499" s="3">
        <v>44904</v>
      </c>
      <c r="G5499" s="4"/>
      <c r="J5499"/>
    </row>
    <row r="5500" spans="1:10" x14ac:dyDescent="0.2">
      <c r="A5500" s="5">
        <v>5499</v>
      </c>
      <c r="B5500" t="s">
        <v>534</v>
      </c>
      <c r="E5500" s="11">
        <v>44904</v>
      </c>
      <c r="F5500" s="3">
        <v>44904</v>
      </c>
      <c r="G5500" s="4"/>
      <c r="J5500"/>
    </row>
    <row r="5501" spans="1:10" x14ac:dyDescent="0.2">
      <c r="A5501" s="5">
        <v>5500</v>
      </c>
      <c r="B5501" t="s">
        <v>527</v>
      </c>
      <c r="E5501" s="11">
        <v>45639</v>
      </c>
      <c r="F5501" s="3">
        <v>45639</v>
      </c>
      <c r="G5501" s="4"/>
      <c r="J5501"/>
    </row>
    <row r="5502" spans="1:10" x14ac:dyDescent="0.2">
      <c r="A5502" s="5">
        <v>5501</v>
      </c>
      <c r="B5502" t="s">
        <v>546</v>
      </c>
      <c r="E5502" s="11">
        <v>45050</v>
      </c>
      <c r="F5502" s="3">
        <v>45050</v>
      </c>
      <c r="G5502" s="4"/>
      <c r="J5502"/>
    </row>
    <row r="5503" spans="1:10" x14ac:dyDescent="0.2">
      <c r="A5503" s="5">
        <v>5502</v>
      </c>
      <c r="B5503" t="s">
        <v>550</v>
      </c>
      <c r="E5503" s="11">
        <v>45050</v>
      </c>
      <c r="F5503" s="3">
        <v>45050</v>
      </c>
      <c r="G5503" s="4"/>
      <c r="J5503"/>
    </row>
    <row r="5504" spans="1:10" x14ac:dyDescent="0.2">
      <c r="A5504" s="5">
        <v>5503</v>
      </c>
      <c r="B5504" t="s">
        <v>384</v>
      </c>
      <c r="E5504" s="11">
        <v>44908</v>
      </c>
      <c r="F5504" s="3">
        <v>44908</v>
      </c>
      <c r="G5504" s="4"/>
      <c r="J5504"/>
    </row>
    <row r="5505" spans="1:10" x14ac:dyDescent="0.2">
      <c r="A5505" s="5">
        <v>5504</v>
      </c>
      <c r="B5505" t="s">
        <v>387</v>
      </c>
      <c r="E5505" s="11">
        <v>45275</v>
      </c>
      <c r="F5505" s="3">
        <v>45275</v>
      </c>
      <c r="G5505" s="4"/>
      <c r="J5505"/>
    </row>
    <row r="5506" spans="1:10" x14ac:dyDescent="0.2">
      <c r="A5506" s="5">
        <v>5505</v>
      </c>
      <c r="B5506" t="s">
        <v>474</v>
      </c>
      <c r="E5506" s="11">
        <v>45421</v>
      </c>
      <c r="F5506" s="3">
        <v>45421</v>
      </c>
      <c r="G5506" s="4"/>
      <c r="J5506"/>
    </row>
    <row r="5507" spans="1:10" x14ac:dyDescent="0.2">
      <c r="A5507" s="5">
        <v>5506</v>
      </c>
      <c r="B5507" t="s">
        <v>475</v>
      </c>
      <c r="E5507" s="11">
        <v>45421</v>
      </c>
      <c r="F5507" s="3">
        <v>45421</v>
      </c>
      <c r="G5507" s="4"/>
      <c r="J5507"/>
    </row>
    <row r="5508" spans="1:10" x14ac:dyDescent="0.2">
      <c r="A5508" s="5">
        <v>5507</v>
      </c>
      <c r="B5508" t="s">
        <v>476</v>
      </c>
      <c r="E5508" s="11">
        <v>45050</v>
      </c>
      <c r="F5508" s="3">
        <v>45050</v>
      </c>
      <c r="G5508" s="4"/>
      <c r="J5508"/>
    </row>
    <row r="5509" spans="1:10" x14ac:dyDescent="0.2">
      <c r="A5509" s="5">
        <v>5508</v>
      </c>
      <c r="B5509" t="s">
        <v>477</v>
      </c>
      <c r="E5509" s="11">
        <v>44904</v>
      </c>
      <c r="F5509" s="3">
        <v>44904</v>
      </c>
      <c r="G5509" s="4"/>
      <c r="J5509"/>
    </row>
    <row r="5510" spans="1:10" x14ac:dyDescent="0.2">
      <c r="A5510" s="5">
        <v>5509</v>
      </c>
      <c r="B5510" t="s">
        <v>427</v>
      </c>
      <c r="E5510" s="11">
        <v>45421</v>
      </c>
      <c r="F5510" s="3">
        <v>45421</v>
      </c>
      <c r="G5510" s="4"/>
      <c r="J5510"/>
    </row>
    <row r="5511" spans="1:10" x14ac:dyDescent="0.2">
      <c r="A5511" s="5">
        <v>5510</v>
      </c>
      <c r="B5511" t="s">
        <v>456</v>
      </c>
      <c r="E5511" s="11">
        <v>45506</v>
      </c>
      <c r="F5511" s="3">
        <v>45506</v>
      </c>
      <c r="G5511" s="4"/>
      <c r="J5511"/>
    </row>
    <row r="5512" spans="1:10" x14ac:dyDescent="0.2">
      <c r="A5512" s="5">
        <v>5511</v>
      </c>
      <c r="B5512" t="s">
        <v>400</v>
      </c>
      <c r="E5512" s="11">
        <v>45050</v>
      </c>
      <c r="F5512" s="3">
        <v>45050</v>
      </c>
      <c r="G5512" s="4"/>
      <c r="J5512"/>
    </row>
    <row r="5513" spans="1:10" x14ac:dyDescent="0.2">
      <c r="A5513" s="5">
        <v>5512</v>
      </c>
      <c r="B5513" t="s">
        <v>411</v>
      </c>
      <c r="E5513" s="11">
        <v>45639</v>
      </c>
      <c r="F5513" s="3">
        <v>45639</v>
      </c>
      <c r="G5513" s="4"/>
      <c r="J5513"/>
    </row>
    <row r="5514" spans="1:10" x14ac:dyDescent="0.2">
      <c r="A5514" s="5">
        <v>5513</v>
      </c>
      <c r="B5514" t="s">
        <v>412</v>
      </c>
      <c r="E5514" s="11">
        <v>45421</v>
      </c>
      <c r="F5514" s="3">
        <v>45421</v>
      </c>
      <c r="G5514" s="4"/>
      <c r="J5514"/>
    </row>
    <row r="5515" spans="1:10" x14ac:dyDescent="0.2">
      <c r="A5515" s="5">
        <v>5514</v>
      </c>
      <c r="B5515" t="s">
        <v>403</v>
      </c>
      <c r="E5515" s="11">
        <v>45421</v>
      </c>
      <c r="F5515" s="3">
        <v>45421</v>
      </c>
      <c r="G5515" s="4"/>
      <c r="J5515"/>
    </row>
    <row r="5516" spans="1:10" x14ac:dyDescent="0.2">
      <c r="A5516" s="5">
        <v>5515</v>
      </c>
      <c r="B5516" t="s">
        <v>411</v>
      </c>
      <c r="E5516" s="11">
        <v>45050</v>
      </c>
      <c r="F5516" s="3">
        <v>45050</v>
      </c>
      <c r="G5516" s="4"/>
      <c r="J5516"/>
    </row>
    <row r="5517" spans="1:10" x14ac:dyDescent="0.2">
      <c r="A5517" s="5">
        <v>5516</v>
      </c>
      <c r="B5517" t="s">
        <v>412</v>
      </c>
      <c r="E5517" s="11">
        <v>45050</v>
      </c>
      <c r="F5517" s="3">
        <v>45050</v>
      </c>
      <c r="G5517" s="4"/>
      <c r="J5517"/>
    </row>
    <row r="5518" spans="1:10" x14ac:dyDescent="0.2">
      <c r="A5518" s="5">
        <v>5517</v>
      </c>
      <c r="B5518" t="s">
        <v>413</v>
      </c>
      <c r="E5518" s="11">
        <v>45275</v>
      </c>
      <c r="F5518" s="3">
        <v>45275</v>
      </c>
      <c r="G5518" s="4"/>
      <c r="J5518"/>
    </row>
    <row r="5519" spans="1:10" x14ac:dyDescent="0.2">
      <c r="A5519" s="5">
        <v>5518</v>
      </c>
      <c r="B5519" t="s">
        <v>403</v>
      </c>
      <c r="E5519" s="11">
        <v>45275</v>
      </c>
      <c r="F5519" s="3">
        <v>45275</v>
      </c>
      <c r="G5519" s="4"/>
      <c r="J5519"/>
    </row>
    <row r="5520" spans="1:10" x14ac:dyDescent="0.2">
      <c r="A5520" s="5">
        <v>5519</v>
      </c>
      <c r="B5520" t="s">
        <v>445</v>
      </c>
      <c r="E5520" s="11">
        <v>45275</v>
      </c>
      <c r="F5520" s="3">
        <v>45275</v>
      </c>
      <c r="G5520" s="4"/>
      <c r="J5520"/>
    </row>
    <row r="5521" spans="1:10" x14ac:dyDescent="0.2">
      <c r="A5521" s="5">
        <v>5520</v>
      </c>
      <c r="B5521" t="s">
        <v>396</v>
      </c>
      <c r="E5521" s="11">
        <v>45639</v>
      </c>
      <c r="F5521" s="3">
        <v>45639</v>
      </c>
      <c r="G5521" s="4"/>
      <c r="J5521"/>
    </row>
    <row r="5522" spans="1:10" x14ac:dyDescent="0.2">
      <c r="A5522" s="5">
        <v>5521</v>
      </c>
      <c r="B5522" t="s">
        <v>398</v>
      </c>
      <c r="E5522" s="11">
        <v>45639</v>
      </c>
      <c r="F5522" s="3">
        <v>45639</v>
      </c>
      <c r="G5522" s="4"/>
      <c r="J5522"/>
    </row>
    <row r="5523" spans="1:10" x14ac:dyDescent="0.2">
      <c r="A5523" s="5">
        <v>5522</v>
      </c>
      <c r="B5523" t="s">
        <v>434</v>
      </c>
      <c r="E5523" s="11">
        <v>45275</v>
      </c>
      <c r="F5523" s="3">
        <v>45275</v>
      </c>
      <c r="G5523" s="4"/>
      <c r="J5523"/>
    </row>
    <row r="5524" spans="1:10" x14ac:dyDescent="0.2">
      <c r="A5524" s="5">
        <v>5523</v>
      </c>
      <c r="B5524" t="s">
        <v>503</v>
      </c>
      <c r="E5524" s="11">
        <v>45421</v>
      </c>
      <c r="F5524" s="3">
        <v>45421</v>
      </c>
      <c r="G5524" s="4"/>
      <c r="J5524"/>
    </row>
    <row r="5525" spans="1:10" x14ac:dyDescent="0.2">
      <c r="A5525" s="5">
        <v>5524</v>
      </c>
      <c r="B5525" t="s">
        <v>424</v>
      </c>
      <c r="E5525" s="11">
        <v>45639</v>
      </c>
      <c r="F5525" s="3">
        <v>45639</v>
      </c>
      <c r="G5525" s="4"/>
      <c r="J5525"/>
    </row>
    <row r="5526" spans="1:10" x14ac:dyDescent="0.2">
      <c r="A5526" s="5">
        <v>5525</v>
      </c>
      <c r="B5526" t="s">
        <v>504</v>
      </c>
      <c r="E5526" s="11">
        <v>45470</v>
      </c>
      <c r="F5526" s="3">
        <v>45470</v>
      </c>
      <c r="G5526" s="4"/>
      <c r="J5526"/>
    </row>
    <row r="5527" spans="1:10" x14ac:dyDescent="0.2">
      <c r="A5527" s="5">
        <v>5526</v>
      </c>
      <c r="B5527" t="s">
        <v>403</v>
      </c>
      <c r="E5527" s="11">
        <v>45421</v>
      </c>
      <c r="F5527" s="3">
        <v>45421</v>
      </c>
      <c r="G5527" s="4"/>
      <c r="J5527"/>
    </row>
    <row r="5528" spans="1:10" x14ac:dyDescent="0.2">
      <c r="A5528" s="5">
        <v>5527</v>
      </c>
      <c r="B5528" t="s">
        <v>411</v>
      </c>
      <c r="E5528" s="11">
        <v>45421</v>
      </c>
      <c r="F5528" s="3">
        <v>45421</v>
      </c>
      <c r="G5528" s="4"/>
      <c r="J5528"/>
    </row>
    <row r="5529" spans="1:10" x14ac:dyDescent="0.2">
      <c r="A5529" s="5">
        <v>5528</v>
      </c>
      <c r="B5529" t="s">
        <v>412</v>
      </c>
      <c r="E5529" s="11">
        <v>45421</v>
      </c>
      <c r="F5529" s="3">
        <v>45421</v>
      </c>
      <c r="G5529" s="4"/>
      <c r="J5529"/>
    </row>
    <row r="5530" spans="1:10" x14ac:dyDescent="0.2">
      <c r="A5530" s="5">
        <v>5529</v>
      </c>
      <c r="B5530" t="s">
        <v>460</v>
      </c>
      <c r="E5530" s="11">
        <v>45050</v>
      </c>
      <c r="F5530" s="3">
        <v>45050</v>
      </c>
      <c r="G5530" s="4"/>
      <c r="J5530"/>
    </row>
    <row r="5531" spans="1:10" x14ac:dyDescent="0.2">
      <c r="A5531" s="5">
        <v>5530</v>
      </c>
      <c r="B5531" t="s">
        <v>461</v>
      </c>
      <c r="E5531" s="11">
        <v>45639</v>
      </c>
      <c r="F5531" s="3">
        <v>45639</v>
      </c>
      <c r="G5531" s="4"/>
      <c r="J5531"/>
    </row>
    <row r="5532" spans="1:10" x14ac:dyDescent="0.2">
      <c r="A5532" s="5">
        <v>5531</v>
      </c>
      <c r="B5532" t="s">
        <v>462</v>
      </c>
      <c r="E5532" s="11">
        <v>45639</v>
      </c>
      <c r="F5532" s="3">
        <v>45639</v>
      </c>
      <c r="G5532" s="4"/>
      <c r="J5532"/>
    </row>
    <row r="5533" spans="1:10" x14ac:dyDescent="0.2">
      <c r="A5533" s="5">
        <v>5532</v>
      </c>
      <c r="B5533" t="s">
        <v>464</v>
      </c>
      <c r="E5533" s="11">
        <v>45421</v>
      </c>
      <c r="F5533" s="3">
        <v>45421</v>
      </c>
      <c r="G5533" s="4"/>
      <c r="J5533"/>
    </row>
    <row r="5534" spans="1:10" x14ac:dyDescent="0.2">
      <c r="A5534" s="5">
        <v>5533</v>
      </c>
      <c r="B5534" t="s">
        <v>396</v>
      </c>
      <c r="E5534" s="11">
        <v>45421</v>
      </c>
      <c r="F5534" s="3">
        <v>45421</v>
      </c>
      <c r="G5534" s="4"/>
      <c r="J5534"/>
    </row>
    <row r="5535" spans="1:10" x14ac:dyDescent="0.2">
      <c r="A5535" s="5">
        <v>5534</v>
      </c>
      <c r="B5535" t="s">
        <v>396</v>
      </c>
      <c r="E5535" s="11">
        <v>45639</v>
      </c>
      <c r="F5535" s="3">
        <v>45639</v>
      </c>
      <c r="G5535" s="4"/>
      <c r="J5535"/>
    </row>
    <row r="5536" spans="1:10" x14ac:dyDescent="0.2">
      <c r="A5536" s="5">
        <v>5535</v>
      </c>
      <c r="B5536" t="s">
        <v>398</v>
      </c>
      <c r="E5536" s="11">
        <v>45639</v>
      </c>
      <c r="F5536" s="3">
        <v>45639</v>
      </c>
      <c r="G5536" s="4"/>
      <c r="J5536"/>
    </row>
    <row r="5537" spans="1:10" x14ac:dyDescent="0.2">
      <c r="A5537" s="5">
        <v>5536</v>
      </c>
      <c r="B5537" t="s">
        <v>403</v>
      </c>
      <c r="E5537" s="11">
        <v>45639</v>
      </c>
      <c r="F5537" s="3">
        <v>45639</v>
      </c>
      <c r="G5537" s="4"/>
      <c r="J5537"/>
    </row>
    <row r="5538" spans="1:10" x14ac:dyDescent="0.2">
      <c r="A5538" s="5">
        <v>5537</v>
      </c>
      <c r="B5538" t="s">
        <v>496</v>
      </c>
      <c r="E5538" s="11">
        <v>45639</v>
      </c>
      <c r="F5538" s="3">
        <v>45639</v>
      </c>
      <c r="G5538" s="4"/>
      <c r="J5538"/>
    </row>
    <row r="5539" spans="1:10" x14ac:dyDescent="0.2">
      <c r="A5539" s="5">
        <v>5538</v>
      </c>
      <c r="B5539" t="s">
        <v>445</v>
      </c>
      <c r="E5539" s="11">
        <v>45639</v>
      </c>
      <c r="F5539" s="3">
        <v>45639</v>
      </c>
      <c r="G5539" s="4"/>
      <c r="J5539"/>
    </row>
    <row r="5540" spans="1:10" x14ac:dyDescent="0.2">
      <c r="A5540" s="5">
        <v>5539</v>
      </c>
      <c r="B5540" t="s">
        <v>460</v>
      </c>
      <c r="E5540" s="11">
        <v>45421</v>
      </c>
      <c r="F5540" s="3">
        <v>45421</v>
      </c>
      <c r="G5540" s="4"/>
      <c r="J5540"/>
    </row>
    <row r="5541" spans="1:10" x14ac:dyDescent="0.2">
      <c r="A5541" s="5">
        <v>5540</v>
      </c>
      <c r="B5541" t="s">
        <v>391</v>
      </c>
      <c r="E5541" s="11">
        <v>45275</v>
      </c>
      <c r="F5541" s="3">
        <v>45275</v>
      </c>
      <c r="G5541" s="4"/>
      <c r="J5541"/>
    </row>
    <row r="5542" spans="1:10" x14ac:dyDescent="0.2">
      <c r="A5542" s="5">
        <v>5541</v>
      </c>
      <c r="B5542" t="s">
        <v>447</v>
      </c>
      <c r="E5542" s="11">
        <v>45421</v>
      </c>
      <c r="F5542" s="3">
        <v>45421</v>
      </c>
      <c r="G5542" s="4"/>
      <c r="J5542"/>
    </row>
    <row r="5543" spans="1:10" x14ac:dyDescent="0.2">
      <c r="A5543" s="5">
        <v>5542</v>
      </c>
      <c r="B5543" t="s">
        <v>460</v>
      </c>
      <c r="E5543" s="11">
        <v>45421</v>
      </c>
      <c r="F5543" s="3">
        <v>45421</v>
      </c>
      <c r="G5543" s="4"/>
      <c r="J5543"/>
    </row>
    <row r="5544" spans="1:10" x14ac:dyDescent="0.2">
      <c r="A5544" s="5">
        <v>5543</v>
      </c>
      <c r="B5544" t="s">
        <v>461</v>
      </c>
      <c r="E5544" s="11">
        <v>45639</v>
      </c>
      <c r="F5544" s="3">
        <v>45639</v>
      </c>
      <c r="G5544" s="4"/>
      <c r="J5544"/>
    </row>
    <row r="5545" spans="1:10" x14ac:dyDescent="0.2">
      <c r="A5545" s="5">
        <v>5544</v>
      </c>
      <c r="B5545" t="s">
        <v>462</v>
      </c>
      <c r="E5545" s="11">
        <v>45639</v>
      </c>
      <c r="F5545" s="3">
        <v>45639</v>
      </c>
      <c r="G5545" s="4"/>
      <c r="J5545"/>
    </row>
    <row r="5546" spans="1:10" x14ac:dyDescent="0.2">
      <c r="A5546" s="5">
        <v>5545</v>
      </c>
      <c r="B5546" t="s">
        <v>464</v>
      </c>
      <c r="E5546" s="11">
        <v>45421</v>
      </c>
      <c r="F5546" s="3">
        <v>45421</v>
      </c>
      <c r="G5546" s="4"/>
      <c r="J5546"/>
    </row>
    <row r="5547" spans="1:10" x14ac:dyDescent="0.2">
      <c r="A5547" s="5">
        <v>5546</v>
      </c>
      <c r="B5547" t="s">
        <v>411</v>
      </c>
      <c r="E5547" s="11">
        <v>45421</v>
      </c>
      <c r="F5547" s="3">
        <v>45421</v>
      </c>
      <c r="G5547" s="4"/>
      <c r="J5547"/>
    </row>
    <row r="5548" spans="1:10" x14ac:dyDescent="0.2">
      <c r="A5548" s="5">
        <v>5547</v>
      </c>
      <c r="B5548" t="s">
        <v>412</v>
      </c>
      <c r="E5548" s="11">
        <v>45421</v>
      </c>
      <c r="F5548" s="3">
        <v>45421</v>
      </c>
      <c r="G5548" s="4"/>
      <c r="J5548"/>
    </row>
    <row r="5549" spans="1:10" x14ac:dyDescent="0.2">
      <c r="A5549" s="5">
        <v>5548</v>
      </c>
      <c r="B5549" t="s">
        <v>413</v>
      </c>
      <c r="E5549" s="11">
        <v>45421</v>
      </c>
      <c r="F5549" s="3">
        <v>45421</v>
      </c>
      <c r="G5549" s="4"/>
      <c r="J5549"/>
    </row>
    <row r="5550" spans="1:10" x14ac:dyDescent="0.2">
      <c r="A5550" s="5">
        <v>5549</v>
      </c>
      <c r="B5550" t="s">
        <v>403</v>
      </c>
      <c r="E5550" s="11">
        <v>45421</v>
      </c>
      <c r="F5550" s="3">
        <v>45421</v>
      </c>
      <c r="G5550" s="4"/>
      <c r="J5550"/>
    </row>
    <row r="5551" spans="1:10" x14ac:dyDescent="0.2">
      <c r="A5551" s="5">
        <v>5550</v>
      </c>
      <c r="B5551" t="s">
        <v>496</v>
      </c>
      <c r="E5551" s="11">
        <v>45639</v>
      </c>
      <c r="F5551" s="3">
        <v>45639</v>
      </c>
      <c r="G5551" s="4"/>
      <c r="J5551"/>
    </row>
    <row r="5552" spans="1:10" x14ac:dyDescent="0.2">
      <c r="A5552" s="5">
        <v>5551</v>
      </c>
      <c r="B5552" t="s">
        <v>428</v>
      </c>
      <c r="E5552" s="11">
        <v>45639</v>
      </c>
      <c r="F5552" s="3">
        <v>45639</v>
      </c>
      <c r="G5552" s="4"/>
      <c r="J5552"/>
    </row>
    <row r="5553" spans="1:10" x14ac:dyDescent="0.2">
      <c r="A5553" s="5">
        <v>5552</v>
      </c>
      <c r="B5553" t="s">
        <v>445</v>
      </c>
      <c r="E5553" s="11">
        <v>45639</v>
      </c>
      <c r="F5553" s="3">
        <v>45639</v>
      </c>
      <c r="G5553" s="4"/>
      <c r="J5553"/>
    </row>
    <row r="5554" spans="1:10" x14ac:dyDescent="0.2">
      <c r="A5554" s="5">
        <v>5553</v>
      </c>
      <c r="B5554" t="s">
        <v>460</v>
      </c>
      <c r="E5554" s="11">
        <v>45421</v>
      </c>
      <c r="F5554" s="3">
        <v>45421</v>
      </c>
      <c r="G5554" s="4"/>
      <c r="J5554"/>
    </row>
    <row r="5555" spans="1:10" x14ac:dyDescent="0.2">
      <c r="A5555" s="5">
        <v>5554</v>
      </c>
      <c r="B5555" t="s">
        <v>561</v>
      </c>
      <c r="E5555" s="11">
        <v>45421</v>
      </c>
      <c r="F5555" s="3">
        <v>45421</v>
      </c>
      <c r="G5555" s="4"/>
      <c r="J5555"/>
    </row>
    <row r="5556" spans="1:10" x14ac:dyDescent="0.2">
      <c r="A5556" s="5">
        <v>5555</v>
      </c>
      <c r="B5556" t="s">
        <v>384</v>
      </c>
      <c r="E5556" s="11">
        <v>45104</v>
      </c>
      <c r="F5556" s="3">
        <v>45104</v>
      </c>
      <c r="G5556" s="4"/>
      <c r="J5556"/>
    </row>
    <row r="5557" spans="1:10" x14ac:dyDescent="0.2">
      <c r="A5557" s="5">
        <v>5556</v>
      </c>
      <c r="B5557" t="s">
        <v>546</v>
      </c>
      <c r="E5557" s="11">
        <v>45050</v>
      </c>
      <c r="F5557" s="3">
        <v>45050</v>
      </c>
      <c r="G5557" s="4"/>
      <c r="J5557"/>
    </row>
    <row r="5558" spans="1:10" x14ac:dyDescent="0.2">
      <c r="A5558" s="5">
        <v>5557</v>
      </c>
      <c r="B5558" t="s">
        <v>396</v>
      </c>
      <c r="E5558" s="11">
        <v>45639</v>
      </c>
      <c r="F5558" s="3">
        <v>45639</v>
      </c>
      <c r="G5558" s="4"/>
      <c r="J5558"/>
    </row>
    <row r="5559" spans="1:10" x14ac:dyDescent="0.2">
      <c r="A5559" s="5">
        <v>5558</v>
      </c>
      <c r="B5559" t="s">
        <v>411</v>
      </c>
      <c r="E5559" s="11">
        <v>45639</v>
      </c>
      <c r="F5559" s="3">
        <v>45639</v>
      </c>
      <c r="G5559" s="4"/>
      <c r="J5559"/>
    </row>
    <row r="5560" spans="1:10" x14ac:dyDescent="0.2">
      <c r="A5560" s="5">
        <v>5559</v>
      </c>
      <c r="B5560" t="s">
        <v>412</v>
      </c>
      <c r="E5560" s="11">
        <v>45275</v>
      </c>
      <c r="F5560" s="3">
        <v>45275</v>
      </c>
      <c r="G5560" s="4"/>
      <c r="J5560"/>
    </row>
    <row r="5561" spans="1:10" x14ac:dyDescent="0.2">
      <c r="A5561" s="5">
        <v>5560</v>
      </c>
      <c r="B5561" t="s">
        <v>411</v>
      </c>
      <c r="E5561" s="11">
        <v>45421</v>
      </c>
      <c r="F5561" s="3">
        <v>45421</v>
      </c>
      <c r="G5561" s="4"/>
      <c r="J5561"/>
    </row>
    <row r="5562" spans="1:10" x14ac:dyDescent="0.2">
      <c r="A5562" s="5">
        <v>5561</v>
      </c>
      <c r="B5562" t="s">
        <v>412</v>
      </c>
      <c r="E5562" s="11">
        <v>45421</v>
      </c>
      <c r="F5562" s="3">
        <v>45421</v>
      </c>
      <c r="G5562" s="4"/>
      <c r="J5562"/>
    </row>
    <row r="5563" spans="1:10" x14ac:dyDescent="0.2">
      <c r="A5563" s="5">
        <v>5562</v>
      </c>
      <c r="B5563" t="s">
        <v>413</v>
      </c>
      <c r="E5563" s="11">
        <v>45421</v>
      </c>
      <c r="F5563" s="3">
        <v>45421</v>
      </c>
      <c r="G5563" s="4"/>
      <c r="J5563"/>
    </row>
    <row r="5564" spans="1:10" x14ac:dyDescent="0.2">
      <c r="A5564" s="5">
        <v>5563</v>
      </c>
      <c r="B5564" t="s">
        <v>396</v>
      </c>
      <c r="E5564" s="11">
        <v>45421</v>
      </c>
      <c r="F5564" s="3">
        <v>45421</v>
      </c>
      <c r="G5564" s="4"/>
      <c r="J5564"/>
    </row>
    <row r="5565" spans="1:10" x14ac:dyDescent="0.2">
      <c r="A5565" s="5">
        <v>5564</v>
      </c>
      <c r="B5565" t="s">
        <v>398</v>
      </c>
      <c r="E5565" s="11">
        <v>45639</v>
      </c>
      <c r="F5565" s="3">
        <v>45639</v>
      </c>
      <c r="G5565" s="4"/>
      <c r="J5565"/>
    </row>
    <row r="5566" spans="1:10" x14ac:dyDescent="0.2">
      <c r="A5566" s="5">
        <v>5565</v>
      </c>
      <c r="B5566" t="s">
        <v>492</v>
      </c>
      <c r="E5566" s="11">
        <v>45421</v>
      </c>
      <c r="F5566" s="3">
        <v>45421</v>
      </c>
      <c r="G5566" s="4"/>
      <c r="J5566"/>
    </row>
    <row r="5567" spans="1:10" x14ac:dyDescent="0.2">
      <c r="A5567" s="5">
        <v>5566</v>
      </c>
      <c r="B5567" t="s">
        <v>512</v>
      </c>
      <c r="E5567" s="11">
        <v>45050</v>
      </c>
      <c r="F5567" s="3">
        <v>45050</v>
      </c>
      <c r="G5567" s="4"/>
      <c r="J5567"/>
    </row>
    <row r="5568" spans="1:10" x14ac:dyDescent="0.2">
      <c r="A5568" s="5">
        <v>5567</v>
      </c>
      <c r="B5568" t="s">
        <v>512</v>
      </c>
      <c r="E5568" s="11">
        <v>45421</v>
      </c>
      <c r="F5568" s="3">
        <v>45421</v>
      </c>
      <c r="G5568" s="4"/>
      <c r="J5568"/>
    </row>
    <row r="5569" spans="1:10" x14ac:dyDescent="0.2">
      <c r="A5569" s="5">
        <v>5568</v>
      </c>
      <c r="B5569" t="s">
        <v>477</v>
      </c>
      <c r="E5569" s="11">
        <v>45639</v>
      </c>
      <c r="F5569" s="3">
        <v>45639</v>
      </c>
      <c r="G5569" s="4"/>
      <c r="J5569"/>
    </row>
    <row r="5570" spans="1:10" x14ac:dyDescent="0.2">
      <c r="A5570" s="5">
        <v>5569</v>
      </c>
      <c r="B5570" t="s">
        <v>403</v>
      </c>
      <c r="E5570" s="11">
        <v>45639</v>
      </c>
      <c r="F5570" s="3">
        <v>45639</v>
      </c>
      <c r="G5570" s="4"/>
      <c r="J5570"/>
    </row>
    <row r="5571" spans="1:10" x14ac:dyDescent="0.2">
      <c r="A5571" s="5">
        <v>5570</v>
      </c>
      <c r="B5571" t="s">
        <v>496</v>
      </c>
      <c r="E5571" s="11">
        <v>45639</v>
      </c>
      <c r="F5571" s="3">
        <v>45639</v>
      </c>
      <c r="G5571" s="4"/>
      <c r="J5571"/>
    </row>
    <row r="5572" spans="1:10" x14ac:dyDescent="0.2">
      <c r="A5572" s="5">
        <v>5571</v>
      </c>
      <c r="B5572" t="s">
        <v>389</v>
      </c>
      <c r="E5572" s="11">
        <v>45639</v>
      </c>
      <c r="F5572" s="3">
        <v>45639</v>
      </c>
      <c r="G5572" s="4"/>
      <c r="J5572"/>
    </row>
    <row r="5573" spans="1:10" x14ac:dyDescent="0.2">
      <c r="A5573" s="5">
        <v>5572</v>
      </c>
      <c r="B5573" t="s">
        <v>396</v>
      </c>
      <c r="E5573" s="11">
        <v>45639</v>
      </c>
      <c r="F5573" s="3">
        <v>45639</v>
      </c>
      <c r="G5573" s="4"/>
      <c r="J5573"/>
    </row>
    <row r="5574" spans="1:10" x14ac:dyDescent="0.2">
      <c r="A5574" s="5">
        <v>5573</v>
      </c>
      <c r="B5574" t="s">
        <v>398</v>
      </c>
      <c r="E5574" s="11">
        <v>45639</v>
      </c>
      <c r="F5574" s="3">
        <v>45639</v>
      </c>
      <c r="G5574" s="4"/>
      <c r="J5574"/>
    </row>
    <row r="5575" spans="1:10" x14ac:dyDescent="0.2">
      <c r="A5575" s="5">
        <v>5574</v>
      </c>
      <c r="B5575" t="s">
        <v>546</v>
      </c>
      <c r="E5575" s="11">
        <v>45050</v>
      </c>
      <c r="F5575" s="3">
        <v>45050</v>
      </c>
      <c r="G5575" s="4"/>
      <c r="J5575"/>
    </row>
    <row r="5576" spans="1:10" x14ac:dyDescent="0.2">
      <c r="A5576" s="5">
        <v>5575</v>
      </c>
      <c r="B5576" t="s">
        <v>476</v>
      </c>
      <c r="E5576" s="11">
        <v>45421</v>
      </c>
      <c r="F5576" s="3">
        <v>45421</v>
      </c>
      <c r="G5576" s="4"/>
      <c r="J5576"/>
    </row>
    <row r="5577" spans="1:10" x14ac:dyDescent="0.2">
      <c r="A5577" s="5">
        <v>5576</v>
      </c>
      <c r="B5577" t="s">
        <v>453</v>
      </c>
      <c r="E5577" s="11">
        <v>45421</v>
      </c>
      <c r="F5577" s="3">
        <v>45421</v>
      </c>
      <c r="G5577" s="4"/>
      <c r="J5577"/>
    </row>
    <row r="5578" spans="1:10" x14ac:dyDescent="0.2">
      <c r="A5578" s="5">
        <v>5577</v>
      </c>
      <c r="B5578" t="s">
        <v>438</v>
      </c>
      <c r="E5578" s="11">
        <v>45470</v>
      </c>
      <c r="F5578" s="3">
        <v>45470</v>
      </c>
      <c r="G5578" s="4"/>
      <c r="J5578"/>
    </row>
    <row r="5579" spans="1:10" x14ac:dyDescent="0.2">
      <c r="A5579" s="5">
        <v>5578</v>
      </c>
      <c r="B5579" t="s">
        <v>526</v>
      </c>
      <c r="E5579" s="11">
        <v>45421</v>
      </c>
      <c r="F5579" s="3">
        <v>45421</v>
      </c>
      <c r="G5579" s="4"/>
      <c r="J5579"/>
    </row>
    <row r="5580" spans="1:10" x14ac:dyDescent="0.2">
      <c r="A5580" s="5">
        <v>5579</v>
      </c>
      <c r="B5580" t="s">
        <v>534</v>
      </c>
      <c r="E5580" s="11">
        <v>44904</v>
      </c>
      <c r="F5580" s="3">
        <v>44904</v>
      </c>
      <c r="G5580" s="4"/>
      <c r="J5580"/>
    </row>
    <row r="5581" spans="1:10" x14ac:dyDescent="0.2">
      <c r="A5581" s="5">
        <v>5580</v>
      </c>
      <c r="B5581" t="s">
        <v>441</v>
      </c>
      <c r="E5581" s="11">
        <v>45421</v>
      </c>
      <c r="F5581" s="3">
        <v>45421</v>
      </c>
      <c r="G5581" s="4"/>
      <c r="J5581"/>
    </row>
    <row r="5582" spans="1:10" x14ac:dyDescent="0.2">
      <c r="A5582" s="5">
        <v>5581</v>
      </c>
      <c r="B5582" t="s">
        <v>547</v>
      </c>
      <c r="E5582" s="11">
        <v>45421</v>
      </c>
      <c r="F5582" s="3">
        <v>45421</v>
      </c>
      <c r="G5582" s="4"/>
      <c r="J5582"/>
    </row>
    <row r="5583" spans="1:10" x14ac:dyDescent="0.2">
      <c r="A5583" s="5">
        <v>5582</v>
      </c>
      <c r="B5583" t="s">
        <v>476</v>
      </c>
      <c r="E5583" s="11">
        <v>45470</v>
      </c>
      <c r="F5583" s="3">
        <v>45470</v>
      </c>
      <c r="G5583" s="4"/>
      <c r="J5583"/>
    </row>
    <row r="5584" spans="1:10" x14ac:dyDescent="0.2">
      <c r="A5584" s="5">
        <v>5583</v>
      </c>
      <c r="B5584" t="s">
        <v>477</v>
      </c>
      <c r="E5584" s="11">
        <v>45421</v>
      </c>
      <c r="F5584" s="3">
        <v>45421</v>
      </c>
      <c r="G5584" s="4"/>
      <c r="J5584"/>
    </row>
    <row r="5585" spans="1:10" x14ac:dyDescent="0.2">
      <c r="A5585" s="5">
        <v>5584</v>
      </c>
      <c r="B5585" t="s">
        <v>548</v>
      </c>
      <c r="E5585" s="11">
        <v>45050</v>
      </c>
      <c r="F5585" s="3">
        <v>45050</v>
      </c>
      <c r="G5585" s="4"/>
      <c r="J5585"/>
    </row>
    <row r="5586" spans="1:10" x14ac:dyDescent="0.2">
      <c r="A5586" s="5">
        <v>5585</v>
      </c>
      <c r="B5586" t="s">
        <v>509</v>
      </c>
      <c r="E5586" s="11">
        <v>45421</v>
      </c>
      <c r="F5586" s="3">
        <v>45421</v>
      </c>
      <c r="G5586" s="4"/>
      <c r="J5586"/>
    </row>
    <row r="5587" spans="1:10" x14ac:dyDescent="0.2">
      <c r="A5587" s="5">
        <v>5586</v>
      </c>
      <c r="B5587" t="s">
        <v>549</v>
      </c>
      <c r="E5587" s="11">
        <v>44904</v>
      </c>
      <c r="F5587" s="3">
        <v>44904</v>
      </c>
      <c r="G5587" s="4"/>
      <c r="J5587"/>
    </row>
    <row r="5588" spans="1:10" x14ac:dyDescent="0.2">
      <c r="A5588" s="5">
        <v>5587</v>
      </c>
      <c r="B5588" t="s">
        <v>427</v>
      </c>
      <c r="E5588" s="11">
        <v>45421</v>
      </c>
      <c r="F5588" s="3">
        <v>45421</v>
      </c>
      <c r="G5588" s="4"/>
      <c r="J5588"/>
    </row>
    <row r="5589" spans="1:10" x14ac:dyDescent="0.2">
      <c r="A5589" s="5">
        <v>5588</v>
      </c>
      <c r="B5589" t="s">
        <v>510</v>
      </c>
      <c r="E5589" s="11">
        <v>45050</v>
      </c>
      <c r="F5589" s="3">
        <v>45050</v>
      </c>
      <c r="G5589" s="4"/>
      <c r="J5589"/>
    </row>
    <row r="5590" spans="1:10" x14ac:dyDescent="0.2">
      <c r="A5590" s="5">
        <v>5589</v>
      </c>
      <c r="B5590" t="s">
        <v>396</v>
      </c>
      <c r="E5590" s="11">
        <v>45134</v>
      </c>
      <c r="F5590" s="3">
        <v>45134</v>
      </c>
      <c r="G5590" s="4"/>
      <c r="J5590"/>
    </row>
    <row r="5591" spans="1:10" x14ac:dyDescent="0.2">
      <c r="A5591" s="5">
        <v>5590</v>
      </c>
      <c r="B5591" t="s">
        <v>398</v>
      </c>
      <c r="E5591" s="11">
        <v>45134</v>
      </c>
      <c r="F5591" s="3">
        <v>45134</v>
      </c>
      <c r="G5591" s="4"/>
      <c r="J5591"/>
    </row>
    <row r="5592" spans="1:10" x14ac:dyDescent="0.2">
      <c r="A5592" s="5">
        <v>5591</v>
      </c>
      <c r="B5592" t="s">
        <v>382</v>
      </c>
      <c r="E5592" s="11">
        <v>45421</v>
      </c>
      <c r="F5592" s="3">
        <v>45421</v>
      </c>
      <c r="G5592" s="4"/>
      <c r="J5592"/>
    </row>
    <row r="5593" spans="1:10" x14ac:dyDescent="0.2">
      <c r="A5593" s="5">
        <v>5592</v>
      </c>
      <c r="B5593" t="s">
        <v>383</v>
      </c>
      <c r="E5593" s="11">
        <v>45639</v>
      </c>
      <c r="F5593" s="3">
        <v>45639</v>
      </c>
      <c r="G5593" s="4"/>
      <c r="J5593"/>
    </row>
    <row r="5594" spans="1:10" x14ac:dyDescent="0.2">
      <c r="A5594" s="5">
        <v>5593</v>
      </c>
      <c r="B5594" t="s">
        <v>442</v>
      </c>
      <c r="E5594" s="11">
        <v>45639</v>
      </c>
      <c r="F5594" s="3">
        <v>45639</v>
      </c>
      <c r="G5594" s="4"/>
      <c r="J5594"/>
    </row>
    <row r="5595" spans="1:10" x14ac:dyDescent="0.2">
      <c r="A5595" s="5">
        <v>5594</v>
      </c>
      <c r="B5595" t="s">
        <v>403</v>
      </c>
      <c r="E5595" s="11">
        <v>45421</v>
      </c>
      <c r="F5595" s="3">
        <v>45421</v>
      </c>
      <c r="G5595" s="4"/>
      <c r="J5595"/>
    </row>
    <row r="5596" spans="1:10" x14ac:dyDescent="0.2">
      <c r="A5596" s="5">
        <v>5595</v>
      </c>
      <c r="B5596" t="s">
        <v>396</v>
      </c>
      <c r="E5596" s="11">
        <v>45050</v>
      </c>
      <c r="F5596" s="3">
        <v>45050</v>
      </c>
      <c r="G5596" s="4"/>
      <c r="J5596"/>
    </row>
    <row r="5597" spans="1:10" x14ac:dyDescent="0.2">
      <c r="A5597" s="5">
        <v>5596</v>
      </c>
      <c r="B5597" t="s">
        <v>506</v>
      </c>
      <c r="E5597" s="11">
        <v>45421</v>
      </c>
      <c r="F5597" s="3">
        <v>45421</v>
      </c>
      <c r="G5597" s="4"/>
      <c r="J5597"/>
    </row>
    <row r="5598" spans="1:10" x14ac:dyDescent="0.2">
      <c r="A5598" s="5">
        <v>5597</v>
      </c>
      <c r="B5598" t="s">
        <v>519</v>
      </c>
      <c r="E5598" s="11">
        <v>45050</v>
      </c>
      <c r="F5598" s="3">
        <v>45050</v>
      </c>
      <c r="G5598" s="4"/>
      <c r="J5598"/>
    </row>
    <row r="5599" spans="1:10" x14ac:dyDescent="0.2">
      <c r="A5599" s="5">
        <v>5598</v>
      </c>
      <c r="B5599" t="s">
        <v>507</v>
      </c>
      <c r="E5599" s="11">
        <v>45421</v>
      </c>
      <c r="F5599" s="3">
        <v>45421</v>
      </c>
      <c r="G5599" s="4"/>
      <c r="J5599"/>
    </row>
    <row r="5600" spans="1:10" x14ac:dyDescent="0.2">
      <c r="A5600" s="5">
        <v>5599</v>
      </c>
      <c r="B5600" t="s">
        <v>520</v>
      </c>
      <c r="E5600" s="11">
        <v>45134</v>
      </c>
      <c r="F5600" s="3">
        <v>45134</v>
      </c>
      <c r="G5600" s="4"/>
      <c r="J5600"/>
    </row>
    <row r="5601" spans="1:10" x14ac:dyDescent="0.2">
      <c r="A5601" s="5">
        <v>5600</v>
      </c>
      <c r="B5601" t="s">
        <v>508</v>
      </c>
      <c r="E5601" s="11">
        <v>45421</v>
      </c>
      <c r="F5601" s="3">
        <v>45421</v>
      </c>
      <c r="G5601" s="4"/>
      <c r="J5601"/>
    </row>
    <row r="5602" spans="1:10" x14ac:dyDescent="0.2">
      <c r="A5602" s="5">
        <v>5601</v>
      </c>
      <c r="B5602" t="s">
        <v>521</v>
      </c>
      <c r="E5602" s="11">
        <v>45134</v>
      </c>
      <c r="F5602" s="3">
        <v>45134</v>
      </c>
      <c r="G5602" s="4"/>
      <c r="J5602"/>
    </row>
    <row r="5603" spans="1:10" x14ac:dyDescent="0.2">
      <c r="A5603" s="5">
        <v>5602</v>
      </c>
      <c r="B5603" t="s">
        <v>412</v>
      </c>
      <c r="E5603" s="11">
        <v>45421</v>
      </c>
      <c r="F5603" s="3">
        <v>45421</v>
      </c>
      <c r="G5603" s="4"/>
      <c r="J5603"/>
    </row>
    <row r="5604" spans="1:10" x14ac:dyDescent="0.2">
      <c r="A5604" s="5">
        <v>5603</v>
      </c>
      <c r="B5604" t="s">
        <v>412</v>
      </c>
      <c r="E5604" s="11">
        <v>45421</v>
      </c>
      <c r="F5604" s="3">
        <v>45421</v>
      </c>
      <c r="G5604" s="4"/>
      <c r="J5604"/>
    </row>
    <row r="5605" spans="1:10" x14ac:dyDescent="0.2">
      <c r="A5605" s="5">
        <v>5604</v>
      </c>
      <c r="B5605" t="s">
        <v>396</v>
      </c>
      <c r="E5605" s="11">
        <v>45506</v>
      </c>
      <c r="F5605" s="3">
        <v>45506</v>
      </c>
      <c r="G5605" s="4"/>
      <c r="J5605"/>
    </row>
    <row r="5606" spans="1:10" x14ac:dyDescent="0.2">
      <c r="A5606" s="5">
        <v>5605</v>
      </c>
      <c r="B5606" t="s">
        <v>412</v>
      </c>
      <c r="E5606" s="11">
        <v>45421</v>
      </c>
      <c r="F5606" s="3">
        <v>45421</v>
      </c>
      <c r="G5606" s="4"/>
      <c r="J5606"/>
    </row>
    <row r="5607" spans="1:10" x14ac:dyDescent="0.2">
      <c r="A5607" s="5">
        <v>5606</v>
      </c>
      <c r="B5607" t="s">
        <v>391</v>
      </c>
      <c r="E5607" s="11">
        <v>45421</v>
      </c>
      <c r="F5607" s="3">
        <v>45421</v>
      </c>
      <c r="G5607" s="4"/>
      <c r="J5607"/>
    </row>
    <row r="5608" spans="1:10" x14ac:dyDescent="0.2">
      <c r="A5608" s="5">
        <v>5607</v>
      </c>
      <c r="B5608" t="s">
        <v>447</v>
      </c>
      <c r="E5608" s="11">
        <v>45421</v>
      </c>
      <c r="F5608" s="3">
        <v>45421</v>
      </c>
      <c r="G5608" s="4"/>
      <c r="J5608"/>
    </row>
    <row r="5609" spans="1:10" x14ac:dyDescent="0.2">
      <c r="A5609" s="5">
        <v>5608</v>
      </c>
      <c r="B5609" t="s">
        <v>393</v>
      </c>
      <c r="E5609" s="11">
        <v>45639</v>
      </c>
      <c r="F5609" s="3">
        <v>45639</v>
      </c>
      <c r="G5609" s="4"/>
      <c r="J5609"/>
    </row>
    <row r="5610" spans="1:10" x14ac:dyDescent="0.2">
      <c r="A5610" s="5">
        <v>5609</v>
      </c>
      <c r="B5610" t="s">
        <v>460</v>
      </c>
      <c r="E5610" s="11">
        <v>45050</v>
      </c>
      <c r="F5610" s="3">
        <v>45050</v>
      </c>
      <c r="G5610" s="4"/>
      <c r="J5610"/>
    </row>
    <row r="5611" spans="1:10" x14ac:dyDescent="0.2">
      <c r="A5611" s="5">
        <v>5610</v>
      </c>
      <c r="B5611" t="s">
        <v>411</v>
      </c>
      <c r="E5611" s="11">
        <v>45639</v>
      </c>
      <c r="F5611" s="3">
        <v>45639</v>
      </c>
      <c r="G5611" s="4"/>
      <c r="J5611"/>
    </row>
    <row r="5612" spans="1:10" x14ac:dyDescent="0.2">
      <c r="A5612" s="5">
        <v>5611</v>
      </c>
      <c r="B5612" t="s">
        <v>412</v>
      </c>
      <c r="E5612" s="11">
        <v>45275</v>
      </c>
      <c r="F5612" s="3">
        <v>45275</v>
      </c>
      <c r="G5612" s="4"/>
      <c r="J5612"/>
    </row>
    <row r="5613" spans="1:10" x14ac:dyDescent="0.2">
      <c r="A5613" s="5">
        <v>5612</v>
      </c>
      <c r="B5613" t="s">
        <v>413</v>
      </c>
      <c r="E5613" s="11">
        <v>45639</v>
      </c>
      <c r="F5613" s="3">
        <v>45639</v>
      </c>
      <c r="G5613" s="4"/>
      <c r="J5613"/>
    </row>
    <row r="5614" spans="1:10" x14ac:dyDescent="0.2">
      <c r="A5614" s="5">
        <v>5613</v>
      </c>
      <c r="B5614" t="s">
        <v>460</v>
      </c>
      <c r="E5614" s="11">
        <v>45050</v>
      </c>
      <c r="F5614" s="3">
        <v>45050</v>
      </c>
      <c r="G5614" s="4"/>
      <c r="J5614"/>
    </row>
    <row r="5615" spans="1:10" x14ac:dyDescent="0.2">
      <c r="A5615" s="5">
        <v>5614</v>
      </c>
      <c r="B5615" t="s">
        <v>519</v>
      </c>
      <c r="E5615" s="11">
        <v>45421</v>
      </c>
      <c r="F5615" s="3">
        <v>45421</v>
      </c>
      <c r="G5615" s="4"/>
      <c r="J5615"/>
    </row>
    <row r="5616" spans="1:10" x14ac:dyDescent="0.2">
      <c r="A5616" s="5">
        <v>5615</v>
      </c>
      <c r="B5616" t="s">
        <v>521</v>
      </c>
      <c r="E5616" s="11">
        <v>45421</v>
      </c>
      <c r="F5616" s="3">
        <v>45421</v>
      </c>
      <c r="G5616" s="4"/>
      <c r="J5616"/>
    </row>
    <row r="5617" spans="1:10" x14ac:dyDescent="0.2">
      <c r="A5617" s="5">
        <v>5616</v>
      </c>
      <c r="B5617" t="s">
        <v>443</v>
      </c>
      <c r="E5617" s="11">
        <v>45506</v>
      </c>
      <c r="F5617" s="3">
        <v>45506</v>
      </c>
      <c r="G5617" s="4"/>
      <c r="J5617"/>
    </row>
    <row r="5618" spans="1:10" x14ac:dyDescent="0.2">
      <c r="A5618" s="5">
        <v>5617</v>
      </c>
      <c r="B5618" t="s">
        <v>409</v>
      </c>
      <c r="E5618" s="11">
        <v>45506</v>
      </c>
      <c r="F5618" s="3">
        <v>45506</v>
      </c>
      <c r="G5618" s="4"/>
      <c r="J5618"/>
    </row>
    <row r="5619" spans="1:10" x14ac:dyDescent="0.2">
      <c r="A5619" s="5">
        <v>5618</v>
      </c>
      <c r="B5619" t="s">
        <v>444</v>
      </c>
      <c r="E5619" s="11">
        <v>45506</v>
      </c>
      <c r="F5619" s="3">
        <v>45506</v>
      </c>
      <c r="G5619" s="4"/>
      <c r="J5619"/>
    </row>
    <row r="5620" spans="1:10" x14ac:dyDescent="0.2">
      <c r="A5620" s="5">
        <v>5619</v>
      </c>
      <c r="B5620" t="s">
        <v>511</v>
      </c>
      <c r="E5620" s="11">
        <v>45421</v>
      </c>
      <c r="F5620" s="3">
        <v>45421</v>
      </c>
      <c r="G5620" s="4"/>
      <c r="J5620"/>
    </row>
    <row r="5621" spans="1:10" x14ac:dyDescent="0.2">
      <c r="A5621" s="5">
        <v>5620</v>
      </c>
      <c r="B5621" t="s">
        <v>512</v>
      </c>
      <c r="E5621" s="11">
        <v>45421</v>
      </c>
      <c r="F5621" s="3">
        <v>45421</v>
      </c>
      <c r="G5621" s="4"/>
      <c r="J5621"/>
    </row>
    <row r="5622" spans="1:10" x14ac:dyDescent="0.2">
      <c r="A5622" s="5">
        <v>5621</v>
      </c>
      <c r="B5622" t="s">
        <v>513</v>
      </c>
      <c r="E5622" s="11">
        <v>45470</v>
      </c>
      <c r="F5622" s="3">
        <v>45470</v>
      </c>
      <c r="G5622" s="4"/>
      <c r="J5622"/>
    </row>
    <row r="5623" spans="1:10" x14ac:dyDescent="0.2">
      <c r="A5623" s="5">
        <v>5622</v>
      </c>
      <c r="B5623" t="s">
        <v>411</v>
      </c>
      <c r="E5623" s="11">
        <v>45050</v>
      </c>
      <c r="F5623" s="3">
        <v>45050</v>
      </c>
      <c r="G5623" s="4"/>
      <c r="J5623"/>
    </row>
    <row r="5624" spans="1:10" x14ac:dyDescent="0.2">
      <c r="A5624" s="5">
        <v>5623</v>
      </c>
      <c r="B5624" t="s">
        <v>412</v>
      </c>
      <c r="E5624" s="11">
        <v>45050</v>
      </c>
      <c r="F5624" s="3">
        <v>45050</v>
      </c>
      <c r="G5624" s="4"/>
      <c r="J5624"/>
    </row>
    <row r="5625" spans="1:10" x14ac:dyDescent="0.2">
      <c r="A5625" s="5">
        <v>5624</v>
      </c>
      <c r="B5625" t="s">
        <v>405</v>
      </c>
      <c r="E5625" s="11">
        <v>45639</v>
      </c>
      <c r="F5625" s="3">
        <v>45639</v>
      </c>
      <c r="G5625" s="4"/>
      <c r="J5625"/>
    </row>
    <row r="5626" spans="1:10" x14ac:dyDescent="0.2">
      <c r="A5626" s="5">
        <v>5625</v>
      </c>
      <c r="B5626" t="s">
        <v>469</v>
      </c>
      <c r="E5626" s="11">
        <v>45275</v>
      </c>
      <c r="F5626" s="3">
        <v>45275</v>
      </c>
      <c r="G5626" s="4"/>
      <c r="J5626"/>
    </row>
    <row r="5627" spans="1:10" x14ac:dyDescent="0.2">
      <c r="A5627" s="5">
        <v>5626</v>
      </c>
      <c r="B5627" t="s">
        <v>531</v>
      </c>
      <c r="E5627" s="11">
        <v>45275</v>
      </c>
      <c r="F5627" s="3">
        <v>45275</v>
      </c>
      <c r="G5627" s="4"/>
      <c r="J5627"/>
    </row>
    <row r="5628" spans="1:10" x14ac:dyDescent="0.2">
      <c r="A5628" s="5">
        <v>5627</v>
      </c>
      <c r="B5628" t="s">
        <v>403</v>
      </c>
      <c r="E5628" s="11">
        <v>45050</v>
      </c>
      <c r="F5628" s="3">
        <v>45050</v>
      </c>
      <c r="G5628" s="4"/>
      <c r="J5628"/>
    </row>
    <row r="5629" spans="1:10" x14ac:dyDescent="0.2">
      <c r="A5629" s="5">
        <v>5628</v>
      </c>
      <c r="B5629" t="s">
        <v>496</v>
      </c>
      <c r="E5629" s="11">
        <v>45639</v>
      </c>
      <c r="F5629" s="3">
        <v>45639</v>
      </c>
      <c r="G5629" s="4"/>
      <c r="J5629"/>
    </row>
    <row r="5630" spans="1:10" x14ac:dyDescent="0.2">
      <c r="A5630" s="5">
        <v>5629</v>
      </c>
      <c r="B5630" t="s">
        <v>428</v>
      </c>
      <c r="E5630" s="11">
        <v>45421</v>
      </c>
      <c r="F5630" s="3">
        <v>45421</v>
      </c>
      <c r="G5630" s="4"/>
      <c r="J5630"/>
    </row>
    <row r="5631" spans="1:10" x14ac:dyDescent="0.2">
      <c r="A5631" s="5">
        <v>5630</v>
      </c>
      <c r="B5631" t="s">
        <v>445</v>
      </c>
      <c r="E5631" s="11">
        <v>45639</v>
      </c>
      <c r="F5631" s="3">
        <v>45639</v>
      </c>
      <c r="G5631" s="4"/>
      <c r="J5631"/>
    </row>
    <row r="5632" spans="1:10" x14ac:dyDescent="0.2">
      <c r="A5632" s="5">
        <v>5631</v>
      </c>
      <c r="B5632" t="s">
        <v>418</v>
      </c>
      <c r="E5632" s="11">
        <v>44904</v>
      </c>
      <c r="F5632" s="3">
        <v>44904</v>
      </c>
      <c r="G5632" s="4"/>
      <c r="J5632"/>
    </row>
    <row r="5633" spans="1:10" x14ac:dyDescent="0.2">
      <c r="A5633" s="5">
        <v>5632</v>
      </c>
      <c r="B5633" t="s">
        <v>466</v>
      </c>
      <c r="E5633" s="11">
        <v>45050</v>
      </c>
      <c r="F5633" s="3">
        <v>45050</v>
      </c>
      <c r="G5633" s="4"/>
      <c r="J5633"/>
    </row>
    <row r="5634" spans="1:10" x14ac:dyDescent="0.2">
      <c r="A5634" s="5">
        <v>5633</v>
      </c>
      <c r="B5634" t="s">
        <v>517</v>
      </c>
      <c r="E5634" s="11">
        <v>45099</v>
      </c>
      <c r="F5634" s="3">
        <v>45099</v>
      </c>
      <c r="G5634" s="4"/>
      <c r="J5634"/>
    </row>
    <row r="5635" spans="1:10" x14ac:dyDescent="0.2">
      <c r="A5635" s="5">
        <v>5634</v>
      </c>
      <c r="B5635" t="s">
        <v>384</v>
      </c>
      <c r="E5635" s="11">
        <v>45052</v>
      </c>
      <c r="F5635" s="3">
        <v>45052</v>
      </c>
      <c r="G5635" s="4"/>
      <c r="J5635"/>
    </row>
    <row r="5636" spans="1:10" x14ac:dyDescent="0.2">
      <c r="A5636" s="5">
        <v>5635</v>
      </c>
      <c r="B5636" t="s">
        <v>384</v>
      </c>
      <c r="E5636" s="11">
        <v>44964</v>
      </c>
      <c r="F5636" s="3">
        <v>44964</v>
      </c>
      <c r="G5636" s="4"/>
      <c r="J5636"/>
    </row>
    <row r="5637" spans="1:10" x14ac:dyDescent="0.2">
      <c r="A5637" s="5">
        <v>5636</v>
      </c>
      <c r="B5637" t="s">
        <v>443</v>
      </c>
      <c r="E5637" s="11">
        <v>45506</v>
      </c>
      <c r="F5637" s="3">
        <v>45506</v>
      </c>
      <c r="G5637" s="4"/>
      <c r="J5637"/>
    </row>
    <row r="5638" spans="1:10" x14ac:dyDescent="0.2">
      <c r="A5638" s="5">
        <v>5637</v>
      </c>
      <c r="B5638" t="s">
        <v>409</v>
      </c>
      <c r="E5638" s="11">
        <v>45506</v>
      </c>
      <c r="F5638" s="3">
        <v>45506</v>
      </c>
      <c r="G5638" s="4"/>
      <c r="J5638"/>
    </row>
    <row r="5639" spans="1:10" x14ac:dyDescent="0.2">
      <c r="A5639" s="5">
        <v>5638</v>
      </c>
      <c r="B5639" t="s">
        <v>399</v>
      </c>
      <c r="E5639" s="11">
        <v>45421</v>
      </c>
      <c r="F5639" s="3">
        <v>45421</v>
      </c>
      <c r="G5639" s="4"/>
      <c r="J5639"/>
    </row>
    <row r="5640" spans="1:10" x14ac:dyDescent="0.2">
      <c r="A5640" s="5">
        <v>5639</v>
      </c>
      <c r="B5640" t="s">
        <v>412</v>
      </c>
      <c r="E5640" s="11">
        <v>45050</v>
      </c>
      <c r="F5640" s="3">
        <v>45050</v>
      </c>
      <c r="G5640" s="4"/>
      <c r="J5640"/>
    </row>
    <row r="5641" spans="1:10" x14ac:dyDescent="0.2">
      <c r="A5641" s="5">
        <v>5640</v>
      </c>
      <c r="B5641" t="s">
        <v>382</v>
      </c>
      <c r="E5641" s="11">
        <v>44904</v>
      </c>
      <c r="F5641" s="3">
        <v>44904</v>
      </c>
      <c r="G5641" s="4"/>
      <c r="J5641"/>
    </row>
    <row r="5642" spans="1:10" x14ac:dyDescent="0.2">
      <c r="A5642" s="5">
        <v>5641</v>
      </c>
      <c r="B5642" t="s">
        <v>453</v>
      </c>
      <c r="E5642" s="11">
        <v>44904</v>
      </c>
      <c r="F5642" s="3">
        <v>44904</v>
      </c>
      <c r="G5642" s="4"/>
      <c r="J5642"/>
    </row>
    <row r="5643" spans="1:10" x14ac:dyDescent="0.2">
      <c r="A5643" s="5">
        <v>5642</v>
      </c>
      <c r="B5643" t="s">
        <v>517</v>
      </c>
      <c r="E5643" s="11">
        <v>45639</v>
      </c>
      <c r="F5643" s="3">
        <v>45639</v>
      </c>
      <c r="G5643" s="4"/>
      <c r="J5643"/>
    </row>
    <row r="5644" spans="1:10" x14ac:dyDescent="0.2">
      <c r="A5644" s="5">
        <v>5643</v>
      </c>
      <c r="B5644" t="s">
        <v>482</v>
      </c>
      <c r="E5644" s="11">
        <v>45421</v>
      </c>
      <c r="F5644" s="3">
        <v>45421</v>
      </c>
      <c r="G5644" s="4"/>
      <c r="J5644"/>
    </row>
    <row r="5645" spans="1:10" x14ac:dyDescent="0.2">
      <c r="A5645" s="5">
        <v>5644</v>
      </c>
      <c r="B5645" t="s">
        <v>389</v>
      </c>
      <c r="E5645" s="11">
        <v>45421</v>
      </c>
      <c r="F5645" s="3">
        <v>45421</v>
      </c>
      <c r="G5645" s="4"/>
      <c r="J5645"/>
    </row>
    <row r="5646" spans="1:10" x14ac:dyDescent="0.2">
      <c r="A5646" s="5">
        <v>5645</v>
      </c>
      <c r="B5646" t="s">
        <v>396</v>
      </c>
      <c r="E5646" s="11">
        <v>45421</v>
      </c>
      <c r="F5646" s="3">
        <v>45421</v>
      </c>
      <c r="G5646" s="4"/>
      <c r="J5646"/>
    </row>
    <row r="5647" spans="1:10" x14ac:dyDescent="0.2">
      <c r="A5647" s="5">
        <v>5646</v>
      </c>
      <c r="B5647" t="s">
        <v>397</v>
      </c>
      <c r="E5647" s="11">
        <v>45421</v>
      </c>
      <c r="F5647" s="3">
        <v>45421</v>
      </c>
      <c r="G5647" s="4"/>
      <c r="J5647"/>
    </row>
    <row r="5648" spans="1:10" x14ac:dyDescent="0.2">
      <c r="A5648" s="5">
        <v>5647</v>
      </c>
      <c r="B5648" t="s">
        <v>398</v>
      </c>
      <c r="E5648" s="11">
        <v>45639</v>
      </c>
      <c r="F5648" s="3">
        <v>45639</v>
      </c>
      <c r="G5648" s="4"/>
      <c r="J5648"/>
    </row>
    <row r="5649" spans="1:10" x14ac:dyDescent="0.2">
      <c r="A5649" s="5">
        <v>5648</v>
      </c>
      <c r="B5649" t="s">
        <v>512</v>
      </c>
      <c r="E5649" s="11">
        <v>45421</v>
      </c>
      <c r="F5649" s="3">
        <v>45421</v>
      </c>
      <c r="G5649" s="4"/>
      <c r="J5649"/>
    </row>
    <row r="5650" spans="1:10" x14ac:dyDescent="0.2">
      <c r="A5650" s="5">
        <v>5649</v>
      </c>
      <c r="B5650" t="s">
        <v>460</v>
      </c>
      <c r="E5650" s="11">
        <v>45421</v>
      </c>
      <c r="F5650" s="3">
        <v>45421</v>
      </c>
      <c r="G5650" s="4"/>
      <c r="J5650"/>
    </row>
    <row r="5651" spans="1:10" x14ac:dyDescent="0.2">
      <c r="A5651" s="5">
        <v>5650</v>
      </c>
      <c r="B5651" t="s">
        <v>461</v>
      </c>
      <c r="E5651" s="11">
        <v>45639</v>
      </c>
      <c r="F5651" s="3">
        <v>45639</v>
      </c>
      <c r="G5651" s="4"/>
      <c r="J5651"/>
    </row>
    <row r="5652" spans="1:10" x14ac:dyDescent="0.2">
      <c r="A5652" s="5">
        <v>5651</v>
      </c>
      <c r="B5652" t="s">
        <v>462</v>
      </c>
      <c r="E5652" s="11">
        <v>45639</v>
      </c>
      <c r="F5652" s="3">
        <v>45639</v>
      </c>
      <c r="G5652" s="4"/>
      <c r="J5652"/>
    </row>
    <row r="5653" spans="1:10" x14ac:dyDescent="0.2">
      <c r="A5653" s="5">
        <v>5652</v>
      </c>
      <c r="B5653" t="s">
        <v>464</v>
      </c>
      <c r="E5653" s="11">
        <v>45421</v>
      </c>
      <c r="F5653" s="3">
        <v>45421</v>
      </c>
      <c r="G5653" s="4"/>
      <c r="J5653"/>
    </row>
    <row r="5654" spans="1:10" x14ac:dyDescent="0.2">
      <c r="A5654" s="5">
        <v>5653</v>
      </c>
      <c r="B5654" t="s">
        <v>446</v>
      </c>
      <c r="E5654" s="11">
        <v>45506</v>
      </c>
      <c r="F5654" s="3">
        <v>45506</v>
      </c>
      <c r="G5654" s="4"/>
      <c r="J5654"/>
    </row>
    <row r="5655" spans="1:10" x14ac:dyDescent="0.2">
      <c r="A5655" s="5">
        <v>5654</v>
      </c>
      <c r="B5655" t="s">
        <v>403</v>
      </c>
      <c r="E5655" s="11">
        <v>45099</v>
      </c>
      <c r="F5655" s="3">
        <v>45099</v>
      </c>
      <c r="G5655" s="4"/>
      <c r="J5655"/>
    </row>
    <row r="5656" spans="1:10" x14ac:dyDescent="0.2">
      <c r="A5656" s="5">
        <v>5655</v>
      </c>
      <c r="B5656" t="s">
        <v>496</v>
      </c>
      <c r="E5656" s="11">
        <v>45421</v>
      </c>
      <c r="F5656" s="3">
        <v>45421</v>
      </c>
      <c r="G5656" s="4"/>
      <c r="J5656"/>
    </row>
    <row r="5657" spans="1:10" x14ac:dyDescent="0.2">
      <c r="A5657" s="5">
        <v>5656</v>
      </c>
      <c r="B5657" t="s">
        <v>428</v>
      </c>
      <c r="E5657" s="11">
        <v>45275</v>
      </c>
      <c r="F5657" s="3">
        <v>45275</v>
      </c>
      <c r="G5657" s="4"/>
      <c r="J5657"/>
    </row>
    <row r="5658" spans="1:10" x14ac:dyDescent="0.2">
      <c r="A5658" s="5">
        <v>5657</v>
      </c>
      <c r="B5658" t="s">
        <v>445</v>
      </c>
      <c r="E5658" s="11">
        <v>45275</v>
      </c>
      <c r="F5658" s="3">
        <v>45275</v>
      </c>
      <c r="G5658" s="4"/>
      <c r="J5658"/>
    </row>
    <row r="5659" spans="1:10" x14ac:dyDescent="0.2">
      <c r="A5659" s="5">
        <v>5658</v>
      </c>
      <c r="B5659" t="s">
        <v>395</v>
      </c>
      <c r="E5659" s="11">
        <v>45275</v>
      </c>
      <c r="F5659" s="3">
        <v>45275</v>
      </c>
      <c r="G5659" s="4"/>
      <c r="J5659"/>
    </row>
    <row r="5660" spans="1:10" x14ac:dyDescent="0.2">
      <c r="A5660" s="5">
        <v>5659</v>
      </c>
      <c r="B5660" t="s">
        <v>396</v>
      </c>
      <c r="E5660" s="11">
        <v>44904</v>
      </c>
      <c r="F5660" s="3">
        <v>44904</v>
      </c>
      <c r="G5660" s="4"/>
      <c r="J5660"/>
    </row>
    <row r="5661" spans="1:10" x14ac:dyDescent="0.2">
      <c r="A5661" s="5">
        <v>5660</v>
      </c>
      <c r="B5661" t="s">
        <v>397</v>
      </c>
      <c r="E5661" s="11">
        <v>45275</v>
      </c>
      <c r="F5661" s="3">
        <v>45275</v>
      </c>
      <c r="G5661" s="4"/>
      <c r="J5661"/>
    </row>
    <row r="5662" spans="1:10" x14ac:dyDescent="0.2">
      <c r="A5662" s="5">
        <v>5661</v>
      </c>
      <c r="B5662" t="s">
        <v>458</v>
      </c>
      <c r="E5662" s="11">
        <v>45275</v>
      </c>
      <c r="F5662" s="3">
        <v>45275</v>
      </c>
      <c r="G5662" s="4"/>
      <c r="J5662"/>
    </row>
    <row r="5663" spans="1:10" x14ac:dyDescent="0.2">
      <c r="A5663" s="5">
        <v>5662</v>
      </c>
      <c r="B5663" t="s">
        <v>398</v>
      </c>
      <c r="E5663" s="11">
        <v>45050</v>
      </c>
      <c r="F5663" s="3">
        <v>45050</v>
      </c>
      <c r="G5663" s="4"/>
      <c r="J5663"/>
    </row>
    <row r="5664" spans="1:10" x14ac:dyDescent="0.2">
      <c r="A5664" s="5">
        <v>5663</v>
      </c>
      <c r="B5664" t="s">
        <v>429</v>
      </c>
      <c r="E5664" s="11">
        <v>44904</v>
      </c>
      <c r="F5664" s="3">
        <v>44904</v>
      </c>
      <c r="G5664" s="4"/>
      <c r="J5664"/>
    </row>
    <row r="5665" spans="1:10" x14ac:dyDescent="0.2">
      <c r="A5665" s="5">
        <v>5664</v>
      </c>
      <c r="B5665" t="s">
        <v>415</v>
      </c>
      <c r="E5665" s="11">
        <v>45275</v>
      </c>
      <c r="F5665" s="3">
        <v>45275</v>
      </c>
      <c r="G5665" s="4"/>
      <c r="J5665"/>
    </row>
    <row r="5666" spans="1:10" x14ac:dyDescent="0.2">
      <c r="A5666" s="5">
        <v>5665</v>
      </c>
      <c r="B5666" t="s">
        <v>430</v>
      </c>
      <c r="E5666" s="11">
        <v>45275</v>
      </c>
      <c r="F5666" s="3">
        <v>45275</v>
      </c>
      <c r="G5666" s="4"/>
      <c r="J5666"/>
    </row>
    <row r="5667" spans="1:10" x14ac:dyDescent="0.2">
      <c r="A5667" s="5">
        <v>5666</v>
      </c>
      <c r="B5667" t="s">
        <v>407</v>
      </c>
      <c r="E5667" s="11">
        <v>45134</v>
      </c>
      <c r="F5667" s="3">
        <v>45134</v>
      </c>
      <c r="G5667" s="4"/>
      <c r="J5667"/>
    </row>
    <row r="5668" spans="1:10" x14ac:dyDescent="0.2">
      <c r="A5668" s="5">
        <v>5667</v>
      </c>
      <c r="B5668" t="s">
        <v>534</v>
      </c>
      <c r="E5668" s="11">
        <v>45639</v>
      </c>
      <c r="F5668" s="3">
        <v>45639</v>
      </c>
      <c r="G5668" s="4"/>
      <c r="J5668"/>
    </row>
    <row r="5669" spans="1:10" x14ac:dyDescent="0.2">
      <c r="A5669" s="5">
        <v>5668</v>
      </c>
      <c r="B5669" t="s">
        <v>519</v>
      </c>
      <c r="E5669" s="11">
        <v>45050</v>
      </c>
      <c r="F5669" s="3">
        <v>45050</v>
      </c>
      <c r="G5669" s="4"/>
      <c r="J5669"/>
    </row>
    <row r="5670" spans="1:10" x14ac:dyDescent="0.2">
      <c r="A5670" s="5">
        <v>5669</v>
      </c>
      <c r="B5670" t="s">
        <v>507</v>
      </c>
      <c r="E5670" s="11">
        <v>45639</v>
      </c>
      <c r="F5670" s="3">
        <v>45639</v>
      </c>
      <c r="G5670" s="4"/>
      <c r="J5670"/>
    </row>
    <row r="5671" spans="1:10" x14ac:dyDescent="0.2">
      <c r="A5671" s="5">
        <v>5670</v>
      </c>
      <c r="B5671" t="s">
        <v>520</v>
      </c>
      <c r="E5671" s="11">
        <v>45639</v>
      </c>
      <c r="F5671" s="3">
        <v>45639</v>
      </c>
      <c r="G5671" s="4"/>
      <c r="J5671"/>
    </row>
    <row r="5672" spans="1:10" x14ac:dyDescent="0.2">
      <c r="A5672" s="5">
        <v>5671</v>
      </c>
      <c r="B5672" t="s">
        <v>554</v>
      </c>
      <c r="E5672" s="11">
        <v>45639</v>
      </c>
      <c r="F5672" s="3">
        <v>45639</v>
      </c>
      <c r="G5672" s="4"/>
      <c r="J5672"/>
    </row>
    <row r="5673" spans="1:10" x14ac:dyDescent="0.2">
      <c r="A5673" s="5">
        <v>5672</v>
      </c>
      <c r="B5673" t="s">
        <v>521</v>
      </c>
      <c r="E5673" s="11">
        <v>45639</v>
      </c>
      <c r="F5673" s="3">
        <v>45639</v>
      </c>
      <c r="G5673" s="4"/>
      <c r="J5673"/>
    </row>
    <row r="5674" spans="1:10" x14ac:dyDescent="0.2">
      <c r="A5674" s="5">
        <v>5673</v>
      </c>
      <c r="B5674" t="s">
        <v>411</v>
      </c>
      <c r="E5674" s="11">
        <v>45275</v>
      </c>
      <c r="F5674" s="3">
        <v>45275</v>
      </c>
      <c r="G5674" s="4"/>
      <c r="J5674"/>
    </row>
    <row r="5675" spans="1:10" x14ac:dyDescent="0.2">
      <c r="A5675" s="5">
        <v>5674</v>
      </c>
      <c r="B5675" t="s">
        <v>546</v>
      </c>
      <c r="E5675" s="11">
        <v>45275</v>
      </c>
      <c r="F5675" s="3">
        <v>45275</v>
      </c>
      <c r="G5675" s="4"/>
      <c r="J5675"/>
    </row>
    <row r="5676" spans="1:10" x14ac:dyDescent="0.2">
      <c r="A5676" s="5">
        <v>5675</v>
      </c>
      <c r="B5676" t="s">
        <v>429</v>
      </c>
      <c r="E5676" s="11">
        <v>44904</v>
      </c>
      <c r="F5676" s="3">
        <v>44904</v>
      </c>
      <c r="G5676" s="4"/>
      <c r="J5676"/>
    </row>
    <row r="5677" spans="1:10" x14ac:dyDescent="0.2">
      <c r="A5677" s="5">
        <v>5676</v>
      </c>
      <c r="B5677" t="s">
        <v>430</v>
      </c>
      <c r="E5677" s="11">
        <v>45421</v>
      </c>
      <c r="F5677" s="3">
        <v>45421</v>
      </c>
      <c r="G5677" s="4"/>
      <c r="J5677"/>
    </row>
    <row r="5678" spans="1:10" x14ac:dyDescent="0.2">
      <c r="A5678" s="5">
        <v>5677</v>
      </c>
      <c r="B5678" t="s">
        <v>407</v>
      </c>
      <c r="E5678" s="11">
        <v>45421</v>
      </c>
      <c r="F5678" s="3">
        <v>45421</v>
      </c>
      <c r="G5678" s="4"/>
      <c r="J5678"/>
    </row>
    <row r="5679" spans="1:10" x14ac:dyDescent="0.2">
      <c r="A5679" s="5">
        <v>5678</v>
      </c>
      <c r="B5679" t="s">
        <v>396</v>
      </c>
      <c r="E5679" s="11">
        <v>45639</v>
      </c>
      <c r="F5679" s="3">
        <v>45639</v>
      </c>
      <c r="G5679" s="4"/>
      <c r="J5679"/>
    </row>
    <row r="5680" spans="1:10" x14ac:dyDescent="0.2">
      <c r="A5680" s="5">
        <v>5679</v>
      </c>
      <c r="B5680" t="s">
        <v>446</v>
      </c>
      <c r="E5680" s="11">
        <v>45639</v>
      </c>
      <c r="F5680" s="3">
        <v>45639</v>
      </c>
      <c r="G5680" s="4"/>
      <c r="J5680"/>
    </row>
    <row r="5681" spans="1:10" x14ac:dyDescent="0.2">
      <c r="A5681" s="5">
        <v>5680</v>
      </c>
      <c r="B5681" t="s">
        <v>403</v>
      </c>
      <c r="E5681" s="11">
        <v>45421</v>
      </c>
      <c r="F5681" s="3">
        <v>45421</v>
      </c>
      <c r="G5681" s="4"/>
      <c r="J5681"/>
    </row>
    <row r="5682" spans="1:10" x14ac:dyDescent="0.2">
      <c r="A5682" s="5">
        <v>5681</v>
      </c>
      <c r="B5682" t="s">
        <v>496</v>
      </c>
      <c r="E5682" s="11">
        <v>45421</v>
      </c>
      <c r="F5682" s="3">
        <v>45421</v>
      </c>
      <c r="G5682" s="4"/>
      <c r="J5682"/>
    </row>
    <row r="5683" spans="1:10" x14ac:dyDescent="0.2">
      <c r="A5683" s="5">
        <v>5682</v>
      </c>
      <c r="B5683" t="s">
        <v>428</v>
      </c>
      <c r="E5683" s="11">
        <v>45421</v>
      </c>
      <c r="F5683" s="3">
        <v>45421</v>
      </c>
      <c r="G5683" s="4"/>
      <c r="J5683"/>
    </row>
    <row r="5684" spans="1:10" x14ac:dyDescent="0.2">
      <c r="A5684" s="5">
        <v>5683</v>
      </c>
      <c r="B5684" t="s">
        <v>445</v>
      </c>
      <c r="E5684" s="11">
        <v>45421</v>
      </c>
      <c r="F5684" s="3">
        <v>45421</v>
      </c>
      <c r="G5684" s="4"/>
      <c r="J5684"/>
    </row>
    <row r="5685" spans="1:10" x14ac:dyDescent="0.2">
      <c r="A5685" s="5">
        <v>5684</v>
      </c>
      <c r="B5685" t="s">
        <v>476</v>
      </c>
      <c r="E5685" s="11">
        <v>45421</v>
      </c>
      <c r="F5685" s="3">
        <v>45421</v>
      </c>
      <c r="G5685" s="4"/>
      <c r="J5685"/>
    </row>
    <row r="5686" spans="1:10" x14ac:dyDescent="0.2">
      <c r="A5686" s="5">
        <v>5685</v>
      </c>
      <c r="B5686" t="s">
        <v>465</v>
      </c>
      <c r="E5686" s="11">
        <v>45421</v>
      </c>
      <c r="F5686" s="3">
        <v>45421</v>
      </c>
      <c r="G5686" s="4"/>
      <c r="J5686"/>
    </row>
    <row r="5687" spans="1:10" x14ac:dyDescent="0.2">
      <c r="A5687" s="5">
        <v>5686</v>
      </c>
      <c r="B5687" t="s">
        <v>418</v>
      </c>
      <c r="E5687" s="11">
        <v>44904</v>
      </c>
      <c r="F5687" s="3">
        <v>44904</v>
      </c>
      <c r="G5687" s="4"/>
      <c r="J5687"/>
    </row>
    <row r="5688" spans="1:10" x14ac:dyDescent="0.2">
      <c r="A5688" s="5">
        <v>5687</v>
      </c>
      <c r="B5688" t="s">
        <v>466</v>
      </c>
      <c r="E5688" s="11">
        <v>45050</v>
      </c>
      <c r="F5688" s="3">
        <v>45050</v>
      </c>
      <c r="G5688" s="4"/>
      <c r="J5688"/>
    </row>
    <row r="5689" spans="1:10" x14ac:dyDescent="0.2">
      <c r="A5689" s="5">
        <v>5688</v>
      </c>
      <c r="B5689" t="s">
        <v>403</v>
      </c>
      <c r="E5689" s="11">
        <v>45421</v>
      </c>
      <c r="F5689" s="3">
        <v>45421</v>
      </c>
      <c r="G5689" s="4"/>
      <c r="J5689"/>
    </row>
    <row r="5690" spans="1:10" x14ac:dyDescent="0.2">
      <c r="A5690" s="5">
        <v>5689</v>
      </c>
      <c r="B5690" t="s">
        <v>496</v>
      </c>
      <c r="E5690" s="11">
        <v>45639</v>
      </c>
      <c r="F5690" s="3">
        <v>45639</v>
      </c>
      <c r="G5690" s="4"/>
      <c r="J5690"/>
    </row>
    <row r="5691" spans="1:10" x14ac:dyDescent="0.2">
      <c r="A5691" s="5">
        <v>5690</v>
      </c>
      <c r="B5691" t="s">
        <v>445</v>
      </c>
      <c r="E5691" s="11">
        <v>45639</v>
      </c>
      <c r="F5691" s="3">
        <v>45639</v>
      </c>
      <c r="G5691" s="4"/>
      <c r="J5691"/>
    </row>
    <row r="5692" spans="1:10" x14ac:dyDescent="0.2">
      <c r="A5692" s="5">
        <v>5691</v>
      </c>
      <c r="B5692" t="s">
        <v>395</v>
      </c>
      <c r="E5692" s="11">
        <v>45050</v>
      </c>
      <c r="F5692" s="3">
        <v>45050</v>
      </c>
      <c r="G5692" s="4"/>
      <c r="J5692"/>
    </row>
    <row r="5693" spans="1:10" x14ac:dyDescent="0.2">
      <c r="A5693" s="5">
        <v>5692</v>
      </c>
      <c r="B5693" t="s">
        <v>396</v>
      </c>
      <c r="E5693" s="11">
        <v>44904</v>
      </c>
      <c r="F5693" s="3">
        <v>44904</v>
      </c>
      <c r="G5693" s="4"/>
      <c r="J5693"/>
    </row>
    <row r="5694" spans="1:10" x14ac:dyDescent="0.2">
      <c r="A5694" s="5">
        <v>5693</v>
      </c>
      <c r="B5694" t="s">
        <v>398</v>
      </c>
      <c r="E5694" s="11">
        <v>44904</v>
      </c>
      <c r="F5694" s="3">
        <v>44904</v>
      </c>
      <c r="G5694" s="4"/>
      <c r="J5694"/>
    </row>
    <row r="5695" spans="1:10" x14ac:dyDescent="0.2">
      <c r="A5695" s="5">
        <v>5694</v>
      </c>
      <c r="B5695" t="s">
        <v>399</v>
      </c>
      <c r="E5695" s="11">
        <v>45421</v>
      </c>
      <c r="F5695" s="3">
        <v>45421</v>
      </c>
      <c r="G5695" s="4"/>
      <c r="J5695"/>
    </row>
    <row r="5696" spans="1:10" x14ac:dyDescent="0.2">
      <c r="A5696" s="5">
        <v>5695</v>
      </c>
      <c r="B5696" t="s">
        <v>534</v>
      </c>
      <c r="E5696" s="11">
        <v>45639</v>
      </c>
      <c r="F5696" s="3">
        <v>45639</v>
      </c>
      <c r="G5696" s="4"/>
      <c r="J5696"/>
    </row>
    <row r="5697" spans="1:10" x14ac:dyDescent="0.2">
      <c r="A5697" s="5">
        <v>5696</v>
      </c>
      <c r="B5697" t="s">
        <v>534</v>
      </c>
      <c r="E5697" s="11">
        <v>44904</v>
      </c>
      <c r="F5697" s="3">
        <v>44904</v>
      </c>
      <c r="G5697" s="4"/>
      <c r="J5697"/>
    </row>
    <row r="5698" spans="1:10" x14ac:dyDescent="0.2">
      <c r="A5698" s="5">
        <v>5697</v>
      </c>
      <c r="B5698" t="s">
        <v>391</v>
      </c>
      <c r="E5698" s="11">
        <v>45470</v>
      </c>
      <c r="F5698" s="3">
        <v>45470</v>
      </c>
      <c r="G5698" s="4"/>
      <c r="J5698"/>
    </row>
    <row r="5699" spans="1:10" x14ac:dyDescent="0.2">
      <c r="A5699" s="5">
        <v>5698</v>
      </c>
      <c r="B5699" t="s">
        <v>484</v>
      </c>
      <c r="E5699" s="11">
        <v>45639</v>
      </c>
      <c r="F5699" s="3">
        <v>45639</v>
      </c>
      <c r="G5699" s="4"/>
      <c r="J5699"/>
    </row>
    <row r="5700" spans="1:10" x14ac:dyDescent="0.2">
      <c r="A5700" s="5">
        <v>5699</v>
      </c>
      <c r="B5700" t="s">
        <v>447</v>
      </c>
      <c r="E5700" s="11">
        <v>45275</v>
      </c>
      <c r="F5700" s="3">
        <v>45275</v>
      </c>
      <c r="G5700" s="4"/>
      <c r="J5700"/>
    </row>
    <row r="5701" spans="1:10" x14ac:dyDescent="0.2">
      <c r="A5701" s="5">
        <v>5700</v>
      </c>
      <c r="B5701" t="s">
        <v>539</v>
      </c>
      <c r="E5701" s="11">
        <v>45639</v>
      </c>
      <c r="F5701" s="3">
        <v>45639</v>
      </c>
      <c r="G5701" s="4"/>
      <c r="J5701"/>
    </row>
    <row r="5702" spans="1:10" x14ac:dyDescent="0.2">
      <c r="A5702" s="5">
        <v>5701</v>
      </c>
      <c r="B5702" t="s">
        <v>519</v>
      </c>
      <c r="E5702" s="11">
        <v>45050</v>
      </c>
      <c r="F5702" s="3">
        <v>45050</v>
      </c>
      <c r="G5702" s="4"/>
      <c r="J5702"/>
    </row>
    <row r="5703" spans="1:10" x14ac:dyDescent="0.2">
      <c r="A5703" s="5">
        <v>5702</v>
      </c>
      <c r="B5703" t="s">
        <v>507</v>
      </c>
      <c r="E5703" s="11">
        <v>45421</v>
      </c>
      <c r="F5703" s="3">
        <v>45421</v>
      </c>
      <c r="G5703" s="4"/>
      <c r="J5703"/>
    </row>
    <row r="5704" spans="1:10" x14ac:dyDescent="0.2">
      <c r="A5704" s="5">
        <v>5703</v>
      </c>
      <c r="B5704" t="s">
        <v>520</v>
      </c>
      <c r="E5704" s="11">
        <v>45470</v>
      </c>
      <c r="F5704" s="3">
        <v>45470</v>
      </c>
      <c r="G5704" s="4"/>
      <c r="J5704"/>
    </row>
    <row r="5705" spans="1:10" x14ac:dyDescent="0.2">
      <c r="A5705" s="5">
        <v>5704</v>
      </c>
      <c r="B5705" t="s">
        <v>554</v>
      </c>
      <c r="E5705" s="11">
        <v>45421</v>
      </c>
      <c r="F5705" s="3">
        <v>45421</v>
      </c>
      <c r="G5705" s="4"/>
      <c r="J5705"/>
    </row>
    <row r="5706" spans="1:10" x14ac:dyDescent="0.2">
      <c r="A5706" s="5">
        <v>5705</v>
      </c>
      <c r="B5706" t="s">
        <v>521</v>
      </c>
      <c r="E5706" s="11">
        <v>45275</v>
      </c>
      <c r="F5706" s="3">
        <v>45275</v>
      </c>
      <c r="G5706" s="4"/>
      <c r="J5706"/>
    </row>
    <row r="5707" spans="1:10" x14ac:dyDescent="0.2">
      <c r="A5707" s="5">
        <v>5706</v>
      </c>
      <c r="B5707" t="s">
        <v>396</v>
      </c>
      <c r="E5707" s="11">
        <v>45639</v>
      </c>
      <c r="F5707" s="3">
        <v>45639</v>
      </c>
      <c r="G5707" s="4"/>
      <c r="J5707"/>
    </row>
    <row r="5708" spans="1:10" x14ac:dyDescent="0.2">
      <c r="A5708" s="5">
        <v>5707</v>
      </c>
      <c r="B5708" t="s">
        <v>398</v>
      </c>
      <c r="E5708" s="11">
        <v>45639</v>
      </c>
      <c r="F5708" s="3">
        <v>45639</v>
      </c>
      <c r="G5708" s="4"/>
      <c r="J5708"/>
    </row>
    <row r="5709" spans="1:10" x14ac:dyDescent="0.2">
      <c r="A5709" s="5">
        <v>5708</v>
      </c>
      <c r="B5709" t="s">
        <v>403</v>
      </c>
      <c r="E5709" s="11">
        <v>45639</v>
      </c>
      <c r="F5709" s="3">
        <v>45639</v>
      </c>
      <c r="G5709" s="4"/>
      <c r="J5709"/>
    </row>
    <row r="5710" spans="1:10" x14ac:dyDescent="0.2">
      <c r="A5710" s="5">
        <v>5709</v>
      </c>
      <c r="B5710" t="s">
        <v>397</v>
      </c>
      <c r="E5710" s="11">
        <v>45639</v>
      </c>
      <c r="F5710" s="3">
        <v>45639</v>
      </c>
      <c r="G5710" s="4"/>
      <c r="J5710"/>
    </row>
    <row r="5711" spans="1:10" x14ac:dyDescent="0.2">
      <c r="A5711" s="5">
        <v>5710</v>
      </c>
      <c r="B5711" t="s">
        <v>511</v>
      </c>
      <c r="E5711" s="11">
        <v>45050</v>
      </c>
      <c r="F5711" s="3">
        <v>45050</v>
      </c>
      <c r="G5711" s="4"/>
      <c r="J5711"/>
    </row>
    <row r="5712" spans="1:10" x14ac:dyDescent="0.2">
      <c r="A5712" s="5">
        <v>5711</v>
      </c>
      <c r="B5712" t="s">
        <v>512</v>
      </c>
      <c r="E5712" s="11">
        <v>45050</v>
      </c>
      <c r="F5712" s="3">
        <v>45050</v>
      </c>
      <c r="G5712" s="4"/>
      <c r="J5712"/>
    </row>
    <row r="5713" spans="1:10" x14ac:dyDescent="0.2">
      <c r="A5713" s="5">
        <v>5712</v>
      </c>
      <c r="B5713" t="s">
        <v>475</v>
      </c>
      <c r="E5713" s="11">
        <v>45639</v>
      </c>
      <c r="F5713" s="3">
        <v>45639</v>
      </c>
      <c r="G5713" s="4"/>
      <c r="J5713"/>
    </row>
    <row r="5714" spans="1:10" x14ac:dyDescent="0.2">
      <c r="A5714" s="5">
        <v>5713</v>
      </c>
      <c r="B5714" t="s">
        <v>476</v>
      </c>
      <c r="E5714" s="11">
        <v>45421</v>
      </c>
      <c r="F5714" s="3">
        <v>45421</v>
      </c>
      <c r="G5714" s="4"/>
      <c r="J5714"/>
    </row>
    <row r="5715" spans="1:10" x14ac:dyDescent="0.2">
      <c r="A5715" s="5">
        <v>5714</v>
      </c>
      <c r="B5715" t="s">
        <v>477</v>
      </c>
      <c r="E5715" s="11">
        <v>45275</v>
      </c>
      <c r="F5715" s="3">
        <v>45275</v>
      </c>
      <c r="G5715" s="4"/>
      <c r="J5715"/>
    </row>
    <row r="5716" spans="1:10" x14ac:dyDescent="0.2">
      <c r="A5716" s="5">
        <v>5715</v>
      </c>
      <c r="B5716" t="s">
        <v>412</v>
      </c>
      <c r="E5716" s="11">
        <v>45050</v>
      </c>
      <c r="F5716" s="3">
        <v>45050</v>
      </c>
      <c r="G5716" s="4"/>
      <c r="J5716"/>
    </row>
    <row r="5717" spans="1:10" x14ac:dyDescent="0.2">
      <c r="A5717" s="5">
        <v>5716</v>
      </c>
      <c r="B5717" t="s">
        <v>427</v>
      </c>
      <c r="E5717" s="11">
        <v>45639</v>
      </c>
      <c r="F5717" s="3">
        <v>45639</v>
      </c>
      <c r="G5717" s="4"/>
      <c r="J5717"/>
    </row>
    <row r="5718" spans="1:10" x14ac:dyDescent="0.2">
      <c r="A5718" s="5">
        <v>5717</v>
      </c>
      <c r="B5718" t="s">
        <v>511</v>
      </c>
      <c r="E5718" s="11">
        <v>45421</v>
      </c>
      <c r="F5718" s="3">
        <v>45421</v>
      </c>
      <c r="G5718" s="4"/>
      <c r="J5718"/>
    </row>
    <row r="5719" spans="1:10" x14ac:dyDescent="0.2">
      <c r="A5719" s="5">
        <v>5718</v>
      </c>
      <c r="B5719" t="s">
        <v>512</v>
      </c>
      <c r="E5719" s="11">
        <v>45421</v>
      </c>
      <c r="F5719" s="3">
        <v>45421</v>
      </c>
      <c r="G5719" s="4"/>
      <c r="J5719"/>
    </row>
    <row r="5720" spans="1:10" x14ac:dyDescent="0.2">
      <c r="A5720" s="5">
        <v>5719</v>
      </c>
      <c r="B5720" t="s">
        <v>513</v>
      </c>
      <c r="E5720" s="11">
        <v>45639</v>
      </c>
      <c r="F5720" s="3">
        <v>45639</v>
      </c>
      <c r="G5720" s="4"/>
      <c r="J5720"/>
    </row>
    <row r="5721" spans="1:10" x14ac:dyDescent="0.2">
      <c r="A5721" s="5">
        <v>5720</v>
      </c>
      <c r="B5721" t="s">
        <v>478</v>
      </c>
      <c r="E5721" s="11">
        <v>45639</v>
      </c>
      <c r="F5721" s="3">
        <v>45639</v>
      </c>
      <c r="G5721" s="4"/>
      <c r="J5721"/>
    </row>
    <row r="5722" spans="1:10" x14ac:dyDescent="0.2">
      <c r="A5722" s="5">
        <v>5721</v>
      </c>
      <c r="B5722" t="s">
        <v>487</v>
      </c>
      <c r="E5722" s="11">
        <v>45506</v>
      </c>
      <c r="F5722" s="3">
        <v>45506</v>
      </c>
      <c r="G5722" s="4"/>
      <c r="J5722"/>
    </row>
    <row r="5723" spans="1:10" x14ac:dyDescent="0.2">
      <c r="A5723" s="5">
        <v>5722</v>
      </c>
      <c r="B5723" t="s">
        <v>410</v>
      </c>
      <c r="E5723" s="11">
        <v>45421</v>
      </c>
      <c r="F5723" s="3">
        <v>45421</v>
      </c>
      <c r="G5723" s="4"/>
      <c r="J5723"/>
    </row>
    <row r="5724" spans="1:10" x14ac:dyDescent="0.2">
      <c r="A5724" s="5">
        <v>5723</v>
      </c>
      <c r="B5724" t="s">
        <v>411</v>
      </c>
      <c r="E5724" s="11">
        <v>45275</v>
      </c>
      <c r="F5724" s="3">
        <v>45275</v>
      </c>
      <c r="G5724" s="4"/>
      <c r="J5724"/>
    </row>
    <row r="5725" spans="1:10" x14ac:dyDescent="0.2">
      <c r="A5725" s="5">
        <v>5724</v>
      </c>
      <c r="B5725" t="s">
        <v>412</v>
      </c>
      <c r="E5725" s="11">
        <v>44904</v>
      </c>
      <c r="F5725" s="3">
        <v>44904</v>
      </c>
      <c r="G5725" s="4"/>
      <c r="J5725"/>
    </row>
    <row r="5726" spans="1:10" x14ac:dyDescent="0.2">
      <c r="A5726" s="5">
        <v>5725</v>
      </c>
      <c r="B5726" t="s">
        <v>413</v>
      </c>
      <c r="E5726" s="11">
        <v>45275</v>
      </c>
      <c r="F5726" s="3">
        <v>45275</v>
      </c>
      <c r="G5726" s="4"/>
      <c r="J5726"/>
    </row>
    <row r="5727" spans="1:10" x14ac:dyDescent="0.2">
      <c r="A5727" s="5">
        <v>5726</v>
      </c>
      <c r="B5727" t="s">
        <v>456</v>
      </c>
      <c r="E5727" s="11">
        <v>45134</v>
      </c>
      <c r="F5727" s="3">
        <v>45134</v>
      </c>
      <c r="G5727" s="4"/>
      <c r="J5727"/>
    </row>
    <row r="5728" spans="1:10" x14ac:dyDescent="0.2">
      <c r="A5728" s="5">
        <v>5727</v>
      </c>
      <c r="B5728" t="s">
        <v>410</v>
      </c>
      <c r="E5728" s="11">
        <v>45421</v>
      </c>
      <c r="F5728" s="3">
        <v>45421</v>
      </c>
      <c r="G5728" s="4"/>
      <c r="J5728"/>
    </row>
    <row r="5729" spans="1:10" x14ac:dyDescent="0.2">
      <c r="A5729" s="5">
        <v>5728</v>
      </c>
      <c r="B5729" t="s">
        <v>411</v>
      </c>
      <c r="E5729" s="11">
        <v>45050</v>
      </c>
      <c r="F5729" s="3">
        <v>45050</v>
      </c>
      <c r="G5729" s="4"/>
      <c r="J5729"/>
    </row>
    <row r="5730" spans="1:10" x14ac:dyDescent="0.2">
      <c r="A5730" s="5">
        <v>5729</v>
      </c>
      <c r="B5730" t="s">
        <v>412</v>
      </c>
      <c r="E5730" s="11">
        <v>45050</v>
      </c>
      <c r="F5730" s="3">
        <v>45050</v>
      </c>
      <c r="G5730" s="4"/>
      <c r="J5730"/>
    </row>
    <row r="5731" spans="1:10" x14ac:dyDescent="0.2">
      <c r="A5731" s="5">
        <v>5730</v>
      </c>
      <c r="B5731" t="s">
        <v>413</v>
      </c>
      <c r="E5731" s="11">
        <v>45099</v>
      </c>
      <c r="F5731" s="3">
        <v>45099</v>
      </c>
      <c r="G5731" s="4"/>
      <c r="J5731"/>
    </row>
    <row r="5732" spans="1:10" x14ac:dyDescent="0.2">
      <c r="A5732" s="5">
        <v>5731</v>
      </c>
      <c r="B5732" t="s">
        <v>429</v>
      </c>
      <c r="E5732" s="11">
        <v>45134</v>
      </c>
      <c r="F5732" s="3">
        <v>45134</v>
      </c>
      <c r="G5732" s="4"/>
      <c r="J5732"/>
    </row>
    <row r="5733" spans="1:10" x14ac:dyDescent="0.2">
      <c r="A5733" s="5">
        <v>5732</v>
      </c>
      <c r="B5733" t="s">
        <v>442</v>
      </c>
      <c r="E5733" s="11">
        <v>45639</v>
      </c>
      <c r="F5733" s="3">
        <v>45639</v>
      </c>
      <c r="G5733" s="4"/>
      <c r="J5733"/>
    </row>
    <row r="5734" spans="1:10" x14ac:dyDescent="0.2">
      <c r="A5734" s="5">
        <v>5733</v>
      </c>
      <c r="B5734" t="s">
        <v>436</v>
      </c>
      <c r="E5734" s="11">
        <v>45421</v>
      </c>
      <c r="F5734" s="3">
        <v>45421</v>
      </c>
      <c r="G5734" s="4"/>
      <c r="J5734"/>
    </row>
    <row r="5735" spans="1:10" x14ac:dyDescent="0.2">
      <c r="A5735" s="5">
        <v>5734</v>
      </c>
      <c r="B5735" t="s">
        <v>540</v>
      </c>
      <c r="E5735" s="11">
        <v>45421</v>
      </c>
      <c r="F5735" s="3">
        <v>45421</v>
      </c>
      <c r="G5735" s="4"/>
      <c r="J5735"/>
    </row>
    <row r="5736" spans="1:10" x14ac:dyDescent="0.2">
      <c r="A5736" s="5">
        <v>5735</v>
      </c>
      <c r="B5736" t="s">
        <v>451</v>
      </c>
      <c r="E5736" s="11">
        <v>45050</v>
      </c>
      <c r="F5736" s="3">
        <v>45050</v>
      </c>
      <c r="G5736" s="4"/>
      <c r="J5736"/>
    </row>
    <row r="5737" spans="1:10" x14ac:dyDescent="0.2">
      <c r="A5737" s="5">
        <v>5736</v>
      </c>
      <c r="B5737" t="s">
        <v>452</v>
      </c>
      <c r="E5737" s="11">
        <v>45050</v>
      </c>
      <c r="F5737" s="3">
        <v>45050</v>
      </c>
      <c r="G5737" s="4"/>
      <c r="J5737"/>
    </row>
    <row r="5738" spans="1:10" x14ac:dyDescent="0.2">
      <c r="A5738" s="5">
        <v>5737</v>
      </c>
      <c r="B5738" t="s">
        <v>498</v>
      </c>
      <c r="E5738" s="11">
        <v>45421</v>
      </c>
      <c r="F5738" s="3">
        <v>45421</v>
      </c>
      <c r="G5738" s="4"/>
      <c r="J5738"/>
    </row>
    <row r="5739" spans="1:10" x14ac:dyDescent="0.2">
      <c r="A5739" s="5">
        <v>5738</v>
      </c>
      <c r="B5739" t="s">
        <v>541</v>
      </c>
      <c r="E5739" s="11">
        <v>45421</v>
      </c>
      <c r="F5739" s="3">
        <v>45421</v>
      </c>
      <c r="G5739" s="4"/>
      <c r="J5739"/>
    </row>
    <row r="5740" spans="1:10" x14ac:dyDescent="0.2">
      <c r="A5740" s="5">
        <v>5739</v>
      </c>
      <c r="B5740" t="s">
        <v>542</v>
      </c>
      <c r="E5740" s="11">
        <v>45421</v>
      </c>
      <c r="F5740" s="3">
        <v>45421</v>
      </c>
      <c r="G5740" s="4"/>
      <c r="J5740"/>
    </row>
    <row r="5741" spans="1:10" x14ac:dyDescent="0.2">
      <c r="A5741" s="5">
        <v>5740</v>
      </c>
      <c r="B5741" t="s">
        <v>546</v>
      </c>
      <c r="E5741" s="11">
        <v>45421</v>
      </c>
      <c r="F5741" s="3">
        <v>45421</v>
      </c>
      <c r="G5741" s="4"/>
      <c r="J5741"/>
    </row>
    <row r="5742" spans="1:10" x14ac:dyDescent="0.2">
      <c r="A5742" s="5">
        <v>5741</v>
      </c>
      <c r="B5742" t="s">
        <v>503</v>
      </c>
      <c r="E5742" s="11">
        <v>45050</v>
      </c>
      <c r="F5742" s="3">
        <v>45050</v>
      </c>
      <c r="G5742" s="4"/>
      <c r="J5742"/>
    </row>
    <row r="5743" spans="1:10" x14ac:dyDescent="0.2">
      <c r="A5743" s="5">
        <v>5742</v>
      </c>
      <c r="B5743" t="s">
        <v>534</v>
      </c>
      <c r="E5743" s="11">
        <v>45639</v>
      </c>
      <c r="F5743" s="3">
        <v>45639</v>
      </c>
      <c r="G5743" s="4"/>
      <c r="J5743"/>
    </row>
    <row r="5744" spans="1:10" x14ac:dyDescent="0.2">
      <c r="A5744" s="5">
        <v>5743</v>
      </c>
      <c r="B5744" t="s">
        <v>396</v>
      </c>
      <c r="E5744" s="11">
        <v>45639</v>
      </c>
      <c r="F5744" s="3">
        <v>45639</v>
      </c>
      <c r="G5744" s="4"/>
      <c r="J5744"/>
    </row>
    <row r="5745" spans="1:10" x14ac:dyDescent="0.2">
      <c r="A5745" s="5">
        <v>5744</v>
      </c>
      <c r="B5745" t="s">
        <v>410</v>
      </c>
      <c r="E5745" s="11">
        <v>45421</v>
      </c>
      <c r="F5745" s="3">
        <v>45421</v>
      </c>
      <c r="G5745" s="4"/>
      <c r="J5745"/>
    </row>
    <row r="5746" spans="1:10" x14ac:dyDescent="0.2">
      <c r="A5746" s="5">
        <v>5745</v>
      </c>
      <c r="B5746" t="s">
        <v>411</v>
      </c>
      <c r="E5746" s="11">
        <v>45050</v>
      </c>
      <c r="F5746" s="3">
        <v>45050</v>
      </c>
      <c r="G5746" s="4"/>
      <c r="J5746"/>
    </row>
    <row r="5747" spans="1:10" x14ac:dyDescent="0.2">
      <c r="A5747" s="5">
        <v>5746</v>
      </c>
      <c r="B5747" t="s">
        <v>412</v>
      </c>
      <c r="E5747" s="11">
        <v>45050</v>
      </c>
      <c r="F5747" s="3">
        <v>45050</v>
      </c>
      <c r="G5747" s="4"/>
      <c r="J5747"/>
    </row>
    <row r="5748" spans="1:10" x14ac:dyDescent="0.2">
      <c r="A5748" s="5">
        <v>5747</v>
      </c>
      <c r="B5748" t="s">
        <v>413</v>
      </c>
      <c r="E5748" s="11">
        <v>45275</v>
      </c>
      <c r="F5748" s="3">
        <v>45275</v>
      </c>
      <c r="G5748" s="4"/>
      <c r="J5748"/>
    </row>
    <row r="5749" spans="1:10" x14ac:dyDescent="0.2">
      <c r="A5749" s="5">
        <v>5748</v>
      </c>
      <c r="B5749" t="s">
        <v>411</v>
      </c>
      <c r="E5749" s="11">
        <v>45050</v>
      </c>
      <c r="F5749" s="3">
        <v>45050</v>
      </c>
      <c r="G5749" s="4"/>
      <c r="J5749"/>
    </row>
    <row r="5750" spans="1:10" x14ac:dyDescent="0.2">
      <c r="A5750" s="5">
        <v>5749</v>
      </c>
      <c r="B5750" t="s">
        <v>412</v>
      </c>
      <c r="E5750" s="11">
        <v>45050</v>
      </c>
      <c r="F5750" s="3">
        <v>45050</v>
      </c>
      <c r="G5750" s="4"/>
      <c r="J5750"/>
    </row>
    <row r="5751" spans="1:10" x14ac:dyDescent="0.2">
      <c r="A5751" s="5">
        <v>5750</v>
      </c>
      <c r="B5751" t="s">
        <v>411</v>
      </c>
      <c r="E5751" s="11">
        <v>45275</v>
      </c>
      <c r="F5751" s="3">
        <v>45275</v>
      </c>
      <c r="G5751" s="4"/>
      <c r="J5751"/>
    </row>
    <row r="5752" spans="1:10" x14ac:dyDescent="0.2">
      <c r="A5752" s="5">
        <v>5751</v>
      </c>
      <c r="B5752" t="s">
        <v>412</v>
      </c>
      <c r="E5752" s="11">
        <v>44904</v>
      </c>
      <c r="F5752" s="3">
        <v>44904</v>
      </c>
      <c r="G5752" s="4"/>
      <c r="J5752"/>
    </row>
    <row r="5753" spans="1:10" x14ac:dyDescent="0.2">
      <c r="A5753" s="5">
        <v>5752</v>
      </c>
      <c r="B5753" t="s">
        <v>396</v>
      </c>
      <c r="E5753" s="11">
        <v>45639</v>
      </c>
      <c r="F5753" s="3">
        <v>45639</v>
      </c>
      <c r="G5753" s="4"/>
      <c r="J5753"/>
    </row>
    <row r="5754" spans="1:10" x14ac:dyDescent="0.2">
      <c r="A5754" s="5">
        <v>5753</v>
      </c>
      <c r="B5754" t="s">
        <v>436</v>
      </c>
      <c r="E5754" s="11">
        <v>45421</v>
      </c>
      <c r="F5754" s="3">
        <v>45421</v>
      </c>
      <c r="G5754" s="4"/>
      <c r="J5754"/>
    </row>
    <row r="5755" spans="1:10" x14ac:dyDescent="0.2">
      <c r="A5755" s="5">
        <v>5754</v>
      </c>
      <c r="B5755" t="s">
        <v>540</v>
      </c>
      <c r="E5755" s="11">
        <v>45421</v>
      </c>
      <c r="F5755" s="3">
        <v>45421</v>
      </c>
      <c r="G5755" s="4"/>
      <c r="J5755"/>
    </row>
    <row r="5756" spans="1:10" x14ac:dyDescent="0.2">
      <c r="A5756" s="5">
        <v>5755</v>
      </c>
      <c r="B5756" t="s">
        <v>451</v>
      </c>
      <c r="E5756" s="11">
        <v>45050</v>
      </c>
      <c r="F5756" s="3">
        <v>45050</v>
      </c>
      <c r="G5756" s="4"/>
      <c r="J5756"/>
    </row>
    <row r="5757" spans="1:10" x14ac:dyDescent="0.2">
      <c r="A5757" s="5">
        <v>5756</v>
      </c>
      <c r="B5757" t="s">
        <v>452</v>
      </c>
      <c r="E5757" s="11">
        <v>45050</v>
      </c>
      <c r="F5757" s="3">
        <v>45050</v>
      </c>
      <c r="G5757" s="4"/>
      <c r="J5757"/>
    </row>
    <row r="5758" spans="1:10" x14ac:dyDescent="0.2">
      <c r="A5758" s="5">
        <v>5757</v>
      </c>
      <c r="B5758" t="s">
        <v>498</v>
      </c>
      <c r="E5758" s="11">
        <v>45421</v>
      </c>
      <c r="F5758" s="3">
        <v>45421</v>
      </c>
      <c r="G5758" s="4"/>
      <c r="J5758"/>
    </row>
    <row r="5759" spans="1:10" x14ac:dyDescent="0.2">
      <c r="A5759" s="5">
        <v>5758</v>
      </c>
      <c r="B5759" t="s">
        <v>541</v>
      </c>
      <c r="E5759" s="11">
        <v>45421</v>
      </c>
      <c r="F5759" s="3">
        <v>45421</v>
      </c>
      <c r="G5759" s="4"/>
      <c r="J5759"/>
    </row>
    <row r="5760" spans="1:10" x14ac:dyDescent="0.2">
      <c r="A5760" s="5">
        <v>5759</v>
      </c>
      <c r="B5760" t="s">
        <v>542</v>
      </c>
      <c r="E5760" s="11">
        <v>45421</v>
      </c>
      <c r="F5760" s="3">
        <v>45421</v>
      </c>
      <c r="G5760" s="4"/>
      <c r="J5760"/>
    </row>
    <row r="5761" spans="1:10" x14ac:dyDescent="0.2">
      <c r="A5761" s="5">
        <v>5760</v>
      </c>
      <c r="B5761" t="s">
        <v>429</v>
      </c>
      <c r="E5761" s="11">
        <v>44904</v>
      </c>
      <c r="F5761" s="3">
        <v>44904</v>
      </c>
      <c r="G5761" s="4"/>
      <c r="J5761"/>
    </row>
    <row r="5762" spans="1:10" x14ac:dyDescent="0.2">
      <c r="A5762" s="5">
        <v>5761</v>
      </c>
      <c r="B5762" t="s">
        <v>415</v>
      </c>
      <c r="E5762" s="11">
        <v>45639</v>
      </c>
      <c r="F5762" s="3">
        <v>45639</v>
      </c>
      <c r="G5762" s="4"/>
      <c r="J5762"/>
    </row>
    <row r="5763" spans="1:10" x14ac:dyDescent="0.2">
      <c r="A5763" s="5">
        <v>5762</v>
      </c>
      <c r="B5763" t="s">
        <v>434</v>
      </c>
      <c r="E5763" s="11">
        <v>45639</v>
      </c>
      <c r="F5763" s="3">
        <v>45639</v>
      </c>
      <c r="G5763" s="4"/>
      <c r="J5763"/>
    </row>
    <row r="5764" spans="1:10" x14ac:dyDescent="0.2">
      <c r="A5764" s="5">
        <v>5763</v>
      </c>
      <c r="B5764" t="s">
        <v>391</v>
      </c>
      <c r="E5764" s="11">
        <v>45275</v>
      </c>
      <c r="F5764" s="3">
        <v>45275</v>
      </c>
      <c r="G5764" s="4"/>
      <c r="J5764"/>
    </row>
    <row r="5765" spans="1:10" x14ac:dyDescent="0.2">
      <c r="A5765" s="5">
        <v>5764</v>
      </c>
      <c r="B5765" t="s">
        <v>447</v>
      </c>
      <c r="E5765" s="11">
        <v>45421</v>
      </c>
      <c r="F5765" s="3">
        <v>45421</v>
      </c>
      <c r="G5765" s="4"/>
      <c r="J5765"/>
    </row>
    <row r="5766" spans="1:10" x14ac:dyDescent="0.2">
      <c r="A5766" s="5">
        <v>5765</v>
      </c>
      <c r="B5766" t="s">
        <v>393</v>
      </c>
      <c r="E5766" s="11">
        <v>45421</v>
      </c>
      <c r="F5766" s="3">
        <v>45421</v>
      </c>
      <c r="G5766" s="4"/>
      <c r="J5766"/>
    </row>
    <row r="5767" spans="1:10" x14ac:dyDescent="0.2">
      <c r="A5767" s="5">
        <v>5766</v>
      </c>
      <c r="B5767" t="s">
        <v>514</v>
      </c>
      <c r="E5767" s="11">
        <v>45639</v>
      </c>
      <c r="F5767" s="3">
        <v>45639</v>
      </c>
      <c r="G5767" s="4"/>
      <c r="J5767"/>
    </row>
    <row r="5768" spans="1:10" x14ac:dyDescent="0.2">
      <c r="A5768" s="5">
        <v>5767</v>
      </c>
      <c r="B5768" t="s">
        <v>482</v>
      </c>
      <c r="E5768" s="11">
        <v>45050</v>
      </c>
      <c r="F5768" s="3">
        <v>45050</v>
      </c>
      <c r="G5768" s="4"/>
      <c r="J5768"/>
    </row>
    <row r="5769" spans="1:10" x14ac:dyDescent="0.2">
      <c r="A5769" s="5">
        <v>5768</v>
      </c>
      <c r="B5769" t="s">
        <v>515</v>
      </c>
      <c r="E5769" s="11">
        <v>45421</v>
      </c>
      <c r="F5769" s="3">
        <v>45421</v>
      </c>
      <c r="G5769" s="4"/>
      <c r="J5769"/>
    </row>
    <row r="5770" spans="1:10" x14ac:dyDescent="0.2">
      <c r="A5770" s="5">
        <v>5769</v>
      </c>
      <c r="B5770" t="s">
        <v>389</v>
      </c>
      <c r="E5770" s="11">
        <v>45639</v>
      </c>
      <c r="F5770" s="3">
        <v>45639</v>
      </c>
      <c r="G5770" s="4"/>
      <c r="J5770"/>
    </row>
    <row r="5771" spans="1:10" x14ac:dyDescent="0.2">
      <c r="A5771" s="5">
        <v>5770</v>
      </c>
      <c r="B5771" t="s">
        <v>394</v>
      </c>
      <c r="E5771" s="11">
        <v>45506</v>
      </c>
      <c r="F5771" s="3">
        <v>45506</v>
      </c>
      <c r="G5771" s="4"/>
      <c r="J5771"/>
    </row>
    <row r="5772" spans="1:10" x14ac:dyDescent="0.2">
      <c r="A5772" s="5">
        <v>5771</v>
      </c>
      <c r="B5772" t="s">
        <v>442</v>
      </c>
      <c r="E5772" s="11">
        <v>45639</v>
      </c>
      <c r="F5772" s="3">
        <v>45639</v>
      </c>
      <c r="G5772" s="4"/>
      <c r="J5772"/>
    </row>
    <row r="5773" spans="1:10" x14ac:dyDescent="0.2">
      <c r="A5773" s="5">
        <v>5772</v>
      </c>
      <c r="B5773" t="s">
        <v>485</v>
      </c>
      <c r="E5773" s="11">
        <v>45421</v>
      </c>
      <c r="F5773" s="3">
        <v>45421</v>
      </c>
      <c r="G5773" s="4"/>
      <c r="J5773"/>
    </row>
    <row r="5774" spans="1:10" x14ac:dyDescent="0.2">
      <c r="A5774" s="5">
        <v>5773</v>
      </c>
      <c r="B5774" t="s">
        <v>418</v>
      </c>
      <c r="E5774" s="11">
        <v>44904</v>
      </c>
      <c r="F5774" s="3">
        <v>44904</v>
      </c>
      <c r="G5774" s="4"/>
      <c r="J5774"/>
    </row>
    <row r="5775" spans="1:10" x14ac:dyDescent="0.2">
      <c r="A5775" s="5">
        <v>5774</v>
      </c>
      <c r="B5775" t="s">
        <v>466</v>
      </c>
      <c r="E5775" s="11">
        <v>45275</v>
      </c>
      <c r="F5775" s="3">
        <v>45275</v>
      </c>
      <c r="G5775" s="4"/>
      <c r="J5775"/>
    </row>
    <row r="5776" spans="1:10" x14ac:dyDescent="0.2">
      <c r="A5776" s="5">
        <v>5775</v>
      </c>
      <c r="B5776" t="s">
        <v>384</v>
      </c>
      <c r="E5776" s="11">
        <v>45468</v>
      </c>
      <c r="F5776" s="3">
        <v>45468</v>
      </c>
      <c r="G5776" s="4"/>
      <c r="J5776"/>
    </row>
    <row r="5777" spans="1:10" x14ac:dyDescent="0.2">
      <c r="A5777" s="5">
        <v>5776</v>
      </c>
      <c r="B5777" t="s">
        <v>460</v>
      </c>
      <c r="E5777" s="11">
        <v>45421</v>
      </c>
      <c r="F5777" s="3">
        <v>45421</v>
      </c>
      <c r="G5777" s="4"/>
      <c r="J5777"/>
    </row>
    <row r="5778" spans="1:10" x14ac:dyDescent="0.2">
      <c r="A5778" s="5">
        <v>5777</v>
      </c>
      <c r="B5778" t="s">
        <v>549</v>
      </c>
      <c r="E5778" s="11">
        <v>45639</v>
      </c>
      <c r="F5778" s="3">
        <v>45639</v>
      </c>
      <c r="G5778" s="4"/>
      <c r="J5778"/>
    </row>
    <row r="5779" spans="1:10" x14ac:dyDescent="0.2">
      <c r="A5779" s="5">
        <v>5778</v>
      </c>
      <c r="B5779" t="s">
        <v>529</v>
      </c>
      <c r="E5779" s="11">
        <v>45639</v>
      </c>
      <c r="F5779" s="3">
        <v>45639</v>
      </c>
      <c r="G5779" s="4"/>
      <c r="J5779"/>
    </row>
    <row r="5780" spans="1:10" x14ac:dyDescent="0.2">
      <c r="A5780" s="5">
        <v>5779</v>
      </c>
      <c r="B5780" t="s">
        <v>477</v>
      </c>
      <c r="E5780" s="11">
        <v>45639</v>
      </c>
      <c r="F5780" s="3">
        <v>45639</v>
      </c>
      <c r="G5780" s="4"/>
      <c r="J5780"/>
    </row>
    <row r="5781" spans="1:10" x14ac:dyDescent="0.2">
      <c r="A5781" s="5">
        <v>5780</v>
      </c>
      <c r="B5781" t="s">
        <v>396</v>
      </c>
      <c r="E5781" s="11">
        <v>45050</v>
      </c>
      <c r="F5781" s="3">
        <v>45050</v>
      </c>
      <c r="G5781" s="4"/>
      <c r="J5781"/>
    </row>
    <row r="5782" spans="1:10" x14ac:dyDescent="0.2">
      <c r="A5782" s="5">
        <v>5781</v>
      </c>
      <c r="B5782" t="s">
        <v>397</v>
      </c>
      <c r="E5782" s="11">
        <v>45506</v>
      </c>
      <c r="F5782" s="3">
        <v>45506</v>
      </c>
      <c r="G5782" s="4"/>
      <c r="J5782"/>
    </row>
    <row r="5783" spans="1:10" x14ac:dyDescent="0.2">
      <c r="A5783" s="5">
        <v>5782</v>
      </c>
      <c r="B5783" t="s">
        <v>418</v>
      </c>
      <c r="E5783" s="11">
        <v>45639</v>
      </c>
      <c r="F5783" s="3">
        <v>45639</v>
      </c>
      <c r="G5783" s="4"/>
      <c r="J5783"/>
    </row>
    <row r="5784" spans="1:10" x14ac:dyDescent="0.2">
      <c r="A5784" s="5">
        <v>5783</v>
      </c>
      <c r="B5784" t="s">
        <v>391</v>
      </c>
      <c r="E5784" s="11">
        <v>45275</v>
      </c>
      <c r="F5784" s="3">
        <v>45275</v>
      </c>
      <c r="G5784" s="4"/>
      <c r="J5784"/>
    </row>
    <row r="5785" spans="1:10" x14ac:dyDescent="0.2">
      <c r="A5785" s="5">
        <v>5784</v>
      </c>
      <c r="B5785" t="s">
        <v>447</v>
      </c>
      <c r="E5785" s="11">
        <v>45421</v>
      </c>
      <c r="F5785" s="3">
        <v>45421</v>
      </c>
      <c r="G5785" s="4"/>
      <c r="J5785"/>
    </row>
    <row r="5786" spans="1:10" x14ac:dyDescent="0.2">
      <c r="A5786" s="5">
        <v>5785</v>
      </c>
      <c r="B5786" t="s">
        <v>436</v>
      </c>
      <c r="E5786" s="11">
        <v>45421</v>
      </c>
      <c r="F5786" s="3">
        <v>45421</v>
      </c>
      <c r="G5786" s="4"/>
      <c r="J5786"/>
    </row>
    <row r="5787" spans="1:10" x14ac:dyDescent="0.2">
      <c r="A5787" s="5">
        <v>5786</v>
      </c>
      <c r="B5787" t="s">
        <v>540</v>
      </c>
      <c r="E5787" s="11">
        <v>45421</v>
      </c>
      <c r="F5787" s="3">
        <v>45421</v>
      </c>
      <c r="G5787" s="4"/>
      <c r="J5787"/>
    </row>
    <row r="5788" spans="1:10" x14ac:dyDescent="0.2">
      <c r="A5788" s="5">
        <v>5787</v>
      </c>
      <c r="B5788" t="s">
        <v>451</v>
      </c>
      <c r="E5788" s="11">
        <v>45050</v>
      </c>
      <c r="F5788" s="3">
        <v>45050</v>
      </c>
      <c r="G5788" s="4"/>
      <c r="J5788"/>
    </row>
    <row r="5789" spans="1:10" x14ac:dyDescent="0.2">
      <c r="A5789" s="5">
        <v>5788</v>
      </c>
      <c r="B5789" t="s">
        <v>452</v>
      </c>
      <c r="E5789" s="11">
        <v>45050</v>
      </c>
      <c r="F5789" s="3">
        <v>45050</v>
      </c>
      <c r="G5789" s="4"/>
      <c r="J5789"/>
    </row>
    <row r="5790" spans="1:10" x14ac:dyDescent="0.2">
      <c r="A5790" s="5">
        <v>5789</v>
      </c>
      <c r="B5790" t="s">
        <v>498</v>
      </c>
      <c r="E5790" s="11">
        <v>45421</v>
      </c>
      <c r="F5790" s="3">
        <v>45421</v>
      </c>
      <c r="G5790" s="4"/>
      <c r="J5790"/>
    </row>
    <row r="5791" spans="1:10" x14ac:dyDescent="0.2">
      <c r="A5791" s="5">
        <v>5790</v>
      </c>
      <c r="B5791" t="s">
        <v>541</v>
      </c>
      <c r="E5791" s="11">
        <v>45421</v>
      </c>
      <c r="F5791" s="3">
        <v>45421</v>
      </c>
      <c r="G5791" s="4"/>
      <c r="J5791"/>
    </row>
    <row r="5792" spans="1:10" x14ac:dyDescent="0.2">
      <c r="A5792" s="5">
        <v>5791</v>
      </c>
      <c r="B5792" t="s">
        <v>542</v>
      </c>
      <c r="E5792" s="11">
        <v>45421</v>
      </c>
      <c r="F5792" s="3">
        <v>45421</v>
      </c>
      <c r="G5792" s="4"/>
      <c r="J5792"/>
    </row>
    <row r="5793" spans="1:10" x14ac:dyDescent="0.2">
      <c r="A5793" s="5">
        <v>5792</v>
      </c>
      <c r="B5793" t="s">
        <v>410</v>
      </c>
      <c r="E5793" s="11">
        <v>45421</v>
      </c>
      <c r="F5793" s="3">
        <v>45421</v>
      </c>
      <c r="G5793" s="4"/>
      <c r="J5793"/>
    </row>
    <row r="5794" spans="1:10" x14ac:dyDescent="0.2">
      <c r="A5794" s="5">
        <v>5793</v>
      </c>
      <c r="B5794" t="s">
        <v>411</v>
      </c>
      <c r="E5794" s="11">
        <v>45050</v>
      </c>
      <c r="F5794" s="3">
        <v>45050</v>
      </c>
      <c r="G5794" s="4"/>
      <c r="J5794"/>
    </row>
    <row r="5795" spans="1:10" x14ac:dyDescent="0.2">
      <c r="A5795" s="5">
        <v>5794</v>
      </c>
      <c r="B5795" t="s">
        <v>412</v>
      </c>
      <c r="E5795" s="11">
        <v>45050</v>
      </c>
      <c r="F5795" s="3">
        <v>45050</v>
      </c>
      <c r="G5795" s="4"/>
      <c r="J5795"/>
    </row>
    <row r="5796" spans="1:10" x14ac:dyDescent="0.2">
      <c r="A5796" s="5">
        <v>5795</v>
      </c>
      <c r="B5796" t="s">
        <v>413</v>
      </c>
      <c r="E5796" s="11">
        <v>45050</v>
      </c>
      <c r="F5796" s="3">
        <v>45050</v>
      </c>
      <c r="G5796" s="4"/>
      <c r="J5796"/>
    </row>
    <row r="5797" spans="1:10" x14ac:dyDescent="0.2">
      <c r="A5797" s="5">
        <v>5796</v>
      </c>
      <c r="B5797" t="s">
        <v>414</v>
      </c>
      <c r="E5797" s="11">
        <v>45421</v>
      </c>
      <c r="F5797" s="3">
        <v>45421</v>
      </c>
      <c r="G5797" s="4"/>
      <c r="J5797"/>
    </row>
    <row r="5798" spans="1:10" x14ac:dyDescent="0.2">
      <c r="A5798" s="5">
        <v>5797</v>
      </c>
      <c r="B5798" t="s">
        <v>429</v>
      </c>
      <c r="E5798" s="11">
        <v>44904</v>
      </c>
      <c r="F5798" s="3">
        <v>44904</v>
      </c>
      <c r="G5798" s="4"/>
      <c r="J5798"/>
    </row>
    <row r="5799" spans="1:10" x14ac:dyDescent="0.2">
      <c r="A5799" s="5">
        <v>5798</v>
      </c>
      <c r="B5799" t="s">
        <v>415</v>
      </c>
      <c r="E5799" s="11">
        <v>45421</v>
      </c>
      <c r="F5799" s="3">
        <v>45421</v>
      </c>
      <c r="G5799" s="4"/>
      <c r="J5799"/>
    </row>
    <row r="5800" spans="1:10" x14ac:dyDescent="0.2">
      <c r="A5800" s="5">
        <v>5799</v>
      </c>
      <c r="B5800" t="s">
        <v>430</v>
      </c>
      <c r="E5800" s="11">
        <v>45421</v>
      </c>
      <c r="F5800" s="3">
        <v>45421</v>
      </c>
      <c r="G5800" s="4"/>
      <c r="J5800"/>
    </row>
    <row r="5801" spans="1:10" x14ac:dyDescent="0.2">
      <c r="A5801" s="5">
        <v>5800</v>
      </c>
      <c r="B5801" t="s">
        <v>407</v>
      </c>
      <c r="E5801" s="11">
        <v>45134</v>
      </c>
      <c r="F5801" s="3">
        <v>45134</v>
      </c>
      <c r="G5801" s="4"/>
      <c r="J5801"/>
    </row>
    <row r="5802" spans="1:10" x14ac:dyDescent="0.2">
      <c r="A5802" s="5">
        <v>5801</v>
      </c>
      <c r="B5802" t="s">
        <v>382</v>
      </c>
      <c r="E5802" s="11">
        <v>45275</v>
      </c>
      <c r="F5802" s="3">
        <v>45275</v>
      </c>
      <c r="G5802" s="4"/>
      <c r="J5802"/>
    </row>
    <row r="5803" spans="1:10" x14ac:dyDescent="0.2">
      <c r="A5803" s="5">
        <v>5802</v>
      </c>
      <c r="B5803" t="s">
        <v>383</v>
      </c>
      <c r="E5803" s="11">
        <v>45275</v>
      </c>
      <c r="F5803" s="3">
        <v>45275</v>
      </c>
      <c r="G5803" s="4"/>
      <c r="J5803"/>
    </row>
    <row r="5804" spans="1:10" x14ac:dyDescent="0.2">
      <c r="A5804" s="5">
        <v>5803</v>
      </c>
      <c r="B5804" t="s">
        <v>547</v>
      </c>
      <c r="E5804" s="11">
        <v>45421</v>
      </c>
      <c r="F5804" s="3">
        <v>45421</v>
      </c>
      <c r="G5804" s="4"/>
      <c r="J5804"/>
    </row>
    <row r="5805" spans="1:10" x14ac:dyDescent="0.2">
      <c r="A5805" s="5">
        <v>5804</v>
      </c>
      <c r="B5805" t="s">
        <v>548</v>
      </c>
      <c r="E5805" s="11">
        <v>45050</v>
      </c>
      <c r="F5805" s="3">
        <v>45050</v>
      </c>
      <c r="G5805" s="4"/>
      <c r="J5805"/>
    </row>
    <row r="5806" spans="1:10" x14ac:dyDescent="0.2">
      <c r="A5806" s="5">
        <v>5805</v>
      </c>
      <c r="B5806" t="s">
        <v>509</v>
      </c>
      <c r="E5806" s="11">
        <v>45421</v>
      </c>
      <c r="F5806" s="3">
        <v>45421</v>
      </c>
      <c r="G5806" s="4"/>
      <c r="J5806"/>
    </row>
    <row r="5807" spans="1:10" x14ac:dyDescent="0.2">
      <c r="A5807" s="5">
        <v>5806</v>
      </c>
      <c r="B5807" t="s">
        <v>549</v>
      </c>
      <c r="E5807" s="11">
        <v>44904</v>
      </c>
      <c r="F5807" s="3">
        <v>44904</v>
      </c>
      <c r="G5807" s="4"/>
      <c r="J5807"/>
    </row>
    <row r="5808" spans="1:10" x14ac:dyDescent="0.2">
      <c r="A5808" s="5">
        <v>5807</v>
      </c>
      <c r="B5808" t="s">
        <v>510</v>
      </c>
      <c r="E5808" s="11">
        <v>45050</v>
      </c>
      <c r="F5808" s="3">
        <v>45050</v>
      </c>
      <c r="G5808" s="4"/>
      <c r="J5808"/>
    </row>
    <row r="5809" spans="1:10" x14ac:dyDescent="0.2">
      <c r="A5809" s="5">
        <v>5808</v>
      </c>
      <c r="B5809" t="s">
        <v>412</v>
      </c>
      <c r="E5809" s="11">
        <v>45639</v>
      </c>
      <c r="F5809" s="3">
        <v>45639</v>
      </c>
      <c r="G5809" s="4"/>
      <c r="J5809"/>
    </row>
    <row r="5810" spans="1:10" x14ac:dyDescent="0.2">
      <c r="A5810" s="5">
        <v>5809</v>
      </c>
      <c r="B5810" t="s">
        <v>412</v>
      </c>
      <c r="E5810" s="11">
        <v>45639</v>
      </c>
      <c r="F5810" s="3">
        <v>45639</v>
      </c>
      <c r="G5810" s="4"/>
      <c r="J5810"/>
    </row>
    <row r="5811" spans="1:10" x14ac:dyDescent="0.2">
      <c r="A5811" s="5">
        <v>5810</v>
      </c>
      <c r="B5811" t="s">
        <v>418</v>
      </c>
      <c r="E5811" s="11">
        <v>45639</v>
      </c>
      <c r="F5811" s="3">
        <v>45639</v>
      </c>
      <c r="G5811" s="4"/>
      <c r="J5811"/>
    </row>
    <row r="5812" spans="1:10" x14ac:dyDescent="0.2">
      <c r="A5812" s="5">
        <v>5811</v>
      </c>
      <c r="B5812" t="s">
        <v>495</v>
      </c>
      <c r="E5812" s="11">
        <v>45421</v>
      </c>
      <c r="F5812" s="3">
        <v>45421</v>
      </c>
      <c r="G5812" s="4"/>
      <c r="J5812"/>
    </row>
    <row r="5813" spans="1:10" x14ac:dyDescent="0.2">
      <c r="A5813" s="5">
        <v>5812</v>
      </c>
      <c r="B5813" t="s">
        <v>497</v>
      </c>
      <c r="E5813" s="11">
        <v>45470</v>
      </c>
      <c r="F5813" s="3">
        <v>45470</v>
      </c>
      <c r="G5813" s="4"/>
      <c r="J5813"/>
    </row>
    <row r="5814" spans="1:10" x14ac:dyDescent="0.2">
      <c r="A5814" s="5">
        <v>5813</v>
      </c>
      <c r="B5814" t="s">
        <v>417</v>
      </c>
      <c r="E5814" s="11">
        <v>45275</v>
      </c>
      <c r="F5814" s="3">
        <v>45275</v>
      </c>
      <c r="G5814" s="4"/>
      <c r="J5814"/>
    </row>
    <row r="5815" spans="1:10" x14ac:dyDescent="0.2">
      <c r="A5815" s="5">
        <v>5814</v>
      </c>
      <c r="B5815" t="s">
        <v>418</v>
      </c>
      <c r="E5815" s="11">
        <v>44904</v>
      </c>
      <c r="F5815" s="3">
        <v>44904</v>
      </c>
      <c r="G5815" s="4"/>
      <c r="J5815"/>
    </row>
    <row r="5816" spans="1:10" x14ac:dyDescent="0.2">
      <c r="A5816" s="5">
        <v>5815</v>
      </c>
      <c r="B5816" t="s">
        <v>466</v>
      </c>
      <c r="E5816" s="11">
        <v>45050</v>
      </c>
      <c r="F5816" s="3">
        <v>45050</v>
      </c>
      <c r="G5816" s="4"/>
      <c r="J5816"/>
    </row>
    <row r="5817" spans="1:10" x14ac:dyDescent="0.2">
      <c r="A5817" s="5">
        <v>5816</v>
      </c>
      <c r="B5817" t="s">
        <v>395</v>
      </c>
      <c r="E5817" s="11">
        <v>45639</v>
      </c>
      <c r="F5817" s="3">
        <v>45639</v>
      </c>
      <c r="G5817" s="4"/>
      <c r="J5817"/>
    </row>
    <row r="5818" spans="1:10" x14ac:dyDescent="0.2">
      <c r="A5818" s="5">
        <v>5817</v>
      </c>
      <c r="B5818" t="s">
        <v>396</v>
      </c>
      <c r="E5818" s="11">
        <v>45275</v>
      </c>
      <c r="F5818" s="3">
        <v>45275</v>
      </c>
      <c r="G5818" s="4"/>
      <c r="J5818"/>
    </row>
    <row r="5819" spans="1:10" x14ac:dyDescent="0.2">
      <c r="A5819" s="5">
        <v>5818</v>
      </c>
      <c r="B5819" t="s">
        <v>398</v>
      </c>
      <c r="E5819" s="11">
        <v>45275</v>
      </c>
      <c r="F5819" s="3">
        <v>45275</v>
      </c>
      <c r="G5819" s="4"/>
      <c r="J5819"/>
    </row>
    <row r="5820" spans="1:10" x14ac:dyDescent="0.2">
      <c r="A5820" s="5">
        <v>5819</v>
      </c>
      <c r="B5820" t="s">
        <v>519</v>
      </c>
      <c r="E5820" s="11">
        <v>45421</v>
      </c>
      <c r="F5820" s="3">
        <v>45421</v>
      </c>
      <c r="G5820" s="4"/>
      <c r="J5820"/>
    </row>
    <row r="5821" spans="1:10" x14ac:dyDescent="0.2">
      <c r="A5821" s="5">
        <v>5820</v>
      </c>
      <c r="B5821" t="s">
        <v>520</v>
      </c>
      <c r="E5821" s="11">
        <v>45506</v>
      </c>
      <c r="F5821" s="3">
        <v>45506</v>
      </c>
      <c r="G5821" s="4"/>
      <c r="J5821"/>
    </row>
    <row r="5822" spans="1:10" x14ac:dyDescent="0.2">
      <c r="A5822" s="5">
        <v>5821</v>
      </c>
      <c r="B5822" t="s">
        <v>521</v>
      </c>
      <c r="E5822" s="11">
        <v>45506</v>
      </c>
      <c r="F5822" s="3">
        <v>45506</v>
      </c>
      <c r="G5822" s="4"/>
      <c r="J5822"/>
    </row>
    <row r="5823" spans="1:10" x14ac:dyDescent="0.2">
      <c r="A5823" s="5">
        <v>5822</v>
      </c>
      <c r="B5823" t="s">
        <v>384</v>
      </c>
      <c r="E5823" s="11">
        <v>45104</v>
      </c>
      <c r="F5823" s="3">
        <v>45104</v>
      </c>
      <c r="G5823" s="4"/>
      <c r="J5823"/>
    </row>
    <row r="5824" spans="1:10" x14ac:dyDescent="0.2">
      <c r="A5824" s="5">
        <v>5823</v>
      </c>
      <c r="B5824" t="s">
        <v>412</v>
      </c>
      <c r="E5824" s="11">
        <v>45050</v>
      </c>
      <c r="F5824" s="3">
        <v>45050</v>
      </c>
      <c r="G5824" s="4"/>
      <c r="J5824"/>
    </row>
    <row r="5825" spans="1:10" x14ac:dyDescent="0.2">
      <c r="A5825" s="5">
        <v>5824</v>
      </c>
      <c r="B5825" t="s">
        <v>396</v>
      </c>
      <c r="E5825" s="11">
        <v>45421</v>
      </c>
      <c r="F5825" s="3">
        <v>45421</v>
      </c>
      <c r="G5825" s="4"/>
      <c r="J5825"/>
    </row>
    <row r="5826" spans="1:10" x14ac:dyDescent="0.2">
      <c r="A5826" s="5">
        <v>5825</v>
      </c>
      <c r="B5826" t="s">
        <v>398</v>
      </c>
      <c r="E5826" s="11">
        <v>45639</v>
      </c>
      <c r="F5826" s="3">
        <v>45639</v>
      </c>
      <c r="G5826" s="4"/>
      <c r="J5826"/>
    </row>
    <row r="5827" spans="1:10" x14ac:dyDescent="0.2">
      <c r="A5827" s="5">
        <v>5826</v>
      </c>
      <c r="B5827" t="s">
        <v>467</v>
      </c>
      <c r="E5827" s="11">
        <v>45275</v>
      </c>
      <c r="F5827" s="3">
        <v>45275</v>
      </c>
      <c r="G5827" s="4"/>
      <c r="J5827"/>
    </row>
    <row r="5828" spans="1:10" x14ac:dyDescent="0.2">
      <c r="A5828" s="5">
        <v>5827</v>
      </c>
      <c r="B5828" t="s">
        <v>395</v>
      </c>
      <c r="E5828" s="11">
        <v>45421</v>
      </c>
      <c r="F5828" s="3">
        <v>45421</v>
      </c>
      <c r="G5828" s="4"/>
      <c r="J5828"/>
    </row>
    <row r="5829" spans="1:10" x14ac:dyDescent="0.2">
      <c r="A5829" s="5">
        <v>5828</v>
      </c>
      <c r="B5829" t="s">
        <v>442</v>
      </c>
      <c r="E5829" s="11">
        <v>45421</v>
      </c>
      <c r="F5829" s="3">
        <v>45421</v>
      </c>
      <c r="G5829" s="4"/>
      <c r="J5829"/>
    </row>
    <row r="5830" spans="1:10" x14ac:dyDescent="0.2">
      <c r="A5830" s="5">
        <v>5829</v>
      </c>
      <c r="B5830" t="s">
        <v>396</v>
      </c>
      <c r="E5830" s="11">
        <v>45421</v>
      </c>
      <c r="F5830" s="3">
        <v>45421</v>
      </c>
      <c r="G5830" s="4"/>
      <c r="J5830"/>
    </row>
    <row r="5831" spans="1:10" x14ac:dyDescent="0.2">
      <c r="A5831" s="5">
        <v>5830</v>
      </c>
      <c r="B5831" t="s">
        <v>397</v>
      </c>
      <c r="E5831" s="11">
        <v>45421</v>
      </c>
      <c r="F5831" s="3">
        <v>45421</v>
      </c>
      <c r="G5831" s="4"/>
      <c r="J5831"/>
    </row>
    <row r="5832" spans="1:10" x14ac:dyDescent="0.2">
      <c r="A5832" s="5">
        <v>5831</v>
      </c>
      <c r="B5832" t="s">
        <v>398</v>
      </c>
      <c r="E5832" s="11">
        <v>45421</v>
      </c>
      <c r="F5832" s="3">
        <v>45421</v>
      </c>
      <c r="G5832" s="4"/>
      <c r="J5832"/>
    </row>
    <row r="5833" spans="1:10" x14ac:dyDescent="0.2">
      <c r="A5833" s="5">
        <v>5832</v>
      </c>
      <c r="B5833" t="s">
        <v>412</v>
      </c>
      <c r="E5833" s="11">
        <v>45639</v>
      </c>
      <c r="F5833" s="3">
        <v>45639</v>
      </c>
      <c r="G5833" s="4"/>
      <c r="J5833"/>
    </row>
    <row r="5834" spans="1:10" x14ac:dyDescent="0.2">
      <c r="A5834" s="5">
        <v>5833</v>
      </c>
      <c r="B5834" t="s">
        <v>381</v>
      </c>
      <c r="E5834" s="11">
        <v>44904</v>
      </c>
      <c r="F5834" s="3">
        <v>44904</v>
      </c>
      <c r="G5834" s="4"/>
      <c r="J5834"/>
    </row>
    <row r="5835" spans="1:10" x14ac:dyDescent="0.2">
      <c r="A5835" s="5">
        <v>5834</v>
      </c>
      <c r="B5835" t="s">
        <v>420</v>
      </c>
      <c r="E5835" s="11">
        <v>45639</v>
      </c>
      <c r="F5835" s="3">
        <v>45639</v>
      </c>
      <c r="G5835" s="4"/>
      <c r="J5835"/>
    </row>
    <row r="5836" spans="1:10" x14ac:dyDescent="0.2">
      <c r="A5836" s="5">
        <v>5835</v>
      </c>
      <c r="B5836" t="s">
        <v>391</v>
      </c>
      <c r="E5836" s="11">
        <v>45275</v>
      </c>
      <c r="F5836" s="3">
        <v>45275</v>
      </c>
      <c r="G5836" s="4"/>
      <c r="J5836"/>
    </row>
    <row r="5837" spans="1:10" x14ac:dyDescent="0.2">
      <c r="A5837" s="5">
        <v>5836</v>
      </c>
      <c r="B5837" t="s">
        <v>447</v>
      </c>
      <c r="E5837" s="11">
        <v>45421</v>
      </c>
      <c r="F5837" s="3">
        <v>45421</v>
      </c>
      <c r="G5837" s="4"/>
      <c r="J5837"/>
    </row>
    <row r="5838" spans="1:10" x14ac:dyDescent="0.2">
      <c r="A5838" s="5">
        <v>5837</v>
      </c>
      <c r="B5838" t="s">
        <v>393</v>
      </c>
      <c r="E5838" s="11">
        <v>45421</v>
      </c>
      <c r="F5838" s="3">
        <v>45421</v>
      </c>
      <c r="G5838" s="4"/>
      <c r="J5838"/>
    </row>
    <row r="5839" spans="1:10" x14ac:dyDescent="0.2">
      <c r="A5839" s="5">
        <v>5838</v>
      </c>
      <c r="B5839" t="s">
        <v>429</v>
      </c>
      <c r="E5839" s="11">
        <v>45421</v>
      </c>
      <c r="F5839" s="3">
        <v>45421</v>
      </c>
      <c r="G5839" s="4"/>
      <c r="J5839"/>
    </row>
    <row r="5840" spans="1:10" x14ac:dyDescent="0.2">
      <c r="A5840" s="5">
        <v>5839</v>
      </c>
      <c r="B5840" t="s">
        <v>506</v>
      </c>
      <c r="E5840" s="11">
        <v>45421</v>
      </c>
      <c r="F5840" s="3">
        <v>45421</v>
      </c>
      <c r="G5840" s="4"/>
      <c r="J5840"/>
    </row>
    <row r="5841" spans="1:10" x14ac:dyDescent="0.2">
      <c r="A5841" s="5">
        <v>5840</v>
      </c>
      <c r="B5841" t="s">
        <v>519</v>
      </c>
      <c r="E5841" s="11">
        <v>45050</v>
      </c>
      <c r="F5841" s="3">
        <v>45050</v>
      </c>
      <c r="G5841" s="4"/>
      <c r="J5841"/>
    </row>
    <row r="5842" spans="1:10" x14ac:dyDescent="0.2">
      <c r="A5842" s="5">
        <v>5841</v>
      </c>
      <c r="B5842" t="s">
        <v>507</v>
      </c>
      <c r="E5842" s="11">
        <v>45421</v>
      </c>
      <c r="F5842" s="3">
        <v>45421</v>
      </c>
      <c r="G5842" s="4"/>
      <c r="J5842"/>
    </row>
    <row r="5843" spans="1:10" x14ac:dyDescent="0.2">
      <c r="A5843" s="5">
        <v>5842</v>
      </c>
      <c r="B5843" t="s">
        <v>520</v>
      </c>
      <c r="E5843" s="11">
        <v>45134</v>
      </c>
      <c r="F5843" s="3">
        <v>45134</v>
      </c>
      <c r="G5843" s="4"/>
      <c r="J5843"/>
    </row>
    <row r="5844" spans="1:10" x14ac:dyDescent="0.2">
      <c r="A5844" s="5">
        <v>5843</v>
      </c>
      <c r="B5844" t="s">
        <v>508</v>
      </c>
      <c r="E5844" s="11">
        <v>45421</v>
      </c>
      <c r="F5844" s="3">
        <v>45421</v>
      </c>
      <c r="G5844" s="4"/>
      <c r="J5844"/>
    </row>
    <row r="5845" spans="1:10" x14ac:dyDescent="0.2">
      <c r="A5845" s="5">
        <v>5844</v>
      </c>
      <c r="B5845" t="s">
        <v>521</v>
      </c>
      <c r="E5845" s="11">
        <v>45134</v>
      </c>
      <c r="F5845" s="3">
        <v>45134</v>
      </c>
      <c r="G5845" s="4"/>
      <c r="J5845"/>
    </row>
    <row r="5846" spans="1:10" x14ac:dyDescent="0.2">
      <c r="A5846" s="5">
        <v>5845</v>
      </c>
      <c r="B5846" t="s">
        <v>412</v>
      </c>
      <c r="E5846" s="11">
        <v>45050</v>
      </c>
      <c r="F5846" s="3">
        <v>45050</v>
      </c>
      <c r="G5846" s="4"/>
      <c r="J5846"/>
    </row>
    <row r="5847" spans="1:10" x14ac:dyDescent="0.2">
      <c r="A5847" s="5">
        <v>5846</v>
      </c>
      <c r="B5847" t="s">
        <v>412</v>
      </c>
      <c r="E5847" s="11">
        <v>45099</v>
      </c>
      <c r="F5847" s="3">
        <v>45099</v>
      </c>
      <c r="G5847" s="4"/>
      <c r="J5847"/>
    </row>
    <row r="5848" spans="1:10" x14ac:dyDescent="0.2">
      <c r="A5848" s="5">
        <v>5847</v>
      </c>
      <c r="B5848" t="s">
        <v>476</v>
      </c>
      <c r="E5848" s="11">
        <v>45421</v>
      </c>
      <c r="F5848" s="3">
        <v>45421</v>
      </c>
      <c r="G5848" s="4"/>
      <c r="J5848"/>
    </row>
    <row r="5849" spans="1:10" x14ac:dyDescent="0.2">
      <c r="A5849" s="5">
        <v>5848</v>
      </c>
      <c r="B5849" t="s">
        <v>534</v>
      </c>
      <c r="E5849" s="11">
        <v>44904</v>
      </c>
      <c r="F5849" s="3">
        <v>44904</v>
      </c>
      <c r="G5849" s="4"/>
      <c r="J5849"/>
    </row>
    <row r="5850" spans="1:10" x14ac:dyDescent="0.2">
      <c r="A5850" s="5">
        <v>5849</v>
      </c>
      <c r="B5850" t="s">
        <v>499</v>
      </c>
      <c r="E5850" s="11">
        <v>45639</v>
      </c>
      <c r="F5850" s="3">
        <v>45639</v>
      </c>
      <c r="G5850" s="4"/>
      <c r="J5850"/>
    </row>
    <row r="5851" spans="1:10" x14ac:dyDescent="0.2">
      <c r="A5851" s="5">
        <v>5850</v>
      </c>
      <c r="B5851" t="s">
        <v>500</v>
      </c>
      <c r="E5851" s="11">
        <v>45639</v>
      </c>
      <c r="F5851" s="3">
        <v>45639</v>
      </c>
      <c r="G5851" s="4"/>
      <c r="J5851"/>
    </row>
    <row r="5852" spans="1:10" x14ac:dyDescent="0.2">
      <c r="A5852" s="5">
        <v>5851</v>
      </c>
      <c r="B5852" t="s">
        <v>501</v>
      </c>
      <c r="E5852" s="11">
        <v>45506</v>
      </c>
      <c r="F5852" s="3">
        <v>45506</v>
      </c>
      <c r="G5852" s="4"/>
      <c r="J5852"/>
    </row>
    <row r="5853" spans="1:10" x14ac:dyDescent="0.2">
      <c r="A5853" s="5">
        <v>5852</v>
      </c>
      <c r="B5853" t="s">
        <v>442</v>
      </c>
      <c r="E5853" s="11">
        <v>45421</v>
      </c>
      <c r="F5853" s="3">
        <v>45421</v>
      </c>
      <c r="G5853" s="4"/>
      <c r="J5853"/>
    </row>
    <row r="5854" spans="1:10" x14ac:dyDescent="0.2">
      <c r="A5854" s="5">
        <v>5853</v>
      </c>
      <c r="B5854" t="s">
        <v>381</v>
      </c>
      <c r="E5854" s="11">
        <v>45050</v>
      </c>
      <c r="F5854" s="3">
        <v>45050</v>
      </c>
      <c r="G5854" s="4"/>
      <c r="J5854"/>
    </row>
    <row r="5855" spans="1:10" x14ac:dyDescent="0.2">
      <c r="A5855" s="5">
        <v>5854</v>
      </c>
      <c r="B5855" t="s">
        <v>420</v>
      </c>
      <c r="E5855" s="11">
        <v>45421</v>
      </c>
      <c r="F5855" s="3">
        <v>45421</v>
      </c>
      <c r="G5855" s="4"/>
      <c r="J5855"/>
    </row>
    <row r="5856" spans="1:10" x14ac:dyDescent="0.2">
      <c r="A5856" s="5">
        <v>5855</v>
      </c>
      <c r="B5856" t="s">
        <v>396</v>
      </c>
      <c r="E5856" s="11">
        <v>45421</v>
      </c>
      <c r="F5856" s="3">
        <v>45421</v>
      </c>
      <c r="G5856" s="4"/>
      <c r="J5856"/>
    </row>
    <row r="5857" spans="1:10" x14ac:dyDescent="0.2">
      <c r="A5857" s="5">
        <v>5856</v>
      </c>
      <c r="B5857" t="s">
        <v>395</v>
      </c>
      <c r="E5857" s="11">
        <v>45639</v>
      </c>
      <c r="F5857" s="3">
        <v>45639</v>
      </c>
      <c r="G5857" s="4"/>
      <c r="J5857"/>
    </row>
    <row r="5858" spans="1:10" x14ac:dyDescent="0.2">
      <c r="A5858" s="5">
        <v>5857</v>
      </c>
      <c r="B5858" t="s">
        <v>396</v>
      </c>
      <c r="E5858" s="11">
        <v>45050</v>
      </c>
      <c r="F5858" s="3">
        <v>45050</v>
      </c>
      <c r="G5858" s="4"/>
      <c r="J5858"/>
    </row>
    <row r="5859" spans="1:10" x14ac:dyDescent="0.2">
      <c r="A5859" s="5">
        <v>5858</v>
      </c>
      <c r="B5859" t="s">
        <v>398</v>
      </c>
      <c r="E5859" s="11">
        <v>45275</v>
      </c>
      <c r="F5859" s="3">
        <v>45275</v>
      </c>
      <c r="G5859" s="4"/>
      <c r="J5859"/>
    </row>
    <row r="5860" spans="1:10" x14ac:dyDescent="0.2">
      <c r="A5860" s="5">
        <v>5859</v>
      </c>
      <c r="B5860" t="s">
        <v>522</v>
      </c>
      <c r="E5860" s="11">
        <v>45421</v>
      </c>
      <c r="F5860" s="3">
        <v>45421</v>
      </c>
      <c r="G5860" s="4"/>
      <c r="J5860"/>
    </row>
    <row r="5861" spans="1:10" x14ac:dyDescent="0.2">
      <c r="A5861" s="5">
        <v>5860</v>
      </c>
      <c r="B5861" t="s">
        <v>539</v>
      </c>
      <c r="E5861" s="11">
        <v>45421</v>
      </c>
      <c r="F5861" s="3">
        <v>45421</v>
      </c>
      <c r="G5861" s="4"/>
      <c r="J5861"/>
    </row>
    <row r="5862" spans="1:10" x14ac:dyDescent="0.2">
      <c r="A5862" s="5">
        <v>5861</v>
      </c>
      <c r="B5862" t="s">
        <v>519</v>
      </c>
      <c r="E5862" s="11">
        <v>45050</v>
      </c>
      <c r="F5862" s="3">
        <v>45050</v>
      </c>
      <c r="G5862" s="4"/>
      <c r="J5862"/>
    </row>
    <row r="5863" spans="1:10" x14ac:dyDescent="0.2">
      <c r="A5863" s="5">
        <v>5862</v>
      </c>
      <c r="B5863" t="s">
        <v>507</v>
      </c>
      <c r="E5863" s="11">
        <v>45421</v>
      </c>
      <c r="F5863" s="3">
        <v>45421</v>
      </c>
      <c r="G5863" s="4"/>
      <c r="J5863"/>
    </row>
    <row r="5864" spans="1:10" x14ac:dyDescent="0.2">
      <c r="A5864" s="5">
        <v>5863</v>
      </c>
      <c r="B5864" t="s">
        <v>520</v>
      </c>
      <c r="E5864" s="11">
        <v>45134</v>
      </c>
      <c r="F5864" s="3">
        <v>45134</v>
      </c>
      <c r="G5864" s="4"/>
      <c r="J5864"/>
    </row>
    <row r="5865" spans="1:10" x14ac:dyDescent="0.2">
      <c r="A5865" s="5">
        <v>5864</v>
      </c>
      <c r="B5865" t="s">
        <v>554</v>
      </c>
      <c r="E5865" s="11">
        <v>45421</v>
      </c>
      <c r="F5865" s="3">
        <v>45421</v>
      </c>
      <c r="G5865" s="4"/>
      <c r="J5865"/>
    </row>
    <row r="5866" spans="1:10" x14ac:dyDescent="0.2">
      <c r="A5866" s="5">
        <v>5865</v>
      </c>
      <c r="B5866" t="s">
        <v>521</v>
      </c>
      <c r="E5866" s="11">
        <v>45050</v>
      </c>
      <c r="F5866" s="3">
        <v>45050</v>
      </c>
      <c r="G5866" s="4"/>
      <c r="J5866"/>
    </row>
    <row r="5867" spans="1:10" x14ac:dyDescent="0.2">
      <c r="A5867" s="5">
        <v>5866</v>
      </c>
      <c r="B5867" t="s">
        <v>382</v>
      </c>
      <c r="E5867" s="11">
        <v>45421</v>
      </c>
      <c r="F5867" s="3">
        <v>45421</v>
      </c>
      <c r="G5867" s="4"/>
      <c r="J5867"/>
    </row>
    <row r="5868" spans="1:10" x14ac:dyDescent="0.2">
      <c r="A5868" s="5">
        <v>5867</v>
      </c>
      <c r="B5868" t="s">
        <v>383</v>
      </c>
      <c r="E5868" s="11">
        <v>45275</v>
      </c>
      <c r="F5868" s="3">
        <v>45275</v>
      </c>
      <c r="G5868" s="4"/>
      <c r="J5868"/>
    </row>
    <row r="5869" spans="1:10" x14ac:dyDescent="0.2">
      <c r="A5869" s="5">
        <v>5868</v>
      </c>
      <c r="B5869" t="s">
        <v>418</v>
      </c>
      <c r="E5869" s="11">
        <v>44904</v>
      </c>
      <c r="F5869" s="3">
        <v>44904</v>
      </c>
      <c r="G5869" s="4"/>
      <c r="J5869"/>
    </row>
    <row r="5870" spans="1:10" x14ac:dyDescent="0.2">
      <c r="A5870" s="5">
        <v>5869</v>
      </c>
      <c r="B5870" t="s">
        <v>429</v>
      </c>
      <c r="E5870" s="11">
        <v>45134</v>
      </c>
      <c r="F5870" s="3">
        <v>45134</v>
      </c>
      <c r="G5870" s="4"/>
      <c r="J5870"/>
    </row>
    <row r="5871" spans="1:10" x14ac:dyDescent="0.2">
      <c r="A5871" s="5">
        <v>5870</v>
      </c>
      <c r="B5871" t="s">
        <v>407</v>
      </c>
      <c r="E5871" s="11">
        <v>45639</v>
      </c>
      <c r="F5871" s="3">
        <v>45639</v>
      </c>
      <c r="G5871" s="4"/>
      <c r="J5871"/>
    </row>
    <row r="5872" spans="1:10" x14ac:dyDescent="0.2">
      <c r="A5872" s="5">
        <v>5871</v>
      </c>
      <c r="B5872" t="s">
        <v>418</v>
      </c>
      <c r="E5872" s="11">
        <v>45639</v>
      </c>
      <c r="F5872" s="3">
        <v>45639</v>
      </c>
      <c r="G5872" s="4"/>
      <c r="J5872"/>
    </row>
    <row r="5873" spans="1:10" x14ac:dyDescent="0.2">
      <c r="A5873" s="5">
        <v>5872</v>
      </c>
      <c r="B5873" t="s">
        <v>394</v>
      </c>
      <c r="E5873" s="11">
        <v>45050</v>
      </c>
      <c r="F5873" s="3">
        <v>45050</v>
      </c>
      <c r="G5873" s="4"/>
      <c r="J5873"/>
    </row>
    <row r="5874" spans="1:10" x14ac:dyDescent="0.2">
      <c r="A5874" s="5">
        <v>5873</v>
      </c>
      <c r="B5874" t="s">
        <v>477</v>
      </c>
      <c r="E5874" s="11">
        <v>45639</v>
      </c>
      <c r="F5874" s="3">
        <v>45639</v>
      </c>
      <c r="G5874" s="4"/>
      <c r="J5874"/>
    </row>
    <row r="5875" spans="1:10" x14ac:dyDescent="0.2">
      <c r="A5875" s="5">
        <v>5874</v>
      </c>
      <c r="B5875" t="s">
        <v>418</v>
      </c>
      <c r="E5875" s="11">
        <v>45639</v>
      </c>
      <c r="F5875" s="3">
        <v>45639</v>
      </c>
      <c r="G5875" s="4"/>
      <c r="J5875"/>
    </row>
    <row r="5876" spans="1:10" x14ac:dyDescent="0.2">
      <c r="A5876" s="5">
        <v>5875</v>
      </c>
      <c r="B5876" t="s">
        <v>394</v>
      </c>
      <c r="E5876" s="11">
        <v>45050</v>
      </c>
      <c r="F5876" s="3">
        <v>45050</v>
      </c>
      <c r="G5876" s="4"/>
      <c r="J5876"/>
    </row>
    <row r="5877" spans="1:10" x14ac:dyDescent="0.2">
      <c r="A5877" s="5">
        <v>5876</v>
      </c>
      <c r="B5877" t="s">
        <v>467</v>
      </c>
      <c r="E5877" s="11">
        <v>45506</v>
      </c>
      <c r="F5877" s="3">
        <v>45506</v>
      </c>
      <c r="G5877" s="4"/>
      <c r="J5877"/>
    </row>
    <row r="5878" spans="1:10" x14ac:dyDescent="0.2">
      <c r="A5878" s="5">
        <v>5877</v>
      </c>
      <c r="B5878" t="s">
        <v>532</v>
      </c>
      <c r="E5878" s="11">
        <v>45639</v>
      </c>
      <c r="F5878" s="3">
        <v>45639</v>
      </c>
      <c r="G5878" s="4"/>
      <c r="J5878"/>
    </row>
    <row r="5879" spans="1:10" x14ac:dyDescent="0.2">
      <c r="A5879" s="5">
        <v>5878</v>
      </c>
      <c r="B5879" t="s">
        <v>494</v>
      </c>
      <c r="E5879" s="11">
        <v>45421</v>
      </c>
      <c r="F5879" s="3">
        <v>45421</v>
      </c>
      <c r="G5879" s="4"/>
      <c r="J5879"/>
    </row>
    <row r="5880" spans="1:10" x14ac:dyDescent="0.2">
      <c r="A5880" s="5">
        <v>5879</v>
      </c>
      <c r="B5880" t="s">
        <v>529</v>
      </c>
      <c r="E5880" s="11">
        <v>45639</v>
      </c>
      <c r="F5880" s="3">
        <v>45639</v>
      </c>
      <c r="G5880" s="4"/>
      <c r="J5880"/>
    </row>
    <row r="5881" spans="1:10" x14ac:dyDescent="0.2">
      <c r="A5881" s="5">
        <v>5880</v>
      </c>
      <c r="B5881" t="s">
        <v>530</v>
      </c>
      <c r="E5881" s="11">
        <v>45639</v>
      </c>
      <c r="F5881" s="3">
        <v>45639</v>
      </c>
      <c r="G5881" s="4"/>
      <c r="J5881"/>
    </row>
    <row r="5882" spans="1:10" x14ac:dyDescent="0.2">
      <c r="A5882" s="5">
        <v>5881</v>
      </c>
      <c r="B5882" t="s">
        <v>533</v>
      </c>
      <c r="E5882" s="11">
        <v>45639</v>
      </c>
      <c r="F5882" s="3">
        <v>45639</v>
      </c>
      <c r="G5882" s="4"/>
      <c r="J5882"/>
    </row>
    <row r="5883" spans="1:10" x14ac:dyDescent="0.2">
      <c r="A5883" s="5">
        <v>5882</v>
      </c>
      <c r="B5883" t="s">
        <v>474</v>
      </c>
      <c r="E5883" s="11">
        <v>45639</v>
      </c>
      <c r="F5883" s="3">
        <v>45639</v>
      </c>
      <c r="G5883" s="4"/>
      <c r="J5883"/>
    </row>
    <row r="5884" spans="1:10" x14ac:dyDescent="0.2">
      <c r="A5884" s="5">
        <v>5883</v>
      </c>
      <c r="B5884" t="s">
        <v>475</v>
      </c>
      <c r="E5884" s="11">
        <v>45639</v>
      </c>
      <c r="F5884" s="3">
        <v>45639</v>
      </c>
      <c r="G5884" s="4"/>
      <c r="J5884"/>
    </row>
    <row r="5885" spans="1:10" x14ac:dyDescent="0.2">
      <c r="A5885" s="5">
        <v>5884</v>
      </c>
      <c r="B5885" t="s">
        <v>476</v>
      </c>
      <c r="E5885" s="11">
        <v>45421</v>
      </c>
      <c r="F5885" s="3">
        <v>45421</v>
      </c>
      <c r="G5885" s="4"/>
      <c r="J5885"/>
    </row>
    <row r="5886" spans="1:10" x14ac:dyDescent="0.2">
      <c r="A5886" s="5">
        <v>5885</v>
      </c>
      <c r="B5886" t="s">
        <v>477</v>
      </c>
      <c r="E5886" s="11">
        <v>45421</v>
      </c>
      <c r="F5886" s="3">
        <v>45421</v>
      </c>
      <c r="G5886" s="4"/>
      <c r="J5886"/>
    </row>
    <row r="5887" spans="1:10" x14ac:dyDescent="0.2">
      <c r="A5887" s="5">
        <v>5886</v>
      </c>
      <c r="B5887" t="s">
        <v>427</v>
      </c>
      <c r="E5887" s="11">
        <v>45421</v>
      </c>
      <c r="F5887" s="3">
        <v>45421</v>
      </c>
      <c r="G5887" s="4"/>
      <c r="J5887"/>
    </row>
    <row r="5888" spans="1:10" x14ac:dyDescent="0.2">
      <c r="A5888" s="5">
        <v>5887</v>
      </c>
      <c r="B5888" t="s">
        <v>418</v>
      </c>
      <c r="E5888" s="11">
        <v>44904</v>
      </c>
      <c r="F5888" s="3">
        <v>44904</v>
      </c>
      <c r="G5888" s="4"/>
      <c r="J5888"/>
    </row>
    <row r="5889" spans="1:10" x14ac:dyDescent="0.2">
      <c r="A5889" s="5">
        <v>5888</v>
      </c>
      <c r="B5889" t="s">
        <v>466</v>
      </c>
      <c r="E5889" s="11">
        <v>45050</v>
      </c>
      <c r="F5889" s="3">
        <v>45050</v>
      </c>
      <c r="G5889" s="4"/>
      <c r="J5889"/>
    </row>
    <row r="5890" spans="1:10" x14ac:dyDescent="0.2">
      <c r="A5890" s="5">
        <v>5889</v>
      </c>
      <c r="B5890" t="s">
        <v>418</v>
      </c>
      <c r="E5890" s="11">
        <v>45275</v>
      </c>
      <c r="F5890" s="3">
        <v>45275</v>
      </c>
      <c r="G5890" s="4"/>
      <c r="J5890"/>
    </row>
    <row r="5891" spans="1:10" x14ac:dyDescent="0.2">
      <c r="A5891" s="5">
        <v>5890</v>
      </c>
      <c r="B5891" t="s">
        <v>477</v>
      </c>
      <c r="E5891" s="11">
        <v>45050</v>
      </c>
      <c r="F5891" s="3">
        <v>45050</v>
      </c>
      <c r="G5891" s="4"/>
      <c r="J5891"/>
    </row>
    <row r="5892" spans="1:10" x14ac:dyDescent="0.2">
      <c r="A5892" s="5">
        <v>5891</v>
      </c>
      <c r="B5892" t="s">
        <v>399</v>
      </c>
      <c r="E5892" s="11">
        <v>45421</v>
      </c>
      <c r="F5892" s="3">
        <v>45421</v>
      </c>
      <c r="G5892" s="4"/>
      <c r="J5892"/>
    </row>
    <row r="5893" spans="1:10" x14ac:dyDescent="0.2">
      <c r="A5893" s="5">
        <v>5892</v>
      </c>
      <c r="B5893" t="s">
        <v>396</v>
      </c>
      <c r="E5893" s="11">
        <v>45639</v>
      </c>
      <c r="F5893" s="3">
        <v>45639</v>
      </c>
      <c r="G5893" s="4"/>
      <c r="J5893"/>
    </row>
    <row r="5894" spans="1:10" x14ac:dyDescent="0.2">
      <c r="A5894" s="5">
        <v>5893</v>
      </c>
      <c r="B5894" t="s">
        <v>395</v>
      </c>
      <c r="E5894" s="11">
        <v>45134</v>
      </c>
      <c r="F5894" s="3">
        <v>45134</v>
      </c>
      <c r="G5894" s="4"/>
      <c r="J5894"/>
    </row>
    <row r="5895" spans="1:10" x14ac:dyDescent="0.2">
      <c r="A5895" s="5">
        <v>5894</v>
      </c>
      <c r="B5895" t="s">
        <v>396</v>
      </c>
      <c r="E5895" s="11">
        <v>45050</v>
      </c>
      <c r="F5895" s="3">
        <v>45050</v>
      </c>
      <c r="G5895" s="4"/>
      <c r="J5895"/>
    </row>
    <row r="5896" spans="1:10" x14ac:dyDescent="0.2">
      <c r="A5896" s="5">
        <v>5895</v>
      </c>
      <c r="B5896" t="s">
        <v>398</v>
      </c>
      <c r="E5896" s="11">
        <v>45050</v>
      </c>
      <c r="F5896" s="3">
        <v>45050</v>
      </c>
      <c r="G5896" s="4"/>
      <c r="J5896"/>
    </row>
    <row r="5897" spans="1:10" x14ac:dyDescent="0.2">
      <c r="A5897" s="5">
        <v>5896</v>
      </c>
      <c r="B5897" t="s">
        <v>543</v>
      </c>
      <c r="E5897" s="11">
        <v>45421</v>
      </c>
      <c r="F5897" s="3">
        <v>45421</v>
      </c>
      <c r="G5897" s="4"/>
      <c r="J5897"/>
    </row>
    <row r="5898" spans="1:10" x14ac:dyDescent="0.2">
      <c r="A5898" s="5">
        <v>5897</v>
      </c>
      <c r="B5898" t="s">
        <v>476</v>
      </c>
      <c r="E5898" s="11">
        <v>45099</v>
      </c>
      <c r="F5898" s="3">
        <v>45099</v>
      </c>
      <c r="G5898" s="4"/>
      <c r="J5898"/>
    </row>
    <row r="5899" spans="1:10" x14ac:dyDescent="0.2">
      <c r="A5899" s="5">
        <v>5898</v>
      </c>
      <c r="B5899" t="s">
        <v>477</v>
      </c>
      <c r="E5899" s="11">
        <v>44904</v>
      </c>
      <c r="F5899" s="3">
        <v>44904</v>
      </c>
      <c r="G5899" s="4"/>
      <c r="J5899"/>
    </row>
    <row r="5900" spans="1:10" x14ac:dyDescent="0.2">
      <c r="A5900" s="5">
        <v>5899</v>
      </c>
      <c r="B5900" t="s">
        <v>399</v>
      </c>
      <c r="E5900" s="11">
        <v>45421</v>
      </c>
      <c r="F5900" s="3">
        <v>45421</v>
      </c>
      <c r="G5900" s="4"/>
      <c r="J5900"/>
    </row>
    <row r="5901" spans="1:10" x14ac:dyDescent="0.2">
      <c r="A5901" s="5">
        <v>5900</v>
      </c>
      <c r="B5901" t="s">
        <v>433</v>
      </c>
      <c r="E5901" s="11">
        <v>45506</v>
      </c>
      <c r="F5901" s="3">
        <v>45506</v>
      </c>
      <c r="G5901" s="4"/>
      <c r="J5901"/>
    </row>
    <row r="5902" spans="1:10" x14ac:dyDescent="0.2">
      <c r="A5902" s="5">
        <v>5901</v>
      </c>
      <c r="B5902" t="s">
        <v>402</v>
      </c>
      <c r="E5902" s="11">
        <v>45421</v>
      </c>
      <c r="F5902" s="3">
        <v>45421</v>
      </c>
      <c r="G5902" s="4"/>
      <c r="J5902"/>
    </row>
    <row r="5903" spans="1:10" x14ac:dyDescent="0.2">
      <c r="A5903" s="5">
        <v>5902</v>
      </c>
      <c r="B5903" t="s">
        <v>432</v>
      </c>
      <c r="E5903" s="11">
        <v>45639</v>
      </c>
      <c r="F5903" s="3">
        <v>45639</v>
      </c>
      <c r="G5903" s="4"/>
      <c r="J5903"/>
    </row>
    <row r="5904" spans="1:10" x14ac:dyDescent="0.2">
      <c r="A5904" s="5">
        <v>5903</v>
      </c>
      <c r="B5904" t="s">
        <v>395</v>
      </c>
      <c r="E5904" s="11">
        <v>45506</v>
      </c>
      <c r="F5904" s="3">
        <v>45506</v>
      </c>
      <c r="G5904" s="4"/>
      <c r="J5904"/>
    </row>
    <row r="5905" spans="1:10" x14ac:dyDescent="0.2">
      <c r="A5905" s="5">
        <v>5904</v>
      </c>
      <c r="B5905" t="s">
        <v>442</v>
      </c>
      <c r="E5905" s="11">
        <v>45421</v>
      </c>
      <c r="F5905" s="3">
        <v>45421</v>
      </c>
      <c r="G5905" s="4"/>
      <c r="J5905"/>
    </row>
    <row r="5906" spans="1:10" x14ac:dyDescent="0.2">
      <c r="A5906" s="5">
        <v>5905</v>
      </c>
      <c r="B5906" t="s">
        <v>396</v>
      </c>
      <c r="E5906" s="11">
        <v>45421</v>
      </c>
      <c r="F5906" s="3">
        <v>45421</v>
      </c>
      <c r="G5906" s="4"/>
      <c r="J5906"/>
    </row>
    <row r="5907" spans="1:10" x14ac:dyDescent="0.2">
      <c r="A5907" s="5">
        <v>5906</v>
      </c>
      <c r="B5907" t="s">
        <v>398</v>
      </c>
      <c r="E5907" s="11">
        <v>45421</v>
      </c>
      <c r="F5907" s="3">
        <v>45421</v>
      </c>
      <c r="G5907" s="4"/>
      <c r="J5907"/>
    </row>
    <row r="5908" spans="1:10" x14ac:dyDescent="0.2">
      <c r="A5908" s="5">
        <v>5907</v>
      </c>
      <c r="B5908" t="s">
        <v>411</v>
      </c>
      <c r="E5908" s="11">
        <v>45421</v>
      </c>
      <c r="F5908" s="3">
        <v>45421</v>
      </c>
      <c r="G5908" s="4"/>
      <c r="J5908"/>
    </row>
    <row r="5909" spans="1:10" x14ac:dyDescent="0.2">
      <c r="A5909" s="5">
        <v>5908</v>
      </c>
      <c r="B5909" t="s">
        <v>412</v>
      </c>
      <c r="E5909" s="11">
        <v>45050</v>
      </c>
      <c r="F5909" s="3">
        <v>45050</v>
      </c>
      <c r="G5909" s="4"/>
      <c r="J5909"/>
    </row>
    <row r="5910" spans="1:10" x14ac:dyDescent="0.2">
      <c r="A5910" s="5">
        <v>5909</v>
      </c>
      <c r="B5910" t="s">
        <v>413</v>
      </c>
      <c r="E5910" s="11">
        <v>45421</v>
      </c>
      <c r="F5910" s="3">
        <v>45421</v>
      </c>
      <c r="G5910" s="4"/>
      <c r="J5910"/>
    </row>
    <row r="5911" spans="1:10" x14ac:dyDescent="0.2">
      <c r="A5911" s="5">
        <v>5910</v>
      </c>
      <c r="B5911" t="s">
        <v>394</v>
      </c>
      <c r="E5911" s="11">
        <v>45134</v>
      </c>
      <c r="F5911" s="3">
        <v>45134</v>
      </c>
      <c r="G5911" s="4"/>
      <c r="J5911"/>
    </row>
    <row r="5912" spans="1:10" x14ac:dyDescent="0.2">
      <c r="A5912" s="5">
        <v>5911</v>
      </c>
      <c r="B5912" t="s">
        <v>517</v>
      </c>
      <c r="E5912" s="11">
        <v>45421</v>
      </c>
      <c r="F5912" s="3">
        <v>45421</v>
      </c>
      <c r="G5912" s="4"/>
      <c r="J5912"/>
    </row>
    <row r="5913" spans="1:10" x14ac:dyDescent="0.2">
      <c r="A5913" s="5">
        <v>5912</v>
      </c>
      <c r="B5913" t="s">
        <v>418</v>
      </c>
      <c r="E5913" s="11">
        <v>45639</v>
      </c>
      <c r="F5913" s="3">
        <v>45639</v>
      </c>
      <c r="G5913" s="4"/>
      <c r="J5913"/>
    </row>
    <row r="5914" spans="1:10" x14ac:dyDescent="0.2">
      <c r="A5914" s="5">
        <v>5913</v>
      </c>
      <c r="B5914" t="s">
        <v>412</v>
      </c>
      <c r="E5914" s="11">
        <v>44904</v>
      </c>
      <c r="F5914" s="3">
        <v>44904</v>
      </c>
      <c r="G5914" s="4"/>
      <c r="J5914"/>
    </row>
    <row r="5915" spans="1:10" x14ac:dyDescent="0.2">
      <c r="A5915" s="5">
        <v>5914</v>
      </c>
      <c r="B5915" t="s">
        <v>512</v>
      </c>
      <c r="E5915" s="11">
        <v>45639</v>
      </c>
      <c r="F5915" s="3">
        <v>45639</v>
      </c>
      <c r="G5915" s="4"/>
      <c r="J5915"/>
    </row>
    <row r="5916" spans="1:10" x14ac:dyDescent="0.2">
      <c r="A5916" s="5">
        <v>5915</v>
      </c>
      <c r="B5916" t="s">
        <v>442</v>
      </c>
      <c r="E5916" s="11">
        <v>45421</v>
      </c>
      <c r="F5916" s="3">
        <v>45421</v>
      </c>
      <c r="G5916" s="4"/>
      <c r="J5916"/>
    </row>
    <row r="5917" spans="1:10" x14ac:dyDescent="0.2">
      <c r="A5917" s="5">
        <v>5916</v>
      </c>
      <c r="B5917" t="s">
        <v>396</v>
      </c>
      <c r="E5917" s="11">
        <v>45421</v>
      </c>
      <c r="F5917" s="3">
        <v>45421</v>
      </c>
      <c r="G5917" s="4"/>
      <c r="J5917"/>
    </row>
    <row r="5918" spans="1:10" x14ac:dyDescent="0.2">
      <c r="A5918" s="5">
        <v>5917</v>
      </c>
      <c r="B5918" t="s">
        <v>519</v>
      </c>
      <c r="E5918" s="11">
        <v>45421</v>
      </c>
      <c r="F5918" s="3">
        <v>45421</v>
      </c>
      <c r="G5918" s="4"/>
      <c r="J5918"/>
    </row>
    <row r="5919" spans="1:10" x14ac:dyDescent="0.2">
      <c r="A5919" s="5">
        <v>5918</v>
      </c>
      <c r="B5919" t="s">
        <v>512</v>
      </c>
      <c r="E5919" s="11">
        <v>45275</v>
      </c>
      <c r="F5919" s="3">
        <v>45275</v>
      </c>
      <c r="G5919" s="4"/>
      <c r="J5919"/>
    </row>
    <row r="5920" spans="1:10" x14ac:dyDescent="0.2">
      <c r="A5920" s="5">
        <v>5919</v>
      </c>
      <c r="B5920" t="s">
        <v>411</v>
      </c>
      <c r="E5920" s="11">
        <v>45421</v>
      </c>
      <c r="F5920" s="3">
        <v>45421</v>
      </c>
      <c r="G5920" s="4"/>
      <c r="J5920"/>
    </row>
    <row r="5921" spans="1:10" x14ac:dyDescent="0.2">
      <c r="A5921" s="5">
        <v>5920</v>
      </c>
      <c r="B5921" t="s">
        <v>412</v>
      </c>
      <c r="E5921" s="11">
        <v>45421</v>
      </c>
      <c r="F5921" s="3">
        <v>45421</v>
      </c>
      <c r="G5921" s="4"/>
      <c r="J5921"/>
    </row>
    <row r="5922" spans="1:10" x14ac:dyDescent="0.2">
      <c r="A5922" s="5">
        <v>5921</v>
      </c>
      <c r="B5922" t="s">
        <v>413</v>
      </c>
      <c r="E5922" s="11">
        <v>45639</v>
      </c>
      <c r="F5922" s="3">
        <v>45639</v>
      </c>
      <c r="G5922" s="4"/>
      <c r="J5922"/>
    </row>
    <row r="5923" spans="1:10" x14ac:dyDescent="0.2">
      <c r="A5923" s="5">
        <v>5922</v>
      </c>
      <c r="B5923" t="s">
        <v>475</v>
      </c>
      <c r="E5923" s="11">
        <v>45639</v>
      </c>
      <c r="F5923" s="3">
        <v>45639</v>
      </c>
      <c r="G5923" s="4"/>
      <c r="J5923"/>
    </row>
    <row r="5924" spans="1:10" x14ac:dyDescent="0.2">
      <c r="A5924" s="5">
        <v>5923</v>
      </c>
      <c r="B5924" t="s">
        <v>476</v>
      </c>
      <c r="E5924" s="11">
        <v>45470</v>
      </c>
      <c r="F5924" s="3">
        <v>45470</v>
      </c>
      <c r="G5924" s="4"/>
      <c r="J5924"/>
    </row>
    <row r="5925" spans="1:10" x14ac:dyDescent="0.2">
      <c r="A5925" s="5">
        <v>5924</v>
      </c>
      <c r="B5925" t="s">
        <v>477</v>
      </c>
      <c r="E5925" s="11">
        <v>45275</v>
      </c>
      <c r="F5925" s="3">
        <v>45275</v>
      </c>
      <c r="G5925" s="4"/>
      <c r="J5925"/>
    </row>
    <row r="5926" spans="1:10" x14ac:dyDescent="0.2">
      <c r="A5926" s="5">
        <v>5925</v>
      </c>
      <c r="B5926" t="s">
        <v>427</v>
      </c>
      <c r="E5926" s="11">
        <v>45421</v>
      </c>
      <c r="F5926" s="3">
        <v>45421</v>
      </c>
      <c r="G5926" s="4"/>
      <c r="J5926"/>
    </row>
    <row r="5927" spans="1:10" x14ac:dyDescent="0.2">
      <c r="A5927" s="5">
        <v>5926</v>
      </c>
      <c r="B5927" t="s">
        <v>460</v>
      </c>
      <c r="E5927" s="11">
        <v>45421</v>
      </c>
      <c r="F5927" s="3">
        <v>45421</v>
      </c>
      <c r="G5927" s="4"/>
      <c r="J5927"/>
    </row>
    <row r="5928" spans="1:10" x14ac:dyDescent="0.2">
      <c r="A5928" s="5">
        <v>5927</v>
      </c>
      <c r="B5928" t="s">
        <v>461</v>
      </c>
      <c r="E5928" s="11">
        <v>45639</v>
      </c>
      <c r="F5928" s="3">
        <v>45639</v>
      </c>
      <c r="G5928" s="4"/>
      <c r="J5928"/>
    </row>
    <row r="5929" spans="1:10" x14ac:dyDescent="0.2">
      <c r="A5929" s="5">
        <v>5928</v>
      </c>
      <c r="B5929" t="s">
        <v>462</v>
      </c>
      <c r="E5929" s="11">
        <v>45639</v>
      </c>
      <c r="F5929" s="3">
        <v>45639</v>
      </c>
      <c r="G5929" s="4"/>
      <c r="J5929"/>
    </row>
    <row r="5930" spans="1:10" x14ac:dyDescent="0.2">
      <c r="A5930" s="5">
        <v>5929</v>
      </c>
      <c r="B5930" t="s">
        <v>464</v>
      </c>
      <c r="E5930" s="11">
        <v>45639</v>
      </c>
      <c r="F5930" s="3">
        <v>45639</v>
      </c>
      <c r="G5930" s="4"/>
      <c r="J5930"/>
    </row>
    <row r="5931" spans="1:10" x14ac:dyDescent="0.2">
      <c r="A5931" s="5">
        <v>5930</v>
      </c>
      <c r="B5931" t="s">
        <v>511</v>
      </c>
      <c r="E5931" s="11">
        <v>45421</v>
      </c>
      <c r="F5931" s="3">
        <v>45421</v>
      </c>
      <c r="G5931" s="4"/>
      <c r="J5931"/>
    </row>
    <row r="5932" spans="1:10" x14ac:dyDescent="0.2">
      <c r="A5932" s="5">
        <v>5931</v>
      </c>
      <c r="B5932" t="s">
        <v>512</v>
      </c>
      <c r="E5932" s="11">
        <v>45421</v>
      </c>
      <c r="F5932" s="3">
        <v>45421</v>
      </c>
      <c r="G5932" s="4"/>
      <c r="J5932"/>
    </row>
    <row r="5933" spans="1:10" x14ac:dyDescent="0.2">
      <c r="A5933" s="5">
        <v>5932</v>
      </c>
      <c r="B5933" t="s">
        <v>513</v>
      </c>
      <c r="E5933" s="11">
        <v>45639</v>
      </c>
      <c r="F5933" s="3">
        <v>45639</v>
      </c>
      <c r="G5933" s="4"/>
      <c r="J5933"/>
    </row>
    <row r="5934" spans="1:10" x14ac:dyDescent="0.2">
      <c r="A5934" s="5">
        <v>5933</v>
      </c>
      <c r="B5934" t="s">
        <v>399</v>
      </c>
      <c r="E5934" s="11">
        <v>45421</v>
      </c>
      <c r="F5934" s="3">
        <v>45421</v>
      </c>
      <c r="G5934" s="4"/>
      <c r="J5934"/>
    </row>
    <row r="5935" spans="1:10" x14ac:dyDescent="0.2">
      <c r="A5935" s="5">
        <v>5934</v>
      </c>
      <c r="B5935" t="s">
        <v>403</v>
      </c>
      <c r="E5935" s="11">
        <v>45421</v>
      </c>
      <c r="F5935" s="3">
        <v>45421</v>
      </c>
      <c r="G5935" s="4"/>
      <c r="J5935"/>
    </row>
    <row r="5936" spans="1:10" x14ac:dyDescent="0.2">
      <c r="A5936" s="5">
        <v>5935</v>
      </c>
      <c r="B5936" t="s">
        <v>403</v>
      </c>
      <c r="E5936" s="11">
        <v>45421</v>
      </c>
      <c r="F5936" s="3">
        <v>45421</v>
      </c>
      <c r="G5936" s="4"/>
      <c r="J5936"/>
    </row>
    <row r="5937" spans="1:10" x14ac:dyDescent="0.2">
      <c r="A5937" s="5">
        <v>5936</v>
      </c>
      <c r="B5937" t="s">
        <v>403</v>
      </c>
      <c r="E5937" s="11">
        <v>45421</v>
      </c>
      <c r="F5937" s="3">
        <v>45421</v>
      </c>
      <c r="G5937" s="4"/>
      <c r="J5937"/>
    </row>
    <row r="5938" spans="1:10" x14ac:dyDescent="0.2">
      <c r="A5938" s="5">
        <v>5937</v>
      </c>
      <c r="B5938" t="s">
        <v>403</v>
      </c>
      <c r="E5938" s="11">
        <v>45421</v>
      </c>
      <c r="F5938" s="3">
        <v>45421</v>
      </c>
      <c r="G5938" s="4"/>
      <c r="J5938"/>
    </row>
    <row r="5939" spans="1:10" x14ac:dyDescent="0.2">
      <c r="A5939" s="5">
        <v>5938</v>
      </c>
      <c r="B5939" t="s">
        <v>403</v>
      </c>
      <c r="E5939" s="11">
        <v>45421</v>
      </c>
      <c r="F5939" s="3">
        <v>45421</v>
      </c>
      <c r="G5939" s="4"/>
      <c r="J5939"/>
    </row>
    <row r="5940" spans="1:10" x14ac:dyDescent="0.2">
      <c r="A5940" s="5">
        <v>5939</v>
      </c>
      <c r="B5940" t="s">
        <v>403</v>
      </c>
      <c r="E5940" s="11">
        <v>45421</v>
      </c>
      <c r="F5940" s="3">
        <v>45421</v>
      </c>
      <c r="G5940" s="4"/>
      <c r="J5940"/>
    </row>
    <row r="5941" spans="1:10" x14ac:dyDescent="0.2">
      <c r="A5941" s="5">
        <v>5940</v>
      </c>
      <c r="B5941" t="s">
        <v>403</v>
      </c>
      <c r="E5941" s="11">
        <v>45421</v>
      </c>
      <c r="F5941" s="3">
        <v>45421</v>
      </c>
      <c r="G5941" s="4"/>
      <c r="J5941"/>
    </row>
    <row r="5942" spans="1:10" x14ac:dyDescent="0.2">
      <c r="A5942" s="5">
        <v>5941</v>
      </c>
      <c r="B5942" t="s">
        <v>403</v>
      </c>
      <c r="E5942" s="11">
        <v>45421</v>
      </c>
      <c r="F5942" s="3">
        <v>45421</v>
      </c>
      <c r="G5942" s="4"/>
      <c r="J5942"/>
    </row>
    <row r="5943" spans="1:10" x14ac:dyDescent="0.2">
      <c r="A5943" s="5">
        <v>5942</v>
      </c>
      <c r="B5943" t="s">
        <v>403</v>
      </c>
      <c r="E5943" s="11">
        <v>45421</v>
      </c>
      <c r="F5943" s="3">
        <v>45421</v>
      </c>
      <c r="G5943" s="4"/>
      <c r="J5943"/>
    </row>
    <row r="5944" spans="1:10" x14ac:dyDescent="0.2">
      <c r="A5944" s="5">
        <v>5943</v>
      </c>
      <c r="B5944" t="s">
        <v>403</v>
      </c>
      <c r="E5944" s="11">
        <v>45421</v>
      </c>
      <c r="F5944" s="3">
        <v>45421</v>
      </c>
      <c r="G5944" s="4"/>
      <c r="J5944"/>
    </row>
    <row r="5945" spans="1:10" x14ac:dyDescent="0.2">
      <c r="A5945" s="5">
        <v>5944</v>
      </c>
      <c r="B5945" t="s">
        <v>403</v>
      </c>
      <c r="E5945" s="11">
        <v>45421</v>
      </c>
      <c r="F5945" s="3">
        <v>45421</v>
      </c>
      <c r="G5945" s="4"/>
      <c r="J5945"/>
    </row>
    <row r="5946" spans="1:10" x14ac:dyDescent="0.2">
      <c r="A5946" s="5">
        <v>5945</v>
      </c>
      <c r="B5946" t="s">
        <v>403</v>
      </c>
      <c r="E5946" s="11">
        <v>45421</v>
      </c>
      <c r="F5946" s="3">
        <v>45421</v>
      </c>
      <c r="G5946" s="4"/>
      <c r="J5946"/>
    </row>
    <row r="5947" spans="1:10" x14ac:dyDescent="0.2">
      <c r="A5947" s="5">
        <v>5946</v>
      </c>
      <c r="B5947" t="s">
        <v>403</v>
      </c>
      <c r="E5947" s="11">
        <v>45421</v>
      </c>
      <c r="F5947" s="3">
        <v>45421</v>
      </c>
      <c r="G5947" s="4"/>
      <c r="J5947"/>
    </row>
    <row r="5948" spans="1:10" x14ac:dyDescent="0.2">
      <c r="A5948" s="5">
        <v>5947</v>
      </c>
      <c r="B5948" t="s">
        <v>396</v>
      </c>
      <c r="E5948" s="11">
        <v>45050</v>
      </c>
      <c r="F5948" s="3">
        <v>45050</v>
      </c>
      <c r="G5948" s="4"/>
      <c r="J5948"/>
    </row>
    <row r="5949" spans="1:10" x14ac:dyDescent="0.2">
      <c r="A5949" s="5">
        <v>5948</v>
      </c>
      <c r="B5949" t="s">
        <v>398</v>
      </c>
      <c r="E5949" s="11">
        <v>45275</v>
      </c>
      <c r="F5949" s="3">
        <v>45275</v>
      </c>
      <c r="G5949" s="4"/>
      <c r="J5949"/>
    </row>
    <row r="5950" spans="1:10" x14ac:dyDescent="0.2">
      <c r="A5950" s="5">
        <v>5949</v>
      </c>
      <c r="B5950" t="s">
        <v>394</v>
      </c>
      <c r="E5950" s="11">
        <v>45134</v>
      </c>
      <c r="F5950" s="3">
        <v>45134</v>
      </c>
      <c r="G5950" s="4"/>
      <c r="J5950"/>
    </row>
    <row r="5951" spans="1:10" x14ac:dyDescent="0.2">
      <c r="A5951" s="5">
        <v>5950</v>
      </c>
      <c r="B5951" t="s">
        <v>442</v>
      </c>
      <c r="E5951" s="11">
        <v>45134</v>
      </c>
      <c r="F5951" s="3">
        <v>45134</v>
      </c>
      <c r="G5951" s="4"/>
      <c r="J5951"/>
    </row>
    <row r="5952" spans="1:10" x14ac:dyDescent="0.2">
      <c r="A5952" s="5">
        <v>5951</v>
      </c>
      <c r="B5952" t="s">
        <v>451</v>
      </c>
      <c r="E5952" s="11">
        <v>45421</v>
      </c>
      <c r="F5952" s="3">
        <v>45421</v>
      </c>
      <c r="G5952" s="4"/>
      <c r="J5952"/>
    </row>
    <row r="5953" spans="1:10" x14ac:dyDescent="0.2">
      <c r="A5953" s="5">
        <v>5952</v>
      </c>
      <c r="B5953" t="s">
        <v>452</v>
      </c>
      <c r="E5953" s="11">
        <v>45421</v>
      </c>
      <c r="F5953" s="3">
        <v>45421</v>
      </c>
      <c r="G5953" s="4"/>
      <c r="J5953"/>
    </row>
    <row r="5954" spans="1:10" x14ac:dyDescent="0.2">
      <c r="A5954" s="5">
        <v>5953</v>
      </c>
      <c r="B5954" t="s">
        <v>511</v>
      </c>
      <c r="E5954" s="11">
        <v>45421</v>
      </c>
      <c r="F5954" s="3">
        <v>45421</v>
      </c>
      <c r="G5954" s="4"/>
      <c r="J5954"/>
    </row>
    <row r="5955" spans="1:10" x14ac:dyDescent="0.2">
      <c r="A5955" s="5">
        <v>5954</v>
      </c>
      <c r="B5955" t="s">
        <v>512</v>
      </c>
      <c r="E5955" s="11">
        <v>45421</v>
      </c>
      <c r="F5955" s="3">
        <v>45421</v>
      </c>
      <c r="G5955" s="4"/>
      <c r="J5955"/>
    </row>
    <row r="5956" spans="1:10" x14ac:dyDescent="0.2">
      <c r="A5956" s="5">
        <v>5955</v>
      </c>
      <c r="B5956" t="s">
        <v>513</v>
      </c>
      <c r="E5956" s="11">
        <v>45421</v>
      </c>
      <c r="F5956" s="3">
        <v>45421</v>
      </c>
      <c r="G5956" s="4"/>
      <c r="J5956"/>
    </row>
    <row r="5957" spans="1:10" x14ac:dyDescent="0.2">
      <c r="A5957" s="5">
        <v>5956</v>
      </c>
      <c r="B5957" t="s">
        <v>434</v>
      </c>
      <c r="E5957" s="11">
        <v>45099</v>
      </c>
      <c r="F5957" s="3">
        <v>45099</v>
      </c>
      <c r="G5957" s="4"/>
      <c r="J5957"/>
    </row>
    <row r="5958" spans="1:10" x14ac:dyDescent="0.2">
      <c r="A5958" s="5">
        <v>5957</v>
      </c>
      <c r="B5958" t="s">
        <v>482</v>
      </c>
      <c r="E5958" s="11">
        <v>45421</v>
      </c>
      <c r="F5958" s="3">
        <v>45421</v>
      </c>
      <c r="G5958" s="4"/>
      <c r="J5958"/>
    </row>
    <row r="5959" spans="1:10" x14ac:dyDescent="0.2">
      <c r="A5959" s="5">
        <v>5958</v>
      </c>
      <c r="B5959" t="s">
        <v>389</v>
      </c>
      <c r="E5959" s="11">
        <v>45470</v>
      </c>
      <c r="F5959" s="3">
        <v>45470</v>
      </c>
      <c r="G5959" s="4"/>
      <c r="J5959"/>
    </row>
    <row r="5960" spans="1:10" x14ac:dyDescent="0.2">
      <c r="A5960" s="5">
        <v>5959</v>
      </c>
      <c r="B5960" t="s">
        <v>396</v>
      </c>
      <c r="E5960" s="11">
        <v>45421</v>
      </c>
      <c r="F5960" s="3">
        <v>45421</v>
      </c>
      <c r="G5960" s="4"/>
      <c r="J5960"/>
    </row>
    <row r="5961" spans="1:10" x14ac:dyDescent="0.2">
      <c r="A5961" s="5">
        <v>5960</v>
      </c>
      <c r="B5961" t="s">
        <v>505</v>
      </c>
      <c r="E5961" s="11">
        <v>45639</v>
      </c>
      <c r="F5961" s="3">
        <v>45639</v>
      </c>
      <c r="G5961" s="4"/>
      <c r="J5961"/>
    </row>
    <row r="5962" spans="1:10" x14ac:dyDescent="0.2">
      <c r="A5962" s="5">
        <v>5961</v>
      </c>
      <c r="B5962" t="s">
        <v>398</v>
      </c>
      <c r="E5962" s="11">
        <v>45639</v>
      </c>
      <c r="F5962" s="3">
        <v>45639</v>
      </c>
      <c r="G5962" s="4"/>
      <c r="J5962"/>
    </row>
    <row r="5963" spans="1:10" x14ac:dyDescent="0.2">
      <c r="A5963" s="5">
        <v>5962</v>
      </c>
      <c r="B5963" t="s">
        <v>460</v>
      </c>
      <c r="E5963" s="11">
        <v>45421</v>
      </c>
      <c r="F5963" s="3">
        <v>45421</v>
      </c>
      <c r="G5963" s="4"/>
      <c r="J5963"/>
    </row>
    <row r="5964" spans="1:10" x14ac:dyDescent="0.2">
      <c r="A5964" s="5">
        <v>5963</v>
      </c>
      <c r="B5964" t="s">
        <v>460</v>
      </c>
      <c r="E5964" s="11">
        <v>45421</v>
      </c>
      <c r="F5964" s="3">
        <v>45421</v>
      </c>
      <c r="G5964" s="4"/>
      <c r="J5964"/>
    </row>
    <row r="5965" spans="1:10" x14ac:dyDescent="0.2">
      <c r="A5965" s="5">
        <v>5964</v>
      </c>
      <c r="B5965" t="s">
        <v>412</v>
      </c>
      <c r="E5965" s="11">
        <v>45050</v>
      </c>
      <c r="F5965" s="3">
        <v>45050</v>
      </c>
      <c r="G5965" s="4"/>
      <c r="J5965"/>
    </row>
    <row r="5966" spans="1:10" x14ac:dyDescent="0.2">
      <c r="A5966" s="5">
        <v>5965</v>
      </c>
      <c r="B5966" t="s">
        <v>469</v>
      </c>
      <c r="E5966" s="11">
        <v>45421</v>
      </c>
      <c r="F5966" s="3">
        <v>45421</v>
      </c>
      <c r="G5966" s="4"/>
      <c r="J5966"/>
    </row>
    <row r="5967" spans="1:10" x14ac:dyDescent="0.2">
      <c r="A5967" s="5">
        <v>5966</v>
      </c>
      <c r="B5967" t="s">
        <v>460</v>
      </c>
      <c r="E5967" s="11">
        <v>45421</v>
      </c>
      <c r="F5967" s="3">
        <v>45421</v>
      </c>
      <c r="G5967" s="4"/>
      <c r="J5967"/>
    </row>
    <row r="5968" spans="1:10" x14ac:dyDescent="0.2">
      <c r="A5968" s="5">
        <v>5967</v>
      </c>
      <c r="B5968" t="s">
        <v>411</v>
      </c>
      <c r="E5968" s="11">
        <v>45421</v>
      </c>
      <c r="F5968" s="3">
        <v>45421</v>
      </c>
      <c r="G5968" s="4"/>
      <c r="J5968"/>
    </row>
    <row r="5969" spans="1:10" x14ac:dyDescent="0.2">
      <c r="A5969" s="5">
        <v>5968</v>
      </c>
      <c r="B5969" t="s">
        <v>412</v>
      </c>
      <c r="E5969" s="11">
        <v>45421</v>
      </c>
      <c r="F5969" s="3">
        <v>45421</v>
      </c>
      <c r="G5969" s="4"/>
      <c r="J5969"/>
    </row>
    <row r="5970" spans="1:10" x14ac:dyDescent="0.2">
      <c r="A5970" s="5">
        <v>5969</v>
      </c>
      <c r="B5970" t="s">
        <v>411</v>
      </c>
      <c r="E5970" s="11">
        <v>45421</v>
      </c>
      <c r="F5970" s="3">
        <v>45421</v>
      </c>
      <c r="G5970" s="4"/>
      <c r="J5970"/>
    </row>
    <row r="5971" spans="1:10" x14ac:dyDescent="0.2">
      <c r="A5971" s="5">
        <v>5970</v>
      </c>
      <c r="B5971" t="s">
        <v>412</v>
      </c>
      <c r="E5971" s="11">
        <v>45421</v>
      </c>
      <c r="F5971" s="3">
        <v>45421</v>
      </c>
      <c r="G5971" s="4"/>
      <c r="J5971"/>
    </row>
    <row r="5972" spans="1:10" x14ac:dyDescent="0.2">
      <c r="A5972" s="5">
        <v>5971</v>
      </c>
      <c r="B5972" t="s">
        <v>469</v>
      </c>
      <c r="E5972" s="11">
        <v>45275</v>
      </c>
      <c r="F5972" s="3">
        <v>45275</v>
      </c>
      <c r="G5972" s="4"/>
      <c r="J5972"/>
    </row>
    <row r="5973" spans="1:10" x14ac:dyDescent="0.2">
      <c r="A5973" s="5">
        <v>5972</v>
      </c>
      <c r="B5973" t="s">
        <v>410</v>
      </c>
      <c r="E5973" s="11">
        <v>45421</v>
      </c>
      <c r="F5973" s="3">
        <v>45421</v>
      </c>
      <c r="G5973" s="4"/>
      <c r="J5973"/>
    </row>
    <row r="5974" spans="1:10" x14ac:dyDescent="0.2">
      <c r="A5974" s="5">
        <v>5973</v>
      </c>
      <c r="B5974" t="s">
        <v>411</v>
      </c>
      <c r="E5974" s="11">
        <v>45275</v>
      </c>
      <c r="F5974" s="3">
        <v>45275</v>
      </c>
      <c r="G5974" s="4"/>
      <c r="J5974"/>
    </row>
    <row r="5975" spans="1:10" x14ac:dyDescent="0.2">
      <c r="A5975" s="5">
        <v>5974</v>
      </c>
      <c r="B5975" t="s">
        <v>412</v>
      </c>
      <c r="E5975" s="11">
        <v>44904</v>
      </c>
      <c r="F5975" s="3">
        <v>44904</v>
      </c>
      <c r="G5975" s="4"/>
      <c r="J5975"/>
    </row>
    <row r="5976" spans="1:10" x14ac:dyDescent="0.2">
      <c r="A5976" s="5">
        <v>5975</v>
      </c>
      <c r="B5976" t="s">
        <v>413</v>
      </c>
      <c r="E5976" s="11">
        <v>45275</v>
      </c>
      <c r="F5976" s="3">
        <v>45275</v>
      </c>
      <c r="G5976" s="4"/>
      <c r="J5976"/>
    </row>
    <row r="5977" spans="1:10" x14ac:dyDescent="0.2">
      <c r="A5977" s="5">
        <v>5976</v>
      </c>
      <c r="B5977" t="s">
        <v>456</v>
      </c>
      <c r="E5977" s="11">
        <v>45134</v>
      </c>
      <c r="F5977" s="3">
        <v>45134</v>
      </c>
      <c r="G5977" s="4"/>
      <c r="J5977"/>
    </row>
    <row r="5978" spans="1:10" x14ac:dyDescent="0.2">
      <c r="A5978" s="5">
        <v>5977</v>
      </c>
      <c r="B5978" t="s">
        <v>434</v>
      </c>
      <c r="E5978" s="11">
        <v>44904</v>
      </c>
      <c r="F5978" s="3">
        <v>44904</v>
      </c>
      <c r="G5978" s="4"/>
      <c r="J5978"/>
    </row>
    <row r="5979" spans="1:10" x14ac:dyDescent="0.2">
      <c r="A5979" s="5">
        <v>5978</v>
      </c>
      <c r="B5979" t="s">
        <v>503</v>
      </c>
      <c r="E5979" s="11">
        <v>45050</v>
      </c>
      <c r="F5979" s="3">
        <v>45050</v>
      </c>
      <c r="G5979" s="4"/>
      <c r="J5979"/>
    </row>
    <row r="5980" spans="1:10" x14ac:dyDescent="0.2">
      <c r="A5980" s="5">
        <v>5979</v>
      </c>
      <c r="B5980" t="s">
        <v>504</v>
      </c>
      <c r="E5980" s="11">
        <v>45134</v>
      </c>
      <c r="F5980" s="3">
        <v>45134</v>
      </c>
      <c r="G5980" s="4"/>
      <c r="J5980"/>
    </row>
    <row r="5981" spans="1:10" x14ac:dyDescent="0.2">
      <c r="A5981" s="5">
        <v>5980</v>
      </c>
      <c r="B5981" t="s">
        <v>414</v>
      </c>
      <c r="E5981" s="11">
        <v>45421</v>
      </c>
      <c r="F5981" s="3">
        <v>45421</v>
      </c>
      <c r="G5981" s="4"/>
      <c r="J5981"/>
    </row>
    <row r="5982" spans="1:10" x14ac:dyDescent="0.2">
      <c r="A5982" s="5">
        <v>5981</v>
      </c>
      <c r="B5982" t="s">
        <v>429</v>
      </c>
      <c r="E5982" s="11">
        <v>45050</v>
      </c>
      <c r="F5982" s="3">
        <v>45050</v>
      </c>
      <c r="G5982" s="4"/>
      <c r="J5982"/>
    </row>
    <row r="5983" spans="1:10" x14ac:dyDescent="0.2">
      <c r="A5983" s="5">
        <v>5982</v>
      </c>
      <c r="B5983" t="s">
        <v>415</v>
      </c>
      <c r="E5983" s="11">
        <v>45421</v>
      </c>
      <c r="F5983" s="3">
        <v>45421</v>
      </c>
      <c r="G5983" s="4"/>
      <c r="J5983"/>
    </row>
    <row r="5984" spans="1:10" x14ac:dyDescent="0.2">
      <c r="A5984" s="5">
        <v>5983</v>
      </c>
      <c r="B5984" t="s">
        <v>430</v>
      </c>
      <c r="E5984" s="11">
        <v>45421</v>
      </c>
      <c r="F5984" s="3">
        <v>45421</v>
      </c>
      <c r="G5984" s="4"/>
      <c r="J5984"/>
    </row>
    <row r="5985" spans="1:10" x14ac:dyDescent="0.2">
      <c r="A5985" s="5">
        <v>5984</v>
      </c>
      <c r="B5985" t="s">
        <v>407</v>
      </c>
      <c r="E5985" s="11">
        <v>45421</v>
      </c>
      <c r="F5985" s="3">
        <v>45421</v>
      </c>
      <c r="G5985" s="4"/>
      <c r="J5985"/>
    </row>
    <row r="5986" spans="1:10" x14ac:dyDescent="0.2">
      <c r="A5986" s="5">
        <v>5985</v>
      </c>
      <c r="B5986" t="s">
        <v>411</v>
      </c>
      <c r="E5986" s="11">
        <v>45421</v>
      </c>
      <c r="F5986" s="3">
        <v>45421</v>
      </c>
      <c r="G5986" s="4"/>
      <c r="J5986"/>
    </row>
    <row r="5987" spans="1:10" x14ac:dyDescent="0.2">
      <c r="A5987" s="5">
        <v>5986</v>
      </c>
      <c r="B5987" t="s">
        <v>412</v>
      </c>
      <c r="E5987" s="11">
        <v>45421</v>
      </c>
      <c r="F5987" s="3">
        <v>45421</v>
      </c>
      <c r="G5987" s="4"/>
      <c r="J5987"/>
    </row>
    <row r="5988" spans="1:10" x14ac:dyDescent="0.2">
      <c r="A5988" s="5">
        <v>5987</v>
      </c>
      <c r="B5988" t="s">
        <v>460</v>
      </c>
      <c r="E5988" s="11">
        <v>45421</v>
      </c>
      <c r="F5988" s="3">
        <v>45421</v>
      </c>
      <c r="G5988" s="4"/>
      <c r="J5988"/>
    </row>
    <row r="5989" spans="1:10" x14ac:dyDescent="0.2">
      <c r="A5989" s="5">
        <v>5988</v>
      </c>
      <c r="B5989" t="s">
        <v>434</v>
      </c>
      <c r="E5989" s="11">
        <v>45421</v>
      </c>
      <c r="F5989" s="3">
        <v>45421</v>
      </c>
      <c r="G5989" s="4"/>
      <c r="J5989"/>
    </row>
    <row r="5990" spans="1:10" x14ac:dyDescent="0.2">
      <c r="A5990" s="5">
        <v>5989</v>
      </c>
      <c r="B5990" t="s">
        <v>512</v>
      </c>
      <c r="E5990" s="11">
        <v>45421</v>
      </c>
      <c r="F5990" s="3">
        <v>45421</v>
      </c>
      <c r="G5990" s="4"/>
      <c r="J5990"/>
    </row>
    <row r="5991" spans="1:10" x14ac:dyDescent="0.2">
      <c r="A5991" s="5">
        <v>5990</v>
      </c>
      <c r="B5991" t="s">
        <v>395</v>
      </c>
      <c r="E5991" s="11">
        <v>45506</v>
      </c>
      <c r="F5991" s="3">
        <v>45506</v>
      </c>
      <c r="G5991" s="4"/>
      <c r="J5991"/>
    </row>
    <row r="5992" spans="1:10" x14ac:dyDescent="0.2">
      <c r="A5992" s="5">
        <v>5991</v>
      </c>
      <c r="B5992" t="s">
        <v>396</v>
      </c>
      <c r="E5992" s="11">
        <v>45050</v>
      </c>
      <c r="F5992" s="3">
        <v>45050</v>
      </c>
      <c r="G5992" s="4"/>
      <c r="J5992"/>
    </row>
    <row r="5993" spans="1:10" x14ac:dyDescent="0.2">
      <c r="A5993" s="5">
        <v>5992</v>
      </c>
      <c r="B5993" t="s">
        <v>505</v>
      </c>
      <c r="E5993" s="11">
        <v>45421</v>
      </c>
      <c r="F5993" s="3">
        <v>45421</v>
      </c>
      <c r="G5993" s="4"/>
      <c r="J5993"/>
    </row>
    <row r="5994" spans="1:10" x14ac:dyDescent="0.2">
      <c r="A5994" s="5">
        <v>5993</v>
      </c>
      <c r="B5994" t="s">
        <v>398</v>
      </c>
      <c r="E5994" s="11">
        <v>45421</v>
      </c>
      <c r="F5994" s="3">
        <v>45421</v>
      </c>
      <c r="G5994" s="4"/>
      <c r="J5994"/>
    </row>
    <row r="5995" spans="1:10" x14ac:dyDescent="0.2">
      <c r="A5995" s="5">
        <v>5994</v>
      </c>
      <c r="B5995" t="s">
        <v>411</v>
      </c>
      <c r="E5995" s="11">
        <v>45639</v>
      </c>
      <c r="F5995" s="3">
        <v>45639</v>
      </c>
      <c r="G5995" s="4"/>
      <c r="J5995"/>
    </row>
    <row r="5996" spans="1:10" x14ac:dyDescent="0.2">
      <c r="A5996" s="5">
        <v>5995</v>
      </c>
      <c r="B5996" t="s">
        <v>412</v>
      </c>
      <c r="E5996" s="11">
        <v>45639</v>
      </c>
      <c r="F5996" s="3">
        <v>45639</v>
      </c>
      <c r="G5996" s="4"/>
      <c r="J5996"/>
    </row>
    <row r="5997" spans="1:10" x14ac:dyDescent="0.2">
      <c r="A5997" s="5">
        <v>5996</v>
      </c>
      <c r="B5997" t="s">
        <v>413</v>
      </c>
      <c r="E5997" s="11">
        <v>45639</v>
      </c>
      <c r="F5997" s="3">
        <v>45639</v>
      </c>
      <c r="G5997" s="4"/>
      <c r="J5997"/>
    </row>
    <row r="5998" spans="1:10" x14ac:dyDescent="0.2">
      <c r="A5998" s="5">
        <v>5997</v>
      </c>
      <c r="B5998" t="s">
        <v>394</v>
      </c>
      <c r="E5998" s="11">
        <v>45421</v>
      </c>
      <c r="F5998" s="3">
        <v>45421</v>
      </c>
      <c r="G5998" s="4"/>
      <c r="J5998"/>
    </row>
    <row r="5999" spans="1:10" x14ac:dyDescent="0.2">
      <c r="A5999" s="5">
        <v>5998</v>
      </c>
      <c r="B5999" t="s">
        <v>396</v>
      </c>
      <c r="E5999" s="11">
        <v>45421</v>
      </c>
      <c r="F5999" s="3">
        <v>45421</v>
      </c>
      <c r="G5999" s="4"/>
      <c r="J5999"/>
    </row>
    <row r="6000" spans="1:10" x14ac:dyDescent="0.2">
      <c r="A6000" s="5">
        <v>5999</v>
      </c>
      <c r="B6000" t="s">
        <v>460</v>
      </c>
      <c r="E6000" s="11">
        <v>45421</v>
      </c>
      <c r="F6000" s="3">
        <v>45421</v>
      </c>
      <c r="G6000" s="4"/>
      <c r="J6000"/>
    </row>
    <row r="6001" spans="1:10" x14ac:dyDescent="0.2">
      <c r="A6001" s="5">
        <v>6000</v>
      </c>
      <c r="B6001" t="s">
        <v>434</v>
      </c>
      <c r="E6001" s="11">
        <v>45421</v>
      </c>
      <c r="F6001" s="3">
        <v>45421</v>
      </c>
      <c r="G6001" s="4"/>
      <c r="J6001"/>
    </row>
    <row r="6002" spans="1:10" x14ac:dyDescent="0.2">
      <c r="A6002" s="5">
        <v>6001</v>
      </c>
      <c r="B6002" t="s">
        <v>503</v>
      </c>
      <c r="E6002" s="11">
        <v>45639</v>
      </c>
      <c r="F6002" s="3">
        <v>45639</v>
      </c>
      <c r="G6002" s="4"/>
      <c r="J6002"/>
    </row>
    <row r="6003" spans="1:10" x14ac:dyDescent="0.2">
      <c r="A6003" s="5">
        <v>6002</v>
      </c>
      <c r="B6003" t="s">
        <v>434</v>
      </c>
      <c r="E6003" s="11">
        <v>45639</v>
      </c>
      <c r="F6003" s="3">
        <v>45639</v>
      </c>
      <c r="G6003" s="4"/>
      <c r="J6003"/>
    </row>
    <row r="6004" spans="1:10" x14ac:dyDescent="0.2">
      <c r="A6004" s="5">
        <v>6003</v>
      </c>
      <c r="B6004" t="s">
        <v>403</v>
      </c>
      <c r="E6004" s="11">
        <v>45421</v>
      </c>
      <c r="F6004" s="3">
        <v>45421</v>
      </c>
      <c r="G6004" s="4"/>
      <c r="J6004"/>
    </row>
    <row r="6005" spans="1:10" x14ac:dyDescent="0.2">
      <c r="A6005" s="5">
        <v>6004</v>
      </c>
      <c r="B6005" t="s">
        <v>496</v>
      </c>
      <c r="E6005" s="11">
        <v>45639</v>
      </c>
      <c r="F6005" s="3">
        <v>45639</v>
      </c>
      <c r="G6005" s="4"/>
      <c r="J6005"/>
    </row>
    <row r="6006" spans="1:10" x14ac:dyDescent="0.2">
      <c r="A6006" s="5">
        <v>6005</v>
      </c>
      <c r="B6006" t="s">
        <v>445</v>
      </c>
      <c r="E6006" s="11">
        <v>45639</v>
      </c>
      <c r="F6006" s="3">
        <v>45639</v>
      </c>
      <c r="G6006" s="4"/>
      <c r="J6006"/>
    </row>
    <row r="6007" spans="1:10" x14ac:dyDescent="0.2">
      <c r="A6007" s="5">
        <v>6006</v>
      </c>
      <c r="B6007" t="s">
        <v>460</v>
      </c>
      <c r="E6007" s="11">
        <v>45421</v>
      </c>
      <c r="F6007" s="3">
        <v>45421</v>
      </c>
      <c r="G6007" s="4"/>
      <c r="J6007"/>
    </row>
    <row r="6008" spans="1:10" x14ac:dyDescent="0.2">
      <c r="A6008" s="5">
        <v>6007</v>
      </c>
      <c r="B6008" t="s">
        <v>461</v>
      </c>
      <c r="E6008" s="11">
        <v>45639</v>
      </c>
      <c r="F6008" s="3">
        <v>45639</v>
      </c>
      <c r="G6008" s="4"/>
      <c r="J6008"/>
    </row>
    <row r="6009" spans="1:10" x14ac:dyDescent="0.2">
      <c r="A6009" s="5">
        <v>6008</v>
      </c>
      <c r="B6009" t="s">
        <v>462</v>
      </c>
      <c r="E6009" s="11">
        <v>45639</v>
      </c>
      <c r="F6009" s="3">
        <v>45639</v>
      </c>
      <c r="G6009" s="4"/>
      <c r="J6009"/>
    </row>
    <row r="6010" spans="1:10" x14ac:dyDescent="0.2">
      <c r="A6010" s="5">
        <v>6009</v>
      </c>
      <c r="B6010" t="s">
        <v>460</v>
      </c>
      <c r="E6010" s="11">
        <v>45421</v>
      </c>
      <c r="F6010" s="3">
        <v>45421</v>
      </c>
      <c r="G6010" s="4"/>
      <c r="J6010"/>
    </row>
    <row r="6011" spans="1:10" x14ac:dyDescent="0.2">
      <c r="A6011" s="5">
        <v>6010</v>
      </c>
      <c r="B6011" t="s">
        <v>469</v>
      </c>
      <c r="E6011" s="11">
        <v>45275</v>
      </c>
      <c r="F6011" s="3">
        <v>45275</v>
      </c>
      <c r="G6011" s="4"/>
      <c r="J6011"/>
    </row>
    <row r="6012" spans="1:10" x14ac:dyDescent="0.2">
      <c r="A6012" s="5">
        <v>6011</v>
      </c>
      <c r="B6012" t="s">
        <v>434</v>
      </c>
      <c r="E6012" s="11">
        <v>45421</v>
      </c>
      <c r="F6012" s="3">
        <v>45421</v>
      </c>
      <c r="G6012" s="4"/>
      <c r="J6012"/>
    </row>
    <row r="6013" spans="1:10" x14ac:dyDescent="0.2">
      <c r="A6013" s="5">
        <v>6012</v>
      </c>
      <c r="B6013" t="s">
        <v>434</v>
      </c>
      <c r="E6013" s="11">
        <v>45421</v>
      </c>
      <c r="F6013" s="3">
        <v>45421</v>
      </c>
      <c r="G6013" s="4"/>
      <c r="J6013"/>
    </row>
    <row r="6014" spans="1:10" x14ac:dyDescent="0.2">
      <c r="A6014" s="5">
        <v>6013</v>
      </c>
      <c r="B6014" t="s">
        <v>549</v>
      </c>
      <c r="E6014" s="11">
        <v>45639</v>
      </c>
      <c r="F6014" s="3">
        <v>45639</v>
      </c>
      <c r="G6014" s="4"/>
      <c r="J6014"/>
    </row>
    <row r="6015" spans="1:10" x14ac:dyDescent="0.2">
      <c r="A6015" s="5">
        <v>6014</v>
      </c>
      <c r="B6015" t="s">
        <v>469</v>
      </c>
      <c r="E6015" s="11">
        <v>45421</v>
      </c>
      <c r="F6015" s="3">
        <v>45421</v>
      </c>
      <c r="G6015" s="4"/>
      <c r="J6015"/>
    </row>
    <row r="6016" spans="1:10" x14ac:dyDescent="0.2">
      <c r="A6016" s="5">
        <v>6015</v>
      </c>
      <c r="B6016" t="s">
        <v>469</v>
      </c>
      <c r="E6016" s="11">
        <v>45421</v>
      </c>
      <c r="F6016" s="3">
        <v>45421</v>
      </c>
      <c r="G6016" s="4"/>
      <c r="J6016"/>
    </row>
    <row r="6017" spans="1:10" x14ac:dyDescent="0.2">
      <c r="A6017" s="5">
        <v>6016</v>
      </c>
      <c r="B6017" t="s">
        <v>411</v>
      </c>
      <c r="E6017" s="11">
        <v>45421</v>
      </c>
      <c r="F6017" s="3">
        <v>45421</v>
      </c>
      <c r="G6017" s="4"/>
      <c r="J6017"/>
    </row>
    <row r="6018" spans="1:10" x14ac:dyDescent="0.2">
      <c r="A6018" s="5">
        <v>6017</v>
      </c>
      <c r="B6018" t="s">
        <v>412</v>
      </c>
      <c r="E6018" s="11">
        <v>45421</v>
      </c>
      <c r="F6018" s="3">
        <v>45421</v>
      </c>
      <c r="G6018" s="4"/>
      <c r="J6018"/>
    </row>
    <row r="6019" spans="1:10" x14ac:dyDescent="0.2">
      <c r="A6019" s="5">
        <v>6018</v>
      </c>
      <c r="B6019" t="s">
        <v>460</v>
      </c>
      <c r="E6019" s="11">
        <v>45421</v>
      </c>
      <c r="F6019" s="3">
        <v>45421</v>
      </c>
      <c r="G6019" s="4"/>
      <c r="J6019"/>
    </row>
    <row r="6020" spans="1:10" x14ac:dyDescent="0.2">
      <c r="A6020" s="5">
        <v>6019</v>
      </c>
      <c r="B6020" t="s">
        <v>512</v>
      </c>
      <c r="E6020" s="11">
        <v>45421</v>
      </c>
      <c r="F6020" s="3">
        <v>45421</v>
      </c>
      <c r="G6020" s="4"/>
      <c r="J6020"/>
    </row>
    <row r="6021" spans="1:10" x14ac:dyDescent="0.2">
      <c r="A6021" s="5">
        <v>6020</v>
      </c>
      <c r="B6021" t="s">
        <v>434</v>
      </c>
      <c r="E6021" s="11">
        <v>45421</v>
      </c>
      <c r="F6021" s="3">
        <v>45421</v>
      </c>
      <c r="G6021" s="4"/>
      <c r="J6021"/>
    </row>
    <row r="6022" spans="1:10" x14ac:dyDescent="0.2">
      <c r="A6022" s="5">
        <v>6021</v>
      </c>
      <c r="B6022" t="s">
        <v>503</v>
      </c>
      <c r="E6022" s="11">
        <v>45639</v>
      </c>
      <c r="F6022" s="3">
        <v>45639</v>
      </c>
      <c r="G6022" s="4"/>
      <c r="J6022"/>
    </row>
    <row r="6023" spans="1:10" x14ac:dyDescent="0.2">
      <c r="A6023" s="5">
        <v>6022</v>
      </c>
      <c r="B6023" t="s">
        <v>418</v>
      </c>
      <c r="E6023" s="11">
        <v>45050</v>
      </c>
      <c r="F6023" s="3">
        <v>45050</v>
      </c>
      <c r="G6023" s="4"/>
      <c r="J6023"/>
    </row>
    <row r="6024" spans="1:10" x14ac:dyDescent="0.2">
      <c r="A6024" s="5">
        <v>6023</v>
      </c>
      <c r="B6024" t="s">
        <v>466</v>
      </c>
      <c r="E6024" s="11">
        <v>45275</v>
      </c>
      <c r="F6024" s="3">
        <v>45275</v>
      </c>
      <c r="G6024" s="4"/>
      <c r="J6024"/>
    </row>
    <row r="6025" spans="1:10" x14ac:dyDescent="0.2">
      <c r="A6025" s="5">
        <v>6024</v>
      </c>
      <c r="B6025" t="s">
        <v>529</v>
      </c>
      <c r="E6025" s="11">
        <v>45275</v>
      </c>
      <c r="F6025" s="3">
        <v>45275</v>
      </c>
      <c r="G6025" s="4"/>
      <c r="J6025"/>
    </row>
    <row r="6026" spans="1:10" x14ac:dyDescent="0.2">
      <c r="A6026" s="5">
        <v>6025</v>
      </c>
      <c r="B6026" t="s">
        <v>530</v>
      </c>
      <c r="E6026" s="11">
        <v>45470</v>
      </c>
      <c r="F6026" s="3">
        <v>45470</v>
      </c>
      <c r="G6026" s="4"/>
      <c r="J6026"/>
    </row>
    <row r="6027" spans="1:10" x14ac:dyDescent="0.2">
      <c r="A6027" s="5">
        <v>6026</v>
      </c>
      <c r="B6027" t="s">
        <v>403</v>
      </c>
      <c r="E6027" s="11">
        <v>45639</v>
      </c>
      <c r="F6027" s="3">
        <v>45639</v>
      </c>
      <c r="G6027" s="4"/>
      <c r="J6027"/>
    </row>
    <row r="6028" spans="1:10" x14ac:dyDescent="0.2">
      <c r="A6028" s="5">
        <v>6027</v>
      </c>
      <c r="B6028" t="s">
        <v>411</v>
      </c>
      <c r="E6028" s="11">
        <v>45639</v>
      </c>
      <c r="F6028" s="3">
        <v>45639</v>
      </c>
      <c r="G6028" s="4"/>
      <c r="J6028"/>
    </row>
    <row r="6029" spans="1:10" x14ac:dyDescent="0.2">
      <c r="A6029" s="5">
        <v>6028</v>
      </c>
      <c r="B6029" t="s">
        <v>412</v>
      </c>
      <c r="E6029" s="11">
        <v>45275</v>
      </c>
      <c r="F6029" s="3">
        <v>45275</v>
      </c>
      <c r="G6029" s="4"/>
      <c r="J6029"/>
    </row>
    <row r="6030" spans="1:10" x14ac:dyDescent="0.2">
      <c r="A6030" s="5">
        <v>6029</v>
      </c>
      <c r="B6030" t="s">
        <v>395</v>
      </c>
      <c r="E6030" s="11">
        <v>45421</v>
      </c>
      <c r="F6030" s="3">
        <v>45421</v>
      </c>
      <c r="G6030" s="4"/>
      <c r="J6030"/>
    </row>
    <row r="6031" spans="1:10" x14ac:dyDescent="0.2">
      <c r="A6031" s="5">
        <v>6030</v>
      </c>
      <c r="B6031" t="s">
        <v>396</v>
      </c>
      <c r="E6031" s="11">
        <v>45421</v>
      </c>
      <c r="F6031" s="3">
        <v>45421</v>
      </c>
      <c r="G6031" s="4"/>
      <c r="J6031"/>
    </row>
    <row r="6032" spans="1:10" x14ac:dyDescent="0.2">
      <c r="A6032" s="5">
        <v>6031</v>
      </c>
      <c r="B6032" t="s">
        <v>397</v>
      </c>
      <c r="E6032" s="11">
        <v>45421</v>
      </c>
      <c r="F6032" s="3">
        <v>45421</v>
      </c>
      <c r="G6032" s="4"/>
      <c r="J6032"/>
    </row>
    <row r="6033" spans="1:10" x14ac:dyDescent="0.2">
      <c r="A6033" s="5">
        <v>6032</v>
      </c>
      <c r="B6033" t="s">
        <v>398</v>
      </c>
      <c r="E6033" s="11">
        <v>45421</v>
      </c>
      <c r="F6033" s="3">
        <v>45421</v>
      </c>
      <c r="G6033" s="4"/>
      <c r="J6033"/>
    </row>
    <row r="6034" spans="1:10" x14ac:dyDescent="0.2">
      <c r="A6034" s="5">
        <v>6033</v>
      </c>
      <c r="B6034" t="s">
        <v>391</v>
      </c>
      <c r="E6034" s="11">
        <v>45421</v>
      </c>
      <c r="F6034" s="3">
        <v>45421</v>
      </c>
      <c r="G6034" s="4"/>
      <c r="J6034"/>
    </row>
    <row r="6035" spans="1:10" x14ac:dyDescent="0.2">
      <c r="A6035" s="5">
        <v>6034</v>
      </c>
      <c r="B6035" t="s">
        <v>484</v>
      </c>
      <c r="E6035" s="11">
        <v>45639</v>
      </c>
      <c r="F6035" s="3">
        <v>45639</v>
      </c>
      <c r="G6035" s="4"/>
      <c r="J6035"/>
    </row>
    <row r="6036" spans="1:10" x14ac:dyDescent="0.2">
      <c r="A6036" s="5">
        <v>6035</v>
      </c>
      <c r="B6036" t="s">
        <v>447</v>
      </c>
      <c r="E6036" s="11">
        <v>45421</v>
      </c>
      <c r="F6036" s="3">
        <v>45421</v>
      </c>
      <c r="G6036" s="4"/>
      <c r="J6036"/>
    </row>
    <row r="6037" spans="1:10" x14ac:dyDescent="0.2">
      <c r="A6037" s="5">
        <v>6036</v>
      </c>
      <c r="B6037" t="s">
        <v>393</v>
      </c>
      <c r="E6037" s="11">
        <v>45639</v>
      </c>
      <c r="F6037" s="3">
        <v>45639</v>
      </c>
      <c r="G6037" s="4"/>
      <c r="J6037"/>
    </row>
    <row r="6038" spans="1:10" x14ac:dyDescent="0.2">
      <c r="A6038" s="5">
        <v>6037</v>
      </c>
      <c r="B6038" t="s">
        <v>394</v>
      </c>
      <c r="E6038" s="11">
        <v>45421</v>
      </c>
      <c r="F6038" s="3">
        <v>45421</v>
      </c>
      <c r="G6038" s="4"/>
      <c r="J6038"/>
    </row>
    <row r="6039" spans="1:10" x14ac:dyDescent="0.2">
      <c r="A6039" s="5">
        <v>6038</v>
      </c>
      <c r="B6039" t="s">
        <v>499</v>
      </c>
      <c r="E6039" s="11">
        <v>45639</v>
      </c>
      <c r="F6039" s="3">
        <v>45639</v>
      </c>
      <c r="G6039" s="4"/>
      <c r="J6039"/>
    </row>
    <row r="6040" spans="1:10" x14ac:dyDescent="0.2">
      <c r="A6040" s="5">
        <v>6039</v>
      </c>
      <c r="B6040" t="s">
        <v>501</v>
      </c>
      <c r="E6040" s="11">
        <v>45506</v>
      </c>
      <c r="F6040" s="3">
        <v>45506</v>
      </c>
      <c r="G6040" s="4"/>
      <c r="J6040"/>
    </row>
    <row r="6041" spans="1:10" x14ac:dyDescent="0.2">
      <c r="A6041" s="5">
        <v>6040</v>
      </c>
      <c r="B6041" t="s">
        <v>382</v>
      </c>
      <c r="E6041" s="11">
        <v>45421</v>
      </c>
      <c r="F6041" s="3">
        <v>45421</v>
      </c>
      <c r="G6041" s="4"/>
      <c r="J6041"/>
    </row>
    <row r="6042" spans="1:10" x14ac:dyDescent="0.2">
      <c r="A6042" s="5">
        <v>6041</v>
      </c>
      <c r="B6042" t="s">
        <v>408</v>
      </c>
      <c r="E6042" s="11">
        <v>45421</v>
      </c>
      <c r="F6042" s="3">
        <v>45421</v>
      </c>
      <c r="G6042" s="4"/>
      <c r="J6042"/>
    </row>
    <row r="6043" spans="1:10" x14ac:dyDescent="0.2">
      <c r="A6043" s="5">
        <v>6042</v>
      </c>
      <c r="B6043" t="s">
        <v>543</v>
      </c>
      <c r="E6043" s="11">
        <v>45275</v>
      </c>
      <c r="F6043" s="3">
        <v>45275</v>
      </c>
      <c r="G6043" s="4"/>
      <c r="J6043"/>
    </row>
    <row r="6044" spans="1:10" x14ac:dyDescent="0.2">
      <c r="A6044" s="5">
        <v>6043</v>
      </c>
      <c r="B6044" t="s">
        <v>523</v>
      </c>
      <c r="E6044" s="11">
        <v>45275</v>
      </c>
      <c r="F6044" s="3">
        <v>45275</v>
      </c>
      <c r="G6044" s="4"/>
      <c r="J6044"/>
    </row>
    <row r="6045" spans="1:10" x14ac:dyDescent="0.2">
      <c r="A6045" s="5">
        <v>6044</v>
      </c>
      <c r="B6045" t="s">
        <v>409</v>
      </c>
      <c r="E6045" s="11">
        <v>45506</v>
      </c>
      <c r="F6045" s="3">
        <v>45506</v>
      </c>
      <c r="G6045" s="4"/>
      <c r="J6045"/>
    </row>
    <row r="6046" spans="1:10" x14ac:dyDescent="0.2">
      <c r="A6046" s="5">
        <v>6045</v>
      </c>
      <c r="B6046" t="s">
        <v>547</v>
      </c>
      <c r="E6046" s="11">
        <v>45639</v>
      </c>
      <c r="F6046" s="3">
        <v>45639</v>
      </c>
      <c r="G6046" s="4"/>
      <c r="J6046"/>
    </row>
    <row r="6047" spans="1:10" x14ac:dyDescent="0.2">
      <c r="A6047" s="5">
        <v>6046</v>
      </c>
      <c r="B6047" t="s">
        <v>548</v>
      </c>
      <c r="E6047" s="11">
        <v>45050</v>
      </c>
      <c r="F6047" s="3">
        <v>45050</v>
      </c>
      <c r="G6047" s="4"/>
      <c r="J6047"/>
    </row>
    <row r="6048" spans="1:10" x14ac:dyDescent="0.2">
      <c r="A6048" s="5">
        <v>6047</v>
      </c>
      <c r="B6048" t="s">
        <v>509</v>
      </c>
      <c r="E6048" s="11">
        <v>45639</v>
      </c>
      <c r="F6048" s="3">
        <v>45639</v>
      </c>
      <c r="G6048" s="4"/>
      <c r="J6048"/>
    </row>
    <row r="6049" spans="1:10" x14ac:dyDescent="0.2">
      <c r="A6049" s="5">
        <v>6048</v>
      </c>
      <c r="B6049" t="s">
        <v>549</v>
      </c>
      <c r="E6049" s="11">
        <v>45275</v>
      </c>
      <c r="F6049" s="3">
        <v>45275</v>
      </c>
      <c r="G6049" s="4"/>
      <c r="J6049"/>
    </row>
    <row r="6050" spans="1:10" x14ac:dyDescent="0.2">
      <c r="A6050" s="5">
        <v>6049</v>
      </c>
      <c r="B6050" t="s">
        <v>381</v>
      </c>
      <c r="E6050" s="11">
        <v>45050</v>
      </c>
      <c r="F6050" s="3">
        <v>45050</v>
      </c>
      <c r="G6050" s="4"/>
      <c r="J6050"/>
    </row>
    <row r="6051" spans="1:10" x14ac:dyDescent="0.2">
      <c r="A6051" s="5">
        <v>6050</v>
      </c>
      <c r="B6051" t="s">
        <v>420</v>
      </c>
      <c r="E6051" s="11">
        <v>45134</v>
      </c>
      <c r="F6051" s="3">
        <v>45134</v>
      </c>
      <c r="G6051" s="4"/>
      <c r="J6051"/>
    </row>
    <row r="6052" spans="1:10" x14ac:dyDescent="0.2">
      <c r="A6052" s="5">
        <v>6051</v>
      </c>
      <c r="B6052" t="s">
        <v>417</v>
      </c>
      <c r="E6052" s="11">
        <v>45639</v>
      </c>
      <c r="F6052" s="3">
        <v>45639</v>
      </c>
      <c r="G6052" s="4"/>
      <c r="J6052"/>
    </row>
    <row r="6053" spans="1:10" x14ac:dyDescent="0.2">
      <c r="A6053" s="5">
        <v>6052</v>
      </c>
      <c r="B6053" t="s">
        <v>418</v>
      </c>
      <c r="E6053" s="11">
        <v>45050</v>
      </c>
      <c r="F6053" s="3">
        <v>45050</v>
      </c>
      <c r="G6053" s="4"/>
      <c r="J6053"/>
    </row>
    <row r="6054" spans="1:10" x14ac:dyDescent="0.2">
      <c r="A6054" s="5">
        <v>6053</v>
      </c>
      <c r="B6054" t="s">
        <v>460</v>
      </c>
      <c r="E6054" s="11">
        <v>45421</v>
      </c>
      <c r="F6054" s="3">
        <v>45421</v>
      </c>
      <c r="G6054" s="4"/>
      <c r="J6054"/>
    </row>
    <row r="6055" spans="1:10" x14ac:dyDescent="0.2">
      <c r="A6055" s="5">
        <v>6054</v>
      </c>
      <c r="B6055" t="s">
        <v>461</v>
      </c>
      <c r="E6055" s="11">
        <v>45639</v>
      </c>
      <c r="F6055" s="3">
        <v>45639</v>
      </c>
      <c r="G6055" s="4"/>
      <c r="J6055"/>
    </row>
    <row r="6056" spans="1:10" x14ac:dyDescent="0.2">
      <c r="A6056" s="5">
        <v>6055</v>
      </c>
      <c r="B6056" t="s">
        <v>462</v>
      </c>
      <c r="E6056" s="11">
        <v>45639</v>
      </c>
      <c r="F6056" s="3">
        <v>45639</v>
      </c>
      <c r="G6056" s="4"/>
      <c r="J6056"/>
    </row>
    <row r="6057" spans="1:10" x14ac:dyDescent="0.2">
      <c r="A6057" s="5">
        <v>6056</v>
      </c>
      <c r="B6057" t="s">
        <v>464</v>
      </c>
      <c r="E6057" s="11">
        <v>45421</v>
      </c>
      <c r="F6057" s="3">
        <v>45421</v>
      </c>
      <c r="G6057" s="4"/>
      <c r="J6057"/>
    </row>
    <row r="6058" spans="1:10" x14ac:dyDescent="0.2">
      <c r="A6058" s="5">
        <v>6057</v>
      </c>
      <c r="B6058" t="s">
        <v>530</v>
      </c>
      <c r="E6058" s="11">
        <v>45470</v>
      </c>
      <c r="F6058" s="3">
        <v>45470</v>
      </c>
      <c r="G6058" s="4"/>
      <c r="J6058"/>
    </row>
    <row r="6059" spans="1:10" x14ac:dyDescent="0.2">
      <c r="A6059" s="5">
        <v>6058</v>
      </c>
      <c r="B6059" t="s">
        <v>560</v>
      </c>
      <c r="E6059" s="11">
        <v>45639</v>
      </c>
      <c r="F6059" s="3">
        <v>45639</v>
      </c>
      <c r="G6059" s="4"/>
      <c r="J6059"/>
    </row>
    <row r="6060" spans="1:10" x14ac:dyDescent="0.2">
      <c r="A6060" s="5">
        <v>6059</v>
      </c>
      <c r="B6060" t="s">
        <v>411</v>
      </c>
      <c r="E6060" s="11">
        <v>45639</v>
      </c>
      <c r="F6060" s="3">
        <v>45639</v>
      </c>
      <c r="G6060" s="4"/>
      <c r="J6060"/>
    </row>
    <row r="6061" spans="1:10" x14ac:dyDescent="0.2">
      <c r="A6061" s="5">
        <v>6060</v>
      </c>
      <c r="B6061" t="s">
        <v>412</v>
      </c>
      <c r="E6061" s="11">
        <v>45275</v>
      </c>
      <c r="F6061" s="3">
        <v>45275</v>
      </c>
      <c r="G6061" s="4"/>
      <c r="J6061"/>
    </row>
    <row r="6062" spans="1:10" x14ac:dyDescent="0.2">
      <c r="A6062" s="5">
        <v>6061</v>
      </c>
      <c r="B6062" t="s">
        <v>413</v>
      </c>
      <c r="E6062" s="11">
        <v>45639</v>
      </c>
      <c r="F6062" s="3">
        <v>45639</v>
      </c>
      <c r="G6062" s="4"/>
      <c r="J6062"/>
    </row>
    <row r="6063" spans="1:10" x14ac:dyDescent="0.2">
      <c r="A6063" s="5">
        <v>6062</v>
      </c>
      <c r="B6063" t="s">
        <v>396</v>
      </c>
      <c r="E6063" s="11">
        <v>45421</v>
      </c>
      <c r="F6063" s="3">
        <v>45421</v>
      </c>
      <c r="G6063" s="4"/>
      <c r="J6063"/>
    </row>
    <row r="6064" spans="1:10" x14ac:dyDescent="0.2">
      <c r="A6064" s="5">
        <v>6063</v>
      </c>
      <c r="B6064" t="s">
        <v>411</v>
      </c>
      <c r="E6064" s="11">
        <v>45421</v>
      </c>
      <c r="F6064" s="3">
        <v>45421</v>
      </c>
      <c r="G6064" s="4"/>
      <c r="J6064"/>
    </row>
    <row r="6065" spans="1:10" x14ac:dyDescent="0.2">
      <c r="A6065" s="5">
        <v>6064</v>
      </c>
      <c r="B6065" t="s">
        <v>412</v>
      </c>
      <c r="E6065" s="11">
        <v>45421</v>
      </c>
      <c r="F6065" s="3">
        <v>45421</v>
      </c>
      <c r="G6065" s="4"/>
      <c r="J6065"/>
    </row>
    <row r="6066" spans="1:10" x14ac:dyDescent="0.2">
      <c r="A6066" s="5">
        <v>6065</v>
      </c>
      <c r="B6066" t="s">
        <v>413</v>
      </c>
      <c r="E6066" s="11">
        <v>45421</v>
      </c>
      <c r="F6066" s="3">
        <v>45421</v>
      </c>
      <c r="G6066" s="4"/>
      <c r="J6066"/>
    </row>
    <row r="6067" spans="1:10" x14ac:dyDescent="0.2">
      <c r="A6067" s="5">
        <v>6066</v>
      </c>
      <c r="B6067" t="s">
        <v>411</v>
      </c>
      <c r="E6067" s="11">
        <v>45421</v>
      </c>
      <c r="F6067" s="3">
        <v>45421</v>
      </c>
      <c r="G6067" s="4"/>
      <c r="J6067"/>
    </row>
    <row r="6068" spans="1:10" x14ac:dyDescent="0.2">
      <c r="A6068" s="5">
        <v>6067</v>
      </c>
      <c r="B6068" t="s">
        <v>412</v>
      </c>
      <c r="E6068" s="11">
        <v>45421</v>
      </c>
      <c r="F6068" s="3">
        <v>45421</v>
      </c>
      <c r="G6068" s="4"/>
      <c r="J6068"/>
    </row>
    <row r="6069" spans="1:10" x14ac:dyDescent="0.2">
      <c r="A6069" s="5">
        <v>6068</v>
      </c>
      <c r="B6069" t="s">
        <v>413</v>
      </c>
      <c r="E6069" s="11">
        <v>45421</v>
      </c>
      <c r="F6069" s="3">
        <v>45421</v>
      </c>
      <c r="G6069" s="4"/>
      <c r="J6069"/>
    </row>
    <row r="6070" spans="1:10" x14ac:dyDescent="0.2">
      <c r="A6070" s="5">
        <v>6069</v>
      </c>
      <c r="B6070" t="s">
        <v>484</v>
      </c>
      <c r="E6070" s="11">
        <v>45639</v>
      </c>
      <c r="F6070" s="3">
        <v>45639</v>
      </c>
      <c r="G6070" s="4"/>
      <c r="J6070"/>
    </row>
    <row r="6071" spans="1:10" x14ac:dyDescent="0.2">
      <c r="A6071" s="5">
        <v>6070</v>
      </c>
      <c r="B6071" t="s">
        <v>418</v>
      </c>
      <c r="E6071" s="11">
        <v>44904</v>
      </c>
      <c r="F6071" s="3">
        <v>44904</v>
      </c>
      <c r="G6071" s="4"/>
      <c r="J6071"/>
    </row>
    <row r="6072" spans="1:10" x14ac:dyDescent="0.2">
      <c r="A6072" s="5">
        <v>6071</v>
      </c>
      <c r="B6072" t="s">
        <v>394</v>
      </c>
      <c r="E6072" s="11">
        <v>45421</v>
      </c>
      <c r="F6072" s="3">
        <v>45421</v>
      </c>
      <c r="G6072" s="4"/>
      <c r="J6072"/>
    </row>
    <row r="6073" spans="1:10" x14ac:dyDescent="0.2">
      <c r="A6073" s="5">
        <v>6072</v>
      </c>
      <c r="B6073" t="s">
        <v>442</v>
      </c>
      <c r="E6073" s="11">
        <v>45421</v>
      </c>
      <c r="F6073" s="3">
        <v>45421</v>
      </c>
      <c r="G6073" s="4"/>
      <c r="J6073"/>
    </row>
    <row r="6074" spans="1:10" x14ac:dyDescent="0.2">
      <c r="A6074" s="5">
        <v>6073</v>
      </c>
      <c r="B6074" t="s">
        <v>477</v>
      </c>
      <c r="E6074" s="11">
        <v>44904</v>
      </c>
      <c r="F6074" s="3">
        <v>44904</v>
      </c>
      <c r="G6074" s="4"/>
      <c r="J6074"/>
    </row>
    <row r="6075" spans="1:10" x14ac:dyDescent="0.2">
      <c r="A6075" s="5">
        <v>6074</v>
      </c>
      <c r="B6075" t="s">
        <v>418</v>
      </c>
      <c r="E6075" s="11">
        <v>45639</v>
      </c>
      <c r="F6075" s="3">
        <v>45639</v>
      </c>
      <c r="G6075" s="4"/>
      <c r="J6075"/>
    </row>
    <row r="6076" spans="1:10" x14ac:dyDescent="0.2">
      <c r="A6076" s="5">
        <v>6075</v>
      </c>
      <c r="B6076" t="s">
        <v>394</v>
      </c>
      <c r="E6076" s="11">
        <v>45421</v>
      </c>
      <c r="F6076" s="3">
        <v>45421</v>
      </c>
      <c r="G6076" s="4"/>
      <c r="J6076"/>
    </row>
    <row r="6077" spans="1:10" x14ac:dyDescent="0.2">
      <c r="A6077" s="5">
        <v>6076</v>
      </c>
      <c r="B6077" t="s">
        <v>410</v>
      </c>
      <c r="E6077" s="11">
        <v>45421</v>
      </c>
      <c r="F6077" s="3">
        <v>45421</v>
      </c>
      <c r="G6077" s="4"/>
      <c r="J6077"/>
    </row>
    <row r="6078" spans="1:10" x14ac:dyDescent="0.2">
      <c r="A6078" s="5">
        <v>6077</v>
      </c>
      <c r="B6078" t="s">
        <v>411</v>
      </c>
      <c r="E6078" s="11">
        <v>45275</v>
      </c>
      <c r="F6078" s="3">
        <v>45275</v>
      </c>
      <c r="G6078" s="4"/>
      <c r="J6078"/>
    </row>
    <row r="6079" spans="1:10" x14ac:dyDescent="0.2">
      <c r="A6079" s="5">
        <v>6078</v>
      </c>
      <c r="B6079" t="s">
        <v>412</v>
      </c>
      <c r="E6079" s="11">
        <v>45275</v>
      </c>
      <c r="F6079" s="3">
        <v>45275</v>
      </c>
      <c r="G6079" s="4"/>
      <c r="J6079"/>
    </row>
    <row r="6080" spans="1:10" x14ac:dyDescent="0.2">
      <c r="A6080" s="5">
        <v>6079</v>
      </c>
      <c r="B6080" t="s">
        <v>413</v>
      </c>
      <c r="E6080" s="11">
        <v>45275</v>
      </c>
      <c r="F6080" s="3">
        <v>45275</v>
      </c>
      <c r="G6080" s="4"/>
      <c r="J6080"/>
    </row>
    <row r="6081" spans="1:10" x14ac:dyDescent="0.2">
      <c r="A6081" s="5">
        <v>6080</v>
      </c>
      <c r="B6081" t="s">
        <v>418</v>
      </c>
      <c r="E6081" s="11">
        <v>45050</v>
      </c>
      <c r="F6081" s="3">
        <v>45050</v>
      </c>
      <c r="G6081" s="4"/>
      <c r="J6081"/>
    </row>
    <row r="6082" spans="1:10" x14ac:dyDescent="0.2">
      <c r="A6082" s="5">
        <v>6081</v>
      </c>
      <c r="B6082" t="s">
        <v>384</v>
      </c>
      <c r="E6082" s="11">
        <v>44908</v>
      </c>
      <c r="F6082" s="3">
        <v>44908</v>
      </c>
      <c r="G6082" s="4"/>
      <c r="J6082"/>
    </row>
    <row r="6083" spans="1:10" x14ac:dyDescent="0.2">
      <c r="A6083" s="5">
        <v>6082</v>
      </c>
      <c r="B6083" t="s">
        <v>402</v>
      </c>
      <c r="E6083" s="11">
        <v>45275</v>
      </c>
      <c r="F6083" s="3">
        <v>45275</v>
      </c>
      <c r="G6083" s="4"/>
      <c r="J6083"/>
    </row>
    <row r="6084" spans="1:10" x14ac:dyDescent="0.2">
      <c r="A6084" s="5">
        <v>6083</v>
      </c>
      <c r="B6084" t="s">
        <v>399</v>
      </c>
      <c r="E6084" s="11">
        <v>45421</v>
      </c>
      <c r="F6084" s="3">
        <v>45421</v>
      </c>
      <c r="G6084" s="4"/>
      <c r="J6084"/>
    </row>
    <row r="6085" spans="1:10" x14ac:dyDescent="0.2">
      <c r="A6085" s="5">
        <v>6084</v>
      </c>
      <c r="B6085" t="s">
        <v>394</v>
      </c>
      <c r="E6085" s="11">
        <v>45639</v>
      </c>
      <c r="F6085" s="3">
        <v>45639</v>
      </c>
      <c r="G6085" s="4"/>
      <c r="J6085"/>
    </row>
    <row r="6086" spans="1:10" x14ac:dyDescent="0.2">
      <c r="A6086" s="5">
        <v>6085</v>
      </c>
      <c r="B6086" t="s">
        <v>399</v>
      </c>
      <c r="E6086" s="11">
        <v>45421</v>
      </c>
      <c r="F6086" s="3">
        <v>45421</v>
      </c>
      <c r="G6086" s="4"/>
      <c r="J6086"/>
    </row>
    <row r="6087" spans="1:10" x14ac:dyDescent="0.2">
      <c r="A6087" s="5">
        <v>6086</v>
      </c>
      <c r="B6087" t="s">
        <v>403</v>
      </c>
      <c r="E6087" s="11">
        <v>45421</v>
      </c>
      <c r="F6087" s="3">
        <v>45421</v>
      </c>
      <c r="G6087" s="4"/>
      <c r="J6087"/>
    </row>
    <row r="6088" spans="1:10" x14ac:dyDescent="0.2">
      <c r="A6088" s="5">
        <v>6087</v>
      </c>
      <c r="B6088" t="s">
        <v>428</v>
      </c>
      <c r="E6088" s="11">
        <v>45639</v>
      </c>
      <c r="F6088" s="3">
        <v>45639</v>
      </c>
      <c r="G6088" s="4"/>
      <c r="J6088"/>
    </row>
    <row r="6089" spans="1:10" x14ac:dyDescent="0.2">
      <c r="A6089" s="5">
        <v>6088</v>
      </c>
      <c r="B6089" t="s">
        <v>446</v>
      </c>
      <c r="E6089" s="11">
        <v>45421</v>
      </c>
      <c r="F6089" s="3">
        <v>45421</v>
      </c>
      <c r="G6089" s="4"/>
      <c r="J6089"/>
    </row>
    <row r="6090" spans="1:10" x14ac:dyDescent="0.2">
      <c r="A6090" s="5">
        <v>6089</v>
      </c>
      <c r="B6090" t="s">
        <v>403</v>
      </c>
      <c r="E6090" s="11">
        <v>44904</v>
      </c>
      <c r="F6090" s="3">
        <v>44904</v>
      </c>
      <c r="G6090" s="4"/>
      <c r="J6090"/>
    </row>
    <row r="6091" spans="1:10" x14ac:dyDescent="0.2">
      <c r="A6091" s="5">
        <v>6090</v>
      </c>
      <c r="B6091" t="s">
        <v>496</v>
      </c>
      <c r="E6091" s="11">
        <v>45050</v>
      </c>
      <c r="F6091" s="3">
        <v>45050</v>
      </c>
      <c r="G6091" s="4"/>
      <c r="J6091"/>
    </row>
    <row r="6092" spans="1:10" x14ac:dyDescent="0.2">
      <c r="A6092" s="5">
        <v>6091</v>
      </c>
      <c r="B6092" t="s">
        <v>428</v>
      </c>
      <c r="E6092" s="11">
        <v>45275</v>
      </c>
      <c r="F6092" s="3">
        <v>45275</v>
      </c>
      <c r="G6092" s="4"/>
      <c r="J6092"/>
    </row>
    <row r="6093" spans="1:10" x14ac:dyDescent="0.2">
      <c r="A6093" s="5">
        <v>6092</v>
      </c>
      <c r="B6093" t="s">
        <v>445</v>
      </c>
      <c r="E6093" s="11">
        <v>45050</v>
      </c>
      <c r="F6093" s="3">
        <v>45050</v>
      </c>
      <c r="G6093" s="4"/>
      <c r="J6093"/>
    </row>
    <row r="6094" spans="1:10" x14ac:dyDescent="0.2">
      <c r="A6094" s="5">
        <v>6093</v>
      </c>
      <c r="B6094" t="s">
        <v>460</v>
      </c>
      <c r="E6094" s="11">
        <v>45421</v>
      </c>
      <c r="F6094" s="3">
        <v>45421</v>
      </c>
      <c r="G6094" s="4"/>
      <c r="J6094"/>
    </row>
    <row r="6095" spans="1:10" x14ac:dyDescent="0.2">
      <c r="A6095" s="5">
        <v>6094</v>
      </c>
      <c r="B6095" t="s">
        <v>414</v>
      </c>
      <c r="E6095" s="11">
        <v>45421</v>
      </c>
      <c r="F6095" s="3">
        <v>45421</v>
      </c>
      <c r="G6095" s="4"/>
      <c r="J6095"/>
    </row>
    <row r="6096" spans="1:10" x14ac:dyDescent="0.2">
      <c r="A6096" s="5">
        <v>6095</v>
      </c>
      <c r="B6096" t="s">
        <v>429</v>
      </c>
      <c r="E6096" s="11">
        <v>45050</v>
      </c>
      <c r="F6096" s="3">
        <v>45050</v>
      </c>
      <c r="G6096" s="4"/>
      <c r="J6096"/>
    </row>
    <row r="6097" spans="1:10" x14ac:dyDescent="0.2">
      <c r="A6097" s="5">
        <v>6096</v>
      </c>
      <c r="B6097" t="s">
        <v>415</v>
      </c>
      <c r="E6097" s="11">
        <v>45421</v>
      </c>
      <c r="F6097" s="3">
        <v>45421</v>
      </c>
      <c r="G6097" s="4"/>
      <c r="J6097"/>
    </row>
    <row r="6098" spans="1:10" x14ac:dyDescent="0.2">
      <c r="A6098" s="5">
        <v>6097</v>
      </c>
      <c r="B6098" t="s">
        <v>430</v>
      </c>
      <c r="E6098" s="11">
        <v>45421</v>
      </c>
      <c r="F6098" s="3">
        <v>45421</v>
      </c>
      <c r="G6098" s="4"/>
      <c r="J6098"/>
    </row>
    <row r="6099" spans="1:10" x14ac:dyDescent="0.2">
      <c r="A6099" s="5">
        <v>6098</v>
      </c>
      <c r="B6099" t="s">
        <v>407</v>
      </c>
      <c r="E6099" s="11">
        <v>45275</v>
      </c>
      <c r="F6099" s="3">
        <v>45275</v>
      </c>
      <c r="G6099" s="4"/>
      <c r="J6099"/>
    </row>
    <row r="6100" spans="1:10" x14ac:dyDescent="0.2">
      <c r="A6100" s="5">
        <v>6099</v>
      </c>
      <c r="B6100" t="s">
        <v>487</v>
      </c>
      <c r="E6100" s="11">
        <v>45506</v>
      </c>
      <c r="F6100" s="3">
        <v>45506</v>
      </c>
      <c r="G6100" s="4"/>
      <c r="J6100"/>
    </row>
    <row r="6101" spans="1:10" x14ac:dyDescent="0.2">
      <c r="A6101" s="5">
        <v>6100</v>
      </c>
      <c r="B6101" t="s">
        <v>460</v>
      </c>
      <c r="E6101" s="11">
        <v>45421</v>
      </c>
      <c r="F6101" s="3">
        <v>45421</v>
      </c>
      <c r="G6101" s="4"/>
      <c r="J6101"/>
    </row>
    <row r="6102" spans="1:10" x14ac:dyDescent="0.2">
      <c r="A6102" s="5">
        <v>6101</v>
      </c>
      <c r="B6102" t="s">
        <v>461</v>
      </c>
      <c r="E6102" s="11">
        <v>45639</v>
      </c>
      <c r="F6102" s="3">
        <v>45639</v>
      </c>
      <c r="G6102" s="4"/>
      <c r="J6102"/>
    </row>
    <row r="6103" spans="1:10" x14ac:dyDescent="0.2">
      <c r="A6103" s="5">
        <v>6102</v>
      </c>
      <c r="B6103" t="s">
        <v>462</v>
      </c>
      <c r="E6103" s="11">
        <v>45639</v>
      </c>
      <c r="F6103" s="3">
        <v>45639</v>
      </c>
      <c r="G6103" s="4"/>
      <c r="J6103"/>
    </row>
    <row r="6104" spans="1:10" x14ac:dyDescent="0.2">
      <c r="A6104" s="5">
        <v>6103</v>
      </c>
      <c r="B6104" t="s">
        <v>464</v>
      </c>
      <c r="E6104" s="11">
        <v>45639</v>
      </c>
      <c r="F6104" s="3">
        <v>45639</v>
      </c>
      <c r="G6104" s="4"/>
      <c r="J6104"/>
    </row>
    <row r="6105" spans="1:10" x14ac:dyDescent="0.2">
      <c r="A6105" s="5">
        <v>6104</v>
      </c>
      <c r="B6105" t="s">
        <v>396</v>
      </c>
      <c r="E6105" s="11">
        <v>45275</v>
      </c>
      <c r="F6105" s="3">
        <v>45275</v>
      </c>
      <c r="G6105" s="4"/>
      <c r="J6105"/>
    </row>
    <row r="6106" spans="1:10" x14ac:dyDescent="0.2">
      <c r="A6106" s="5">
        <v>6105</v>
      </c>
      <c r="B6106" t="s">
        <v>457</v>
      </c>
      <c r="E6106" s="11">
        <v>45421</v>
      </c>
      <c r="F6106" s="3">
        <v>45421</v>
      </c>
      <c r="G6106" s="4"/>
      <c r="J6106"/>
    </row>
    <row r="6107" spans="1:10" x14ac:dyDescent="0.2">
      <c r="A6107" s="5">
        <v>6106</v>
      </c>
      <c r="B6107" t="s">
        <v>403</v>
      </c>
      <c r="E6107" s="11">
        <v>45421</v>
      </c>
      <c r="F6107" s="3">
        <v>45421</v>
      </c>
      <c r="G6107" s="4"/>
      <c r="J6107"/>
    </row>
    <row r="6108" spans="1:10" x14ac:dyDescent="0.2">
      <c r="A6108" s="5">
        <v>6107</v>
      </c>
      <c r="B6108" t="s">
        <v>428</v>
      </c>
      <c r="E6108" s="11">
        <v>45639</v>
      </c>
      <c r="F6108" s="3">
        <v>45639</v>
      </c>
      <c r="G6108" s="4"/>
      <c r="J6108"/>
    </row>
    <row r="6109" spans="1:10" x14ac:dyDescent="0.2">
      <c r="A6109" s="5">
        <v>6108</v>
      </c>
      <c r="B6109" t="s">
        <v>445</v>
      </c>
      <c r="E6109" s="11">
        <v>45639</v>
      </c>
      <c r="F6109" s="3">
        <v>45639</v>
      </c>
      <c r="G6109" s="4"/>
      <c r="J6109"/>
    </row>
    <row r="6110" spans="1:10" x14ac:dyDescent="0.2">
      <c r="A6110" s="5">
        <v>6109</v>
      </c>
      <c r="B6110" t="s">
        <v>418</v>
      </c>
      <c r="E6110" s="11">
        <v>45470</v>
      </c>
      <c r="F6110" s="3">
        <v>45470</v>
      </c>
      <c r="G6110" s="4"/>
      <c r="J6110"/>
    </row>
    <row r="6111" spans="1:10" x14ac:dyDescent="0.2">
      <c r="A6111" s="5">
        <v>6110</v>
      </c>
      <c r="B6111" t="s">
        <v>423</v>
      </c>
      <c r="E6111" s="11">
        <v>45470</v>
      </c>
      <c r="F6111" s="3">
        <v>45470</v>
      </c>
      <c r="G6111" s="4"/>
      <c r="J6111"/>
    </row>
    <row r="6112" spans="1:10" x14ac:dyDescent="0.2">
      <c r="A6112" s="5">
        <v>6111</v>
      </c>
      <c r="B6112" t="s">
        <v>434</v>
      </c>
      <c r="E6112" s="11">
        <v>44904</v>
      </c>
      <c r="F6112" s="3">
        <v>44904</v>
      </c>
      <c r="G6112" s="4"/>
      <c r="J6112"/>
    </row>
    <row r="6113" spans="1:10" x14ac:dyDescent="0.2">
      <c r="A6113" s="5">
        <v>6112</v>
      </c>
      <c r="B6113" t="s">
        <v>503</v>
      </c>
      <c r="E6113" s="11">
        <v>45050</v>
      </c>
      <c r="F6113" s="3">
        <v>45050</v>
      </c>
      <c r="G6113" s="4"/>
      <c r="J6113"/>
    </row>
    <row r="6114" spans="1:10" x14ac:dyDescent="0.2">
      <c r="A6114" s="5">
        <v>6113</v>
      </c>
      <c r="B6114" t="s">
        <v>424</v>
      </c>
      <c r="E6114" s="11">
        <v>45275</v>
      </c>
      <c r="F6114" s="3">
        <v>45275</v>
      </c>
      <c r="G6114" s="4"/>
      <c r="J6114"/>
    </row>
    <row r="6115" spans="1:10" x14ac:dyDescent="0.2">
      <c r="A6115" s="5">
        <v>6114</v>
      </c>
      <c r="B6115" t="s">
        <v>425</v>
      </c>
      <c r="E6115" s="11">
        <v>45421</v>
      </c>
      <c r="F6115" s="3">
        <v>45421</v>
      </c>
      <c r="G6115" s="4"/>
      <c r="J6115"/>
    </row>
    <row r="6116" spans="1:10" x14ac:dyDescent="0.2">
      <c r="A6116" s="5">
        <v>6115</v>
      </c>
      <c r="B6116" t="s">
        <v>504</v>
      </c>
      <c r="E6116" s="11">
        <v>45470</v>
      </c>
      <c r="F6116" s="3">
        <v>45470</v>
      </c>
      <c r="G6116" s="4"/>
      <c r="J6116"/>
    </row>
    <row r="6117" spans="1:10" x14ac:dyDescent="0.2">
      <c r="A6117" s="5">
        <v>6116</v>
      </c>
      <c r="B6117" t="s">
        <v>387</v>
      </c>
      <c r="E6117" s="11">
        <v>45275</v>
      </c>
      <c r="F6117" s="3">
        <v>45275</v>
      </c>
      <c r="G6117" s="4"/>
      <c r="J6117"/>
    </row>
    <row r="6118" spans="1:10" x14ac:dyDescent="0.2">
      <c r="A6118" s="5">
        <v>6117</v>
      </c>
      <c r="B6118" t="s">
        <v>517</v>
      </c>
      <c r="E6118" s="11">
        <v>45275</v>
      </c>
      <c r="F6118" s="3">
        <v>45275</v>
      </c>
      <c r="G6118" s="4"/>
      <c r="J6118"/>
    </row>
    <row r="6119" spans="1:10" x14ac:dyDescent="0.2">
      <c r="A6119" s="5">
        <v>6118</v>
      </c>
      <c r="B6119" t="s">
        <v>429</v>
      </c>
      <c r="E6119" s="11">
        <v>45134</v>
      </c>
      <c r="F6119" s="3">
        <v>45134</v>
      </c>
      <c r="G6119" s="4"/>
      <c r="J6119"/>
    </row>
    <row r="6120" spans="1:10" x14ac:dyDescent="0.2">
      <c r="A6120" s="5">
        <v>6119</v>
      </c>
      <c r="B6120" t="s">
        <v>403</v>
      </c>
      <c r="E6120" s="11">
        <v>45421</v>
      </c>
      <c r="F6120" s="3">
        <v>45421</v>
      </c>
      <c r="G6120" s="4"/>
      <c r="J6120"/>
    </row>
    <row r="6121" spans="1:10" x14ac:dyDescent="0.2">
      <c r="A6121" s="5">
        <v>6120</v>
      </c>
      <c r="B6121" t="s">
        <v>396</v>
      </c>
      <c r="E6121" s="11">
        <v>45506</v>
      </c>
      <c r="F6121" s="3">
        <v>45506</v>
      </c>
      <c r="G6121" s="4"/>
      <c r="J6121"/>
    </row>
    <row r="6122" spans="1:10" x14ac:dyDescent="0.2">
      <c r="A6122" s="5">
        <v>6121</v>
      </c>
      <c r="B6122" t="s">
        <v>397</v>
      </c>
      <c r="E6122" s="11">
        <v>45639</v>
      </c>
      <c r="F6122" s="3">
        <v>45639</v>
      </c>
      <c r="G6122" s="4"/>
      <c r="J6122"/>
    </row>
    <row r="6123" spans="1:10" x14ac:dyDescent="0.2">
      <c r="A6123" s="5">
        <v>6122</v>
      </c>
      <c r="B6123" t="s">
        <v>403</v>
      </c>
      <c r="E6123" s="11">
        <v>45050</v>
      </c>
      <c r="F6123" s="3">
        <v>45050</v>
      </c>
      <c r="G6123" s="4"/>
      <c r="J6123"/>
    </row>
    <row r="6124" spans="1:10" x14ac:dyDescent="0.2">
      <c r="A6124" s="5">
        <v>6123</v>
      </c>
      <c r="B6124" t="s">
        <v>460</v>
      </c>
      <c r="E6124" s="11">
        <v>45470</v>
      </c>
      <c r="F6124" s="3">
        <v>45470</v>
      </c>
      <c r="G6124" s="4"/>
      <c r="J6124"/>
    </row>
    <row r="6125" spans="1:10" x14ac:dyDescent="0.2">
      <c r="A6125" s="5">
        <v>6124</v>
      </c>
      <c r="B6125" t="s">
        <v>395</v>
      </c>
      <c r="E6125" s="11">
        <v>45506</v>
      </c>
      <c r="F6125" s="3">
        <v>45506</v>
      </c>
      <c r="G6125" s="4"/>
      <c r="J6125"/>
    </row>
    <row r="6126" spans="1:10" x14ac:dyDescent="0.2">
      <c r="A6126" s="5">
        <v>6125</v>
      </c>
      <c r="B6126" t="s">
        <v>396</v>
      </c>
      <c r="E6126" s="11">
        <v>45421</v>
      </c>
      <c r="F6126" s="3">
        <v>45421</v>
      </c>
      <c r="G6126" s="4"/>
      <c r="J6126"/>
    </row>
    <row r="6127" spans="1:10" x14ac:dyDescent="0.2">
      <c r="A6127" s="5">
        <v>6126</v>
      </c>
      <c r="B6127" t="s">
        <v>397</v>
      </c>
      <c r="E6127" s="11">
        <v>45470</v>
      </c>
      <c r="F6127" s="3">
        <v>45470</v>
      </c>
      <c r="G6127" s="4"/>
      <c r="J6127"/>
    </row>
    <row r="6128" spans="1:10" x14ac:dyDescent="0.2">
      <c r="A6128" s="5">
        <v>6127</v>
      </c>
      <c r="B6128" t="s">
        <v>398</v>
      </c>
      <c r="E6128" s="11">
        <v>45421</v>
      </c>
      <c r="F6128" s="3">
        <v>45421</v>
      </c>
      <c r="G6128" s="4"/>
      <c r="J6128"/>
    </row>
    <row r="6129" spans="1:10" x14ac:dyDescent="0.2">
      <c r="A6129" s="5">
        <v>6128</v>
      </c>
      <c r="B6129" t="s">
        <v>429</v>
      </c>
      <c r="E6129" s="11">
        <v>45134</v>
      </c>
      <c r="F6129" s="3">
        <v>45134</v>
      </c>
      <c r="G6129" s="4"/>
      <c r="J6129"/>
    </row>
    <row r="6130" spans="1:10" x14ac:dyDescent="0.2">
      <c r="A6130" s="5">
        <v>6129</v>
      </c>
      <c r="B6130" t="s">
        <v>411</v>
      </c>
      <c r="E6130" s="11">
        <v>45275</v>
      </c>
      <c r="F6130" s="3">
        <v>45275</v>
      </c>
      <c r="G6130" s="4"/>
      <c r="J6130"/>
    </row>
    <row r="6131" spans="1:10" x14ac:dyDescent="0.2">
      <c r="A6131" s="5">
        <v>6130</v>
      </c>
      <c r="B6131" t="s">
        <v>412</v>
      </c>
      <c r="E6131" s="11">
        <v>44904</v>
      </c>
      <c r="F6131" s="3">
        <v>44904</v>
      </c>
      <c r="G6131" s="4"/>
      <c r="J6131"/>
    </row>
    <row r="6132" spans="1:10" x14ac:dyDescent="0.2">
      <c r="A6132" s="5">
        <v>6131</v>
      </c>
      <c r="B6132" t="s">
        <v>495</v>
      </c>
      <c r="E6132" s="11">
        <v>45506</v>
      </c>
      <c r="F6132" s="3">
        <v>45506</v>
      </c>
      <c r="G6132" s="4"/>
      <c r="J6132"/>
    </row>
    <row r="6133" spans="1:10" x14ac:dyDescent="0.2">
      <c r="A6133" s="5">
        <v>6132</v>
      </c>
      <c r="B6133" t="s">
        <v>497</v>
      </c>
      <c r="E6133" s="11">
        <v>45421</v>
      </c>
      <c r="F6133" s="3">
        <v>45421</v>
      </c>
      <c r="G6133" s="4"/>
      <c r="J6133"/>
    </row>
    <row r="6134" spans="1:10" x14ac:dyDescent="0.2">
      <c r="A6134" s="5">
        <v>6133</v>
      </c>
      <c r="B6134" t="s">
        <v>417</v>
      </c>
      <c r="E6134" s="11">
        <v>45275</v>
      </c>
      <c r="F6134" s="3">
        <v>45275</v>
      </c>
      <c r="G6134" s="4"/>
      <c r="J6134"/>
    </row>
    <row r="6135" spans="1:10" x14ac:dyDescent="0.2">
      <c r="A6135" s="5">
        <v>6134</v>
      </c>
      <c r="B6135" t="s">
        <v>418</v>
      </c>
      <c r="E6135" s="11">
        <v>45050</v>
      </c>
      <c r="F6135" s="3">
        <v>45050</v>
      </c>
      <c r="G6135" s="4"/>
      <c r="J6135"/>
    </row>
    <row r="6136" spans="1:10" x14ac:dyDescent="0.2">
      <c r="A6136" s="5">
        <v>6135</v>
      </c>
      <c r="B6136" t="s">
        <v>403</v>
      </c>
      <c r="E6136" s="11">
        <v>45421</v>
      </c>
      <c r="F6136" s="3">
        <v>45421</v>
      </c>
      <c r="G6136" s="4"/>
      <c r="J6136"/>
    </row>
    <row r="6137" spans="1:10" x14ac:dyDescent="0.2">
      <c r="A6137" s="5">
        <v>6136</v>
      </c>
      <c r="B6137" t="s">
        <v>391</v>
      </c>
      <c r="E6137" s="11">
        <v>45639</v>
      </c>
      <c r="F6137" s="3">
        <v>45639</v>
      </c>
      <c r="G6137" s="4"/>
      <c r="J6137"/>
    </row>
    <row r="6138" spans="1:10" x14ac:dyDescent="0.2">
      <c r="A6138" s="5">
        <v>6137</v>
      </c>
      <c r="B6138" t="s">
        <v>447</v>
      </c>
      <c r="E6138" s="11">
        <v>45639</v>
      </c>
      <c r="F6138" s="3">
        <v>45639</v>
      </c>
      <c r="G6138" s="4"/>
      <c r="J6138"/>
    </row>
    <row r="6139" spans="1:10" x14ac:dyDescent="0.2">
      <c r="A6139" s="5">
        <v>6138</v>
      </c>
      <c r="B6139" t="s">
        <v>393</v>
      </c>
      <c r="E6139" s="11">
        <v>45639</v>
      </c>
      <c r="F6139" s="3">
        <v>45639</v>
      </c>
      <c r="G6139" s="4"/>
      <c r="J6139"/>
    </row>
    <row r="6140" spans="1:10" x14ac:dyDescent="0.2">
      <c r="A6140" s="5">
        <v>6139</v>
      </c>
      <c r="B6140" t="s">
        <v>403</v>
      </c>
      <c r="E6140" s="11">
        <v>45421</v>
      </c>
      <c r="F6140" s="3">
        <v>45421</v>
      </c>
      <c r="G6140" s="4"/>
      <c r="J6140"/>
    </row>
    <row r="6141" spans="1:10" x14ac:dyDescent="0.2">
      <c r="A6141" s="5">
        <v>6140</v>
      </c>
      <c r="B6141" t="s">
        <v>496</v>
      </c>
      <c r="E6141" s="11">
        <v>45639</v>
      </c>
      <c r="F6141" s="3">
        <v>45639</v>
      </c>
      <c r="G6141" s="4"/>
      <c r="J6141"/>
    </row>
    <row r="6142" spans="1:10" x14ac:dyDescent="0.2">
      <c r="A6142" s="5">
        <v>6141</v>
      </c>
      <c r="B6142" t="s">
        <v>428</v>
      </c>
      <c r="E6142" s="11">
        <v>45639</v>
      </c>
      <c r="F6142" s="3">
        <v>45639</v>
      </c>
      <c r="G6142" s="4"/>
      <c r="J6142"/>
    </row>
    <row r="6143" spans="1:10" x14ac:dyDescent="0.2">
      <c r="A6143" s="5">
        <v>6142</v>
      </c>
      <c r="B6143" t="s">
        <v>445</v>
      </c>
      <c r="E6143" s="11">
        <v>45639</v>
      </c>
      <c r="F6143" s="3">
        <v>45639</v>
      </c>
      <c r="G6143" s="4"/>
      <c r="J6143"/>
    </row>
    <row r="6144" spans="1:10" x14ac:dyDescent="0.2">
      <c r="A6144" s="5">
        <v>6143</v>
      </c>
      <c r="B6144" t="s">
        <v>411</v>
      </c>
      <c r="E6144" s="11">
        <v>45275</v>
      </c>
      <c r="F6144" s="3">
        <v>45275</v>
      </c>
      <c r="G6144" s="4"/>
      <c r="J6144"/>
    </row>
    <row r="6145" spans="1:10" x14ac:dyDescent="0.2">
      <c r="A6145" s="5">
        <v>6144</v>
      </c>
      <c r="B6145" t="s">
        <v>412</v>
      </c>
      <c r="E6145" s="11">
        <v>45275</v>
      </c>
      <c r="F6145" s="3">
        <v>45275</v>
      </c>
      <c r="G6145" s="4"/>
      <c r="J6145"/>
    </row>
    <row r="6146" spans="1:10" x14ac:dyDescent="0.2">
      <c r="A6146" s="5">
        <v>6145</v>
      </c>
      <c r="B6146" t="s">
        <v>391</v>
      </c>
      <c r="E6146" s="11">
        <v>45421</v>
      </c>
      <c r="F6146" s="3">
        <v>45421</v>
      </c>
      <c r="G6146" s="4"/>
      <c r="J6146"/>
    </row>
    <row r="6147" spans="1:10" x14ac:dyDescent="0.2">
      <c r="A6147" s="5">
        <v>6146</v>
      </c>
      <c r="B6147" t="s">
        <v>484</v>
      </c>
      <c r="E6147" s="11">
        <v>45639</v>
      </c>
      <c r="F6147" s="3">
        <v>45639</v>
      </c>
      <c r="G6147" s="4"/>
      <c r="J6147"/>
    </row>
    <row r="6148" spans="1:10" x14ac:dyDescent="0.2">
      <c r="A6148" s="5">
        <v>6147</v>
      </c>
      <c r="B6148" t="s">
        <v>447</v>
      </c>
      <c r="E6148" s="11">
        <v>45421</v>
      </c>
      <c r="F6148" s="3">
        <v>45421</v>
      </c>
      <c r="G6148" s="4"/>
      <c r="J6148"/>
    </row>
    <row r="6149" spans="1:10" x14ac:dyDescent="0.2">
      <c r="A6149" s="5">
        <v>6148</v>
      </c>
      <c r="B6149" t="s">
        <v>479</v>
      </c>
      <c r="E6149" s="11">
        <v>45275</v>
      </c>
      <c r="F6149" s="3">
        <v>45275</v>
      </c>
      <c r="G6149" s="4"/>
      <c r="J6149"/>
    </row>
    <row r="6150" spans="1:10" x14ac:dyDescent="0.2">
      <c r="A6150" s="5">
        <v>6149</v>
      </c>
      <c r="B6150" t="s">
        <v>403</v>
      </c>
      <c r="E6150" s="11">
        <v>45421</v>
      </c>
      <c r="F6150" s="3">
        <v>45421</v>
      </c>
      <c r="G6150" s="4"/>
      <c r="J6150"/>
    </row>
    <row r="6151" spans="1:10" x14ac:dyDescent="0.2">
      <c r="A6151" s="5">
        <v>6150</v>
      </c>
      <c r="B6151" t="s">
        <v>496</v>
      </c>
      <c r="E6151" s="11">
        <v>45639</v>
      </c>
      <c r="F6151" s="3">
        <v>45639</v>
      </c>
      <c r="G6151" s="4"/>
      <c r="J6151"/>
    </row>
    <row r="6152" spans="1:10" x14ac:dyDescent="0.2">
      <c r="A6152" s="5">
        <v>6151</v>
      </c>
      <c r="B6152" t="s">
        <v>428</v>
      </c>
      <c r="E6152" s="11">
        <v>45639</v>
      </c>
      <c r="F6152" s="3">
        <v>45639</v>
      </c>
      <c r="G6152" s="4"/>
      <c r="J6152"/>
    </row>
    <row r="6153" spans="1:10" x14ac:dyDescent="0.2">
      <c r="A6153" s="5">
        <v>6152</v>
      </c>
      <c r="B6153" t="s">
        <v>445</v>
      </c>
      <c r="E6153" s="11">
        <v>45639</v>
      </c>
      <c r="F6153" s="3">
        <v>45639</v>
      </c>
      <c r="G6153" s="4"/>
      <c r="J6153"/>
    </row>
    <row r="6154" spans="1:10" x14ac:dyDescent="0.2">
      <c r="A6154" s="5">
        <v>6153</v>
      </c>
      <c r="B6154" t="s">
        <v>529</v>
      </c>
      <c r="E6154" s="11">
        <v>45639</v>
      </c>
      <c r="F6154" s="3">
        <v>45639</v>
      </c>
      <c r="G6154" s="4"/>
      <c r="J6154"/>
    </row>
    <row r="6155" spans="1:10" x14ac:dyDescent="0.2">
      <c r="A6155" s="5">
        <v>6154</v>
      </c>
      <c r="B6155" t="s">
        <v>479</v>
      </c>
      <c r="E6155" s="11">
        <v>45639</v>
      </c>
      <c r="F6155" s="3">
        <v>45639</v>
      </c>
      <c r="G6155" s="4"/>
      <c r="J6155"/>
    </row>
    <row r="6156" spans="1:10" x14ac:dyDescent="0.2">
      <c r="A6156" s="5">
        <v>6155</v>
      </c>
      <c r="B6156" t="s">
        <v>418</v>
      </c>
      <c r="E6156" s="11">
        <v>45639</v>
      </c>
      <c r="F6156" s="3">
        <v>45639</v>
      </c>
      <c r="G6156" s="4"/>
      <c r="J6156"/>
    </row>
    <row r="6157" spans="1:10" x14ac:dyDescent="0.2">
      <c r="A6157" s="5">
        <v>6156</v>
      </c>
      <c r="B6157" t="s">
        <v>411</v>
      </c>
      <c r="E6157" s="11">
        <v>45421</v>
      </c>
      <c r="F6157" s="3">
        <v>45421</v>
      </c>
      <c r="G6157" s="4"/>
      <c r="J6157"/>
    </row>
    <row r="6158" spans="1:10" x14ac:dyDescent="0.2">
      <c r="A6158" s="5">
        <v>6157</v>
      </c>
      <c r="B6158" t="s">
        <v>412</v>
      </c>
      <c r="E6158" s="11">
        <v>45421</v>
      </c>
      <c r="F6158" s="3">
        <v>45421</v>
      </c>
      <c r="G6158" s="4"/>
      <c r="J6158"/>
    </row>
    <row r="6159" spans="1:10" x14ac:dyDescent="0.2">
      <c r="A6159" s="5">
        <v>6158</v>
      </c>
      <c r="B6159" t="s">
        <v>413</v>
      </c>
      <c r="E6159" s="11">
        <v>45421</v>
      </c>
      <c r="F6159" s="3">
        <v>45421</v>
      </c>
      <c r="G6159" s="4"/>
      <c r="J6159"/>
    </row>
    <row r="6160" spans="1:10" x14ac:dyDescent="0.2">
      <c r="A6160" s="5">
        <v>6159</v>
      </c>
      <c r="B6160" t="s">
        <v>477</v>
      </c>
      <c r="E6160" s="11">
        <v>45639</v>
      </c>
      <c r="F6160" s="3">
        <v>45639</v>
      </c>
      <c r="G6160" s="4"/>
      <c r="J6160"/>
    </row>
    <row r="6161" spans="1:10" x14ac:dyDescent="0.2">
      <c r="A6161" s="5">
        <v>6160</v>
      </c>
      <c r="B6161" t="s">
        <v>460</v>
      </c>
      <c r="E6161" s="11">
        <v>45421</v>
      </c>
      <c r="F6161" s="3">
        <v>45421</v>
      </c>
      <c r="G6161" s="4"/>
      <c r="J6161"/>
    </row>
    <row r="6162" spans="1:10" x14ac:dyDescent="0.2">
      <c r="A6162" s="5">
        <v>6161</v>
      </c>
      <c r="B6162" t="s">
        <v>477</v>
      </c>
      <c r="E6162" s="11">
        <v>45275</v>
      </c>
      <c r="F6162" s="3">
        <v>45275</v>
      </c>
      <c r="G6162" s="4"/>
      <c r="J6162"/>
    </row>
    <row r="6163" spans="1:10" x14ac:dyDescent="0.2">
      <c r="A6163" s="5">
        <v>6162</v>
      </c>
      <c r="B6163" t="s">
        <v>460</v>
      </c>
      <c r="E6163" s="11">
        <v>45421</v>
      </c>
      <c r="F6163" s="3">
        <v>45421</v>
      </c>
      <c r="G6163" s="4"/>
      <c r="J6163"/>
    </row>
    <row r="6164" spans="1:10" x14ac:dyDescent="0.2">
      <c r="A6164" s="5">
        <v>6163</v>
      </c>
      <c r="B6164" t="s">
        <v>505</v>
      </c>
      <c r="E6164" s="11">
        <v>45275</v>
      </c>
      <c r="F6164" s="3">
        <v>45275</v>
      </c>
      <c r="G6164" s="4"/>
      <c r="J6164"/>
    </row>
    <row r="6165" spans="1:10" x14ac:dyDescent="0.2">
      <c r="A6165" s="5">
        <v>6164</v>
      </c>
      <c r="B6165" t="s">
        <v>434</v>
      </c>
      <c r="E6165" s="11">
        <v>45421</v>
      </c>
      <c r="F6165" s="3">
        <v>45421</v>
      </c>
      <c r="G6165" s="4"/>
      <c r="J6165"/>
    </row>
    <row r="6166" spans="1:10" x14ac:dyDescent="0.2">
      <c r="A6166" s="5">
        <v>6165</v>
      </c>
      <c r="B6166" t="s">
        <v>460</v>
      </c>
      <c r="E6166" s="11">
        <v>45421</v>
      </c>
      <c r="F6166" s="3">
        <v>45421</v>
      </c>
      <c r="G6166" s="4"/>
      <c r="J6166"/>
    </row>
    <row r="6167" spans="1:10" x14ac:dyDescent="0.2">
      <c r="A6167" s="5">
        <v>6166</v>
      </c>
      <c r="B6167" t="s">
        <v>411</v>
      </c>
      <c r="E6167" s="11">
        <v>45421</v>
      </c>
      <c r="F6167" s="3">
        <v>45421</v>
      </c>
      <c r="G6167" s="4"/>
      <c r="J6167"/>
    </row>
    <row r="6168" spans="1:10" x14ac:dyDescent="0.2">
      <c r="A6168" s="5">
        <v>6167</v>
      </c>
      <c r="B6168" t="s">
        <v>412</v>
      </c>
      <c r="E6168" s="11">
        <v>45421</v>
      </c>
      <c r="F6168" s="3">
        <v>45421</v>
      </c>
      <c r="G6168" s="4"/>
      <c r="J6168"/>
    </row>
    <row r="6169" spans="1:10" x14ac:dyDescent="0.2">
      <c r="A6169" s="5">
        <v>6168</v>
      </c>
      <c r="B6169" t="s">
        <v>396</v>
      </c>
      <c r="E6169" s="11">
        <v>45639</v>
      </c>
      <c r="F6169" s="3">
        <v>45639</v>
      </c>
      <c r="G6169" s="4"/>
      <c r="J6169"/>
    </row>
    <row r="6170" spans="1:10" x14ac:dyDescent="0.2">
      <c r="A6170" s="5">
        <v>6169</v>
      </c>
      <c r="B6170" t="s">
        <v>517</v>
      </c>
      <c r="E6170" s="11">
        <v>45470</v>
      </c>
      <c r="F6170" s="3">
        <v>45470</v>
      </c>
      <c r="G6170" s="4"/>
      <c r="J6170"/>
    </row>
    <row r="6171" spans="1:10" x14ac:dyDescent="0.2">
      <c r="A6171" s="5">
        <v>6170</v>
      </c>
      <c r="B6171" t="s">
        <v>412</v>
      </c>
      <c r="E6171" s="11">
        <v>45421</v>
      </c>
      <c r="F6171" s="3">
        <v>45421</v>
      </c>
      <c r="G6171" s="4"/>
      <c r="J6171"/>
    </row>
    <row r="6172" spans="1:10" x14ac:dyDescent="0.2">
      <c r="A6172" s="5">
        <v>6171</v>
      </c>
      <c r="B6172" t="s">
        <v>479</v>
      </c>
      <c r="E6172" s="11">
        <v>45639</v>
      </c>
      <c r="F6172" s="3">
        <v>45639</v>
      </c>
      <c r="G6172" s="4"/>
      <c r="J6172"/>
    </row>
    <row r="6173" spans="1:10" x14ac:dyDescent="0.2">
      <c r="A6173" s="5">
        <v>6172</v>
      </c>
      <c r="B6173" t="s">
        <v>434</v>
      </c>
      <c r="E6173" s="11">
        <v>45639</v>
      </c>
      <c r="F6173" s="3">
        <v>45639</v>
      </c>
      <c r="G6173" s="4"/>
      <c r="J6173"/>
    </row>
    <row r="6174" spans="1:10" x14ac:dyDescent="0.2">
      <c r="A6174" s="5">
        <v>6173</v>
      </c>
      <c r="B6174" t="s">
        <v>384</v>
      </c>
      <c r="E6174" s="11">
        <v>45510</v>
      </c>
      <c r="F6174" s="3">
        <v>45510</v>
      </c>
      <c r="G6174" s="4"/>
      <c r="J6174"/>
    </row>
    <row r="6175" spans="1:10" x14ac:dyDescent="0.2">
      <c r="A6175" s="5">
        <v>6174</v>
      </c>
      <c r="B6175" t="s">
        <v>434</v>
      </c>
      <c r="E6175" s="11">
        <v>45639</v>
      </c>
      <c r="F6175" s="3">
        <v>45639</v>
      </c>
      <c r="G6175" s="4"/>
      <c r="J6175"/>
    </row>
    <row r="6176" spans="1:10" x14ac:dyDescent="0.2">
      <c r="A6176" s="5">
        <v>6175</v>
      </c>
      <c r="B6176" t="s">
        <v>512</v>
      </c>
      <c r="E6176" s="11">
        <v>45050</v>
      </c>
      <c r="F6176" s="3">
        <v>45050</v>
      </c>
      <c r="G6176" s="4"/>
      <c r="J6176"/>
    </row>
    <row r="6177" spans="1:10" x14ac:dyDescent="0.2">
      <c r="A6177" s="5">
        <v>6176</v>
      </c>
      <c r="B6177" t="s">
        <v>434</v>
      </c>
      <c r="E6177" s="11">
        <v>45421</v>
      </c>
      <c r="F6177" s="3">
        <v>45421</v>
      </c>
      <c r="G6177" s="4"/>
      <c r="J6177"/>
    </row>
    <row r="6178" spans="1:10" x14ac:dyDescent="0.2">
      <c r="A6178" s="5">
        <v>6177</v>
      </c>
      <c r="B6178" t="s">
        <v>434</v>
      </c>
      <c r="E6178" s="11">
        <v>45421</v>
      </c>
      <c r="F6178" s="3">
        <v>45421</v>
      </c>
      <c r="G6178" s="4"/>
      <c r="J6178"/>
    </row>
    <row r="6179" spans="1:10" x14ac:dyDescent="0.2">
      <c r="A6179" s="5">
        <v>6178</v>
      </c>
      <c r="B6179" t="s">
        <v>512</v>
      </c>
      <c r="E6179" s="11">
        <v>45421</v>
      </c>
      <c r="F6179" s="3">
        <v>45421</v>
      </c>
      <c r="G6179" s="4"/>
      <c r="J6179"/>
    </row>
    <row r="6180" spans="1:10" x14ac:dyDescent="0.2">
      <c r="A6180" s="5">
        <v>6179</v>
      </c>
      <c r="B6180" t="s">
        <v>387</v>
      </c>
      <c r="E6180" s="11">
        <v>45275</v>
      </c>
      <c r="F6180" s="3">
        <v>45275</v>
      </c>
      <c r="G6180" s="4"/>
      <c r="J6180"/>
    </row>
    <row r="6181" spans="1:10" x14ac:dyDescent="0.2">
      <c r="A6181" s="5">
        <v>6180</v>
      </c>
      <c r="B6181" t="s">
        <v>389</v>
      </c>
      <c r="E6181" s="11">
        <v>45639</v>
      </c>
      <c r="F6181" s="3">
        <v>45639</v>
      </c>
      <c r="G6181" s="4"/>
      <c r="J6181"/>
    </row>
    <row r="6182" spans="1:10" x14ac:dyDescent="0.2">
      <c r="A6182" s="5">
        <v>6181</v>
      </c>
      <c r="B6182" t="s">
        <v>460</v>
      </c>
      <c r="E6182" s="11">
        <v>45421</v>
      </c>
      <c r="F6182" s="3">
        <v>45421</v>
      </c>
      <c r="G6182" s="4"/>
      <c r="J6182"/>
    </row>
    <row r="6183" spans="1:10" x14ac:dyDescent="0.2">
      <c r="A6183" s="5">
        <v>6182</v>
      </c>
      <c r="B6183" t="s">
        <v>512</v>
      </c>
      <c r="E6183" s="11">
        <v>45421</v>
      </c>
      <c r="F6183" s="3">
        <v>45421</v>
      </c>
      <c r="G6183" s="4"/>
      <c r="J6183"/>
    </row>
    <row r="6184" spans="1:10" x14ac:dyDescent="0.2">
      <c r="A6184" s="5">
        <v>6183</v>
      </c>
      <c r="B6184" t="s">
        <v>512</v>
      </c>
      <c r="E6184" s="11">
        <v>45639</v>
      </c>
      <c r="F6184" s="3">
        <v>45639</v>
      </c>
      <c r="G6184" s="4"/>
      <c r="J6184"/>
    </row>
    <row r="6185" spans="1:10" x14ac:dyDescent="0.2">
      <c r="A6185" s="5">
        <v>6184</v>
      </c>
      <c r="B6185" t="s">
        <v>512</v>
      </c>
      <c r="E6185" s="11">
        <v>45421</v>
      </c>
      <c r="F6185" s="3">
        <v>45421</v>
      </c>
      <c r="G6185" s="4"/>
      <c r="J6185"/>
    </row>
    <row r="6186" spans="1:10" x14ac:dyDescent="0.2">
      <c r="A6186" s="5">
        <v>6185</v>
      </c>
      <c r="B6186" t="s">
        <v>512</v>
      </c>
      <c r="E6186" s="11">
        <v>45470</v>
      </c>
      <c r="F6186" s="3">
        <v>45470</v>
      </c>
      <c r="G6186" s="4"/>
      <c r="J6186"/>
    </row>
    <row r="6187" spans="1:10" x14ac:dyDescent="0.2">
      <c r="A6187" s="5">
        <v>6186</v>
      </c>
      <c r="B6187" t="s">
        <v>460</v>
      </c>
      <c r="E6187" s="11">
        <v>45421</v>
      </c>
      <c r="F6187" s="3">
        <v>45421</v>
      </c>
      <c r="G6187" s="4"/>
      <c r="J6187"/>
    </row>
    <row r="6188" spans="1:10" x14ac:dyDescent="0.2">
      <c r="A6188" s="5">
        <v>6187</v>
      </c>
      <c r="B6188" t="s">
        <v>460</v>
      </c>
      <c r="E6188" s="11">
        <v>45421</v>
      </c>
      <c r="F6188" s="3">
        <v>45421</v>
      </c>
      <c r="G6188" s="4"/>
      <c r="J6188"/>
    </row>
    <row r="6189" spans="1:10" x14ac:dyDescent="0.2">
      <c r="A6189" s="5">
        <v>6188</v>
      </c>
      <c r="B6189" t="s">
        <v>512</v>
      </c>
      <c r="E6189" s="11">
        <v>45421</v>
      </c>
      <c r="F6189" s="3">
        <v>45421</v>
      </c>
      <c r="G6189" s="4"/>
      <c r="J6189"/>
    </row>
    <row r="6190" spans="1:10" x14ac:dyDescent="0.2">
      <c r="A6190" s="5">
        <v>6189</v>
      </c>
      <c r="B6190" t="s">
        <v>460</v>
      </c>
      <c r="E6190" s="11">
        <v>45421</v>
      </c>
      <c r="F6190" s="3">
        <v>45421</v>
      </c>
      <c r="G6190" s="4"/>
      <c r="J6190"/>
    </row>
    <row r="6191" spans="1:10" x14ac:dyDescent="0.2">
      <c r="A6191" s="5">
        <v>6190</v>
      </c>
      <c r="B6191" t="s">
        <v>412</v>
      </c>
      <c r="E6191" s="11">
        <v>45639</v>
      </c>
      <c r="F6191" s="3">
        <v>45639</v>
      </c>
      <c r="G6191" s="4"/>
      <c r="J6191"/>
    </row>
    <row r="6192" spans="1:10" x14ac:dyDescent="0.2">
      <c r="A6192" s="5">
        <v>6191</v>
      </c>
      <c r="B6192" t="s">
        <v>387</v>
      </c>
      <c r="E6192" s="11">
        <v>45275</v>
      </c>
      <c r="F6192" s="3">
        <v>45275</v>
      </c>
      <c r="G6192" s="4"/>
      <c r="J6192"/>
    </row>
    <row r="6193" spans="1:10" x14ac:dyDescent="0.2">
      <c r="A6193" s="5">
        <v>6192</v>
      </c>
      <c r="B6193" t="s">
        <v>389</v>
      </c>
      <c r="E6193" s="11">
        <v>45639</v>
      </c>
      <c r="F6193" s="3">
        <v>45639</v>
      </c>
      <c r="G6193" s="4"/>
      <c r="J6193"/>
    </row>
    <row r="6194" spans="1:10" x14ac:dyDescent="0.2">
      <c r="A6194" s="5">
        <v>6193</v>
      </c>
      <c r="B6194" t="s">
        <v>460</v>
      </c>
      <c r="E6194" s="11">
        <v>45421</v>
      </c>
      <c r="F6194" s="3">
        <v>45421</v>
      </c>
      <c r="G6194" s="4"/>
      <c r="J6194"/>
    </row>
    <row r="6195" spans="1:10" x14ac:dyDescent="0.2">
      <c r="A6195" s="5">
        <v>6194</v>
      </c>
      <c r="B6195" t="s">
        <v>461</v>
      </c>
      <c r="E6195" s="11">
        <v>45639</v>
      </c>
      <c r="F6195" s="3">
        <v>45639</v>
      </c>
      <c r="G6195" s="4"/>
      <c r="J6195"/>
    </row>
    <row r="6196" spans="1:10" x14ac:dyDescent="0.2">
      <c r="A6196" s="5">
        <v>6195</v>
      </c>
      <c r="B6196" t="s">
        <v>462</v>
      </c>
      <c r="E6196" s="11">
        <v>45639</v>
      </c>
      <c r="F6196" s="3">
        <v>45639</v>
      </c>
      <c r="G6196" s="4"/>
      <c r="J6196"/>
    </row>
    <row r="6197" spans="1:10" x14ac:dyDescent="0.2">
      <c r="A6197" s="5">
        <v>6196</v>
      </c>
      <c r="B6197" t="s">
        <v>464</v>
      </c>
      <c r="E6197" s="11">
        <v>45639</v>
      </c>
      <c r="F6197" s="3">
        <v>45639</v>
      </c>
      <c r="G6197" s="4"/>
      <c r="J6197"/>
    </row>
    <row r="6198" spans="1:10" x14ac:dyDescent="0.2">
      <c r="A6198" s="5">
        <v>6197</v>
      </c>
      <c r="B6198" t="s">
        <v>512</v>
      </c>
      <c r="E6198" s="11">
        <v>45421</v>
      </c>
      <c r="F6198" s="3">
        <v>45421</v>
      </c>
      <c r="G6198" s="4"/>
      <c r="J6198"/>
    </row>
    <row r="6199" spans="1:10" x14ac:dyDescent="0.2">
      <c r="A6199" s="5">
        <v>6198</v>
      </c>
      <c r="B6199" t="s">
        <v>460</v>
      </c>
      <c r="E6199" s="11">
        <v>45421</v>
      </c>
      <c r="F6199" s="3">
        <v>45421</v>
      </c>
      <c r="G6199" s="4"/>
      <c r="J6199"/>
    </row>
    <row r="6200" spans="1:10" x14ac:dyDescent="0.2">
      <c r="A6200" s="5">
        <v>6199</v>
      </c>
      <c r="B6200" t="s">
        <v>451</v>
      </c>
      <c r="E6200" s="11">
        <v>45421</v>
      </c>
      <c r="F6200" s="3">
        <v>45421</v>
      </c>
      <c r="G6200" s="4"/>
      <c r="J6200"/>
    </row>
    <row r="6201" spans="1:10" x14ac:dyDescent="0.2">
      <c r="A6201" s="5">
        <v>6200</v>
      </c>
      <c r="B6201" t="s">
        <v>452</v>
      </c>
      <c r="E6201" s="11">
        <v>45421</v>
      </c>
      <c r="F6201" s="3">
        <v>45421</v>
      </c>
      <c r="G6201" s="4"/>
      <c r="J6201"/>
    </row>
    <row r="6202" spans="1:10" x14ac:dyDescent="0.2">
      <c r="A6202" s="5">
        <v>6201</v>
      </c>
      <c r="B6202" t="s">
        <v>411</v>
      </c>
      <c r="E6202" s="11">
        <v>45639</v>
      </c>
      <c r="F6202" s="3">
        <v>45639</v>
      </c>
      <c r="G6202" s="4"/>
      <c r="J6202"/>
    </row>
    <row r="6203" spans="1:10" x14ac:dyDescent="0.2">
      <c r="A6203" s="5">
        <v>6202</v>
      </c>
      <c r="B6203" t="s">
        <v>412</v>
      </c>
      <c r="E6203" s="11">
        <v>45421</v>
      </c>
      <c r="F6203" s="3">
        <v>45421</v>
      </c>
      <c r="G6203" s="4"/>
      <c r="J6203"/>
    </row>
    <row r="6204" spans="1:10" x14ac:dyDescent="0.2">
      <c r="A6204" s="5">
        <v>6203</v>
      </c>
      <c r="B6204" t="s">
        <v>391</v>
      </c>
      <c r="E6204" s="11">
        <v>45421</v>
      </c>
      <c r="F6204" s="3">
        <v>45421</v>
      </c>
      <c r="G6204" s="4"/>
      <c r="J6204"/>
    </row>
    <row r="6205" spans="1:10" x14ac:dyDescent="0.2">
      <c r="A6205" s="5">
        <v>6204</v>
      </c>
      <c r="B6205" t="s">
        <v>484</v>
      </c>
      <c r="E6205" s="11">
        <v>45639</v>
      </c>
      <c r="F6205" s="3">
        <v>45639</v>
      </c>
      <c r="G6205" s="4"/>
      <c r="J6205"/>
    </row>
    <row r="6206" spans="1:10" x14ac:dyDescent="0.2">
      <c r="A6206" s="5">
        <v>6205</v>
      </c>
      <c r="B6206" t="s">
        <v>447</v>
      </c>
      <c r="E6206" s="11">
        <v>45421</v>
      </c>
      <c r="F6206" s="3">
        <v>45421</v>
      </c>
      <c r="G6206" s="4"/>
      <c r="J6206"/>
    </row>
    <row r="6207" spans="1:10" x14ac:dyDescent="0.2">
      <c r="A6207" s="5">
        <v>6206</v>
      </c>
      <c r="B6207" t="s">
        <v>393</v>
      </c>
      <c r="E6207" s="11">
        <v>45639</v>
      </c>
      <c r="F6207" s="3">
        <v>45639</v>
      </c>
      <c r="G6207" s="4"/>
      <c r="J6207"/>
    </row>
    <row r="6208" spans="1:10" x14ac:dyDescent="0.2">
      <c r="A6208" s="5">
        <v>6207</v>
      </c>
      <c r="B6208" t="s">
        <v>421</v>
      </c>
      <c r="E6208" s="11">
        <v>45470</v>
      </c>
      <c r="F6208" s="3">
        <v>45470</v>
      </c>
      <c r="G6208" s="4"/>
      <c r="J6208"/>
    </row>
    <row r="6209" spans="1:10" x14ac:dyDescent="0.2">
      <c r="A6209" s="5">
        <v>6208</v>
      </c>
      <c r="B6209" t="s">
        <v>529</v>
      </c>
      <c r="E6209" s="11">
        <v>45639</v>
      </c>
      <c r="F6209" s="3">
        <v>45639</v>
      </c>
      <c r="G6209" s="4"/>
      <c r="J6209"/>
    </row>
    <row r="6210" spans="1:10" x14ac:dyDescent="0.2">
      <c r="A6210" s="5">
        <v>6209</v>
      </c>
      <c r="B6210" t="s">
        <v>530</v>
      </c>
      <c r="E6210" s="11">
        <v>45639</v>
      </c>
      <c r="F6210" s="3">
        <v>45639</v>
      </c>
      <c r="G6210" s="4"/>
      <c r="J6210"/>
    </row>
    <row r="6211" spans="1:10" x14ac:dyDescent="0.2">
      <c r="A6211" s="5">
        <v>6210</v>
      </c>
      <c r="B6211" t="s">
        <v>533</v>
      </c>
      <c r="E6211" s="11">
        <v>45639</v>
      </c>
      <c r="F6211" s="3">
        <v>45639</v>
      </c>
      <c r="G6211" s="4"/>
      <c r="J6211"/>
    </row>
    <row r="6212" spans="1:10" x14ac:dyDescent="0.2">
      <c r="A6212" s="5">
        <v>6211</v>
      </c>
      <c r="B6212" t="s">
        <v>395</v>
      </c>
      <c r="E6212" s="11">
        <v>45639</v>
      </c>
      <c r="F6212" s="3">
        <v>45639</v>
      </c>
      <c r="G6212" s="4"/>
      <c r="J6212"/>
    </row>
    <row r="6213" spans="1:10" x14ac:dyDescent="0.2">
      <c r="A6213" s="5">
        <v>6212</v>
      </c>
      <c r="B6213" t="s">
        <v>396</v>
      </c>
      <c r="E6213" s="11">
        <v>45421</v>
      </c>
      <c r="F6213" s="3">
        <v>45421</v>
      </c>
      <c r="G6213" s="4"/>
      <c r="J6213"/>
    </row>
    <row r="6214" spans="1:10" x14ac:dyDescent="0.2">
      <c r="A6214" s="5">
        <v>6213</v>
      </c>
      <c r="B6214" t="s">
        <v>397</v>
      </c>
      <c r="E6214" s="11">
        <v>45639</v>
      </c>
      <c r="F6214" s="3">
        <v>45639</v>
      </c>
      <c r="G6214" s="4"/>
      <c r="J6214"/>
    </row>
    <row r="6215" spans="1:10" x14ac:dyDescent="0.2">
      <c r="A6215" s="5">
        <v>6214</v>
      </c>
      <c r="B6215" t="s">
        <v>398</v>
      </c>
      <c r="E6215" s="11">
        <v>45421</v>
      </c>
      <c r="F6215" s="3">
        <v>45421</v>
      </c>
      <c r="G6215" s="4"/>
      <c r="J6215"/>
    </row>
    <row r="6216" spans="1:10" x14ac:dyDescent="0.2">
      <c r="A6216" s="5">
        <v>6215</v>
      </c>
      <c r="B6216" t="s">
        <v>418</v>
      </c>
      <c r="E6216" s="11">
        <v>45639</v>
      </c>
      <c r="F6216" s="3">
        <v>45639</v>
      </c>
      <c r="G6216" s="4"/>
      <c r="J6216"/>
    </row>
    <row r="6217" spans="1:10" x14ac:dyDescent="0.2">
      <c r="A6217" s="5">
        <v>6216</v>
      </c>
      <c r="B6217" t="s">
        <v>382</v>
      </c>
      <c r="E6217" s="11">
        <v>45421</v>
      </c>
      <c r="F6217" s="3">
        <v>45421</v>
      </c>
      <c r="G6217" s="4"/>
      <c r="J6217"/>
    </row>
    <row r="6218" spans="1:10" x14ac:dyDescent="0.2">
      <c r="A6218" s="5">
        <v>6217</v>
      </c>
      <c r="B6218" t="s">
        <v>418</v>
      </c>
      <c r="E6218" s="11">
        <v>45275</v>
      </c>
      <c r="F6218" s="3">
        <v>45275</v>
      </c>
      <c r="G6218" s="4"/>
      <c r="J6218"/>
    </row>
    <row r="6219" spans="1:10" x14ac:dyDescent="0.2">
      <c r="A6219" s="5">
        <v>6218</v>
      </c>
      <c r="B6219" t="s">
        <v>466</v>
      </c>
      <c r="E6219" s="11">
        <v>45421</v>
      </c>
      <c r="F6219" s="3">
        <v>45421</v>
      </c>
      <c r="G6219" s="4"/>
      <c r="J6219"/>
    </row>
    <row r="6220" spans="1:10" x14ac:dyDescent="0.2">
      <c r="A6220" s="5">
        <v>6219</v>
      </c>
      <c r="B6220" t="s">
        <v>387</v>
      </c>
      <c r="E6220" s="11">
        <v>45639</v>
      </c>
      <c r="F6220" s="3">
        <v>45639</v>
      </c>
      <c r="G6220" s="4"/>
      <c r="J6220"/>
    </row>
    <row r="6221" spans="1:10" x14ac:dyDescent="0.2">
      <c r="A6221" s="5">
        <v>6220</v>
      </c>
      <c r="B6221" t="s">
        <v>451</v>
      </c>
      <c r="E6221" s="11">
        <v>45421</v>
      </c>
      <c r="F6221" s="3">
        <v>45421</v>
      </c>
      <c r="G6221" s="4"/>
      <c r="J6221"/>
    </row>
    <row r="6222" spans="1:10" x14ac:dyDescent="0.2">
      <c r="A6222" s="5">
        <v>6221</v>
      </c>
      <c r="B6222" t="s">
        <v>452</v>
      </c>
      <c r="E6222" s="11">
        <v>45421</v>
      </c>
      <c r="F6222" s="3">
        <v>45421</v>
      </c>
      <c r="G6222" s="4"/>
      <c r="J6222"/>
    </row>
    <row r="6223" spans="1:10" x14ac:dyDescent="0.2">
      <c r="A6223" s="5">
        <v>6222</v>
      </c>
      <c r="B6223" t="s">
        <v>382</v>
      </c>
      <c r="E6223" s="11">
        <v>45421</v>
      </c>
      <c r="F6223" s="3">
        <v>45421</v>
      </c>
      <c r="G6223" s="4"/>
      <c r="J6223"/>
    </row>
    <row r="6224" spans="1:10" x14ac:dyDescent="0.2">
      <c r="A6224" s="5">
        <v>6223</v>
      </c>
      <c r="B6224" t="s">
        <v>487</v>
      </c>
      <c r="E6224" s="11">
        <v>45506</v>
      </c>
      <c r="F6224" s="3">
        <v>45506</v>
      </c>
      <c r="G6224" s="4"/>
      <c r="J6224"/>
    </row>
    <row r="6225" spans="1:10" x14ac:dyDescent="0.2">
      <c r="A6225" s="5">
        <v>6224</v>
      </c>
      <c r="B6225" t="s">
        <v>411</v>
      </c>
      <c r="E6225" s="11">
        <v>45421</v>
      </c>
      <c r="F6225" s="3">
        <v>45421</v>
      </c>
      <c r="G6225" s="4"/>
      <c r="J6225"/>
    </row>
    <row r="6226" spans="1:10" x14ac:dyDescent="0.2">
      <c r="A6226" s="5">
        <v>6225</v>
      </c>
      <c r="B6226" t="s">
        <v>412</v>
      </c>
      <c r="E6226" s="11">
        <v>45421</v>
      </c>
      <c r="F6226" s="3">
        <v>45421</v>
      </c>
      <c r="G6226" s="4"/>
      <c r="J6226"/>
    </row>
    <row r="6227" spans="1:10" x14ac:dyDescent="0.2">
      <c r="A6227" s="5">
        <v>6226</v>
      </c>
      <c r="B6227" t="s">
        <v>413</v>
      </c>
      <c r="E6227" s="11">
        <v>45421</v>
      </c>
      <c r="F6227" s="3">
        <v>45421</v>
      </c>
      <c r="G6227" s="4"/>
      <c r="J6227"/>
    </row>
    <row r="6228" spans="1:10" x14ac:dyDescent="0.2">
      <c r="A6228" s="5">
        <v>6227</v>
      </c>
      <c r="B6228" t="s">
        <v>384</v>
      </c>
      <c r="E6228" s="11">
        <v>44964</v>
      </c>
      <c r="F6228" s="3">
        <v>44964</v>
      </c>
      <c r="G6228" s="4"/>
      <c r="J6228"/>
    </row>
    <row r="6229" spans="1:10" x14ac:dyDescent="0.2">
      <c r="A6229" s="5">
        <v>6228</v>
      </c>
      <c r="B6229" t="s">
        <v>482</v>
      </c>
      <c r="E6229" s="11">
        <v>45639</v>
      </c>
      <c r="F6229" s="3">
        <v>45639</v>
      </c>
      <c r="G6229" s="4"/>
      <c r="J6229"/>
    </row>
    <row r="6230" spans="1:10" x14ac:dyDescent="0.2">
      <c r="A6230" s="5">
        <v>6229</v>
      </c>
      <c r="B6230" t="s">
        <v>389</v>
      </c>
      <c r="E6230" s="11">
        <v>45421</v>
      </c>
      <c r="F6230" s="3">
        <v>45421</v>
      </c>
      <c r="G6230" s="4"/>
      <c r="J6230"/>
    </row>
    <row r="6231" spans="1:10" x14ac:dyDescent="0.2">
      <c r="A6231" s="5">
        <v>6230</v>
      </c>
      <c r="B6231" t="s">
        <v>499</v>
      </c>
      <c r="E6231" s="11">
        <v>45639</v>
      </c>
      <c r="F6231" s="3">
        <v>45639</v>
      </c>
      <c r="G6231" s="4"/>
      <c r="J6231"/>
    </row>
    <row r="6232" spans="1:10" x14ac:dyDescent="0.2">
      <c r="A6232" s="5">
        <v>6231</v>
      </c>
      <c r="B6232" t="s">
        <v>500</v>
      </c>
      <c r="E6232" s="11">
        <v>45639</v>
      </c>
      <c r="F6232" s="3">
        <v>45639</v>
      </c>
      <c r="G6232" s="4"/>
      <c r="J6232"/>
    </row>
    <row r="6233" spans="1:10" x14ac:dyDescent="0.2">
      <c r="A6233" s="5">
        <v>6232</v>
      </c>
      <c r="B6233" t="s">
        <v>501</v>
      </c>
      <c r="E6233" s="11">
        <v>45639</v>
      </c>
      <c r="F6233" s="3">
        <v>45639</v>
      </c>
      <c r="G6233" s="4"/>
      <c r="J6233"/>
    </row>
    <row r="6234" spans="1:10" x14ac:dyDescent="0.2">
      <c r="A6234" s="5">
        <v>6233</v>
      </c>
      <c r="B6234" t="s">
        <v>411</v>
      </c>
      <c r="E6234" s="11">
        <v>45639</v>
      </c>
      <c r="F6234" s="3">
        <v>45639</v>
      </c>
      <c r="G6234" s="4"/>
      <c r="J6234"/>
    </row>
    <row r="6235" spans="1:10" x14ac:dyDescent="0.2">
      <c r="A6235" s="5">
        <v>6234</v>
      </c>
      <c r="B6235" t="s">
        <v>412</v>
      </c>
      <c r="E6235" s="11">
        <v>45275</v>
      </c>
      <c r="F6235" s="3">
        <v>45275</v>
      </c>
      <c r="G6235" s="4"/>
      <c r="J6235"/>
    </row>
    <row r="6236" spans="1:10" x14ac:dyDescent="0.2">
      <c r="A6236" s="5">
        <v>6235</v>
      </c>
      <c r="B6236" t="s">
        <v>382</v>
      </c>
      <c r="E6236" s="11">
        <v>45421</v>
      </c>
      <c r="F6236" s="3">
        <v>45421</v>
      </c>
      <c r="G6236" s="4"/>
      <c r="J6236"/>
    </row>
    <row r="6237" spans="1:10" x14ac:dyDescent="0.2">
      <c r="A6237" s="5">
        <v>6236</v>
      </c>
      <c r="B6237" t="s">
        <v>417</v>
      </c>
      <c r="E6237" s="11">
        <v>45275</v>
      </c>
      <c r="F6237" s="3">
        <v>45275</v>
      </c>
      <c r="G6237" s="4"/>
      <c r="J6237"/>
    </row>
    <row r="6238" spans="1:10" x14ac:dyDescent="0.2">
      <c r="A6238" s="5">
        <v>6237</v>
      </c>
      <c r="B6238" t="s">
        <v>519</v>
      </c>
      <c r="E6238" s="11">
        <v>45421</v>
      </c>
      <c r="F6238" s="3">
        <v>45421</v>
      </c>
      <c r="G6238" s="4"/>
      <c r="J6238"/>
    </row>
    <row r="6239" spans="1:10" x14ac:dyDescent="0.2">
      <c r="A6239" s="5">
        <v>6238</v>
      </c>
      <c r="B6239" t="s">
        <v>520</v>
      </c>
      <c r="E6239" s="11">
        <v>45506</v>
      </c>
      <c r="F6239" s="3">
        <v>45506</v>
      </c>
      <c r="G6239" s="4"/>
      <c r="J6239"/>
    </row>
    <row r="6240" spans="1:10" x14ac:dyDescent="0.2">
      <c r="A6240" s="5">
        <v>6239</v>
      </c>
      <c r="B6240" t="s">
        <v>521</v>
      </c>
      <c r="E6240" s="11">
        <v>45506</v>
      </c>
      <c r="F6240" s="3">
        <v>45506</v>
      </c>
      <c r="G6240" s="4"/>
      <c r="J6240"/>
    </row>
    <row r="6241" spans="1:10" x14ac:dyDescent="0.2">
      <c r="A6241" s="5">
        <v>6240</v>
      </c>
      <c r="B6241" t="s">
        <v>418</v>
      </c>
      <c r="E6241" s="11">
        <v>45275</v>
      </c>
      <c r="F6241" s="3">
        <v>45275</v>
      </c>
      <c r="G6241" s="4"/>
      <c r="J6241"/>
    </row>
    <row r="6242" spans="1:10" x14ac:dyDescent="0.2">
      <c r="A6242" s="5">
        <v>6241</v>
      </c>
      <c r="B6242" t="s">
        <v>466</v>
      </c>
      <c r="E6242" s="11">
        <v>45639</v>
      </c>
      <c r="F6242" s="3">
        <v>45639</v>
      </c>
      <c r="G6242" s="4"/>
      <c r="J6242"/>
    </row>
    <row r="6243" spans="1:10" x14ac:dyDescent="0.2">
      <c r="A6243" s="5">
        <v>6242</v>
      </c>
      <c r="B6243" t="s">
        <v>396</v>
      </c>
      <c r="E6243" s="11">
        <v>45639</v>
      </c>
      <c r="F6243" s="3">
        <v>45639</v>
      </c>
      <c r="G6243" s="4"/>
      <c r="J6243"/>
    </row>
    <row r="6244" spans="1:10" x14ac:dyDescent="0.2">
      <c r="A6244" s="5">
        <v>6243</v>
      </c>
      <c r="B6244" t="s">
        <v>398</v>
      </c>
      <c r="E6244" s="11">
        <v>45639</v>
      </c>
      <c r="F6244" s="3">
        <v>45639</v>
      </c>
      <c r="G6244" s="4"/>
      <c r="J6244"/>
    </row>
    <row r="6245" spans="1:10" x14ac:dyDescent="0.2">
      <c r="A6245" s="5">
        <v>6244</v>
      </c>
      <c r="B6245" t="s">
        <v>421</v>
      </c>
      <c r="E6245" s="11">
        <v>45470</v>
      </c>
      <c r="F6245" s="3">
        <v>45470</v>
      </c>
      <c r="G6245" s="4"/>
      <c r="J6245"/>
    </row>
    <row r="6246" spans="1:10" x14ac:dyDescent="0.2">
      <c r="A6246" s="5">
        <v>6245</v>
      </c>
      <c r="B6246" t="s">
        <v>467</v>
      </c>
      <c r="E6246" s="11">
        <v>45639</v>
      </c>
      <c r="F6246" s="3">
        <v>45639</v>
      </c>
      <c r="G6246" s="4"/>
      <c r="J6246"/>
    </row>
    <row r="6247" spans="1:10" x14ac:dyDescent="0.2">
      <c r="A6247" s="5">
        <v>6246</v>
      </c>
      <c r="B6247" t="s">
        <v>529</v>
      </c>
      <c r="E6247" s="11">
        <v>45275</v>
      </c>
      <c r="F6247" s="3">
        <v>45275</v>
      </c>
      <c r="G6247" s="4"/>
      <c r="J6247"/>
    </row>
    <row r="6248" spans="1:10" x14ac:dyDescent="0.2">
      <c r="A6248" s="5">
        <v>6247</v>
      </c>
      <c r="B6248" t="s">
        <v>530</v>
      </c>
      <c r="E6248" s="11">
        <v>45421</v>
      </c>
      <c r="F6248" s="3">
        <v>45421</v>
      </c>
      <c r="G6248" s="4"/>
      <c r="J6248"/>
    </row>
    <row r="6249" spans="1:10" x14ac:dyDescent="0.2">
      <c r="A6249" s="5">
        <v>6248</v>
      </c>
      <c r="B6249" t="s">
        <v>384</v>
      </c>
      <c r="E6249" s="11">
        <v>44908</v>
      </c>
      <c r="F6249" s="3">
        <v>44908</v>
      </c>
      <c r="G6249" s="4"/>
      <c r="J6249"/>
    </row>
    <row r="6250" spans="1:10" x14ac:dyDescent="0.2">
      <c r="A6250" s="5">
        <v>6249</v>
      </c>
      <c r="B6250" t="s">
        <v>403</v>
      </c>
      <c r="E6250" s="11">
        <v>45421</v>
      </c>
      <c r="F6250" s="3">
        <v>45421</v>
      </c>
      <c r="G6250" s="4"/>
      <c r="J6250"/>
    </row>
    <row r="6251" spans="1:10" x14ac:dyDescent="0.2">
      <c r="A6251" s="5">
        <v>6250</v>
      </c>
      <c r="B6251" t="s">
        <v>496</v>
      </c>
      <c r="E6251" s="11">
        <v>45639</v>
      </c>
      <c r="F6251" s="3">
        <v>45639</v>
      </c>
      <c r="G6251" s="4"/>
      <c r="J6251"/>
    </row>
    <row r="6252" spans="1:10" x14ac:dyDescent="0.2">
      <c r="A6252" s="5">
        <v>6251</v>
      </c>
      <c r="B6252" t="s">
        <v>428</v>
      </c>
      <c r="E6252" s="11">
        <v>45639</v>
      </c>
      <c r="F6252" s="3">
        <v>45639</v>
      </c>
      <c r="G6252" s="4"/>
      <c r="J6252"/>
    </row>
    <row r="6253" spans="1:10" x14ac:dyDescent="0.2">
      <c r="A6253" s="5">
        <v>6252</v>
      </c>
      <c r="B6253" t="s">
        <v>418</v>
      </c>
      <c r="E6253" s="11">
        <v>45421</v>
      </c>
      <c r="F6253" s="3">
        <v>45421</v>
      </c>
      <c r="G6253" s="4"/>
      <c r="J6253"/>
    </row>
    <row r="6254" spans="1:10" x14ac:dyDescent="0.2">
      <c r="A6254" s="5">
        <v>6253</v>
      </c>
      <c r="B6254" t="s">
        <v>381</v>
      </c>
      <c r="E6254" s="11">
        <v>45639</v>
      </c>
      <c r="F6254" s="3">
        <v>45639</v>
      </c>
      <c r="G6254" s="4"/>
      <c r="J6254"/>
    </row>
    <row r="6255" spans="1:10" x14ac:dyDescent="0.2">
      <c r="A6255" s="5">
        <v>6254</v>
      </c>
      <c r="B6255" t="s">
        <v>420</v>
      </c>
      <c r="E6255" s="11">
        <v>45639</v>
      </c>
      <c r="F6255" s="3">
        <v>45639</v>
      </c>
      <c r="G6255" s="4"/>
      <c r="J6255"/>
    </row>
    <row r="6256" spans="1:10" x14ac:dyDescent="0.2">
      <c r="A6256" s="5">
        <v>6255</v>
      </c>
      <c r="B6256" t="s">
        <v>475</v>
      </c>
      <c r="E6256" s="11">
        <v>45639</v>
      </c>
      <c r="F6256" s="3">
        <v>45639</v>
      </c>
      <c r="G6256" s="4"/>
      <c r="J6256"/>
    </row>
    <row r="6257" spans="1:10" x14ac:dyDescent="0.2">
      <c r="A6257" s="5">
        <v>6256</v>
      </c>
      <c r="B6257" t="s">
        <v>476</v>
      </c>
      <c r="E6257" s="11">
        <v>45470</v>
      </c>
      <c r="F6257" s="3">
        <v>45470</v>
      </c>
      <c r="G6257" s="4"/>
      <c r="J6257"/>
    </row>
    <row r="6258" spans="1:10" x14ac:dyDescent="0.2">
      <c r="A6258" s="5">
        <v>6257</v>
      </c>
      <c r="B6258" t="s">
        <v>477</v>
      </c>
      <c r="E6258" s="11">
        <v>45275</v>
      </c>
      <c r="F6258" s="3">
        <v>45275</v>
      </c>
      <c r="G6258" s="4"/>
      <c r="J6258"/>
    </row>
    <row r="6259" spans="1:10" x14ac:dyDescent="0.2">
      <c r="A6259" s="5">
        <v>6258</v>
      </c>
      <c r="B6259" t="s">
        <v>427</v>
      </c>
      <c r="E6259" s="11">
        <v>45421</v>
      </c>
      <c r="F6259" s="3">
        <v>45421</v>
      </c>
      <c r="G6259" s="4"/>
      <c r="J6259"/>
    </row>
    <row r="6260" spans="1:10" x14ac:dyDescent="0.2">
      <c r="A6260" s="5">
        <v>6259</v>
      </c>
      <c r="B6260" t="s">
        <v>396</v>
      </c>
      <c r="E6260" s="11">
        <v>45639</v>
      </c>
      <c r="F6260" s="3">
        <v>45639</v>
      </c>
      <c r="G6260" s="4"/>
      <c r="J6260"/>
    </row>
    <row r="6261" spans="1:10" x14ac:dyDescent="0.2">
      <c r="A6261" s="5">
        <v>6260</v>
      </c>
      <c r="B6261" t="s">
        <v>397</v>
      </c>
      <c r="E6261" s="11">
        <v>45639</v>
      </c>
      <c r="F6261" s="3">
        <v>45639</v>
      </c>
      <c r="G6261" s="4"/>
      <c r="J6261"/>
    </row>
    <row r="6262" spans="1:10" x14ac:dyDescent="0.2">
      <c r="A6262" s="5">
        <v>6261</v>
      </c>
      <c r="B6262" t="s">
        <v>522</v>
      </c>
      <c r="E6262" s="11">
        <v>45639</v>
      </c>
      <c r="F6262" s="3">
        <v>45639</v>
      </c>
      <c r="G6262" s="4"/>
      <c r="J6262"/>
    </row>
    <row r="6263" spans="1:10" x14ac:dyDescent="0.2">
      <c r="A6263" s="5">
        <v>6262</v>
      </c>
      <c r="B6263" t="s">
        <v>398</v>
      </c>
      <c r="E6263" s="11">
        <v>45639</v>
      </c>
      <c r="F6263" s="3">
        <v>45639</v>
      </c>
      <c r="G6263" s="4"/>
      <c r="J6263"/>
    </row>
    <row r="6264" spans="1:10" x14ac:dyDescent="0.2">
      <c r="A6264" s="5">
        <v>6263</v>
      </c>
      <c r="B6264" t="s">
        <v>382</v>
      </c>
      <c r="E6264" s="11">
        <v>45470</v>
      </c>
      <c r="F6264" s="3">
        <v>45470</v>
      </c>
      <c r="G6264" s="4"/>
      <c r="J6264"/>
    </row>
    <row r="6265" spans="1:10" x14ac:dyDescent="0.2">
      <c r="A6265" s="5">
        <v>6264</v>
      </c>
      <c r="B6265" t="s">
        <v>411</v>
      </c>
      <c r="E6265" s="11">
        <v>45421</v>
      </c>
      <c r="F6265" s="3">
        <v>45421</v>
      </c>
      <c r="G6265" s="4"/>
      <c r="J6265"/>
    </row>
    <row r="6266" spans="1:10" x14ac:dyDescent="0.2">
      <c r="A6266" s="5">
        <v>6265</v>
      </c>
      <c r="B6266" t="s">
        <v>412</v>
      </c>
      <c r="E6266" s="11">
        <v>45421</v>
      </c>
      <c r="F6266" s="3">
        <v>45421</v>
      </c>
      <c r="G6266" s="4"/>
      <c r="J6266"/>
    </row>
    <row r="6267" spans="1:10" x14ac:dyDescent="0.2">
      <c r="A6267" s="5">
        <v>6266</v>
      </c>
      <c r="B6267" t="s">
        <v>460</v>
      </c>
      <c r="E6267" s="11">
        <v>45421</v>
      </c>
      <c r="F6267" s="3">
        <v>45421</v>
      </c>
      <c r="G6267" s="4"/>
      <c r="J6267"/>
    </row>
    <row r="6268" spans="1:10" x14ac:dyDescent="0.2">
      <c r="A6268" s="5">
        <v>6267</v>
      </c>
      <c r="B6268" t="s">
        <v>437</v>
      </c>
      <c r="E6268" s="11">
        <v>45639</v>
      </c>
      <c r="F6268" s="3">
        <v>45639</v>
      </c>
      <c r="G6268" s="4"/>
      <c r="J6268"/>
    </row>
    <row r="6269" spans="1:10" x14ac:dyDescent="0.2">
      <c r="A6269" s="5">
        <v>6268</v>
      </c>
      <c r="B6269" t="s">
        <v>453</v>
      </c>
      <c r="E6269" s="11">
        <v>45275</v>
      </c>
      <c r="F6269" s="3">
        <v>45275</v>
      </c>
      <c r="G6269" s="4"/>
      <c r="J6269"/>
    </row>
    <row r="6270" spans="1:10" x14ac:dyDescent="0.2">
      <c r="A6270" s="5">
        <v>6269</v>
      </c>
      <c r="B6270" t="s">
        <v>438</v>
      </c>
      <c r="E6270" s="11">
        <v>45275</v>
      </c>
      <c r="F6270" s="3">
        <v>45275</v>
      </c>
      <c r="G6270" s="4"/>
      <c r="J6270"/>
    </row>
    <row r="6271" spans="1:10" x14ac:dyDescent="0.2">
      <c r="A6271" s="5">
        <v>6270</v>
      </c>
      <c r="B6271" t="s">
        <v>387</v>
      </c>
      <c r="E6271" s="11">
        <v>45639</v>
      </c>
      <c r="F6271" s="3">
        <v>45639</v>
      </c>
      <c r="G6271" s="4"/>
      <c r="J6271"/>
    </row>
    <row r="6272" spans="1:10" x14ac:dyDescent="0.2">
      <c r="A6272" s="5">
        <v>6271</v>
      </c>
      <c r="B6272" t="s">
        <v>405</v>
      </c>
      <c r="E6272" s="11">
        <v>45639</v>
      </c>
      <c r="F6272" s="3">
        <v>45639</v>
      </c>
      <c r="G6272" s="4"/>
      <c r="J6272"/>
    </row>
    <row r="6273" spans="1:10" x14ac:dyDescent="0.2">
      <c r="A6273" s="5">
        <v>6272</v>
      </c>
      <c r="B6273" t="s">
        <v>549</v>
      </c>
      <c r="E6273" s="11">
        <v>45275</v>
      </c>
      <c r="F6273" s="3">
        <v>45275</v>
      </c>
      <c r="G6273" s="4"/>
      <c r="J6273"/>
    </row>
    <row r="6274" spans="1:10" x14ac:dyDescent="0.2">
      <c r="A6274" s="5">
        <v>6273</v>
      </c>
      <c r="B6274" t="s">
        <v>418</v>
      </c>
      <c r="E6274" s="11">
        <v>45275</v>
      </c>
      <c r="F6274" s="3">
        <v>45275</v>
      </c>
      <c r="G6274" s="4"/>
      <c r="J6274"/>
    </row>
    <row r="6275" spans="1:10" x14ac:dyDescent="0.2">
      <c r="A6275" s="5">
        <v>6274</v>
      </c>
      <c r="B6275" t="s">
        <v>412</v>
      </c>
      <c r="E6275" s="11">
        <v>45639</v>
      </c>
      <c r="F6275" s="3">
        <v>45639</v>
      </c>
      <c r="G6275" s="4"/>
      <c r="J6275"/>
    </row>
    <row r="6276" spans="1:10" x14ac:dyDescent="0.2">
      <c r="A6276" s="5">
        <v>6275</v>
      </c>
      <c r="B6276" t="s">
        <v>451</v>
      </c>
      <c r="E6276" s="11">
        <v>45421</v>
      </c>
      <c r="F6276" s="3">
        <v>45421</v>
      </c>
      <c r="G6276" s="4"/>
      <c r="J6276"/>
    </row>
    <row r="6277" spans="1:10" x14ac:dyDescent="0.2">
      <c r="A6277" s="5">
        <v>6276</v>
      </c>
      <c r="B6277" t="s">
        <v>452</v>
      </c>
      <c r="E6277" s="11">
        <v>45421</v>
      </c>
      <c r="F6277" s="3">
        <v>45421</v>
      </c>
      <c r="G6277" s="4"/>
      <c r="J6277"/>
    </row>
    <row r="6278" spans="1:10" x14ac:dyDescent="0.2">
      <c r="A6278" s="5">
        <v>6277</v>
      </c>
      <c r="B6278" t="s">
        <v>394</v>
      </c>
      <c r="E6278" s="11">
        <v>45275</v>
      </c>
      <c r="F6278" s="3">
        <v>45275</v>
      </c>
      <c r="G6278" s="4"/>
      <c r="J6278"/>
    </row>
    <row r="6279" spans="1:10" x14ac:dyDescent="0.2">
      <c r="A6279" s="5">
        <v>6278</v>
      </c>
      <c r="B6279" t="s">
        <v>403</v>
      </c>
      <c r="E6279" s="11">
        <v>45639</v>
      </c>
      <c r="F6279" s="3">
        <v>45639</v>
      </c>
      <c r="G6279" s="4"/>
      <c r="J6279"/>
    </row>
    <row r="6280" spans="1:10" x14ac:dyDescent="0.2">
      <c r="A6280" s="5">
        <v>6279</v>
      </c>
      <c r="B6280" t="s">
        <v>445</v>
      </c>
      <c r="E6280" s="11">
        <v>45639</v>
      </c>
      <c r="F6280" s="3">
        <v>45639</v>
      </c>
      <c r="G6280" s="4"/>
      <c r="J6280"/>
    </row>
    <row r="6281" spans="1:10" x14ac:dyDescent="0.2">
      <c r="A6281" s="5">
        <v>6280</v>
      </c>
      <c r="B6281" t="s">
        <v>477</v>
      </c>
      <c r="E6281" s="11">
        <v>45639</v>
      </c>
      <c r="F6281" s="3">
        <v>45639</v>
      </c>
      <c r="G6281" s="4"/>
      <c r="J6281"/>
    </row>
    <row r="6282" spans="1:10" x14ac:dyDescent="0.2">
      <c r="A6282" s="5">
        <v>6281</v>
      </c>
      <c r="B6282" t="s">
        <v>381</v>
      </c>
      <c r="E6282" s="11">
        <v>45639</v>
      </c>
      <c r="F6282" s="3">
        <v>45639</v>
      </c>
      <c r="G6282" s="4"/>
      <c r="J6282"/>
    </row>
    <row r="6283" spans="1:10" x14ac:dyDescent="0.2">
      <c r="A6283" s="5">
        <v>6282</v>
      </c>
      <c r="B6283" t="s">
        <v>511</v>
      </c>
      <c r="E6283" s="11">
        <v>45421</v>
      </c>
      <c r="F6283" s="3">
        <v>45421</v>
      </c>
      <c r="G6283" s="4"/>
      <c r="J6283"/>
    </row>
    <row r="6284" spans="1:10" x14ac:dyDescent="0.2">
      <c r="A6284" s="5">
        <v>6283</v>
      </c>
      <c r="B6284" t="s">
        <v>512</v>
      </c>
      <c r="E6284" s="11">
        <v>45421</v>
      </c>
      <c r="F6284" s="3">
        <v>45421</v>
      </c>
      <c r="G6284" s="4"/>
      <c r="J6284"/>
    </row>
    <row r="6285" spans="1:10" x14ac:dyDescent="0.2">
      <c r="A6285" s="5">
        <v>6284</v>
      </c>
      <c r="B6285" t="s">
        <v>513</v>
      </c>
      <c r="E6285" s="11">
        <v>45421</v>
      </c>
      <c r="F6285" s="3">
        <v>45421</v>
      </c>
      <c r="G6285" s="4"/>
      <c r="J6285"/>
    </row>
    <row r="6286" spans="1:10" x14ac:dyDescent="0.2">
      <c r="A6286" s="5">
        <v>6285</v>
      </c>
      <c r="B6286" t="s">
        <v>551</v>
      </c>
      <c r="E6286" s="11">
        <v>45639</v>
      </c>
      <c r="F6286" s="3">
        <v>45639</v>
      </c>
      <c r="G6286" s="4"/>
      <c r="J6286"/>
    </row>
    <row r="6287" spans="1:10" x14ac:dyDescent="0.2">
      <c r="A6287" s="5">
        <v>6286</v>
      </c>
      <c r="B6287" t="s">
        <v>534</v>
      </c>
      <c r="E6287" s="11">
        <v>45639</v>
      </c>
      <c r="F6287" s="3">
        <v>45639</v>
      </c>
      <c r="G6287" s="4"/>
      <c r="J6287"/>
    </row>
    <row r="6288" spans="1:10" x14ac:dyDescent="0.2">
      <c r="A6288" s="5">
        <v>6287</v>
      </c>
      <c r="B6288" t="s">
        <v>411</v>
      </c>
      <c r="E6288" s="11">
        <v>45275</v>
      </c>
      <c r="F6288" s="3">
        <v>45275</v>
      </c>
      <c r="G6288" s="4"/>
      <c r="J6288"/>
    </row>
    <row r="6289" spans="1:10" x14ac:dyDescent="0.2">
      <c r="A6289" s="5">
        <v>6288</v>
      </c>
      <c r="B6289" t="s">
        <v>382</v>
      </c>
      <c r="E6289" s="11">
        <v>45639</v>
      </c>
      <c r="F6289" s="3">
        <v>45639</v>
      </c>
      <c r="G6289" s="4"/>
      <c r="J6289"/>
    </row>
    <row r="6290" spans="1:10" x14ac:dyDescent="0.2">
      <c r="A6290" s="5">
        <v>6289</v>
      </c>
      <c r="B6290" t="s">
        <v>383</v>
      </c>
      <c r="E6290" s="11">
        <v>45421</v>
      </c>
      <c r="F6290" s="3">
        <v>45421</v>
      </c>
      <c r="G6290" s="4"/>
      <c r="J6290"/>
    </row>
    <row r="6291" spans="1:10" x14ac:dyDescent="0.2">
      <c r="A6291" s="5">
        <v>6290</v>
      </c>
      <c r="B6291" t="s">
        <v>384</v>
      </c>
      <c r="E6291" s="11">
        <v>44964</v>
      </c>
      <c r="F6291" s="3">
        <v>44964</v>
      </c>
      <c r="G6291" s="4"/>
      <c r="J6291"/>
    </row>
    <row r="6292" spans="1:10" x14ac:dyDescent="0.2">
      <c r="A6292" s="5">
        <v>6291</v>
      </c>
      <c r="B6292" t="s">
        <v>467</v>
      </c>
      <c r="E6292" s="11">
        <v>45639</v>
      </c>
      <c r="F6292" s="3">
        <v>45639</v>
      </c>
      <c r="G6292" s="4"/>
      <c r="J6292"/>
    </row>
    <row r="6293" spans="1:10" x14ac:dyDescent="0.2">
      <c r="A6293" s="5">
        <v>6292</v>
      </c>
      <c r="B6293" t="s">
        <v>477</v>
      </c>
      <c r="E6293" s="11">
        <v>45639</v>
      </c>
      <c r="F6293" s="3">
        <v>45639</v>
      </c>
      <c r="G6293" s="4"/>
      <c r="J6293"/>
    </row>
    <row r="6294" spans="1:10" x14ac:dyDescent="0.2">
      <c r="A6294" s="5">
        <v>6293</v>
      </c>
      <c r="B6294" t="s">
        <v>477</v>
      </c>
      <c r="E6294" s="11">
        <v>45639</v>
      </c>
      <c r="F6294" s="3">
        <v>45639</v>
      </c>
      <c r="G6294" s="4"/>
      <c r="J6294"/>
    </row>
    <row r="6295" spans="1:10" x14ac:dyDescent="0.2">
      <c r="A6295" s="5">
        <v>6294</v>
      </c>
      <c r="B6295" t="s">
        <v>529</v>
      </c>
      <c r="E6295" s="11">
        <v>45639</v>
      </c>
      <c r="F6295" s="3">
        <v>45639</v>
      </c>
      <c r="G6295" s="4"/>
      <c r="J6295"/>
    </row>
    <row r="6296" spans="1:10" x14ac:dyDescent="0.2">
      <c r="A6296" s="5">
        <v>6295</v>
      </c>
      <c r="B6296" t="s">
        <v>530</v>
      </c>
      <c r="E6296" s="11">
        <v>45639</v>
      </c>
      <c r="F6296" s="3">
        <v>45639</v>
      </c>
      <c r="G6296" s="4"/>
      <c r="J6296"/>
    </row>
    <row r="6297" spans="1:10" x14ac:dyDescent="0.2">
      <c r="A6297" s="5">
        <v>6296</v>
      </c>
      <c r="B6297" t="s">
        <v>533</v>
      </c>
      <c r="E6297" s="11">
        <v>45639</v>
      </c>
      <c r="F6297" s="3">
        <v>45639</v>
      </c>
      <c r="G6297" s="4"/>
      <c r="J6297"/>
    </row>
    <row r="6298" spans="1:10" x14ac:dyDescent="0.2">
      <c r="A6298" s="5">
        <v>6297</v>
      </c>
      <c r="B6298" t="s">
        <v>418</v>
      </c>
      <c r="E6298" s="11">
        <v>45639</v>
      </c>
      <c r="F6298" s="3">
        <v>45639</v>
      </c>
      <c r="G6298" s="4"/>
      <c r="J6298"/>
    </row>
    <row r="6299" spans="1:10" x14ac:dyDescent="0.2">
      <c r="A6299" s="5">
        <v>6298</v>
      </c>
      <c r="B6299" t="s">
        <v>384</v>
      </c>
      <c r="E6299" s="11">
        <v>44964</v>
      </c>
      <c r="F6299" s="3">
        <v>44964</v>
      </c>
      <c r="G6299" s="4"/>
      <c r="J6299"/>
    </row>
    <row r="6300" spans="1:10" x14ac:dyDescent="0.2">
      <c r="A6300" s="5">
        <v>6299</v>
      </c>
      <c r="B6300" t="s">
        <v>384</v>
      </c>
      <c r="E6300" s="11">
        <v>44964</v>
      </c>
      <c r="F6300" s="3">
        <v>44964</v>
      </c>
      <c r="G6300" s="4"/>
      <c r="J6300"/>
    </row>
    <row r="6301" spans="1:10" x14ac:dyDescent="0.2">
      <c r="A6301" s="5">
        <v>6300</v>
      </c>
      <c r="B6301" t="s">
        <v>387</v>
      </c>
      <c r="E6301" s="11">
        <v>45639</v>
      </c>
      <c r="F6301" s="3">
        <v>45639</v>
      </c>
      <c r="G6301" s="4"/>
      <c r="J6301"/>
    </row>
    <row r="6302" spans="1:10" x14ac:dyDescent="0.2">
      <c r="A6302" s="5">
        <v>6301</v>
      </c>
      <c r="B6302" t="s">
        <v>429</v>
      </c>
      <c r="E6302" s="11">
        <v>45421</v>
      </c>
      <c r="F6302" s="3">
        <v>45421</v>
      </c>
      <c r="G6302" s="4"/>
      <c r="J6302"/>
    </row>
    <row r="6303" spans="1:10" x14ac:dyDescent="0.2">
      <c r="A6303" s="5">
        <v>6302</v>
      </c>
      <c r="B6303" t="s">
        <v>529</v>
      </c>
      <c r="E6303" s="11">
        <v>45639</v>
      </c>
      <c r="F6303" s="3">
        <v>45639</v>
      </c>
      <c r="G6303" s="4"/>
      <c r="J6303"/>
    </row>
    <row r="6304" spans="1:10" x14ac:dyDescent="0.2">
      <c r="A6304" s="5">
        <v>6303</v>
      </c>
      <c r="B6304" t="s">
        <v>396</v>
      </c>
      <c r="E6304" s="11">
        <v>45639</v>
      </c>
      <c r="F6304" s="3">
        <v>45639</v>
      </c>
      <c r="G6304" s="4"/>
      <c r="J6304"/>
    </row>
    <row r="6305" spans="1:10" x14ac:dyDescent="0.2">
      <c r="A6305" s="5">
        <v>6304</v>
      </c>
      <c r="B6305" t="s">
        <v>398</v>
      </c>
      <c r="E6305" s="11">
        <v>45639</v>
      </c>
      <c r="F6305" s="3">
        <v>45639</v>
      </c>
      <c r="G6305" s="4"/>
      <c r="J6305"/>
    </row>
    <row r="6306" spans="1:10" x14ac:dyDescent="0.2">
      <c r="A6306" s="5">
        <v>6305</v>
      </c>
      <c r="B6306" t="s">
        <v>460</v>
      </c>
      <c r="E6306" s="11">
        <v>45421</v>
      </c>
      <c r="F6306" s="3">
        <v>45421</v>
      </c>
      <c r="G6306" s="4"/>
      <c r="J6306"/>
    </row>
    <row r="6307" spans="1:10" x14ac:dyDescent="0.2">
      <c r="A6307" s="5">
        <v>6306</v>
      </c>
      <c r="B6307" t="s">
        <v>453</v>
      </c>
      <c r="E6307" s="11">
        <v>45421</v>
      </c>
      <c r="F6307" s="3">
        <v>45421</v>
      </c>
      <c r="G6307" s="4"/>
      <c r="J6307"/>
    </row>
    <row r="6308" spans="1:10" x14ac:dyDescent="0.2">
      <c r="A6308" s="5">
        <v>6307</v>
      </c>
      <c r="B6308" t="s">
        <v>438</v>
      </c>
      <c r="E6308" s="11">
        <v>45470</v>
      </c>
      <c r="F6308" s="3">
        <v>45470</v>
      </c>
      <c r="G6308" s="4"/>
      <c r="J6308"/>
    </row>
    <row r="6309" spans="1:10" x14ac:dyDescent="0.2">
      <c r="A6309" s="5">
        <v>6308</v>
      </c>
      <c r="B6309" t="s">
        <v>412</v>
      </c>
      <c r="E6309" s="11">
        <v>45639</v>
      </c>
      <c r="F6309" s="3">
        <v>45639</v>
      </c>
      <c r="G6309" s="4"/>
      <c r="J6309"/>
    </row>
    <row r="6310" spans="1:10" x14ac:dyDescent="0.2">
      <c r="A6310" s="5">
        <v>6309</v>
      </c>
      <c r="B6310" t="s">
        <v>418</v>
      </c>
      <c r="E6310" s="11">
        <v>45275</v>
      </c>
      <c r="F6310" s="3">
        <v>45275</v>
      </c>
      <c r="G6310" s="4"/>
      <c r="J6310"/>
    </row>
    <row r="6311" spans="1:10" x14ac:dyDescent="0.2">
      <c r="A6311" s="5">
        <v>6310</v>
      </c>
      <c r="B6311" t="s">
        <v>466</v>
      </c>
      <c r="E6311" s="11">
        <v>45421</v>
      </c>
      <c r="F6311" s="3">
        <v>45421</v>
      </c>
      <c r="G6311" s="4"/>
      <c r="J6311"/>
    </row>
    <row r="6312" spans="1:10" x14ac:dyDescent="0.2">
      <c r="A6312" s="5">
        <v>6311</v>
      </c>
      <c r="B6312" t="s">
        <v>418</v>
      </c>
      <c r="E6312" s="11">
        <v>45421</v>
      </c>
      <c r="F6312" s="3">
        <v>45421</v>
      </c>
      <c r="G6312" s="4"/>
      <c r="J6312"/>
    </row>
    <row r="6313" spans="1:10" x14ac:dyDescent="0.2">
      <c r="A6313" s="5">
        <v>6312</v>
      </c>
      <c r="B6313" t="s">
        <v>411</v>
      </c>
      <c r="E6313" s="11">
        <v>45421</v>
      </c>
      <c r="F6313" s="3">
        <v>45421</v>
      </c>
      <c r="G6313" s="4"/>
      <c r="J6313"/>
    </row>
    <row r="6314" spans="1:10" x14ac:dyDescent="0.2">
      <c r="A6314" s="5">
        <v>6313</v>
      </c>
      <c r="B6314" t="s">
        <v>412</v>
      </c>
      <c r="E6314" s="11">
        <v>45421</v>
      </c>
      <c r="F6314" s="3">
        <v>45421</v>
      </c>
      <c r="G6314" s="4"/>
      <c r="J6314"/>
    </row>
    <row r="6315" spans="1:10" x14ac:dyDescent="0.2">
      <c r="A6315" s="5">
        <v>6314</v>
      </c>
      <c r="B6315" t="s">
        <v>413</v>
      </c>
      <c r="E6315" s="11">
        <v>45639</v>
      </c>
      <c r="F6315" s="3">
        <v>45639</v>
      </c>
      <c r="G6315" s="4"/>
      <c r="J6315"/>
    </row>
    <row r="6316" spans="1:10" x14ac:dyDescent="0.2">
      <c r="A6316" s="5">
        <v>6315</v>
      </c>
      <c r="B6316" t="s">
        <v>411</v>
      </c>
      <c r="E6316" s="11">
        <v>45639</v>
      </c>
      <c r="F6316" s="3">
        <v>45639</v>
      </c>
      <c r="G6316" s="4"/>
      <c r="J6316"/>
    </row>
    <row r="6317" spans="1:10" x14ac:dyDescent="0.2">
      <c r="A6317" s="5">
        <v>6316</v>
      </c>
      <c r="B6317" t="s">
        <v>412</v>
      </c>
      <c r="E6317" s="11">
        <v>45275</v>
      </c>
      <c r="F6317" s="3">
        <v>45275</v>
      </c>
      <c r="G6317" s="4"/>
      <c r="J6317"/>
    </row>
    <row r="6318" spans="1:10" x14ac:dyDescent="0.2">
      <c r="A6318" s="5">
        <v>6317</v>
      </c>
      <c r="B6318" t="s">
        <v>405</v>
      </c>
      <c r="E6318" s="11">
        <v>45639</v>
      </c>
      <c r="F6318" s="3">
        <v>45639</v>
      </c>
      <c r="G6318" s="4"/>
      <c r="J6318"/>
    </row>
    <row r="6319" spans="1:10" x14ac:dyDescent="0.2">
      <c r="A6319" s="5">
        <v>6318</v>
      </c>
      <c r="B6319" t="s">
        <v>548</v>
      </c>
      <c r="E6319" s="11">
        <v>45421</v>
      </c>
      <c r="F6319" s="3">
        <v>45421</v>
      </c>
      <c r="G6319" s="4"/>
      <c r="J6319"/>
    </row>
    <row r="6320" spans="1:10" x14ac:dyDescent="0.2">
      <c r="A6320" s="5">
        <v>6319</v>
      </c>
      <c r="B6320" t="s">
        <v>549</v>
      </c>
      <c r="E6320" s="11">
        <v>45275</v>
      </c>
      <c r="F6320" s="3">
        <v>45275</v>
      </c>
      <c r="G6320" s="4"/>
      <c r="J6320"/>
    </row>
    <row r="6321" spans="1:10" x14ac:dyDescent="0.2">
      <c r="A6321" s="5">
        <v>6320</v>
      </c>
      <c r="B6321" t="s">
        <v>525</v>
      </c>
      <c r="E6321" s="11">
        <v>45639</v>
      </c>
      <c r="F6321" s="3">
        <v>45639</v>
      </c>
      <c r="G6321" s="4"/>
      <c r="J6321"/>
    </row>
    <row r="6322" spans="1:10" x14ac:dyDescent="0.2">
      <c r="A6322" s="5">
        <v>6321</v>
      </c>
      <c r="B6322" t="s">
        <v>460</v>
      </c>
      <c r="E6322" s="11">
        <v>45639</v>
      </c>
      <c r="F6322" s="3">
        <v>45639</v>
      </c>
      <c r="G6322" s="4"/>
      <c r="J6322"/>
    </row>
    <row r="6323" spans="1:10" x14ac:dyDescent="0.2">
      <c r="A6323" s="5">
        <v>6322</v>
      </c>
      <c r="B6323" t="s">
        <v>384</v>
      </c>
      <c r="E6323" s="11">
        <v>45006</v>
      </c>
      <c r="F6323" s="3">
        <v>45006</v>
      </c>
      <c r="G6323" s="4"/>
      <c r="J6323"/>
    </row>
    <row r="6324" spans="1:10" x14ac:dyDescent="0.2">
      <c r="A6324" s="5">
        <v>6323</v>
      </c>
      <c r="B6324" t="s">
        <v>384</v>
      </c>
      <c r="E6324" s="11">
        <v>45006</v>
      </c>
      <c r="F6324" s="3">
        <v>45006</v>
      </c>
      <c r="G6324" s="4"/>
      <c r="J6324"/>
    </row>
    <row r="6325" spans="1:10" x14ac:dyDescent="0.2">
      <c r="A6325" s="5">
        <v>6324</v>
      </c>
      <c r="B6325" t="s">
        <v>384</v>
      </c>
      <c r="E6325" s="11">
        <v>45006</v>
      </c>
      <c r="F6325" s="3">
        <v>45006</v>
      </c>
      <c r="G6325" s="4"/>
      <c r="J6325"/>
    </row>
    <row r="6326" spans="1:10" x14ac:dyDescent="0.2">
      <c r="A6326" s="5">
        <v>6325</v>
      </c>
      <c r="B6326" t="s">
        <v>397</v>
      </c>
      <c r="E6326" s="11">
        <v>45470</v>
      </c>
      <c r="F6326" s="3">
        <v>45470</v>
      </c>
      <c r="G6326" s="4"/>
      <c r="J6326"/>
    </row>
    <row r="6327" spans="1:10" x14ac:dyDescent="0.2">
      <c r="A6327" s="5">
        <v>6326</v>
      </c>
      <c r="B6327" t="s">
        <v>476</v>
      </c>
      <c r="E6327" s="11">
        <v>45421</v>
      </c>
      <c r="F6327" s="3">
        <v>45421</v>
      </c>
      <c r="G6327" s="4"/>
      <c r="J6327"/>
    </row>
    <row r="6328" spans="1:10" x14ac:dyDescent="0.2">
      <c r="A6328" s="5">
        <v>6327</v>
      </c>
      <c r="B6328" t="s">
        <v>477</v>
      </c>
      <c r="E6328" s="11">
        <v>45639</v>
      </c>
      <c r="F6328" s="3">
        <v>45639</v>
      </c>
      <c r="G6328" s="4"/>
      <c r="J6328"/>
    </row>
    <row r="6329" spans="1:10" x14ac:dyDescent="0.2">
      <c r="A6329" s="5">
        <v>6328</v>
      </c>
      <c r="B6329" t="s">
        <v>384</v>
      </c>
      <c r="E6329" s="11">
        <v>45006</v>
      </c>
      <c r="F6329" s="3">
        <v>45006</v>
      </c>
      <c r="G6329" s="4"/>
      <c r="J6329"/>
    </row>
    <row r="6330" spans="1:10" x14ac:dyDescent="0.2">
      <c r="A6330" s="5">
        <v>6329</v>
      </c>
      <c r="B6330" t="s">
        <v>412</v>
      </c>
      <c r="E6330" s="11">
        <v>45639</v>
      </c>
      <c r="F6330" s="3">
        <v>45639</v>
      </c>
      <c r="G6330" s="4"/>
      <c r="J6330"/>
    </row>
    <row r="6331" spans="1:10" x14ac:dyDescent="0.2">
      <c r="A6331" s="5">
        <v>6330</v>
      </c>
      <c r="B6331" t="s">
        <v>384</v>
      </c>
      <c r="E6331" s="11">
        <v>45468</v>
      </c>
      <c r="F6331" s="3">
        <v>45468</v>
      </c>
      <c r="G6331" s="4"/>
      <c r="J6331"/>
    </row>
    <row r="6332" spans="1:10" x14ac:dyDescent="0.2">
      <c r="A6332" s="5">
        <v>6331</v>
      </c>
      <c r="B6332" t="s">
        <v>418</v>
      </c>
      <c r="E6332" s="11">
        <v>45639</v>
      </c>
      <c r="F6332" s="3">
        <v>45639</v>
      </c>
      <c r="G6332" s="4"/>
      <c r="J6332"/>
    </row>
    <row r="6333" spans="1:10" x14ac:dyDescent="0.2">
      <c r="A6333" s="5">
        <v>6332</v>
      </c>
      <c r="B6333" t="s">
        <v>396</v>
      </c>
      <c r="E6333" s="11">
        <v>45421</v>
      </c>
      <c r="F6333" s="3">
        <v>45421</v>
      </c>
      <c r="G6333" s="4"/>
      <c r="J6333"/>
    </row>
    <row r="6334" spans="1:10" x14ac:dyDescent="0.2">
      <c r="A6334" s="5">
        <v>6333</v>
      </c>
      <c r="B6334" t="s">
        <v>398</v>
      </c>
      <c r="E6334" s="11">
        <v>45639</v>
      </c>
      <c r="F6334" s="3">
        <v>45639</v>
      </c>
      <c r="G6334" s="4"/>
      <c r="J6334"/>
    </row>
    <row r="6335" spans="1:10" x14ac:dyDescent="0.2">
      <c r="A6335" s="5">
        <v>6334</v>
      </c>
      <c r="B6335" t="s">
        <v>384</v>
      </c>
      <c r="E6335" s="11">
        <v>45594</v>
      </c>
      <c r="F6335" s="3">
        <v>45594</v>
      </c>
      <c r="G6335" s="4"/>
      <c r="J6335"/>
    </row>
    <row r="6336" spans="1:10" x14ac:dyDescent="0.2">
      <c r="A6336" s="5">
        <v>6335</v>
      </c>
      <c r="B6336" t="s">
        <v>411</v>
      </c>
      <c r="E6336" s="11">
        <v>45421</v>
      </c>
      <c r="F6336" s="3">
        <v>45421</v>
      </c>
      <c r="G6336" s="4"/>
      <c r="J6336"/>
    </row>
    <row r="6337" spans="1:10" x14ac:dyDescent="0.2">
      <c r="A6337" s="5">
        <v>6336</v>
      </c>
      <c r="B6337" t="s">
        <v>412</v>
      </c>
      <c r="E6337" s="11">
        <v>45421</v>
      </c>
      <c r="F6337" s="3">
        <v>45421</v>
      </c>
      <c r="G6337" s="4"/>
      <c r="J6337"/>
    </row>
    <row r="6338" spans="1:10" x14ac:dyDescent="0.2">
      <c r="A6338" s="5">
        <v>6337</v>
      </c>
      <c r="B6338" t="s">
        <v>442</v>
      </c>
      <c r="E6338" s="11">
        <v>45639</v>
      </c>
      <c r="F6338" s="3">
        <v>45639</v>
      </c>
      <c r="G6338" s="4"/>
      <c r="J6338"/>
    </row>
    <row r="6339" spans="1:10" x14ac:dyDescent="0.2">
      <c r="A6339" s="5">
        <v>6338</v>
      </c>
      <c r="B6339" t="s">
        <v>534</v>
      </c>
      <c r="E6339" s="11">
        <v>45639</v>
      </c>
      <c r="F6339" s="3">
        <v>45639</v>
      </c>
      <c r="G6339" s="4"/>
      <c r="J6339"/>
    </row>
    <row r="6340" spans="1:10" x14ac:dyDescent="0.2">
      <c r="A6340" s="5">
        <v>6339</v>
      </c>
      <c r="B6340" t="s">
        <v>460</v>
      </c>
      <c r="E6340" s="11">
        <v>45639</v>
      </c>
      <c r="F6340" s="3">
        <v>45639</v>
      </c>
      <c r="G6340" s="4"/>
      <c r="J6340"/>
    </row>
    <row r="6341" spans="1:10" x14ac:dyDescent="0.2">
      <c r="A6341" s="5">
        <v>6340</v>
      </c>
      <c r="B6341" t="s">
        <v>412</v>
      </c>
      <c r="E6341" s="11">
        <v>45275</v>
      </c>
      <c r="F6341" s="3">
        <v>45275</v>
      </c>
      <c r="G6341" s="4"/>
      <c r="J6341"/>
    </row>
    <row r="6342" spans="1:10" x14ac:dyDescent="0.2">
      <c r="A6342" s="5">
        <v>6341</v>
      </c>
      <c r="B6342" t="s">
        <v>395</v>
      </c>
      <c r="E6342" s="11">
        <v>45639</v>
      </c>
      <c r="F6342" s="3">
        <v>45639</v>
      </c>
      <c r="G6342" s="4"/>
      <c r="J6342"/>
    </row>
    <row r="6343" spans="1:10" x14ac:dyDescent="0.2">
      <c r="A6343" s="5">
        <v>6342</v>
      </c>
      <c r="B6343" t="s">
        <v>396</v>
      </c>
      <c r="E6343" s="11">
        <v>45421</v>
      </c>
      <c r="F6343" s="3">
        <v>45421</v>
      </c>
      <c r="G6343" s="4"/>
      <c r="J6343"/>
    </row>
    <row r="6344" spans="1:10" x14ac:dyDescent="0.2">
      <c r="A6344" s="5">
        <v>6343</v>
      </c>
      <c r="B6344" t="s">
        <v>381</v>
      </c>
      <c r="E6344" s="11">
        <v>45639</v>
      </c>
      <c r="F6344" s="3">
        <v>45639</v>
      </c>
      <c r="G6344" s="4"/>
      <c r="J6344"/>
    </row>
    <row r="6345" spans="1:10" x14ac:dyDescent="0.2">
      <c r="A6345" s="5">
        <v>6344</v>
      </c>
      <c r="B6345" t="s">
        <v>398</v>
      </c>
      <c r="E6345" s="11">
        <v>45421</v>
      </c>
      <c r="F6345" s="3">
        <v>45421</v>
      </c>
      <c r="G6345" s="4"/>
      <c r="J6345"/>
    </row>
    <row r="6346" spans="1:10" x14ac:dyDescent="0.2">
      <c r="A6346" s="5">
        <v>6345</v>
      </c>
      <c r="B6346" t="s">
        <v>385</v>
      </c>
      <c r="E6346" s="11">
        <v>45639</v>
      </c>
      <c r="F6346" s="3">
        <v>45639</v>
      </c>
      <c r="G6346" s="4"/>
      <c r="J6346"/>
    </row>
    <row r="6347" spans="1:10" x14ac:dyDescent="0.2">
      <c r="A6347" s="5">
        <v>6346</v>
      </c>
      <c r="B6347" t="s">
        <v>382</v>
      </c>
      <c r="E6347" s="11">
        <v>45506</v>
      </c>
      <c r="F6347" s="3">
        <v>45506</v>
      </c>
      <c r="G6347" s="4"/>
      <c r="J6347"/>
    </row>
    <row r="6348" spans="1:10" x14ac:dyDescent="0.2">
      <c r="A6348" s="5">
        <v>6347</v>
      </c>
      <c r="B6348" t="s">
        <v>383</v>
      </c>
      <c r="E6348" s="11">
        <v>45639</v>
      </c>
      <c r="F6348" s="3">
        <v>45639</v>
      </c>
      <c r="G6348" s="4"/>
      <c r="J6348"/>
    </row>
    <row r="6349" spans="1:10" x14ac:dyDescent="0.2">
      <c r="A6349" s="5">
        <v>6348</v>
      </c>
      <c r="B6349" t="s">
        <v>384</v>
      </c>
      <c r="E6349" s="11">
        <v>45052</v>
      </c>
      <c r="F6349" s="3">
        <v>45052</v>
      </c>
      <c r="G6349" s="4"/>
      <c r="J6349"/>
    </row>
    <row r="6350" spans="1:10" x14ac:dyDescent="0.2">
      <c r="A6350" s="5">
        <v>6349</v>
      </c>
      <c r="B6350" t="s">
        <v>460</v>
      </c>
      <c r="E6350" s="11">
        <v>45639</v>
      </c>
      <c r="F6350" s="3">
        <v>45639</v>
      </c>
      <c r="G6350" s="4"/>
      <c r="J6350"/>
    </row>
    <row r="6351" spans="1:10" x14ac:dyDescent="0.2">
      <c r="A6351" s="5">
        <v>6350</v>
      </c>
      <c r="B6351" t="s">
        <v>396</v>
      </c>
      <c r="E6351" s="11">
        <v>45639</v>
      </c>
      <c r="F6351" s="3">
        <v>45639</v>
      </c>
      <c r="G6351" s="4"/>
      <c r="J6351"/>
    </row>
    <row r="6352" spans="1:10" x14ac:dyDescent="0.2">
      <c r="A6352" s="5">
        <v>6351</v>
      </c>
      <c r="B6352" t="s">
        <v>455</v>
      </c>
      <c r="E6352" s="11">
        <v>45639</v>
      </c>
      <c r="F6352" s="3">
        <v>45639</v>
      </c>
      <c r="G6352" s="4"/>
      <c r="J6352"/>
    </row>
    <row r="6353" spans="1:10" x14ac:dyDescent="0.2">
      <c r="A6353" s="5">
        <v>6352</v>
      </c>
      <c r="B6353" t="s">
        <v>477</v>
      </c>
      <c r="E6353" s="11">
        <v>45639</v>
      </c>
      <c r="F6353" s="3">
        <v>45639</v>
      </c>
      <c r="G6353" s="4"/>
      <c r="J6353"/>
    </row>
    <row r="6354" spans="1:10" x14ac:dyDescent="0.2">
      <c r="A6354" s="5">
        <v>6353</v>
      </c>
      <c r="B6354" t="s">
        <v>395</v>
      </c>
      <c r="E6354" s="11">
        <v>45506</v>
      </c>
      <c r="F6354" s="3">
        <v>45506</v>
      </c>
      <c r="G6354" s="4"/>
      <c r="J6354"/>
    </row>
    <row r="6355" spans="1:10" x14ac:dyDescent="0.2">
      <c r="A6355" s="5">
        <v>6354</v>
      </c>
      <c r="B6355" t="s">
        <v>396</v>
      </c>
      <c r="E6355" s="11">
        <v>45421</v>
      </c>
      <c r="F6355" s="3">
        <v>45421</v>
      </c>
      <c r="G6355" s="4"/>
      <c r="J6355"/>
    </row>
    <row r="6356" spans="1:10" x14ac:dyDescent="0.2">
      <c r="A6356" s="5">
        <v>6355</v>
      </c>
      <c r="B6356" t="s">
        <v>397</v>
      </c>
      <c r="E6356" s="11">
        <v>45421</v>
      </c>
      <c r="F6356" s="3">
        <v>45421</v>
      </c>
      <c r="G6356" s="4"/>
      <c r="J6356"/>
    </row>
    <row r="6357" spans="1:10" x14ac:dyDescent="0.2">
      <c r="A6357" s="5">
        <v>6356</v>
      </c>
      <c r="B6357" t="s">
        <v>398</v>
      </c>
      <c r="E6357" s="11">
        <v>45421</v>
      </c>
      <c r="F6357" s="3">
        <v>45421</v>
      </c>
      <c r="G6357" s="4"/>
      <c r="J6357"/>
    </row>
    <row r="6358" spans="1:10" x14ac:dyDescent="0.2">
      <c r="A6358" s="5">
        <v>6357</v>
      </c>
      <c r="B6358" t="s">
        <v>403</v>
      </c>
      <c r="E6358" s="11">
        <v>45639</v>
      </c>
      <c r="F6358" s="3">
        <v>45639</v>
      </c>
      <c r="G6358" s="4"/>
      <c r="J6358"/>
    </row>
    <row r="6359" spans="1:10" x14ac:dyDescent="0.2">
      <c r="A6359" s="5">
        <v>6358</v>
      </c>
      <c r="B6359" t="s">
        <v>396</v>
      </c>
      <c r="E6359" s="11">
        <v>45639</v>
      </c>
      <c r="F6359" s="3">
        <v>45639</v>
      </c>
      <c r="G6359" s="4"/>
      <c r="J6359"/>
    </row>
    <row r="6360" spans="1:10" x14ac:dyDescent="0.2">
      <c r="A6360" s="5">
        <v>6359</v>
      </c>
      <c r="B6360" t="s">
        <v>412</v>
      </c>
      <c r="E6360" s="11">
        <v>45421</v>
      </c>
      <c r="F6360" s="3">
        <v>45421</v>
      </c>
      <c r="G6360" s="4"/>
      <c r="J6360"/>
    </row>
    <row r="6361" spans="1:10" x14ac:dyDescent="0.2">
      <c r="A6361" s="5">
        <v>6360</v>
      </c>
      <c r="B6361" t="s">
        <v>396</v>
      </c>
      <c r="E6361" s="11">
        <v>45421</v>
      </c>
      <c r="F6361" s="3">
        <v>45421</v>
      </c>
      <c r="G6361" s="4"/>
      <c r="J6361"/>
    </row>
    <row r="6362" spans="1:10" x14ac:dyDescent="0.2">
      <c r="A6362" s="5">
        <v>6361</v>
      </c>
      <c r="B6362" t="s">
        <v>396</v>
      </c>
      <c r="E6362" s="11">
        <v>45639</v>
      </c>
      <c r="F6362" s="3">
        <v>45639</v>
      </c>
      <c r="G6362" s="4"/>
      <c r="J6362"/>
    </row>
    <row r="6363" spans="1:10" x14ac:dyDescent="0.2">
      <c r="A6363" s="5">
        <v>6362</v>
      </c>
      <c r="B6363" t="s">
        <v>396</v>
      </c>
      <c r="E6363" s="11">
        <v>45639</v>
      </c>
      <c r="F6363" s="3">
        <v>45639</v>
      </c>
      <c r="G6363" s="4"/>
      <c r="J6363"/>
    </row>
    <row r="6364" spans="1:10" x14ac:dyDescent="0.2">
      <c r="A6364" s="5">
        <v>6363</v>
      </c>
      <c r="B6364" t="s">
        <v>418</v>
      </c>
      <c r="E6364" s="11">
        <v>45639</v>
      </c>
      <c r="F6364" s="3">
        <v>45639</v>
      </c>
      <c r="G6364" s="4"/>
      <c r="J6364"/>
    </row>
    <row r="6365" spans="1:10" x14ac:dyDescent="0.2">
      <c r="A6365" s="5">
        <v>6364</v>
      </c>
      <c r="B6365" t="s">
        <v>396</v>
      </c>
      <c r="E6365" s="11">
        <v>45421</v>
      </c>
      <c r="F6365" s="3">
        <v>45421</v>
      </c>
      <c r="G6365" s="4"/>
      <c r="J6365"/>
    </row>
    <row r="6366" spans="1:10" x14ac:dyDescent="0.2">
      <c r="A6366" s="5">
        <v>6365</v>
      </c>
      <c r="B6366" t="s">
        <v>403</v>
      </c>
      <c r="E6366" s="11">
        <v>45421</v>
      </c>
      <c r="F6366" s="3">
        <v>45421</v>
      </c>
      <c r="G6366" s="4"/>
      <c r="J6366"/>
    </row>
    <row r="6367" spans="1:10" x14ac:dyDescent="0.2">
      <c r="A6367" s="5">
        <v>6366</v>
      </c>
      <c r="B6367" t="s">
        <v>445</v>
      </c>
      <c r="E6367" s="11">
        <v>45421</v>
      </c>
      <c r="F6367" s="3">
        <v>45421</v>
      </c>
      <c r="G6367" s="4"/>
      <c r="J6367"/>
    </row>
    <row r="6368" spans="1:10" x14ac:dyDescent="0.2">
      <c r="A6368" s="5">
        <v>6367</v>
      </c>
      <c r="B6368" t="s">
        <v>446</v>
      </c>
      <c r="E6368" s="11">
        <v>45506</v>
      </c>
      <c r="F6368" s="3">
        <v>45506</v>
      </c>
      <c r="G6368" s="4"/>
      <c r="J6368"/>
    </row>
    <row r="6369" spans="1:10" x14ac:dyDescent="0.2">
      <c r="A6369" s="5">
        <v>6368</v>
      </c>
      <c r="B6369" t="s">
        <v>403</v>
      </c>
      <c r="E6369" s="11">
        <v>45421</v>
      </c>
      <c r="F6369" s="3">
        <v>45421</v>
      </c>
      <c r="G6369" s="4"/>
      <c r="J6369"/>
    </row>
    <row r="6370" spans="1:10" x14ac:dyDescent="0.2">
      <c r="A6370" s="5">
        <v>6369</v>
      </c>
      <c r="B6370" t="s">
        <v>428</v>
      </c>
      <c r="E6370" s="11">
        <v>45421</v>
      </c>
      <c r="F6370" s="3">
        <v>45421</v>
      </c>
      <c r="G6370" s="4"/>
      <c r="J6370"/>
    </row>
    <row r="6371" spans="1:10" x14ac:dyDescent="0.2">
      <c r="A6371" s="5">
        <v>6370</v>
      </c>
      <c r="B6371" t="s">
        <v>445</v>
      </c>
      <c r="E6371" s="11">
        <v>45470</v>
      </c>
      <c r="F6371" s="3">
        <v>45470</v>
      </c>
      <c r="G6371" s="4"/>
      <c r="J6371"/>
    </row>
    <row r="6372" spans="1:10" x14ac:dyDescent="0.2">
      <c r="A6372" s="5">
        <v>6371</v>
      </c>
      <c r="B6372" t="s">
        <v>418</v>
      </c>
      <c r="E6372" s="11">
        <v>45639</v>
      </c>
      <c r="F6372" s="3">
        <v>45639</v>
      </c>
      <c r="G6372" s="4"/>
      <c r="J6372"/>
    </row>
    <row r="6373" spans="1:10" x14ac:dyDescent="0.2">
      <c r="A6373" s="5">
        <v>6372</v>
      </c>
      <c r="B6373" t="s">
        <v>477</v>
      </c>
      <c r="E6373" s="11">
        <v>45639</v>
      </c>
      <c r="F6373" s="3">
        <v>45639</v>
      </c>
      <c r="G6373" s="4"/>
      <c r="J6373"/>
    </row>
    <row r="6374" spans="1:10" x14ac:dyDescent="0.2">
      <c r="A6374" s="5">
        <v>6373</v>
      </c>
      <c r="B6374" t="s">
        <v>476</v>
      </c>
      <c r="E6374" s="11">
        <v>45470</v>
      </c>
      <c r="F6374" s="3">
        <v>45470</v>
      </c>
      <c r="G6374" s="4"/>
      <c r="J6374"/>
    </row>
    <row r="6375" spans="1:10" x14ac:dyDescent="0.2">
      <c r="A6375" s="5">
        <v>6374</v>
      </c>
      <c r="B6375" t="s">
        <v>477</v>
      </c>
      <c r="E6375" s="11">
        <v>45275</v>
      </c>
      <c r="F6375" s="3">
        <v>45275</v>
      </c>
      <c r="G6375" s="4"/>
      <c r="J6375"/>
    </row>
    <row r="6376" spans="1:10" x14ac:dyDescent="0.2">
      <c r="A6376" s="5">
        <v>6375</v>
      </c>
      <c r="B6376" t="s">
        <v>427</v>
      </c>
      <c r="E6376" s="11">
        <v>45421</v>
      </c>
      <c r="F6376" s="3">
        <v>45421</v>
      </c>
      <c r="G6376" s="4"/>
      <c r="J6376"/>
    </row>
    <row r="6377" spans="1:10" x14ac:dyDescent="0.2">
      <c r="A6377" s="5">
        <v>6376</v>
      </c>
      <c r="B6377" t="s">
        <v>411</v>
      </c>
      <c r="E6377" s="11">
        <v>45639</v>
      </c>
      <c r="F6377" s="3">
        <v>45639</v>
      </c>
      <c r="G6377" s="4"/>
      <c r="J6377"/>
    </row>
    <row r="6378" spans="1:10" x14ac:dyDescent="0.2">
      <c r="A6378" s="5">
        <v>6377</v>
      </c>
      <c r="B6378" t="s">
        <v>412</v>
      </c>
      <c r="E6378" s="11">
        <v>45275</v>
      </c>
      <c r="F6378" s="3">
        <v>45275</v>
      </c>
      <c r="G6378" s="4"/>
      <c r="J6378"/>
    </row>
    <row r="6379" spans="1:10" x14ac:dyDescent="0.2">
      <c r="A6379" s="5">
        <v>6378</v>
      </c>
      <c r="B6379" t="s">
        <v>519</v>
      </c>
      <c r="E6379" s="11">
        <v>45421</v>
      </c>
      <c r="F6379" s="3">
        <v>45421</v>
      </c>
      <c r="G6379" s="4"/>
      <c r="J6379"/>
    </row>
    <row r="6380" spans="1:10" x14ac:dyDescent="0.2">
      <c r="A6380" s="5">
        <v>6379</v>
      </c>
      <c r="B6380" t="s">
        <v>520</v>
      </c>
      <c r="E6380" s="11">
        <v>45506</v>
      </c>
      <c r="F6380" s="3">
        <v>45506</v>
      </c>
      <c r="G6380" s="4"/>
      <c r="J6380"/>
    </row>
    <row r="6381" spans="1:10" x14ac:dyDescent="0.2">
      <c r="A6381" s="5">
        <v>6380</v>
      </c>
      <c r="B6381" t="s">
        <v>521</v>
      </c>
      <c r="E6381" s="11">
        <v>45421</v>
      </c>
      <c r="F6381" s="3">
        <v>45421</v>
      </c>
      <c r="G6381" s="4"/>
      <c r="J6381"/>
    </row>
    <row r="6382" spans="1:10" x14ac:dyDescent="0.2">
      <c r="A6382" s="5">
        <v>6381</v>
      </c>
      <c r="B6382" t="s">
        <v>396</v>
      </c>
      <c r="E6382" s="11">
        <v>45639</v>
      </c>
      <c r="F6382" s="3">
        <v>45639</v>
      </c>
      <c r="G6382" s="4"/>
      <c r="J6382"/>
    </row>
    <row r="6383" spans="1:10" x14ac:dyDescent="0.2">
      <c r="A6383" s="5">
        <v>6382</v>
      </c>
      <c r="B6383" t="s">
        <v>412</v>
      </c>
      <c r="E6383" s="11">
        <v>45470</v>
      </c>
      <c r="F6383" s="3">
        <v>45470</v>
      </c>
      <c r="G6383" s="4"/>
      <c r="J6383"/>
    </row>
    <row r="6384" spans="1:10" x14ac:dyDescent="0.2">
      <c r="A6384" s="5">
        <v>6383</v>
      </c>
      <c r="B6384" t="s">
        <v>395</v>
      </c>
      <c r="E6384" s="11">
        <v>45639</v>
      </c>
      <c r="F6384" s="3">
        <v>45639</v>
      </c>
      <c r="G6384" s="4"/>
      <c r="J6384"/>
    </row>
    <row r="6385" spans="1:10" x14ac:dyDescent="0.2">
      <c r="A6385" s="5">
        <v>6384</v>
      </c>
      <c r="B6385" t="s">
        <v>396</v>
      </c>
      <c r="E6385" s="11">
        <v>45421</v>
      </c>
      <c r="F6385" s="3">
        <v>45421</v>
      </c>
      <c r="G6385" s="4"/>
      <c r="J6385"/>
    </row>
    <row r="6386" spans="1:10" x14ac:dyDescent="0.2">
      <c r="A6386" s="5">
        <v>6385</v>
      </c>
      <c r="B6386" t="s">
        <v>398</v>
      </c>
      <c r="E6386" s="11">
        <v>45421</v>
      </c>
      <c r="F6386" s="3">
        <v>45421</v>
      </c>
      <c r="G6386" s="4"/>
      <c r="J6386"/>
    </row>
    <row r="6387" spans="1:10" x14ac:dyDescent="0.2">
      <c r="A6387" s="5">
        <v>6386</v>
      </c>
      <c r="B6387" t="s">
        <v>477</v>
      </c>
      <c r="E6387" s="11">
        <v>45639</v>
      </c>
      <c r="F6387" s="3">
        <v>45639</v>
      </c>
      <c r="G6387" s="4"/>
      <c r="J6387"/>
    </row>
    <row r="6388" spans="1:10" x14ac:dyDescent="0.2">
      <c r="A6388" s="5">
        <v>6387</v>
      </c>
      <c r="B6388" t="s">
        <v>451</v>
      </c>
      <c r="E6388" s="11">
        <v>45421</v>
      </c>
      <c r="F6388" s="3">
        <v>45421</v>
      </c>
      <c r="G6388" s="4"/>
      <c r="J6388"/>
    </row>
    <row r="6389" spans="1:10" x14ac:dyDescent="0.2">
      <c r="A6389" s="5">
        <v>6388</v>
      </c>
      <c r="B6389" t="s">
        <v>452</v>
      </c>
      <c r="E6389" s="11">
        <v>45421</v>
      </c>
      <c r="F6389" s="3">
        <v>45421</v>
      </c>
      <c r="G6389" s="4"/>
      <c r="J6389"/>
    </row>
    <row r="6390" spans="1:10" x14ac:dyDescent="0.2">
      <c r="A6390" s="5">
        <v>6389</v>
      </c>
      <c r="B6390" t="s">
        <v>493</v>
      </c>
      <c r="E6390" s="11">
        <v>45639</v>
      </c>
      <c r="F6390" s="3">
        <v>45639</v>
      </c>
      <c r="G6390" s="4"/>
      <c r="J6390"/>
    </row>
    <row r="6391" spans="1:10" x14ac:dyDescent="0.2">
      <c r="A6391" s="5">
        <v>6390</v>
      </c>
      <c r="B6391" t="s">
        <v>519</v>
      </c>
      <c r="E6391" s="11">
        <v>45421</v>
      </c>
      <c r="F6391" s="3">
        <v>45421</v>
      </c>
      <c r="G6391" s="4"/>
      <c r="J6391"/>
    </row>
    <row r="6392" spans="1:10" x14ac:dyDescent="0.2">
      <c r="A6392" s="5">
        <v>6391</v>
      </c>
      <c r="B6392" t="s">
        <v>384</v>
      </c>
      <c r="E6392" s="11">
        <v>45104</v>
      </c>
      <c r="F6392" s="3">
        <v>45104</v>
      </c>
      <c r="G6392" s="4"/>
      <c r="J6392"/>
    </row>
    <row r="6393" spans="1:10" x14ac:dyDescent="0.2">
      <c r="A6393" s="5">
        <v>6392</v>
      </c>
      <c r="B6393" t="s">
        <v>477</v>
      </c>
      <c r="E6393" s="11">
        <v>45639</v>
      </c>
      <c r="F6393" s="3">
        <v>45639</v>
      </c>
      <c r="G6393" s="4"/>
      <c r="J6393"/>
    </row>
    <row r="6394" spans="1:10" x14ac:dyDescent="0.2">
      <c r="A6394" s="5">
        <v>6393</v>
      </c>
      <c r="B6394" t="s">
        <v>411</v>
      </c>
      <c r="E6394" s="11">
        <v>45421</v>
      </c>
      <c r="F6394" s="3">
        <v>45421</v>
      </c>
      <c r="G6394" s="4"/>
      <c r="J6394"/>
    </row>
    <row r="6395" spans="1:10" x14ac:dyDescent="0.2">
      <c r="A6395" s="5">
        <v>6394</v>
      </c>
      <c r="B6395" t="s">
        <v>412</v>
      </c>
      <c r="E6395" s="11">
        <v>45421</v>
      </c>
      <c r="F6395" s="3">
        <v>45421</v>
      </c>
      <c r="G6395" s="4"/>
      <c r="J6395"/>
    </row>
    <row r="6396" spans="1:10" x14ac:dyDescent="0.2">
      <c r="A6396" s="5">
        <v>6395</v>
      </c>
      <c r="B6396" t="s">
        <v>413</v>
      </c>
      <c r="E6396" s="11">
        <v>45421</v>
      </c>
      <c r="F6396" s="3">
        <v>45421</v>
      </c>
      <c r="G6396" s="4"/>
      <c r="J6396"/>
    </row>
    <row r="6397" spans="1:10" x14ac:dyDescent="0.2">
      <c r="A6397" s="5">
        <v>6396</v>
      </c>
      <c r="B6397" t="s">
        <v>411</v>
      </c>
      <c r="E6397" s="11">
        <v>45639</v>
      </c>
      <c r="F6397" s="3">
        <v>45639</v>
      </c>
      <c r="G6397" s="4"/>
      <c r="J6397"/>
    </row>
    <row r="6398" spans="1:10" x14ac:dyDescent="0.2">
      <c r="A6398" s="5">
        <v>6397</v>
      </c>
      <c r="B6398" t="s">
        <v>412</v>
      </c>
      <c r="E6398" s="11">
        <v>45275</v>
      </c>
      <c r="F6398" s="3">
        <v>45275</v>
      </c>
      <c r="G6398" s="4"/>
      <c r="J6398"/>
    </row>
    <row r="6399" spans="1:10" x14ac:dyDescent="0.2">
      <c r="A6399" s="5">
        <v>6398</v>
      </c>
      <c r="B6399" t="s">
        <v>403</v>
      </c>
      <c r="E6399" s="11">
        <v>45421</v>
      </c>
      <c r="F6399" s="3">
        <v>45421</v>
      </c>
      <c r="G6399" s="4"/>
      <c r="J6399"/>
    </row>
    <row r="6400" spans="1:10" x14ac:dyDescent="0.2">
      <c r="A6400" s="5">
        <v>6399</v>
      </c>
      <c r="B6400" t="s">
        <v>384</v>
      </c>
      <c r="E6400" s="11">
        <v>45272</v>
      </c>
      <c r="F6400" s="3">
        <v>45272</v>
      </c>
      <c r="G6400" s="4"/>
      <c r="J6400"/>
    </row>
    <row r="6401" spans="1:10" x14ac:dyDescent="0.2">
      <c r="A6401" s="5">
        <v>6400</v>
      </c>
      <c r="B6401" t="s">
        <v>391</v>
      </c>
      <c r="E6401" s="11">
        <v>45275</v>
      </c>
      <c r="F6401" s="3">
        <v>45275</v>
      </c>
      <c r="G6401" s="4"/>
      <c r="J6401"/>
    </row>
    <row r="6402" spans="1:10" x14ac:dyDescent="0.2">
      <c r="A6402" s="5">
        <v>6401</v>
      </c>
      <c r="B6402" t="s">
        <v>484</v>
      </c>
      <c r="E6402" s="11">
        <v>45639</v>
      </c>
      <c r="F6402" s="3">
        <v>45639</v>
      </c>
      <c r="G6402" s="4"/>
      <c r="J6402"/>
    </row>
    <row r="6403" spans="1:10" x14ac:dyDescent="0.2">
      <c r="A6403" s="5">
        <v>6402</v>
      </c>
      <c r="B6403" t="s">
        <v>447</v>
      </c>
      <c r="E6403" s="11">
        <v>45421</v>
      </c>
      <c r="F6403" s="3">
        <v>45421</v>
      </c>
      <c r="G6403" s="4"/>
      <c r="J6403"/>
    </row>
    <row r="6404" spans="1:10" x14ac:dyDescent="0.2">
      <c r="A6404" s="5">
        <v>6403</v>
      </c>
      <c r="B6404" t="s">
        <v>393</v>
      </c>
      <c r="E6404" s="11">
        <v>45639</v>
      </c>
      <c r="F6404" s="3">
        <v>45639</v>
      </c>
      <c r="G6404" s="4"/>
      <c r="J6404"/>
    </row>
    <row r="6405" spans="1:10" x14ac:dyDescent="0.2">
      <c r="A6405" s="5">
        <v>6404</v>
      </c>
      <c r="B6405" t="s">
        <v>475</v>
      </c>
      <c r="E6405" s="11">
        <v>45639</v>
      </c>
      <c r="F6405" s="3">
        <v>45639</v>
      </c>
      <c r="G6405" s="4"/>
      <c r="J6405"/>
    </row>
    <row r="6406" spans="1:10" x14ac:dyDescent="0.2">
      <c r="A6406" s="5">
        <v>6405</v>
      </c>
      <c r="B6406" t="s">
        <v>476</v>
      </c>
      <c r="E6406" s="11">
        <v>45421</v>
      </c>
      <c r="F6406" s="3">
        <v>45421</v>
      </c>
      <c r="G6406" s="4"/>
      <c r="J6406"/>
    </row>
    <row r="6407" spans="1:10" x14ac:dyDescent="0.2">
      <c r="A6407" s="5">
        <v>6406</v>
      </c>
      <c r="B6407" t="s">
        <v>477</v>
      </c>
      <c r="E6407" s="11">
        <v>45639</v>
      </c>
      <c r="F6407" s="3">
        <v>45639</v>
      </c>
      <c r="G6407" s="4"/>
      <c r="J6407"/>
    </row>
    <row r="6408" spans="1:10" x14ac:dyDescent="0.2">
      <c r="A6408" s="5">
        <v>6407</v>
      </c>
      <c r="B6408" t="s">
        <v>534</v>
      </c>
      <c r="E6408" s="11">
        <v>45639</v>
      </c>
      <c r="F6408" s="3">
        <v>45639</v>
      </c>
      <c r="G6408" s="4"/>
      <c r="J6408"/>
    </row>
    <row r="6409" spans="1:10" x14ac:dyDescent="0.2">
      <c r="A6409" s="5">
        <v>6408</v>
      </c>
      <c r="B6409" t="s">
        <v>384</v>
      </c>
      <c r="E6409" s="11">
        <v>45104</v>
      </c>
      <c r="F6409" s="3">
        <v>45104</v>
      </c>
      <c r="G6409" s="4"/>
      <c r="J6409"/>
    </row>
    <row r="6410" spans="1:10" x14ac:dyDescent="0.2">
      <c r="A6410" s="5">
        <v>6409</v>
      </c>
      <c r="B6410" t="s">
        <v>412</v>
      </c>
      <c r="E6410" s="11">
        <v>45639</v>
      </c>
      <c r="F6410" s="3">
        <v>45639</v>
      </c>
      <c r="G6410" s="4"/>
      <c r="J6410"/>
    </row>
    <row r="6411" spans="1:10" x14ac:dyDescent="0.2">
      <c r="A6411" s="5">
        <v>6410</v>
      </c>
      <c r="B6411" t="s">
        <v>412</v>
      </c>
      <c r="E6411" s="11">
        <v>45639</v>
      </c>
      <c r="F6411" s="3">
        <v>45639</v>
      </c>
      <c r="G6411" s="4"/>
      <c r="J6411"/>
    </row>
    <row r="6412" spans="1:10" x14ac:dyDescent="0.2">
      <c r="A6412" s="5">
        <v>6411</v>
      </c>
      <c r="B6412" t="s">
        <v>532</v>
      </c>
      <c r="E6412" s="11">
        <v>45639</v>
      </c>
      <c r="F6412" s="3">
        <v>45639</v>
      </c>
      <c r="G6412" s="4"/>
      <c r="J6412"/>
    </row>
    <row r="6413" spans="1:10" x14ac:dyDescent="0.2">
      <c r="A6413" s="5">
        <v>6412</v>
      </c>
      <c r="B6413" t="s">
        <v>494</v>
      </c>
      <c r="E6413" s="11">
        <v>45421</v>
      </c>
      <c r="F6413" s="3">
        <v>45421</v>
      </c>
      <c r="G6413" s="4"/>
      <c r="J6413"/>
    </row>
    <row r="6414" spans="1:10" x14ac:dyDescent="0.2">
      <c r="A6414" s="5">
        <v>6413</v>
      </c>
      <c r="B6414" t="s">
        <v>529</v>
      </c>
      <c r="E6414" s="11">
        <v>45275</v>
      </c>
      <c r="F6414" s="3">
        <v>45275</v>
      </c>
      <c r="G6414" s="4"/>
      <c r="J6414"/>
    </row>
    <row r="6415" spans="1:10" x14ac:dyDescent="0.2">
      <c r="A6415" s="5">
        <v>6414</v>
      </c>
      <c r="B6415" t="s">
        <v>530</v>
      </c>
      <c r="E6415" s="11">
        <v>45421</v>
      </c>
      <c r="F6415" s="3">
        <v>45421</v>
      </c>
      <c r="G6415" s="4"/>
      <c r="J6415"/>
    </row>
    <row r="6416" spans="1:10" x14ac:dyDescent="0.2">
      <c r="A6416" s="5">
        <v>6415</v>
      </c>
      <c r="B6416" t="s">
        <v>533</v>
      </c>
      <c r="E6416" s="11">
        <v>45421</v>
      </c>
      <c r="F6416" s="3">
        <v>45421</v>
      </c>
      <c r="G6416" s="4"/>
      <c r="J6416"/>
    </row>
    <row r="6417" spans="1:10" x14ac:dyDescent="0.2">
      <c r="A6417" s="5">
        <v>6416</v>
      </c>
      <c r="B6417" t="s">
        <v>529</v>
      </c>
      <c r="E6417" s="11">
        <v>45639</v>
      </c>
      <c r="F6417" s="3">
        <v>45639</v>
      </c>
      <c r="G6417" s="4"/>
      <c r="J6417"/>
    </row>
    <row r="6418" spans="1:10" x14ac:dyDescent="0.2">
      <c r="A6418" s="5">
        <v>6417</v>
      </c>
      <c r="B6418" t="s">
        <v>403</v>
      </c>
      <c r="E6418" s="11">
        <v>45421</v>
      </c>
      <c r="F6418" s="3">
        <v>45421</v>
      </c>
      <c r="G6418" s="4"/>
      <c r="J6418"/>
    </row>
    <row r="6419" spans="1:10" x14ac:dyDescent="0.2">
      <c r="A6419" s="5">
        <v>6418</v>
      </c>
      <c r="B6419" t="s">
        <v>396</v>
      </c>
      <c r="E6419" s="11">
        <v>45639</v>
      </c>
      <c r="F6419" s="3">
        <v>45639</v>
      </c>
      <c r="G6419" s="4"/>
      <c r="J6419"/>
    </row>
    <row r="6420" spans="1:10" x14ac:dyDescent="0.2">
      <c r="A6420" s="5">
        <v>6419</v>
      </c>
      <c r="B6420" t="s">
        <v>428</v>
      </c>
      <c r="E6420" s="11">
        <v>45639</v>
      </c>
      <c r="F6420" s="3">
        <v>45639</v>
      </c>
      <c r="G6420" s="4"/>
      <c r="J6420"/>
    </row>
    <row r="6421" spans="1:10" x14ac:dyDescent="0.2">
      <c r="A6421" s="5">
        <v>6420</v>
      </c>
      <c r="B6421" t="s">
        <v>411</v>
      </c>
      <c r="E6421" s="11">
        <v>45639</v>
      </c>
      <c r="F6421" s="3">
        <v>45639</v>
      </c>
      <c r="G6421" s="4"/>
      <c r="J6421"/>
    </row>
    <row r="6422" spans="1:10" x14ac:dyDescent="0.2">
      <c r="A6422" s="5">
        <v>6420</v>
      </c>
      <c r="B6422" t="s">
        <v>412</v>
      </c>
      <c r="E6422" s="11">
        <v>45275</v>
      </c>
      <c r="F6422" s="3">
        <v>45275</v>
      </c>
      <c r="G6422" s="4"/>
      <c r="J6422"/>
    </row>
    <row r="6423" spans="1:10" x14ac:dyDescent="0.2">
      <c r="A6423" s="5">
        <v>6420</v>
      </c>
      <c r="B6423" t="s">
        <v>413</v>
      </c>
      <c r="E6423" s="11">
        <v>45639</v>
      </c>
      <c r="F6423" s="3">
        <v>45639</v>
      </c>
      <c r="G6423" s="4"/>
      <c r="J6423"/>
    </row>
    <row r="6424" spans="1:10" x14ac:dyDescent="0.2">
      <c r="A6424" s="5">
        <v>6423</v>
      </c>
      <c r="B6424" t="s">
        <v>512</v>
      </c>
      <c r="E6424" s="11">
        <v>45639</v>
      </c>
      <c r="F6424" s="3">
        <v>45639</v>
      </c>
      <c r="G6424" s="4"/>
      <c r="J6424"/>
    </row>
    <row r="6425" spans="1:10" x14ac:dyDescent="0.2">
      <c r="A6425" s="5">
        <v>6424</v>
      </c>
      <c r="B6425" t="s">
        <v>384</v>
      </c>
      <c r="E6425" s="11">
        <v>45552</v>
      </c>
      <c r="F6425" s="3">
        <v>45552</v>
      </c>
      <c r="G6425" s="4"/>
      <c r="J6425"/>
    </row>
    <row r="6426" spans="1:10" x14ac:dyDescent="0.2">
      <c r="A6426" s="5">
        <v>6425</v>
      </c>
      <c r="B6426" t="s">
        <v>429</v>
      </c>
      <c r="E6426" s="11">
        <v>45421</v>
      </c>
      <c r="F6426" s="3">
        <v>45421</v>
      </c>
      <c r="G6426" s="4"/>
      <c r="J6426"/>
    </row>
    <row r="6427" spans="1:10" x14ac:dyDescent="0.2">
      <c r="A6427" s="5">
        <v>6426</v>
      </c>
      <c r="B6427" t="s">
        <v>396</v>
      </c>
      <c r="E6427" s="11">
        <v>45421</v>
      </c>
      <c r="F6427" s="3">
        <v>45421</v>
      </c>
      <c r="G6427" s="4"/>
      <c r="J6427"/>
    </row>
    <row r="6428" spans="1:10" x14ac:dyDescent="0.2">
      <c r="A6428" s="5">
        <v>6427</v>
      </c>
      <c r="B6428" t="s">
        <v>418</v>
      </c>
      <c r="E6428" s="11">
        <v>45275</v>
      </c>
      <c r="F6428" s="3">
        <v>45275</v>
      </c>
      <c r="G6428" s="4"/>
      <c r="J6428"/>
    </row>
    <row r="6429" spans="1:10" x14ac:dyDescent="0.2">
      <c r="A6429" s="5">
        <v>6428</v>
      </c>
      <c r="B6429" t="s">
        <v>384</v>
      </c>
      <c r="E6429" s="11">
        <v>45636</v>
      </c>
      <c r="F6429" s="3">
        <v>45636</v>
      </c>
      <c r="G6429" s="4"/>
      <c r="J6429"/>
    </row>
    <row r="6430" spans="1:10" x14ac:dyDescent="0.2">
      <c r="A6430" s="5">
        <v>6429</v>
      </c>
      <c r="B6430" t="s">
        <v>396</v>
      </c>
      <c r="E6430" s="11">
        <v>45421</v>
      </c>
      <c r="F6430" s="3">
        <v>45421</v>
      </c>
      <c r="G6430" s="4"/>
      <c r="J6430"/>
    </row>
    <row r="6431" spans="1:10" x14ac:dyDescent="0.2">
      <c r="A6431" s="5">
        <v>6430</v>
      </c>
      <c r="B6431" t="s">
        <v>482</v>
      </c>
      <c r="E6431" s="11">
        <v>45639</v>
      </c>
      <c r="F6431" s="3">
        <v>45639</v>
      </c>
      <c r="G6431" s="4"/>
      <c r="J6431"/>
    </row>
    <row r="6432" spans="1:10" x14ac:dyDescent="0.2">
      <c r="A6432" s="5">
        <v>6431</v>
      </c>
      <c r="B6432" t="s">
        <v>389</v>
      </c>
      <c r="E6432" s="11">
        <v>45639</v>
      </c>
      <c r="F6432" s="3">
        <v>45639</v>
      </c>
      <c r="G6432" s="4"/>
      <c r="J6432"/>
    </row>
    <row r="6433" spans="1:10" x14ac:dyDescent="0.2">
      <c r="A6433" s="5">
        <v>6432</v>
      </c>
      <c r="B6433" t="s">
        <v>381</v>
      </c>
      <c r="E6433" s="11">
        <v>45639</v>
      </c>
      <c r="F6433" s="3">
        <v>45639</v>
      </c>
      <c r="G6433" s="4"/>
      <c r="J6433"/>
    </row>
    <row r="6434" spans="1:10" x14ac:dyDescent="0.2">
      <c r="A6434" s="5">
        <v>6433</v>
      </c>
      <c r="B6434" t="s">
        <v>384</v>
      </c>
      <c r="E6434" s="11">
        <v>45421</v>
      </c>
      <c r="F6434" s="3">
        <v>45421</v>
      </c>
      <c r="G6434" s="4"/>
      <c r="J6434"/>
    </row>
    <row r="6435" spans="1:10" x14ac:dyDescent="0.2">
      <c r="A6435" s="5">
        <v>6434</v>
      </c>
      <c r="B6435" t="s">
        <v>477</v>
      </c>
      <c r="E6435" s="11">
        <v>45275</v>
      </c>
      <c r="F6435" s="3">
        <v>45275</v>
      </c>
      <c r="G6435" s="4"/>
      <c r="J6435"/>
    </row>
    <row r="6436" spans="1:10" x14ac:dyDescent="0.2">
      <c r="A6436" s="5">
        <v>6435</v>
      </c>
      <c r="B6436" t="s">
        <v>396</v>
      </c>
      <c r="E6436" s="11">
        <v>45421</v>
      </c>
      <c r="F6436" s="3">
        <v>45421</v>
      </c>
      <c r="G6436" s="4"/>
      <c r="J6436"/>
    </row>
    <row r="6437" spans="1:10" x14ac:dyDescent="0.2">
      <c r="A6437" s="5">
        <v>6436</v>
      </c>
      <c r="B6437" t="s">
        <v>411</v>
      </c>
      <c r="E6437" s="11">
        <v>45421</v>
      </c>
      <c r="F6437" s="3">
        <v>45421</v>
      </c>
      <c r="G6437" s="4"/>
      <c r="J6437"/>
    </row>
    <row r="6438" spans="1:10" x14ac:dyDescent="0.2">
      <c r="A6438" s="5">
        <v>6437</v>
      </c>
      <c r="B6438" t="s">
        <v>412</v>
      </c>
      <c r="E6438" s="11">
        <v>45421</v>
      </c>
      <c r="F6438" s="3">
        <v>45421</v>
      </c>
      <c r="G6438" s="4"/>
      <c r="J6438"/>
    </row>
    <row r="6439" spans="1:10" x14ac:dyDescent="0.2">
      <c r="A6439" s="5">
        <v>6438</v>
      </c>
      <c r="B6439" t="s">
        <v>396</v>
      </c>
      <c r="E6439" s="11">
        <v>45421</v>
      </c>
      <c r="F6439" s="3">
        <v>45421</v>
      </c>
      <c r="G6439" s="4"/>
      <c r="J6439"/>
    </row>
    <row r="6440" spans="1:10" x14ac:dyDescent="0.2">
      <c r="A6440" s="5">
        <v>6439</v>
      </c>
      <c r="B6440" t="s">
        <v>429</v>
      </c>
      <c r="E6440" s="11">
        <v>45421</v>
      </c>
      <c r="F6440" s="3">
        <v>45421</v>
      </c>
      <c r="G6440" s="4"/>
      <c r="J6440"/>
    </row>
    <row r="6441" spans="1:10" x14ac:dyDescent="0.2">
      <c r="A6441" s="5">
        <v>6440</v>
      </c>
      <c r="B6441" t="s">
        <v>412</v>
      </c>
      <c r="E6441" s="11">
        <v>45275</v>
      </c>
      <c r="F6441" s="3">
        <v>45275</v>
      </c>
      <c r="G6441" s="4"/>
      <c r="J6441"/>
    </row>
    <row r="6442" spans="1:10" x14ac:dyDescent="0.2">
      <c r="A6442" s="5">
        <v>6441</v>
      </c>
      <c r="B6442" t="s">
        <v>411</v>
      </c>
      <c r="E6442" s="11">
        <v>45639</v>
      </c>
      <c r="F6442" s="3">
        <v>45639</v>
      </c>
      <c r="G6442" s="4"/>
      <c r="J6442"/>
    </row>
    <row r="6443" spans="1:10" x14ac:dyDescent="0.2">
      <c r="A6443" s="5">
        <v>6442</v>
      </c>
      <c r="B6443" t="s">
        <v>412</v>
      </c>
      <c r="E6443" s="11">
        <v>45275</v>
      </c>
      <c r="F6443" s="3">
        <v>45275</v>
      </c>
      <c r="G6443" s="4"/>
      <c r="J6443"/>
    </row>
    <row r="6444" spans="1:10" x14ac:dyDescent="0.2">
      <c r="A6444" s="5">
        <v>6443</v>
      </c>
      <c r="B6444" t="s">
        <v>384</v>
      </c>
      <c r="E6444" s="11">
        <v>45230</v>
      </c>
      <c r="F6444" s="3">
        <v>45230</v>
      </c>
      <c r="G6444" s="4"/>
      <c r="J6444"/>
    </row>
    <row r="6445" spans="1:10" x14ac:dyDescent="0.2">
      <c r="A6445" s="5">
        <v>6444</v>
      </c>
      <c r="B6445" t="s">
        <v>384</v>
      </c>
      <c r="E6445" s="11">
        <v>45510</v>
      </c>
      <c r="F6445" s="3">
        <v>45510</v>
      </c>
      <c r="G6445" s="4"/>
      <c r="J6445"/>
    </row>
    <row r="6446" spans="1:10" x14ac:dyDescent="0.2">
      <c r="A6446" s="5">
        <v>6445</v>
      </c>
      <c r="B6446" t="s">
        <v>381</v>
      </c>
      <c r="E6446" s="11">
        <v>45421</v>
      </c>
      <c r="F6446" s="3">
        <v>45421</v>
      </c>
      <c r="G6446" s="4"/>
      <c r="J6446"/>
    </row>
    <row r="6447" spans="1:10" x14ac:dyDescent="0.2">
      <c r="A6447" s="5">
        <v>6446</v>
      </c>
      <c r="B6447" t="s">
        <v>476</v>
      </c>
      <c r="E6447" s="11">
        <v>45470</v>
      </c>
      <c r="F6447" s="3">
        <v>45470</v>
      </c>
      <c r="G6447" s="4"/>
      <c r="J6447"/>
    </row>
    <row r="6448" spans="1:10" x14ac:dyDescent="0.2">
      <c r="A6448" s="5">
        <v>6447</v>
      </c>
      <c r="B6448" t="s">
        <v>477</v>
      </c>
      <c r="E6448" s="11">
        <v>45275</v>
      </c>
      <c r="F6448" s="3">
        <v>45275</v>
      </c>
      <c r="G6448" s="4"/>
      <c r="J6448"/>
    </row>
    <row r="6449" spans="1:10" x14ac:dyDescent="0.2">
      <c r="A6449" s="5">
        <v>6448</v>
      </c>
      <c r="B6449" t="s">
        <v>411</v>
      </c>
      <c r="E6449" s="11">
        <v>45639</v>
      </c>
      <c r="F6449" s="3">
        <v>45639</v>
      </c>
      <c r="G6449" s="4"/>
      <c r="J6449"/>
    </row>
    <row r="6450" spans="1:10" x14ac:dyDescent="0.2">
      <c r="A6450" s="5">
        <v>6449</v>
      </c>
      <c r="B6450" t="s">
        <v>412</v>
      </c>
      <c r="E6450" s="11">
        <v>45275</v>
      </c>
      <c r="F6450" s="3">
        <v>45275</v>
      </c>
      <c r="G6450" s="4"/>
      <c r="J6450"/>
    </row>
    <row r="6451" spans="1:10" x14ac:dyDescent="0.2">
      <c r="A6451" s="5">
        <v>6450</v>
      </c>
      <c r="B6451" t="s">
        <v>418</v>
      </c>
      <c r="E6451" s="11">
        <v>45421</v>
      </c>
      <c r="F6451" s="3">
        <v>45421</v>
      </c>
      <c r="G6451" s="4"/>
      <c r="J6451"/>
    </row>
    <row r="6452" spans="1:10" x14ac:dyDescent="0.2">
      <c r="A6452" s="5">
        <v>6451</v>
      </c>
      <c r="B6452" t="s">
        <v>466</v>
      </c>
      <c r="E6452" s="11">
        <v>45421</v>
      </c>
      <c r="F6452" s="3">
        <v>45421</v>
      </c>
      <c r="G6452" s="4"/>
      <c r="J6452"/>
    </row>
    <row r="6453" spans="1:10" x14ac:dyDescent="0.2">
      <c r="A6453" s="5">
        <v>6452</v>
      </c>
      <c r="B6453" t="s">
        <v>396</v>
      </c>
      <c r="E6453" s="11">
        <v>45639</v>
      </c>
      <c r="F6453" s="3">
        <v>45639</v>
      </c>
      <c r="G6453" s="4"/>
      <c r="J6453"/>
    </row>
    <row r="6454" spans="1:10" x14ac:dyDescent="0.2">
      <c r="A6454" s="5">
        <v>6453</v>
      </c>
      <c r="B6454" t="s">
        <v>446</v>
      </c>
      <c r="E6454" s="11">
        <v>45639</v>
      </c>
      <c r="F6454" s="3">
        <v>45639</v>
      </c>
      <c r="G6454" s="4"/>
      <c r="J6454"/>
    </row>
    <row r="6455" spans="1:10" x14ac:dyDescent="0.2">
      <c r="A6455" s="5">
        <v>6454</v>
      </c>
      <c r="B6455" t="s">
        <v>403</v>
      </c>
      <c r="E6455" s="11">
        <v>45421</v>
      </c>
      <c r="F6455" s="3">
        <v>45421</v>
      </c>
      <c r="G6455" s="4"/>
      <c r="J6455"/>
    </row>
    <row r="6456" spans="1:10" x14ac:dyDescent="0.2">
      <c r="A6456" s="5">
        <v>6455</v>
      </c>
      <c r="B6456" t="s">
        <v>428</v>
      </c>
      <c r="E6456" s="11">
        <v>45639</v>
      </c>
      <c r="F6456" s="3">
        <v>45639</v>
      </c>
      <c r="G6456" s="4"/>
      <c r="J6456"/>
    </row>
    <row r="6457" spans="1:10" x14ac:dyDescent="0.2">
      <c r="A6457" s="5">
        <v>6456</v>
      </c>
      <c r="B6457" t="s">
        <v>445</v>
      </c>
      <c r="E6457" s="11">
        <v>45470</v>
      </c>
      <c r="F6457" s="3">
        <v>45470</v>
      </c>
      <c r="G6457" s="4"/>
      <c r="J6457"/>
    </row>
    <row r="6458" spans="1:10" x14ac:dyDescent="0.2">
      <c r="A6458" s="5">
        <v>6457</v>
      </c>
      <c r="B6458" t="s">
        <v>396</v>
      </c>
      <c r="E6458" s="11">
        <v>45470</v>
      </c>
      <c r="F6458" s="3">
        <v>45470</v>
      </c>
      <c r="G6458" s="4"/>
      <c r="J6458"/>
    </row>
    <row r="6459" spans="1:10" x14ac:dyDescent="0.2">
      <c r="A6459" s="5">
        <v>6458</v>
      </c>
      <c r="B6459" t="s">
        <v>398</v>
      </c>
      <c r="E6459" s="11">
        <v>45639</v>
      </c>
      <c r="F6459" s="3">
        <v>45639</v>
      </c>
      <c r="G6459" s="4"/>
      <c r="J6459"/>
    </row>
    <row r="6460" spans="1:10" x14ac:dyDescent="0.2">
      <c r="A6460" s="5">
        <v>6459</v>
      </c>
      <c r="B6460" t="s">
        <v>418</v>
      </c>
      <c r="E6460" s="11">
        <v>45639</v>
      </c>
      <c r="F6460" s="3">
        <v>45639</v>
      </c>
      <c r="G6460" s="4"/>
      <c r="J6460"/>
    </row>
    <row r="6461" spans="1:10" x14ac:dyDescent="0.2">
      <c r="A6461" s="5">
        <v>6460</v>
      </c>
      <c r="B6461" t="s">
        <v>466</v>
      </c>
      <c r="E6461" s="11">
        <v>45639</v>
      </c>
      <c r="F6461" s="3">
        <v>45639</v>
      </c>
      <c r="G6461" s="4"/>
      <c r="J6461"/>
    </row>
    <row r="6462" spans="1:10" x14ac:dyDescent="0.2">
      <c r="A6462" s="5">
        <v>6461</v>
      </c>
      <c r="B6462" t="s">
        <v>416</v>
      </c>
      <c r="E6462" s="11">
        <v>45639</v>
      </c>
      <c r="F6462" s="3">
        <v>45639</v>
      </c>
      <c r="G6462" s="4"/>
      <c r="J6462"/>
    </row>
    <row r="6463" spans="1:10" x14ac:dyDescent="0.2">
      <c r="A6463" s="5">
        <v>6462</v>
      </c>
      <c r="B6463" t="s">
        <v>534</v>
      </c>
      <c r="E6463" s="11">
        <v>45275</v>
      </c>
      <c r="F6463" s="3">
        <v>45275</v>
      </c>
      <c r="G6463" s="4"/>
      <c r="J6463"/>
    </row>
    <row r="6464" spans="1:10" x14ac:dyDescent="0.2">
      <c r="A6464" s="5">
        <v>6463</v>
      </c>
      <c r="B6464" t="s">
        <v>382</v>
      </c>
      <c r="E6464" s="11">
        <v>45421</v>
      </c>
      <c r="F6464" s="3">
        <v>45421</v>
      </c>
      <c r="G6464" s="4"/>
      <c r="J6464"/>
    </row>
    <row r="6465" spans="1:10" x14ac:dyDescent="0.2">
      <c r="A6465" s="5">
        <v>6464</v>
      </c>
      <c r="B6465" t="s">
        <v>534</v>
      </c>
      <c r="E6465" s="11">
        <v>45639</v>
      </c>
      <c r="F6465" s="3">
        <v>45639</v>
      </c>
      <c r="G6465" s="4"/>
      <c r="J6465"/>
    </row>
    <row r="6466" spans="1:10" x14ac:dyDescent="0.2">
      <c r="A6466" s="5">
        <v>6465</v>
      </c>
      <c r="B6466" t="s">
        <v>387</v>
      </c>
      <c r="E6466" s="11">
        <v>45639</v>
      </c>
      <c r="F6466" s="3">
        <v>45639</v>
      </c>
      <c r="G6466" s="4"/>
      <c r="J6466"/>
    </row>
    <row r="6467" spans="1:10" x14ac:dyDescent="0.2">
      <c r="A6467" s="5">
        <v>6466</v>
      </c>
      <c r="B6467" t="s">
        <v>396</v>
      </c>
      <c r="E6467" s="11">
        <v>45639</v>
      </c>
      <c r="F6467" s="3">
        <v>45639</v>
      </c>
      <c r="G6467" s="4"/>
      <c r="J6467"/>
    </row>
    <row r="6468" spans="1:10" x14ac:dyDescent="0.2">
      <c r="A6468" s="5">
        <v>6467</v>
      </c>
      <c r="B6468" t="s">
        <v>477</v>
      </c>
      <c r="E6468" s="11">
        <v>45639</v>
      </c>
      <c r="F6468" s="3">
        <v>45639</v>
      </c>
      <c r="G6468" s="4"/>
      <c r="J6468"/>
    </row>
    <row r="6469" spans="1:10" x14ac:dyDescent="0.2">
      <c r="A6469" s="5">
        <v>6468</v>
      </c>
      <c r="B6469" t="s">
        <v>549</v>
      </c>
      <c r="E6469" s="11">
        <v>45639</v>
      </c>
      <c r="F6469" s="3">
        <v>45639</v>
      </c>
      <c r="G6469" s="4"/>
      <c r="J6469"/>
    </row>
    <row r="6470" spans="1:10" x14ac:dyDescent="0.2">
      <c r="A6470" s="5">
        <v>6469</v>
      </c>
      <c r="B6470" t="s">
        <v>384</v>
      </c>
      <c r="E6470" s="11">
        <v>45230</v>
      </c>
      <c r="F6470" s="3">
        <v>45230</v>
      </c>
      <c r="G6470" s="4"/>
      <c r="J6470"/>
    </row>
    <row r="6471" spans="1:10" x14ac:dyDescent="0.2">
      <c r="A6471" s="5">
        <v>6470</v>
      </c>
      <c r="B6471" t="s">
        <v>477</v>
      </c>
      <c r="E6471" s="11">
        <v>45639</v>
      </c>
      <c r="F6471" s="3">
        <v>45639</v>
      </c>
      <c r="G6471" s="4"/>
      <c r="J6471"/>
    </row>
    <row r="6472" spans="1:10" x14ac:dyDescent="0.2">
      <c r="A6472" s="5">
        <v>6471</v>
      </c>
      <c r="B6472" t="s">
        <v>418</v>
      </c>
      <c r="E6472" s="11">
        <v>45639</v>
      </c>
      <c r="F6472" s="3">
        <v>45639</v>
      </c>
      <c r="G6472" s="4"/>
      <c r="J6472"/>
    </row>
    <row r="6473" spans="1:10" x14ac:dyDescent="0.2">
      <c r="A6473" s="5">
        <v>6472</v>
      </c>
      <c r="B6473" t="s">
        <v>384</v>
      </c>
      <c r="E6473" s="11">
        <v>45636</v>
      </c>
      <c r="F6473" s="3">
        <v>45636</v>
      </c>
      <c r="G6473" s="4"/>
      <c r="J6473"/>
    </row>
    <row r="6474" spans="1:10" x14ac:dyDescent="0.2">
      <c r="A6474" s="5">
        <v>6473</v>
      </c>
      <c r="B6474" t="s">
        <v>434</v>
      </c>
      <c r="E6474" s="11">
        <v>45639</v>
      </c>
      <c r="F6474" s="3">
        <v>45639</v>
      </c>
      <c r="G6474" s="4"/>
      <c r="J6474"/>
    </row>
    <row r="6475" spans="1:10" x14ac:dyDescent="0.2">
      <c r="A6475" s="5">
        <v>6474</v>
      </c>
      <c r="B6475" t="s">
        <v>411</v>
      </c>
      <c r="E6475" s="11">
        <v>45639</v>
      </c>
      <c r="F6475" s="3">
        <v>45639</v>
      </c>
      <c r="G6475" s="4"/>
      <c r="J6475"/>
    </row>
    <row r="6476" spans="1:10" x14ac:dyDescent="0.2">
      <c r="A6476" s="5">
        <v>6475</v>
      </c>
      <c r="B6476" t="s">
        <v>394</v>
      </c>
      <c r="E6476" s="11">
        <v>45639</v>
      </c>
      <c r="F6476" s="3">
        <v>45639</v>
      </c>
      <c r="G6476" s="4"/>
      <c r="J6476"/>
    </row>
    <row r="6477" spans="1:10" x14ac:dyDescent="0.2">
      <c r="A6477" s="5">
        <v>6476</v>
      </c>
      <c r="B6477" t="s">
        <v>403</v>
      </c>
      <c r="E6477" s="11">
        <v>45639</v>
      </c>
      <c r="F6477" s="3">
        <v>45639</v>
      </c>
      <c r="G6477" s="4"/>
      <c r="J6477"/>
    </row>
    <row r="6478" spans="1:10" x14ac:dyDescent="0.2">
      <c r="A6478" s="5">
        <v>6477</v>
      </c>
      <c r="B6478" t="s">
        <v>477</v>
      </c>
      <c r="E6478" s="11">
        <v>45639</v>
      </c>
      <c r="F6478" s="3">
        <v>45639</v>
      </c>
      <c r="G6478" s="4"/>
      <c r="J6478"/>
    </row>
    <row r="6479" spans="1:10" x14ac:dyDescent="0.2">
      <c r="A6479" s="5">
        <v>6478</v>
      </c>
      <c r="B6479" t="s">
        <v>477</v>
      </c>
      <c r="E6479" s="11">
        <v>45639</v>
      </c>
      <c r="F6479" s="3">
        <v>45639</v>
      </c>
      <c r="G6479" s="4"/>
      <c r="J6479"/>
    </row>
    <row r="6480" spans="1:10" x14ac:dyDescent="0.2">
      <c r="A6480" s="5">
        <v>6479</v>
      </c>
      <c r="B6480" t="s">
        <v>543</v>
      </c>
      <c r="E6480" s="11">
        <v>45639</v>
      </c>
      <c r="F6480" s="3">
        <v>45639</v>
      </c>
      <c r="G6480" s="4"/>
      <c r="J6480"/>
    </row>
    <row r="6481" spans="1:10" x14ac:dyDescent="0.2">
      <c r="A6481" s="5">
        <v>6480</v>
      </c>
      <c r="B6481" t="s">
        <v>529</v>
      </c>
      <c r="E6481" s="11">
        <v>45639</v>
      </c>
      <c r="F6481" s="3">
        <v>45639</v>
      </c>
      <c r="G6481" s="4"/>
      <c r="J6481"/>
    </row>
    <row r="6482" spans="1:10" x14ac:dyDescent="0.2">
      <c r="A6482" s="5">
        <v>6481</v>
      </c>
      <c r="B6482" t="s">
        <v>530</v>
      </c>
      <c r="E6482" s="11">
        <v>45639</v>
      </c>
      <c r="F6482" s="3">
        <v>45639</v>
      </c>
      <c r="G6482" s="4"/>
      <c r="J6482"/>
    </row>
    <row r="6483" spans="1:10" x14ac:dyDescent="0.2">
      <c r="A6483" s="5">
        <v>6482</v>
      </c>
      <c r="B6483" t="s">
        <v>416</v>
      </c>
      <c r="E6483" s="11">
        <v>45639</v>
      </c>
      <c r="F6483" s="3">
        <v>45639</v>
      </c>
      <c r="G6483" s="4"/>
      <c r="J6483"/>
    </row>
    <row r="6484" spans="1:10" x14ac:dyDescent="0.2">
      <c r="A6484" s="5">
        <v>6483</v>
      </c>
      <c r="B6484" t="s">
        <v>384</v>
      </c>
      <c r="E6484" s="11">
        <v>45328</v>
      </c>
      <c r="F6484" s="3">
        <v>45328</v>
      </c>
      <c r="G6484" s="4"/>
      <c r="J6484"/>
    </row>
    <row r="6485" spans="1:10" x14ac:dyDescent="0.2">
      <c r="A6485" s="5">
        <v>6484</v>
      </c>
      <c r="B6485" t="s">
        <v>384</v>
      </c>
      <c r="E6485" s="11">
        <v>45328</v>
      </c>
      <c r="F6485" s="3">
        <v>45328</v>
      </c>
      <c r="G6485" s="4"/>
      <c r="J6485"/>
    </row>
    <row r="6486" spans="1:10" x14ac:dyDescent="0.2">
      <c r="A6486" s="5">
        <v>6485</v>
      </c>
      <c r="B6486" t="s">
        <v>416</v>
      </c>
      <c r="E6486" s="11">
        <v>45639</v>
      </c>
      <c r="F6486" s="3">
        <v>45639</v>
      </c>
      <c r="G6486" s="4"/>
      <c r="J6486"/>
    </row>
    <row r="6487" spans="1:10" x14ac:dyDescent="0.2">
      <c r="A6487" s="5">
        <v>6486</v>
      </c>
      <c r="B6487" t="s">
        <v>511</v>
      </c>
      <c r="E6487" s="11">
        <v>45639</v>
      </c>
      <c r="F6487" s="3">
        <v>45639</v>
      </c>
      <c r="G6487" s="4"/>
      <c r="J6487"/>
    </row>
    <row r="6488" spans="1:10" x14ac:dyDescent="0.2">
      <c r="A6488" s="5">
        <v>6487</v>
      </c>
      <c r="B6488" t="s">
        <v>512</v>
      </c>
      <c r="E6488" s="11">
        <v>45639</v>
      </c>
      <c r="F6488" s="3">
        <v>45639</v>
      </c>
      <c r="G6488" s="4"/>
      <c r="J6488"/>
    </row>
    <row r="6489" spans="1:10" x14ac:dyDescent="0.2">
      <c r="A6489" s="5">
        <v>6488</v>
      </c>
      <c r="B6489" t="s">
        <v>513</v>
      </c>
      <c r="E6489" s="11">
        <v>45639</v>
      </c>
      <c r="F6489" s="3">
        <v>45639</v>
      </c>
      <c r="G6489" s="4"/>
      <c r="J6489"/>
    </row>
    <row r="6490" spans="1:10" x14ac:dyDescent="0.2">
      <c r="A6490" s="5">
        <v>6489</v>
      </c>
      <c r="B6490" t="s">
        <v>384</v>
      </c>
      <c r="E6490" s="11">
        <v>45328</v>
      </c>
      <c r="F6490" s="3">
        <v>45328</v>
      </c>
      <c r="G6490" s="4"/>
      <c r="J6490"/>
    </row>
    <row r="6491" spans="1:10" x14ac:dyDescent="0.2">
      <c r="A6491" s="5">
        <v>6490</v>
      </c>
      <c r="B6491" t="s">
        <v>396</v>
      </c>
      <c r="E6491" s="11">
        <v>45639</v>
      </c>
      <c r="F6491" s="3">
        <v>45639</v>
      </c>
      <c r="G6491" s="4"/>
      <c r="J6491"/>
    </row>
    <row r="6492" spans="1:10" x14ac:dyDescent="0.2">
      <c r="A6492" s="5">
        <v>6491</v>
      </c>
      <c r="B6492" t="s">
        <v>477</v>
      </c>
      <c r="E6492" s="11">
        <v>45639</v>
      </c>
      <c r="F6492" s="3">
        <v>45639</v>
      </c>
      <c r="G6492" s="4"/>
      <c r="J6492"/>
    </row>
    <row r="6493" spans="1:10" x14ac:dyDescent="0.2">
      <c r="A6493" s="5">
        <v>6492</v>
      </c>
      <c r="B6493" t="s">
        <v>384</v>
      </c>
      <c r="E6493" s="11">
        <v>45412</v>
      </c>
      <c r="F6493" s="3">
        <v>45412</v>
      </c>
      <c r="G6493" s="4"/>
      <c r="J6493"/>
    </row>
    <row r="6494" spans="1:10" x14ac:dyDescent="0.2">
      <c r="A6494" s="5">
        <v>6493</v>
      </c>
      <c r="B6494" t="s">
        <v>384</v>
      </c>
      <c r="E6494" s="11">
        <v>45370</v>
      </c>
      <c r="F6494" s="3">
        <v>45370</v>
      </c>
      <c r="G6494" s="4"/>
      <c r="J6494"/>
    </row>
    <row r="6495" spans="1:10" x14ac:dyDescent="0.2">
      <c r="A6495" s="5">
        <v>6494</v>
      </c>
      <c r="B6495" t="s">
        <v>384</v>
      </c>
      <c r="E6495" s="11">
        <v>45370</v>
      </c>
      <c r="F6495" s="3">
        <v>45370</v>
      </c>
      <c r="G6495" s="4"/>
      <c r="J6495"/>
    </row>
    <row r="6496" spans="1:10" x14ac:dyDescent="0.2">
      <c r="A6496" s="5">
        <v>6495</v>
      </c>
      <c r="B6496" t="s">
        <v>396</v>
      </c>
      <c r="E6496" s="11">
        <v>45639</v>
      </c>
      <c r="F6496" s="3">
        <v>45639</v>
      </c>
      <c r="G6496" s="4"/>
      <c r="J6496"/>
    </row>
    <row r="6497" spans="1:10" x14ac:dyDescent="0.2">
      <c r="A6497" s="5">
        <v>6496</v>
      </c>
      <c r="B6497" t="s">
        <v>549</v>
      </c>
      <c r="E6497" s="11">
        <v>45639</v>
      </c>
      <c r="F6497" s="3">
        <v>45639</v>
      </c>
      <c r="G6497" s="4"/>
      <c r="J6497"/>
    </row>
    <row r="6498" spans="1:10" x14ac:dyDescent="0.2">
      <c r="A6498" s="5">
        <v>6497</v>
      </c>
      <c r="B6498" t="s">
        <v>384</v>
      </c>
      <c r="E6498" s="11">
        <v>45468</v>
      </c>
      <c r="F6498" s="3">
        <v>45468</v>
      </c>
      <c r="G6498" s="4"/>
      <c r="J6498"/>
    </row>
    <row r="6499" spans="1:10" x14ac:dyDescent="0.2">
      <c r="A6499" s="5">
        <v>6498</v>
      </c>
      <c r="B6499" t="s">
        <v>429</v>
      </c>
      <c r="E6499" s="11">
        <v>45639</v>
      </c>
      <c r="F6499" s="3">
        <v>45639</v>
      </c>
      <c r="G6499" s="4"/>
      <c r="J6499"/>
    </row>
    <row r="6500" spans="1:10" x14ac:dyDescent="0.2">
      <c r="A6500" s="5">
        <v>6499</v>
      </c>
      <c r="B6500" t="s">
        <v>396</v>
      </c>
      <c r="E6500" s="11">
        <v>45639</v>
      </c>
      <c r="F6500" s="3">
        <v>45639</v>
      </c>
      <c r="G6500" s="4"/>
      <c r="J6500"/>
    </row>
    <row r="6501" spans="1:10" x14ac:dyDescent="0.2">
      <c r="A6501" s="5">
        <v>6500</v>
      </c>
      <c r="B6501" t="s">
        <v>412</v>
      </c>
      <c r="E6501" s="11">
        <v>45639</v>
      </c>
      <c r="F6501" s="3">
        <v>45639</v>
      </c>
      <c r="G6501" s="4"/>
      <c r="J6501"/>
    </row>
    <row r="6502" spans="1:10" x14ac:dyDescent="0.2">
      <c r="A6502" s="5">
        <v>6501</v>
      </c>
      <c r="B6502" t="s">
        <v>384</v>
      </c>
      <c r="E6502" s="11">
        <v>45510</v>
      </c>
      <c r="F6502" s="3">
        <v>45510</v>
      </c>
      <c r="G6502" s="4"/>
      <c r="J6502"/>
    </row>
    <row r="6503" spans="1:10" x14ac:dyDescent="0.2">
      <c r="A6503" s="5">
        <v>6502</v>
      </c>
      <c r="B6503" t="s">
        <v>384</v>
      </c>
      <c r="E6503" s="11">
        <v>45552</v>
      </c>
      <c r="F6503" s="3">
        <v>45552</v>
      </c>
      <c r="G6503" s="4"/>
      <c r="J6503"/>
    </row>
    <row r="6504" spans="1:10" x14ac:dyDescent="0.2">
      <c r="A6504" s="5">
        <v>6503</v>
      </c>
      <c r="B6504" t="s">
        <v>477</v>
      </c>
      <c r="E6504" s="11">
        <v>45639</v>
      </c>
      <c r="F6504" s="3">
        <v>45639</v>
      </c>
      <c r="G6504" s="4"/>
      <c r="J6504"/>
    </row>
    <row r="6505" spans="1:10" x14ac:dyDescent="0.2">
      <c r="A6505" s="5">
        <v>6504</v>
      </c>
      <c r="B6505" t="s">
        <v>384</v>
      </c>
      <c r="E6505" s="11">
        <v>45552</v>
      </c>
      <c r="F6505" s="3">
        <v>45552</v>
      </c>
      <c r="G6505" s="4"/>
      <c r="J6505"/>
    </row>
    <row r="6506" spans="1:10" x14ac:dyDescent="0.2">
      <c r="A6506" s="5">
        <v>6505</v>
      </c>
      <c r="B6506" t="s">
        <v>384</v>
      </c>
      <c r="E6506" s="11">
        <v>45510</v>
      </c>
      <c r="F6506" s="3">
        <v>45510</v>
      </c>
      <c r="G6506" s="4"/>
      <c r="J6506"/>
    </row>
    <row r="6507" spans="1:10" x14ac:dyDescent="0.2">
      <c r="A6507" s="5">
        <v>6506</v>
      </c>
      <c r="B6507" t="s">
        <v>477</v>
      </c>
      <c r="E6507" s="11">
        <v>45639</v>
      </c>
      <c r="F6507" s="3">
        <v>45639</v>
      </c>
      <c r="G6507" s="4"/>
      <c r="J6507"/>
    </row>
    <row r="6508" spans="1:10" x14ac:dyDescent="0.2">
      <c r="A6508" s="5">
        <v>6507</v>
      </c>
      <c r="B6508" t="s">
        <v>418</v>
      </c>
      <c r="E6508" s="11">
        <v>45639</v>
      </c>
      <c r="F6508" s="3">
        <v>45639</v>
      </c>
      <c r="G6508" s="4"/>
      <c r="J6508"/>
    </row>
    <row r="6509" spans="1:10" x14ac:dyDescent="0.2">
      <c r="A6509" s="5">
        <v>6508</v>
      </c>
      <c r="B6509" t="s">
        <v>429</v>
      </c>
      <c r="E6509" s="11">
        <v>45639</v>
      </c>
      <c r="F6509" s="3">
        <v>45639</v>
      </c>
      <c r="G6509" s="4"/>
      <c r="J6509"/>
    </row>
    <row r="6510" spans="1:10" x14ac:dyDescent="0.2">
      <c r="A6510" s="5">
        <v>6509</v>
      </c>
      <c r="B6510" t="s">
        <v>387</v>
      </c>
      <c r="E6510" s="11">
        <v>45639</v>
      </c>
      <c r="F6510" s="3">
        <v>45639</v>
      </c>
      <c r="G6510" s="4"/>
      <c r="J6510"/>
    </row>
    <row r="6511" spans="1:10" x14ac:dyDescent="0.2">
      <c r="A6511" s="5">
        <v>6510</v>
      </c>
      <c r="B6511" t="s">
        <v>418</v>
      </c>
      <c r="E6511" s="11">
        <v>45639</v>
      </c>
      <c r="F6511" s="3">
        <v>45639</v>
      </c>
      <c r="G6511" s="4"/>
      <c r="J6511"/>
    </row>
    <row r="6512" spans="1:10" x14ac:dyDescent="0.2">
      <c r="A6512" s="5">
        <v>6511</v>
      </c>
      <c r="B6512" t="s">
        <v>466</v>
      </c>
      <c r="E6512" s="11">
        <v>45639</v>
      </c>
      <c r="F6512" s="3">
        <v>45639</v>
      </c>
      <c r="G6512" s="4"/>
      <c r="J6512"/>
    </row>
    <row r="6513" spans="1:10" x14ac:dyDescent="0.2">
      <c r="A6513" s="5">
        <v>6512</v>
      </c>
      <c r="B6513" t="s">
        <v>418</v>
      </c>
      <c r="E6513" s="11">
        <v>45639</v>
      </c>
      <c r="F6513" s="3">
        <v>45639</v>
      </c>
      <c r="G6513" s="4"/>
      <c r="J6513"/>
    </row>
    <row r="6514" spans="1:10" x14ac:dyDescent="0.2">
      <c r="A6514" s="5">
        <v>6513</v>
      </c>
      <c r="B6514" t="s">
        <v>384</v>
      </c>
      <c r="E6514" s="11">
        <v>45552</v>
      </c>
      <c r="F6514" s="3">
        <v>45552</v>
      </c>
      <c r="G6514" s="4"/>
      <c r="J6514"/>
    </row>
    <row r="6515" spans="1:10" x14ac:dyDescent="0.2">
      <c r="A6515" s="5">
        <v>6514</v>
      </c>
      <c r="B6515" t="s">
        <v>418</v>
      </c>
      <c r="E6515" s="11">
        <v>45639</v>
      </c>
      <c r="F6515" s="3">
        <v>45639</v>
      </c>
      <c r="G6515" s="4"/>
      <c r="J6515"/>
    </row>
    <row r="6516" spans="1:10" x14ac:dyDescent="0.2">
      <c r="A6516" s="5">
        <v>6515</v>
      </c>
      <c r="B6516" t="s">
        <v>384</v>
      </c>
      <c r="E6516" s="11">
        <v>45594</v>
      </c>
      <c r="F6516" s="3">
        <v>45594</v>
      </c>
      <c r="G6516" s="4"/>
      <c r="J6516"/>
    </row>
    <row r="6517" spans="1:10" x14ac:dyDescent="0.2">
      <c r="A6517" s="5">
        <v>6516</v>
      </c>
      <c r="B6517" t="s">
        <v>384</v>
      </c>
      <c r="E6517" s="11">
        <v>45636</v>
      </c>
      <c r="F6517" s="3">
        <v>45636</v>
      </c>
      <c r="G6517" s="4"/>
      <c r="J6517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A338-A83D-43F3-9444-A12F66FE9CEB}">
  <sheetPr>
    <tabColor rgb="FF00FFCC"/>
  </sheetPr>
  <dimension ref="A1:K362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J4" sqref="J4"/>
    </sheetView>
  </sheetViews>
  <sheetFormatPr defaultRowHeight="12.75" x14ac:dyDescent="0.2"/>
  <cols>
    <col min="1" max="1" width="2.7109375" bestFit="1" customWidth="1"/>
    <col min="2" max="2" width="27.7109375" customWidth="1"/>
    <col min="3" max="3" width="6.140625" bestFit="1" customWidth="1"/>
    <col min="4" max="4" width="18.85546875" bestFit="1" customWidth="1"/>
    <col min="5" max="5" width="6.28515625" bestFit="1" customWidth="1"/>
    <col min="6" max="6" width="7.28515625" bestFit="1" customWidth="1"/>
    <col min="7" max="7" width="7.85546875" bestFit="1" customWidth="1"/>
    <col min="8" max="8" width="7.5703125" bestFit="1" customWidth="1"/>
    <col min="9" max="9" width="10.28515625" style="6" bestFit="1" customWidth="1"/>
    <col min="10" max="10" width="16.5703125" style="6" bestFit="1" customWidth="1"/>
    <col min="11" max="11" width="8.85546875" bestFit="1" customWidth="1"/>
  </cols>
  <sheetData>
    <row r="1" spans="1:11" x14ac:dyDescent="0.2">
      <c r="A1" s="23" t="s">
        <v>709</v>
      </c>
      <c r="B1" s="63" t="s">
        <v>931</v>
      </c>
      <c r="C1" s="23" t="s">
        <v>710</v>
      </c>
      <c r="D1" s="23" t="s">
        <v>711</v>
      </c>
      <c r="E1" s="58" t="s">
        <v>928</v>
      </c>
      <c r="F1" s="58" t="s">
        <v>929</v>
      </c>
      <c r="G1" s="58" t="s">
        <v>930</v>
      </c>
      <c r="H1" s="23" t="s">
        <v>712</v>
      </c>
      <c r="I1" s="60" t="s">
        <v>713</v>
      </c>
      <c r="J1" s="61" t="s">
        <v>714</v>
      </c>
      <c r="K1" s="23" t="s">
        <v>715</v>
      </c>
    </row>
    <row r="2" spans="1:11" x14ac:dyDescent="0.2">
      <c r="A2" s="23"/>
      <c r="B2" s="62" t="str">
        <f>_xlfn.CONCAT(C2,"*",D2)</f>
        <v>24/SP*SOCI*1010*DCN12</v>
      </c>
      <c r="C2" s="23" t="s">
        <v>716</v>
      </c>
      <c r="D2" s="23" t="s">
        <v>717</v>
      </c>
      <c r="E2" s="59" t="str">
        <f>LEFT(D2,4)</f>
        <v>SOCI</v>
      </c>
      <c r="F2" s="59" t="str">
        <f>MID(D2,6,4)</f>
        <v>1010</v>
      </c>
      <c r="G2" s="59" t="str">
        <f>RIGHT(D2,5)</f>
        <v>DCN12</v>
      </c>
      <c r="H2" s="23" t="s">
        <v>30</v>
      </c>
      <c r="I2" s="56" t="str">
        <f>IF(OR(H2="A",H2="A+",H2="B",H2="B+",H2="C",H2="C+",H2="P"),"Passed C+",
IF(OR(H2="D",H2="D+"),"Passed D_D+",
IF(H2="","No grade","Not Passed")))</f>
        <v>Passed C+</v>
      </c>
      <c r="J2" s="57">
        <f t="shared" ref="J2:J65" si="0">IF(I2="Passed C+",K2,"")</f>
        <v>3</v>
      </c>
      <c r="K2" s="23">
        <v>3</v>
      </c>
    </row>
    <row r="3" spans="1:11" x14ac:dyDescent="0.2">
      <c r="A3" s="23"/>
      <c r="B3" s="23"/>
      <c r="C3" s="23" t="s">
        <v>716</v>
      </c>
      <c r="D3" s="23" t="s">
        <v>718</v>
      </c>
      <c r="E3" s="23"/>
      <c r="F3" s="23"/>
      <c r="G3" s="23"/>
      <c r="H3" s="23" t="s">
        <v>600</v>
      </c>
      <c r="I3" s="64"/>
      <c r="J3" s="64" t="str">
        <f t="shared" si="0"/>
        <v/>
      </c>
      <c r="K3" s="23">
        <v>3</v>
      </c>
    </row>
    <row r="4" spans="1:11" x14ac:dyDescent="0.2">
      <c r="A4" s="23"/>
      <c r="B4" s="23"/>
      <c r="C4" s="23" t="s">
        <v>716</v>
      </c>
      <c r="D4" s="23" t="s">
        <v>719</v>
      </c>
      <c r="E4" s="23"/>
      <c r="F4" s="23"/>
      <c r="G4" s="23"/>
      <c r="H4" s="23" t="s">
        <v>73</v>
      </c>
      <c r="I4" s="64"/>
      <c r="J4" s="64" t="str">
        <f t="shared" si="0"/>
        <v/>
      </c>
      <c r="K4" s="23">
        <v>3</v>
      </c>
    </row>
    <row r="5" spans="1:11" x14ac:dyDescent="0.2">
      <c r="A5" s="23"/>
      <c r="B5" s="23"/>
      <c r="C5" s="23" t="s">
        <v>716</v>
      </c>
      <c r="D5" s="23" t="s">
        <v>720</v>
      </c>
      <c r="E5" s="23"/>
      <c r="F5" s="23"/>
      <c r="G5" s="23"/>
      <c r="H5" s="23" t="s">
        <v>600</v>
      </c>
      <c r="I5" s="64"/>
      <c r="J5" s="64" t="str">
        <f t="shared" si="0"/>
        <v/>
      </c>
      <c r="K5" s="23">
        <v>3</v>
      </c>
    </row>
    <row r="6" spans="1:11" x14ac:dyDescent="0.2">
      <c r="A6" s="23"/>
      <c r="B6" s="23"/>
      <c r="C6" s="23" t="s">
        <v>716</v>
      </c>
      <c r="D6" s="23" t="s">
        <v>721</v>
      </c>
      <c r="E6" s="23"/>
      <c r="F6" s="23"/>
      <c r="G6" s="23"/>
      <c r="H6" s="23" t="s">
        <v>722</v>
      </c>
      <c r="I6" s="64"/>
      <c r="J6" s="64" t="str">
        <f t="shared" si="0"/>
        <v/>
      </c>
      <c r="K6" s="23">
        <v>3</v>
      </c>
    </row>
    <row r="7" spans="1:11" x14ac:dyDescent="0.2">
      <c r="A7" s="23"/>
      <c r="B7" s="23"/>
      <c r="C7" s="23" t="s">
        <v>716</v>
      </c>
      <c r="D7" s="23" t="s">
        <v>723</v>
      </c>
      <c r="E7" s="23"/>
      <c r="F7" s="23"/>
      <c r="G7" s="23"/>
      <c r="H7" s="23" t="s">
        <v>600</v>
      </c>
      <c r="I7" s="64"/>
      <c r="J7" s="64" t="str">
        <f t="shared" si="0"/>
        <v/>
      </c>
      <c r="K7" s="23">
        <v>3</v>
      </c>
    </row>
    <row r="8" spans="1:11" x14ac:dyDescent="0.2">
      <c r="A8" s="23"/>
      <c r="B8" s="23"/>
      <c r="C8" s="23" t="s">
        <v>716</v>
      </c>
      <c r="D8" s="23" t="s">
        <v>724</v>
      </c>
      <c r="E8" s="23"/>
      <c r="F8" s="23"/>
      <c r="G8" s="23"/>
      <c r="H8" s="23" t="s">
        <v>92</v>
      </c>
      <c r="I8" s="64"/>
      <c r="J8" s="64" t="str">
        <f t="shared" si="0"/>
        <v/>
      </c>
      <c r="K8" s="23">
        <v>3</v>
      </c>
    </row>
    <row r="9" spans="1:11" x14ac:dyDescent="0.2">
      <c r="A9" s="23"/>
      <c r="B9" s="23"/>
      <c r="C9" s="23" t="s">
        <v>716</v>
      </c>
      <c r="D9" s="23" t="s">
        <v>725</v>
      </c>
      <c r="E9" s="23"/>
      <c r="F9" s="23"/>
      <c r="G9" s="23"/>
      <c r="H9" s="23" t="s">
        <v>30</v>
      </c>
      <c r="I9" s="64"/>
      <c r="J9" s="64" t="str">
        <f t="shared" si="0"/>
        <v/>
      </c>
      <c r="K9" s="23">
        <v>3</v>
      </c>
    </row>
    <row r="10" spans="1:11" x14ac:dyDescent="0.2">
      <c r="A10" s="23"/>
      <c r="B10" s="23"/>
      <c r="C10" s="23" t="s">
        <v>716</v>
      </c>
      <c r="D10" s="23" t="s">
        <v>726</v>
      </c>
      <c r="E10" s="23"/>
      <c r="F10" s="23"/>
      <c r="G10" s="23"/>
      <c r="H10" s="23" t="s">
        <v>30</v>
      </c>
      <c r="I10" s="64"/>
      <c r="J10" s="64" t="str">
        <f t="shared" si="0"/>
        <v/>
      </c>
      <c r="K10" s="23">
        <v>3</v>
      </c>
    </row>
    <row r="11" spans="1:11" x14ac:dyDescent="0.2">
      <c r="A11" s="23"/>
      <c r="B11" s="23"/>
      <c r="C11" s="23" t="s">
        <v>716</v>
      </c>
      <c r="D11" s="23" t="s">
        <v>727</v>
      </c>
      <c r="E11" s="23"/>
      <c r="F11" s="23"/>
      <c r="G11" s="23"/>
      <c r="H11" s="23" t="s">
        <v>35</v>
      </c>
      <c r="I11" s="64"/>
      <c r="J11" s="64" t="str">
        <f t="shared" si="0"/>
        <v/>
      </c>
      <c r="K11" s="23">
        <v>3</v>
      </c>
    </row>
    <row r="12" spans="1:11" x14ac:dyDescent="0.2">
      <c r="A12" s="23"/>
      <c r="B12" s="23"/>
      <c r="C12" s="23" t="s">
        <v>716</v>
      </c>
      <c r="D12" s="23" t="s">
        <v>728</v>
      </c>
      <c r="E12" s="23"/>
      <c r="F12" s="23"/>
      <c r="G12" s="23"/>
      <c r="H12" s="23" t="s">
        <v>30</v>
      </c>
      <c r="I12" s="64"/>
      <c r="J12" s="64" t="str">
        <f t="shared" si="0"/>
        <v/>
      </c>
      <c r="K12" s="23">
        <v>5</v>
      </c>
    </row>
    <row r="13" spans="1:11" x14ac:dyDescent="0.2">
      <c r="A13" s="23"/>
      <c r="B13" s="23"/>
      <c r="C13" s="23" t="s">
        <v>716</v>
      </c>
      <c r="D13" s="23" t="s">
        <v>729</v>
      </c>
      <c r="E13" s="23"/>
      <c r="F13" s="23"/>
      <c r="G13" s="23"/>
      <c r="H13" s="23" t="s">
        <v>30</v>
      </c>
      <c r="I13" s="64"/>
      <c r="J13" s="64" t="str">
        <f t="shared" si="0"/>
        <v/>
      </c>
      <c r="K13" s="23">
        <v>3</v>
      </c>
    </row>
    <row r="14" spans="1:11" x14ac:dyDescent="0.2">
      <c r="A14" s="23"/>
      <c r="B14" s="23"/>
      <c r="C14" s="23" t="s">
        <v>716</v>
      </c>
      <c r="D14" s="23" t="s">
        <v>730</v>
      </c>
      <c r="E14" s="23"/>
      <c r="F14" s="23"/>
      <c r="G14" s="23"/>
      <c r="H14" s="23" t="s">
        <v>30</v>
      </c>
      <c r="I14" s="64"/>
      <c r="J14" s="64" t="str">
        <f t="shared" si="0"/>
        <v/>
      </c>
      <c r="K14" s="23">
        <v>3</v>
      </c>
    </row>
    <row r="15" spans="1:11" x14ac:dyDescent="0.2">
      <c r="A15" s="23"/>
      <c r="B15" s="23"/>
      <c r="C15" s="23" t="s">
        <v>716</v>
      </c>
      <c r="D15" s="23" t="s">
        <v>726</v>
      </c>
      <c r="E15" s="23"/>
      <c r="F15" s="23"/>
      <c r="G15" s="23"/>
      <c r="H15" s="23" t="s">
        <v>30</v>
      </c>
      <c r="I15" s="64"/>
      <c r="J15" s="64" t="str">
        <f t="shared" si="0"/>
        <v/>
      </c>
      <c r="K15" s="23">
        <v>3</v>
      </c>
    </row>
    <row r="16" spans="1:11" x14ac:dyDescent="0.2">
      <c r="A16" s="23"/>
      <c r="B16" s="23"/>
      <c r="C16" s="23" t="s">
        <v>716</v>
      </c>
      <c r="D16" s="23" t="s">
        <v>725</v>
      </c>
      <c r="E16" s="23"/>
      <c r="F16" s="23"/>
      <c r="G16" s="23"/>
      <c r="H16" s="23" t="s">
        <v>30</v>
      </c>
      <c r="I16" s="64"/>
      <c r="J16" s="64" t="str">
        <f t="shared" si="0"/>
        <v/>
      </c>
      <c r="K16" s="23">
        <v>3</v>
      </c>
    </row>
    <row r="17" spans="1:11" x14ac:dyDescent="0.2">
      <c r="A17" s="23"/>
      <c r="B17" s="23"/>
      <c r="C17" s="23" t="s">
        <v>716</v>
      </c>
      <c r="D17" s="23" t="s">
        <v>730</v>
      </c>
      <c r="E17" s="23"/>
      <c r="F17" s="23"/>
      <c r="G17" s="23"/>
      <c r="H17" s="23" t="s">
        <v>722</v>
      </c>
      <c r="I17" s="64"/>
      <c r="J17" s="64" t="str">
        <f t="shared" si="0"/>
        <v/>
      </c>
      <c r="K17" s="23">
        <v>3</v>
      </c>
    </row>
    <row r="18" spans="1:11" x14ac:dyDescent="0.2">
      <c r="A18" s="23"/>
      <c r="B18" s="23"/>
      <c r="C18" s="23" t="s">
        <v>716</v>
      </c>
      <c r="D18" s="23" t="s">
        <v>730</v>
      </c>
      <c r="E18" s="23"/>
      <c r="F18" s="23"/>
      <c r="G18" s="23"/>
      <c r="H18" s="23" t="s">
        <v>731</v>
      </c>
      <c r="I18" s="64"/>
      <c r="J18" s="64" t="str">
        <f t="shared" si="0"/>
        <v/>
      </c>
      <c r="K18" s="23">
        <v>3</v>
      </c>
    </row>
    <row r="19" spans="1:11" x14ac:dyDescent="0.2">
      <c r="A19" s="23"/>
      <c r="B19" s="23"/>
      <c r="C19" s="23" t="s">
        <v>716</v>
      </c>
      <c r="D19" s="23" t="s">
        <v>732</v>
      </c>
      <c r="E19" s="23"/>
      <c r="F19" s="23"/>
      <c r="G19" s="23"/>
      <c r="H19" s="23" t="s">
        <v>30</v>
      </c>
      <c r="I19" s="64"/>
      <c r="J19" s="64" t="str">
        <f t="shared" si="0"/>
        <v/>
      </c>
      <c r="K19" s="23">
        <v>3</v>
      </c>
    </row>
    <row r="20" spans="1:11" x14ac:dyDescent="0.2">
      <c r="A20" s="23"/>
      <c r="B20" s="23"/>
      <c r="C20" s="23" t="s">
        <v>716</v>
      </c>
      <c r="D20" s="23" t="s">
        <v>732</v>
      </c>
      <c r="E20" s="23"/>
      <c r="F20" s="23"/>
      <c r="G20" s="23"/>
      <c r="H20" s="23" t="s">
        <v>600</v>
      </c>
      <c r="I20" s="64"/>
      <c r="J20" s="64" t="str">
        <f t="shared" si="0"/>
        <v/>
      </c>
      <c r="K20" s="23">
        <v>3</v>
      </c>
    </row>
    <row r="21" spans="1:11" x14ac:dyDescent="0.2">
      <c r="A21" s="23"/>
      <c r="B21" s="23"/>
      <c r="C21" s="23" t="s">
        <v>716</v>
      </c>
      <c r="D21" s="23" t="s">
        <v>733</v>
      </c>
      <c r="E21" s="23"/>
      <c r="F21" s="23"/>
      <c r="G21" s="23"/>
      <c r="H21" s="23" t="s">
        <v>136</v>
      </c>
      <c r="I21" s="64"/>
      <c r="J21" s="64" t="str">
        <f t="shared" si="0"/>
        <v/>
      </c>
      <c r="K21" s="23">
        <v>3</v>
      </c>
    </row>
    <row r="22" spans="1:11" x14ac:dyDescent="0.2">
      <c r="A22" s="23"/>
      <c r="B22" s="23"/>
      <c r="C22" s="23" t="s">
        <v>716</v>
      </c>
      <c r="D22" s="23" t="s">
        <v>734</v>
      </c>
      <c r="E22" s="23"/>
      <c r="F22" s="23"/>
      <c r="G22" s="23"/>
      <c r="H22" s="23" t="s">
        <v>600</v>
      </c>
      <c r="I22" s="64"/>
      <c r="J22" s="64" t="str">
        <f t="shared" si="0"/>
        <v/>
      </c>
      <c r="K22" s="23">
        <v>3</v>
      </c>
    </row>
    <row r="23" spans="1:11" x14ac:dyDescent="0.2">
      <c r="A23" s="23"/>
      <c r="B23" s="23"/>
      <c r="C23" s="23" t="s">
        <v>716</v>
      </c>
      <c r="D23" s="23" t="s">
        <v>730</v>
      </c>
      <c r="E23" s="23"/>
      <c r="F23" s="23"/>
      <c r="G23" s="23"/>
      <c r="H23" s="23" t="s">
        <v>722</v>
      </c>
      <c r="I23" s="64"/>
      <c r="J23" s="64" t="str">
        <f t="shared" si="0"/>
        <v/>
      </c>
      <c r="K23" s="23">
        <v>3</v>
      </c>
    </row>
    <row r="24" spans="1:11" x14ac:dyDescent="0.2">
      <c r="A24" s="23"/>
      <c r="B24" s="23"/>
      <c r="C24" s="23" t="s">
        <v>716</v>
      </c>
      <c r="D24" s="23" t="s">
        <v>735</v>
      </c>
      <c r="E24" s="23"/>
      <c r="F24" s="23"/>
      <c r="G24" s="23"/>
      <c r="H24" s="23" t="s">
        <v>30</v>
      </c>
      <c r="I24" s="64"/>
      <c r="J24" s="64" t="str">
        <f t="shared" si="0"/>
        <v/>
      </c>
      <c r="K24" s="23">
        <v>3</v>
      </c>
    </row>
    <row r="25" spans="1:11" x14ac:dyDescent="0.2">
      <c r="A25" s="23"/>
      <c r="B25" s="23"/>
      <c r="C25" s="23" t="s">
        <v>716</v>
      </c>
      <c r="D25" s="23" t="s">
        <v>736</v>
      </c>
      <c r="E25" s="23"/>
      <c r="F25" s="23"/>
      <c r="G25" s="23"/>
      <c r="H25" s="23" t="s">
        <v>30</v>
      </c>
      <c r="I25" s="64"/>
      <c r="J25" s="64" t="str">
        <f t="shared" si="0"/>
        <v/>
      </c>
      <c r="K25" s="23">
        <v>3</v>
      </c>
    </row>
    <row r="26" spans="1:11" x14ac:dyDescent="0.2">
      <c r="A26" s="23"/>
      <c r="B26" s="23"/>
      <c r="C26" s="23" t="s">
        <v>716</v>
      </c>
      <c r="D26" s="23" t="s">
        <v>737</v>
      </c>
      <c r="E26" s="23"/>
      <c r="F26" s="23"/>
      <c r="G26" s="23"/>
      <c r="H26" s="23" t="s">
        <v>30</v>
      </c>
      <c r="I26" s="64"/>
      <c r="J26" s="64" t="str">
        <f t="shared" si="0"/>
        <v/>
      </c>
      <c r="K26" s="23">
        <v>3</v>
      </c>
    </row>
    <row r="27" spans="1:11" x14ac:dyDescent="0.2">
      <c r="A27" s="23"/>
      <c r="B27" s="23"/>
      <c r="C27" s="23" t="s">
        <v>716</v>
      </c>
      <c r="D27" s="23" t="s">
        <v>738</v>
      </c>
      <c r="E27" s="23"/>
      <c r="F27" s="23"/>
      <c r="G27" s="23"/>
      <c r="H27" s="23" t="s">
        <v>600</v>
      </c>
      <c r="I27" s="64"/>
      <c r="J27" s="64" t="str">
        <f t="shared" si="0"/>
        <v/>
      </c>
      <c r="K27" s="23">
        <v>3</v>
      </c>
    </row>
    <row r="28" spans="1:11" x14ac:dyDescent="0.2">
      <c r="A28" s="23"/>
      <c r="B28" s="23"/>
      <c r="C28" s="23" t="s">
        <v>716</v>
      </c>
      <c r="D28" s="23" t="s">
        <v>726</v>
      </c>
      <c r="E28" s="23"/>
      <c r="F28" s="23"/>
      <c r="G28" s="23"/>
      <c r="H28" s="23" t="s">
        <v>30</v>
      </c>
      <c r="I28" s="64"/>
      <c r="J28" s="64" t="str">
        <f t="shared" si="0"/>
        <v/>
      </c>
      <c r="K28" s="23">
        <v>3</v>
      </c>
    </row>
    <row r="29" spans="1:11" x14ac:dyDescent="0.2">
      <c r="A29" s="23"/>
      <c r="B29" s="23"/>
      <c r="C29" s="23" t="s">
        <v>716</v>
      </c>
      <c r="D29" s="23" t="s">
        <v>725</v>
      </c>
      <c r="E29" s="23"/>
      <c r="F29" s="23"/>
      <c r="G29" s="23"/>
      <c r="H29" s="23" t="s">
        <v>30</v>
      </c>
      <c r="I29" s="64"/>
      <c r="J29" s="64" t="str">
        <f t="shared" si="0"/>
        <v/>
      </c>
      <c r="K29" s="23">
        <v>3</v>
      </c>
    </row>
    <row r="30" spans="1:11" x14ac:dyDescent="0.2">
      <c r="A30" s="23"/>
      <c r="B30" s="23"/>
      <c r="C30" s="23" t="s">
        <v>716</v>
      </c>
      <c r="D30" s="23" t="s">
        <v>726</v>
      </c>
      <c r="E30" s="23"/>
      <c r="F30" s="23"/>
      <c r="G30" s="23"/>
      <c r="H30" s="23" t="s">
        <v>731</v>
      </c>
      <c r="I30" s="64"/>
      <c r="J30" s="64" t="str">
        <f t="shared" si="0"/>
        <v/>
      </c>
      <c r="K30" s="23">
        <v>3</v>
      </c>
    </row>
    <row r="31" spans="1:11" x14ac:dyDescent="0.2">
      <c r="A31" s="23"/>
      <c r="B31" s="23"/>
      <c r="C31" s="23" t="s">
        <v>716</v>
      </c>
      <c r="D31" s="23" t="s">
        <v>725</v>
      </c>
      <c r="E31" s="23"/>
      <c r="F31" s="23"/>
      <c r="G31" s="23"/>
      <c r="H31" s="23" t="s">
        <v>30</v>
      </c>
      <c r="I31" s="64"/>
      <c r="J31" s="64" t="str">
        <f t="shared" si="0"/>
        <v/>
      </c>
      <c r="K31" s="23">
        <v>3</v>
      </c>
    </row>
    <row r="32" spans="1:11" x14ac:dyDescent="0.2">
      <c r="A32" s="23"/>
      <c r="B32" s="23"/>
      <c r="C32" s="23" t="s">
        <v>716</v>
      </c>
      <c r="D32" s="23" t="s">
        <v>726</v>
      </c>
      <c r="E32" s="23"/>
      <c r="F32" s="23"/>
      <c r="G32" s="23"/>
      <c r="H32" s="23" t="s">
        <v>30</v>
      </c>
      <c r="I32" s="64"/>
      <c r="J32" s="64" t="str">
        <f t="shared" si="0"/>
        <v/>
      </c>
      <c r="K32" s="23">
        <v>3</v>
      </c>
    </row>
    <row r="33" spans="1:11" x14ac:dyDescent="0.2">
      <c r="A33" s="23"/>
      <c r="B33" s="23"/>
      <c r="C33" s="23" t="s">
        <v>716</v>
      </c>
      <c r="D33" s="23" t="s">
        <v>725</v>
      </c>
      <c r="E33" s="23"/>
      <c r="F33" s="23"/>
      <c r="G33" s="23"/>
      <c r="H33" s="23" t="s">
        <v>30</v>
      </c>
      <c r="I33" s="64"/>
      <c r="J33" s="64" t="str">
        <f t="shared" si="0"/>
        <v/>
      </c>
      <c r="K33" s="23">
        <v>3</v>
      </c>
    </row>
    <row r="34" spans="1:11" x14ac:dyDescent="0.2">
      <c r="A34" s="23"/>
      <c r="B34" s="23"/>
      <c r="C34" s="23" t="s">
        <v>716</v>
      </c>
      <c r="D34" s="23" t="s">
        <v>739</v>
      </c>
      <c r="E34" s="23"/>
      <c r="F34" s="23"/>
      <c r="G34" s="23"/>
      <c r="H34" s="23"/>
      <c r="I34" s="64"/>
      <c r="J34" s="64" t="str">
        <f t="shared" si="0"/>
        <v/>
      </c>
      <c r="K34" s="23">
        <v>2</v>
      </c>
    </row>
    <row r="35" spans="1:11" x14ac:dyDescent="0.2">
      <c r="A35" s="23"/>
      <c r="B35" s="23"/>
      <c r="C35" s="23" t="s">
        <v>716</v>
      </c>
      <c r="D35" s="23" t="s">
        <v>740</v>
      </c>
      <c r="E35" s="23"/>
      <c r="F35" s="23"/>
      <c r="G35" s="23"/>
      <c r="H35" s="23"/>
      <c r="I35" s="64"/>
      <c r="J35" s="64" t="str">
        <f t="shared" si="0"/>
        <v/>
      </c>
      <c r="K35" s="23">
        <v>3</v>
      </c>
    </row>
    <row r="36" spans="1:11" x14ac:dyDescent="0.2">
      <c r="A36" s="23"/>
      <c r="B36" s="23"/>
      <c r="C36" s="23" t="s">
        <v>716</v>
      </c>
      <c r="D36" s="23" t="s">
        <v>741</v>
      </c>
      <c r="E36" s="23"/>
      <c r="F36" s="23"/>
      <c r="G36" s="23"/>
      <c r="H36" s="23" t="s">
        <v>30</v>
      </c>
      <c r="I36" s="64"/>
      <c r="J36" s="64" t="str">
        <f t="shared" si="0"/>
        <v/>
      </c>
      <c r="K36" s="23">
        <v>2</v>
      </c>
    </row>
    <row r="37" spans="1:11" x14ac:dyDescent="0.2">
      <c r="A37" s="23"/>
      <c r="B37" s="23"/>
      <c r="C37" s="23" t="s">
        <v>716</v>
      </c>
      <c r="D37" s="23" t="s">
        <v>742</v>
      </c>
      <c r="E37" s="23"/>
      <c r="F37" s="23"/>
      <c r="G37" s="23"/>
      <c r="H37" s="23" t="s">
        <v>743</v>
      </c>
      <c r="I37" s="64"/>
      <c r="J37" s="64" t="str">
        <f t="shared" si="0"/>
        <v/>
      </c>
      <c r="K37" s="23">
        <v>3</v>
      </c>
    </row>
    <row r="38" spans="1:11" x14ac:dyDescent="0.2">
      <c r="A38" s="23"/>
      <c r="B38" s="23"/>
      <c r="C38" s="23" t="s">
        <v>716</v>
      </c>
      <c r="D38" s="23" t="s">
        <v>744</v>
      </c>
      <c r="E38" s="23"/>
      <c r="F38" s="23"/>
      <c r="G38" s="23"/>
      <c r="H38" s="23" t="s">
        <v>600</v>
      </c>
      <c r="I38" s="64"/>
      <c r="J38" s="64" t="str">
        <f t="shared" si="0"/>
        <v/>
      </c>
      <c r="K38" s="23">
        <v>3</v>
      </c>
    </row>
    <row r="39" spans="1:11" x14ac:dyDescent="0.2">
      <c r="A39" s="23"/>
      <c r="B39" s="23"/>
      <c r="C39" s="23" t="s">
        <v>716</v>
      </c>
      <c r="D39" s="23" t="s">
        <v>736</v>
      </c>
      <c r="E39" s="23"/>
      <c r="F39" s="23"/>
      <c r="G39" s="23"/>
      <c r="H39" s="23" t="s">
        <v>600</v>
      </c>
      <c r="I39" s="64"/>
      <c r="J39" s="64" t="str">
        <f t="shared" si="0"/>
        <v/>
      </c>
      <c r="K39" s="23">
        <v>3</v>
      </c>
    </row>
    <row r="40" spans="1:11" x14ac:dyDescent="0.2">
      <c r="A40" s="23"/>
      <c r="B40" s="23"/>
      <c r="C40" s="23" t="s">
        <v>716</v>
      </c>
      <c r="D40" s="23" t="s">
        <v>745</v>
      </c>
      <c r="E40" s="23"/>
      <c r="F40" s="23"/>
      <c r="G40" s="23"/>
      <c r="H40" s="23" t="s">
        <v>722</v>
      </c>
      <c r="I40" s="64"/>
      <c r="J40" s="64" t="str">
        <f t="shared" si="0"/>
        <v/>
      </c>
      <c r="K40" s="23">
        <v>3</v>
      </c>
    </row>
    <row r="41" spans="1:11" x14ac:dyDescent="0.2">
      <c r="A41" s="23"/>
      <c r="B41" s="23"/>
      <c r="C41" s="23" t="s">
        <v>716</v>
      </c>
      <c r="D41" s="23" t="s">
        <v>746</v>
      </c>
      <c r="E41" s="23"/>
      <c r="F41" s="23"/>
      <c r="G41" s="23"/>
      <c r="H41" s="23" t="s">
        <v>722</v>
      </c>
      <c r="I41" s="64"/>
      <c r="J41" s="64" t="str">
        <f t="shared" si="0"/>
        <v/>
      </c>
      <c r="K41" s="23">
        <v>3</v>
      </c>
    </row>
    <row r="42" spans="1:11" x14ac:dyDescent="0.2">
      <c r="A42" s="23"/>
      <c r="B42" s="23"/>
      <c r="C42" s="23" t="s">
        <v>716</v>
      </c>
      <c r="D42" s="23" t="s">
        <v>747</v>
      </c>
      <c r="E42" s="23"/>
      <c r="F42" s="23"/>
      <c r="G42" s="23"/>
      <c r="H42" s="23" t="s">
        <v>35</v>
      </c>
      <c r="I42" s="64"/>
      <c r="J42" s="64" t="str">
        <f t="shared" si="0"/>
        <v/>
      </c>
      <c r="K42" s="23">
        <v>3</v>
      </c>
    </row>
    <row r="43" spans="1:11" x14ac:dyDescent="0.2">
      <c r="A43" s="23"/>
      <c r="B43" s="23"/>
      <c r="C43" s="23" t="s">
        <v>716</v>
      </c>
      <c r="D43" s="23" t="s">
        <v>717</v>
      </c>
      <c r="E43" s="23"/>
      <c r="F43" s="23"/>
      <c r="G43" s="23"/>
      <c r="H43" s="23"/>
      <c r="I43" s="64"/>
      <c r="J43" s="64" t="str">
        <f t="shared" si="0"/>
        <v/>
      </c>
      <c r="K43" s="23">
        <v>3</v>
      </c>
    </row>
    <row r="44" spans="1:11" x14ac:dyDescent="0.2">
      <c r="A44" s="23"/>
      <c r="B44" s="23"/>
      <c r="C44" s="23" t="s">
        <v>716</v>
      </c>
      <c r="D44" s="23" t="s">
        <v>717</v>
      </c>
      <c r="E44" s="23"/>
      <c r="F44" s="23"/>
      <c r="G44" s="23"/>
      <c r="H44" s="23" t="s">
        <v>30</v>
      </c>
      <c r="I44" s="64"/>
      <c r="J44" s="64" t="str">
        <f t="shared" si="0"/>
        <v/>
      </c>
      <c r="K44" s="23">
        <v>3</v>
      </c>
    </row>
    <row r="45" spans="1:11" x14ac:dyDescent="0.2">
      <c r="A45" s="23"/>
      <c r="B45" s="23"/>
      <c r="C45" s="23" t="s">
        <v>716</v>
      </c>
      <c r="D45" s="23" t="s">
        <v>748</v>
      </c>
      <c r="E45" s="23"/>
      <c r="F45" s="23"/>
      <c r="G45" s="23"/>
      <c r="H45" s="23" t="s">
        <v>30</v>
      </c>
      <c r="I45" s="64"/>
      <c r="J45" s="64" t="str">
        <f t="shared" si="0"/>
        <v/>
      </c>
      <c r="K45" s="23">
        <v>3</v>
      </c>
    </row>
    <row r="46" spans="1:11" x14ac:dyDescent="0.2">
      <c r="A46" s="23"/>
      <c r="B46" s="23"/>
      <c r="C46" s="23" t="s">
        <v>716</v>
      </c>
      <c r="D46" s="23" t="s">
        <v>749</v>
      </c>
      <c r="E46" s="23"/>
      <c r="F46" s="23"/>
      <c r="G46" s="23"/>
      <c r="H46" s="23" t="s">
        <v>30</v>
      </c>
      <c r="I46" s="64"/>
      <c r="J46" s="64" t="str">
        <f t="shared" si="0"/>
        <v/>
      </c>
      <c r="K46" s="23">
        <v>3</v>
      </c>
    </row>
    <row r="47" spans="1:11" x14ac:dyDescent="0.2">
      <c r="A47" s="23"/>
      <c r="B47" s="23"/>
      <c r="C47" s="23" t="s">
        <v>716</v>
      </c>
      <c r="D47" s="23" t="s">
        <v>725</v>
      </c>
      <c r="E47" s="23"/>
      <c r="F47" s="23"/>
      <c r="G47" s="23"/>
      <c r="H47" s="23" t="s">
        <v>30</v>
      </c>
      <c r="I47" s="64"/>
      <c r="J47" s="64" t="str">
        <f t="shared" si="0"/>
        <v/>
      </c>
      <c r="K47" s="23">
        <v>3</v>
      </c>
    </row>
    <row r="48" spans="1:11" x14ac:dyDescent="0.2">
      <c r="A48" s="23"/>
      <c r="B48" s="23"/>
      <c r="C48" s="23" t="s">
        <v>716</v>
      </c>
      <c r="D48" s="23" t="s">
        <v>726</v>
      </c>
      <c r="E48" s="23"/>
      <c r="F48" s="23"/>
      <c r="G48" s="23"/>
      <c r="H48" s="23" t="s">
        <v>600</v>
      </c>
      <c r="I48" s="64"/>
      <c r="J48" s="64" t="str">
        <f t="shared" si="0"/>
        <v/>
      </c>
      <c r="K48" s="23">
        <v>3</v>
      </c>
    </row>
    <row r="49" spans="1:11" x14ac:dyDescent="0.2">
      <c r="A49" s="23"/>
      <c r="B49" s="23"/>
      <c r="C49" s="23" t="s">
        <v>716</v>
      </c>
      <c r="D49" s="23" t="s">
        <v>750</v>
      </c>
      <c r="E49" s="23"/>
      <c r="F49" s="23"/>
      <c r="G49" s="23"/>
      <c r="H49" s="23" t="s">
        <v>600</v>
      </c>
      <c r="I49" s="64"/>
      <c r="J49" s="64" t="str">
        <f t="shared" si="0"/>
        <v/>
      </c>
      <c r="K49" s="23">
        <v>3</v>
      </c>
    </row>
    <row r="50" spans="1:11" x14ac:dyDescent="0.2">
      <c r="A50" s="23"/>
      <c r="B50" s="23"/>
      <c r="C50" s="23" t="s">
        <v>716</v>
      </c>
      <c r="D50" s="23" t="s">
        <v>751</v>
      </c>
      <c r="E50" s="23"/>
      <c r="F50" s="23"/>
      <c r="G50" s="23"/>
      <c r="H50" s="23" t="s">
        <v>722</v>
      </c>
      <c r="I50" s="64"/>
      <c r="J50" s="64" t="str">
        <f t="shared" si="0"/>
        <v/>
      </c>
      <c r="K50" s="23">
        <v>3</v>
      </c>
    </row>
    <row r="51" spans="1:11" x14ac:dyDescent="0.2">
      <c r="A51" s="23"/>
      <c r="B51" s="23"/>
      <c r="C51" s="23" t="s">
        <v>716</v>
      </c>
      <c r="D51" s="23" t="s">
        <v>752</v>
      </c>
      <c r="E51" s="23"/>
      <c r="F51" s="23"/>
      <c r="G51" s="23"/>
      <c r="H51" s="23" t="s">
        <v>30</v>
      </c>
      <c r="I51" s="64"/>
      <c r="J51" s="64" t="str">
        <f t="shared" si="0"/>
        <v/>
      </c>
      <c r="K51" s="23">
        <v>3</v>
      </c>
    </row>
    <row r="52" spans="1:11" x14ac:dyDescent="0.2">
      <c r="A52" s="23"/>
      <c r="B52" s="23"/>
      <c r="C52" s="23" t="s">
        <v>716</v>
      </c>
      <c r="D52" s="23" t="s">
        <v>748</v>
      </c>
      <c r="E52" s="23"/>
      <c r="F52" s="23"/>
      <c r="G52" s="23"/>
      <c r="H52" s="23" t="s">
        <v>35</v>
      </c>
      <c r="I52" s="64"/>
      <c r="J52" s="64" t="str">
        <f t="shared" si="0"/>
        <v/>
      </c>
      <c r="K52" s="23">
        <v>3</v>
      </c>
    </row>
    <row r="53" spans="1:11" x14ac:dyDescent="0.2">
      <c r="A53" s="23"/>
      <c r="B53" s="23"/>
      <c r="C53" s="23" t="s">
        <v>716</v>
      </c>
      <c r="D53" s="23" t="s">
        <v>734</v>
      </c>
      <c r="E53" s="23"/>
      <c r="F53" s="23"/>
      <c r="G53" s="23"/>
      <c r="H53" s="23" t="s">
        <v>743</v>
      </c>
      <c r="I53" s="64"/>
      <c r="J53" s="64" t="str">
        <f t="shared" si="0"/>
        <v/>
      </c>
      <c r="K53" s="23">
        <v>3</v>
      </c>
    </row>
    <row r="54" spans="1:11" x14ac:dyDescent="0.2">
      <c r="A54" s="23"/>
      <c r="B54" s="23"/>
      <c r="C54" s="23" t="s">
        <v>716</v>
      </c>
      <c r="D54" s="23" t="s">
        <v>736</v>
      </c>
      <c r="E54" s="23"/>
      <c r="F54" s="23"/>
      <c r="G54" s="23"/>
      <c r="H54" s="23" t="s">
        <v>600</v>
      </c>
      <c r="I54" s="64"/>
      <c r="J54" s="64" t="str">
        <f t="shared" si="0"/>
        <v/>
      </c>
      <c r="K54" s="23">
        <v>3</v>
      </c>
    </row>
    <row r="55" spans="1:11" x14ac:dyDescent="0.2">
      <c r="A55" s="23"/>
      <c r="B55" s="23"/>
      <c r="C55" s="23" t="s">
        <v>716</v>
      </c>
      <c r="D55" s="23" t="s">
        <v>753</v>
      </c>
      <c r="E55" s="23"/>
      <c r="F55" s="23"/>
      <c r="G55" s="23"/>
      <c r="H55" s="23" t="s">
        <v>30</v>
      </c>
      <c r="I55" s="64"/>
      <c r="J55" s="64" t="str">
        <f t="shared" si="0"/>
        <v/>
      </c>
      <c r="K55" s="23">
        <v>3</v>
      </c>
    </row>
    <row r="56" spans="1:11" x14ac:dyDescent="0.2">
      <c r="A56" s="23"/>
      <c r="B56" s="23"/>
      <c r="C56" s="23" t="s">
        <v>716</v>
      </c>
      <c r="D56" s="23" t="s">
        <v>730</v>
      </c>
      <c r="E56" s="23"/>
      <c r="F56" s="23"/>
      <c r="G56" s="23"/>
      <c r="H56" s="23" t="s">
        <v>30</v>
      </c>
      <c r="I56" s="64"/>
      <c r="J56" s="64" t="str">
        <f t="shared" si="0"/>
        <v/>
      </c>
      <c r="K56" s="23">
        <v>3</v>
      </c>
    </row>
    <row r="57" spans="1:11" x14ac:dyDescent="0.2">
      <c r="A57" s="23"/>
      <c r="B57" s="23"/>
      <c r="C57" s="23" t="s">
        <v>716</v>
      </c>
      <c r="D57" s="23" t="s">
        <v>732</v>
      </c>
      <c r="E57" s="23"/>
      <c r="F57" s="23"/>
      <c r="G57" s="23"/>
      <c r="H57" s="23" t="s">
        <v>30</v>
      </c>
      <c r="I57" s="64"/>
      <c r="J57" s="64" t="str">
        <f t="shared" si="0"/>
        <v/>
      </c>
      <c r="K57" s="23">
        <v>3</v>
      </c>
    </row>
    <row r="58" spans="1:11" x14ac:dyDescent="0.2">
      <c r="A58" s="23"/>
      <c r="B58" s="23"/>
      <c r="C58" s="23" t="s">
        <v>716</v>
      </c>
      <c r="D58" s="23" t="s">
        <v>754</v>
      </c>
      <c r="E58" s="23"/>
      <c r="F58" s="23"/>
      <c r="G58" s="23"/>
      <c r="H58" s="23" t="s">
        <v>30</v>
      </c>
      <c r="I58" s="64"/>
      <c r="J58" s="64" t="str">
        <f t="shared" si="0"/>
        <v/>
      </c>
      <c r="K58" s="23">
        <v>3</v>
      </c>
    </row>
    <row r="59" spans="1:11" x14ac:dyDescent="0.2">
      <c r="A59" s="23"/>
      <c r="B59" s="23"/>
      <c r="C59" s="23" t="s">
        <v>716</v>
      </c>
      <c r="D59" s="23" t="s">
        <v>755</v>
      </c>
      <c r="E59" s="23"/>
      <c r="F59" s="23"/>
      <c r="G59" s="23"/>
      <c r="H59" s="23" t="s">
        <v>30</v>
      </c>
      <c r="I59" s="64"/>
      <c r="J59" s="64" t="str">
        <f t="shared" si="0"/>
        <v/>
      </c>
      <c r="K59" s="23">
        <v>3</v>
      </c>
    </row>
    <row r="60" spans="1:11" x14ac:dyDescent="0.2">
      <c r="A60" s="23"/>
      <c r="B60" s="23"/>
      <c r="C60" s="23" t="s">
        <v>716</v>
      </c>
      <c r="D60" s="23" t="s">
        <v>756</v>
      </c>
      <c r="E60" s="23"/>
      <c r="F60" s="23"/>
      <c r="G60" s="23"/>
      <c r="H60" s="23" t="s">
        <v>30</v>
      </c>
      <c r="I60" s="64"/>
      <c r="J60" s="64" t="str">
        <f t="shared" si="0"/>
        <v/>
      </c>
      <c r="K60" s="23">
        <v>3</v>
      </c>
    </row>
    <row r="61" spans="1:11" x14ac:dyDescent="0.2">
      <c r="A61" s="23"/>
      <c r="B61" s="23"/>
      <c r="C61" s="23" t="s">
        <v>716</v>
      </c>
      <c r="D61" s="23" t="s">
        <v>726</v>
      </c>
      <c r="E61" s="23"/>
      <c r="F61" s="23"/>
      <c r="G61" s="23"/>
      <c r="H61" s="23" t="s">
        <v>722</v>
      </c>
      <c r="I61" s="64"/>
      <c r="J61" s="64" t="str">
        <f t="shared" si="0"/>
        <v/>
      </c>
      <c r="K61" s="23">
        <v>3</v>
      </c>
    </row>
    <row r="62" spans="1:11" x14ac:dyDescent="0.2">
      <c r="A62" s="23"/>
      <c r="B62" s="23"/>
      <c r="C62" s="23" t="s">
        <v>716</v>
      </c>
      <c r="D62" s="23" t="s">
        <v>757</v>
      </c>
      <c r="E62" s="23"/>
      <c r="F62" s="23"/>
      <c r="G62" s="23"/>
      <c r="H62" s="23" t="s">
        <v>30</v>
      </c>
      <c r="I62" s="64"/>
      <c r="J62" s="64" t="str">
        <f t="shared" si="0"/>
        <v/>
      </c>
      <c r="K62" s="23">
        <v>3</v>
      </c>
    </row>
    <row r="63" spans="1:11" x14ac:dyDescent="0.2">
      <c r="A63" s="23"/>
      <c r="B63" s="23"/>
      <c r="C63" s="23" t="s">
        <v>716</v>
      </c>
      <c r="D63" s="23" t="s">
        <v>758</v>
      </c>
      <c r="E63" s="23"/>
      <c r="F63" s="23"/>
      <c r="G63" s="23"/>
      <c r="H63" s="23" t="s">
        <v>30</v>
      </c>
      <c r="I63" s="64"/>
      <c r="J63" s="64" t="str">
        <f t="shared" si="0"/>
        <v/>
      </c>
      <c r="K63" s="23">
        <v>3</v>
      </c>
    </row>
    <row r="64" spans="1:11" x14ac:dyDescent="0.2">
      <c r="A64" s="23"/>
      <c r="B64" s="23"/>
      <c r="C64" s="23" t="s">
        <v>716</v>
      </c>
      <c r="D64" s="23" t="s">
        <v>759</v>
      </c>
      <c r="E64" s="23"/>
      <c r="F64" s="23"/>
      <c r="G64" s="23"/>
      <c r="H64" s="23" t="s">
        <v>30</v>
      </c>
      <c r="I64" s="64"/>
      <c r="J64" s="64" t="str">
        <f t="shared" si="0"/>
        <v/>
      </c>
      <c r="K64" s="23">
        <v>3</v>
      </c>
    </row>
    <row r="65" spans="1:11" x14ac:dyDescent="0.2">
      <c r="A65" s="23"/>
      <c r="B65" s="23"/>
      <c r="C65" s="23" t="s">
        <v>716</v>
      </c>
      <c r="D65" s="23" t="s">
        <v>729</v>
      </c>
      <c r="E65" s="23"/>
      <c r="F65" s="23"/>
      <c r="G65" s="23"/>
      <c r="H65" s="23" t="s">
        <v>30</v>
      </c>
      <c r="I65" s="64"/>
      <c r="J65" s="64" t="str">
        <f t="shared" si="0"/>
        <v/>
      </c>
      <c r="K65" s="23">
        <v>3</v>
      </c>
    </row>
    <row r="66" spans="1:11" x14ac:dyDescent="0.2">
      <c r="A66" s="23"/>
      <c r="B66" s="23"/>
      <c r="C66" s="23" t="s">
        <v>716</v>
      </c>
      <c r="D66" s="23" t="s">
        <v>760</v>
      </c>
      <c r="E66" s="23"/>
      <c r="F66" s="23"/>
      <c r="G66" s="23"/>
      <c r="H66" s="23"/>
      <c r="I66" s="64"/>
      <c r="J66" s="64" t="str">
        <f t="shared" ref="J66:J129" si="1">IF(I66="Passed C+",K66,"")</f>
        <v/>
      </c>
      <c r="K66" s="23">
        <v>3</v>
      </c>
    </row>
    <row r="67" spans="1:11" x14ac:dyDescent="0.2">
      <c r="A67" s="23"/>
      <c r="B67" s="23"/>
      <c r="C67" s="23" t="s">
        <v>716</v>
      </c>
      <c r="D67" s="23" t="s">
        <v>761</v>
      </c>
      <c r="E67" s="23"/>
      <c r="F67" s="23"/>
      <c r="G67" s="23"/>
      <c r="H67" s="23" t="s">
        <v>30</v>
      </c>
      <c r="I67" s="64"/>
      <c r="J67" s="64" t="str">
        <f t="shared" si="1"/>
        <v/>
      </c>
      <c r="K67" s="23">
        <v>4</v>
      </c>
    </row>
    <row r="68" spans="1:11" x14ac:dyDescent="0.2">
      <c r="A68" s="23"/>
      <c r="B68" s="23"/>
      <c r="C68" s="23" t="s">
        <v>716</v>
      </c>
      <c r="D68" s="23" t="s">
        <v>762</v>
      </c>
      <c r="E68" s="23"/>
      <c r="F68" s="23"/>
      <c r="G68" s="23"/>
      <c r="H68" s="23" t="s">
        <v>35</v>
      </c>
      <c r="I68" s="64"/>
      <c r="J68" s="64" t="str">
        <f t="shared" si="1"/>
        <v/>
      </c>
      <c r="K68" s="23">
        <v>3</v>
      </c>
    </row>
    <row r="69" spans="1:11" x14ac:dyDescent="0.2">
      <c r="A69" s="23"/>
      <c r="B69" s="23"/>
      <c r="C69" s="23" t="s">
        <v>716</v>
      </c>
      <c r="D69" s="23" t="s">
        <v>763</v>
      </c>
      <c r="E69" s="23"/>
      <c r="F69" s="23"/>
      <c r="G69" s="23"/>
      <c r="H69" s="23" t="s">
        <v>92</v>
      </c>
      <c r="I69" s="64"/>
      <c r="J69" s="64" t="str">
        <f t="shared" si="1"/>
        <v/>
      </c>
      <c r="K69" s="23">
        <v>3</v>
      </c>
    </row>
    <row r="70" spans="1:11" x14ac:dyDescent="0.2">
      <c r="A70" s="23"/>
      <c r="B70" s="23"/>
      <c r="C70" s="23" t="s">
        <v>716</v>
      </c>
      <c r="D70" s="23" t="s">
        <v>764</v>
      </c>
      <c r="E70" s="23"/>
      <c r="F70" s="23"/>
      <c r="G70" s="23"/>
      <c r="H70" s="23" t="s">
        <v>722</v>
      </c>
      <c r="I70" s="64"/>
      <c r="J70" s="64" t="str">
        <f t="shared" si="1"/>
        <v/>
      </c>
      <c r="K70" s="23">
        <v>3</v>
      </c>
    </row>
    <row r="71" spans="1:11" x14ac:dyDescent="0.2">
      <c r="A71" s="23"/>
      <c r="B71" s="23"/>
      <c r="C71" s="23" t="s">
        <v>716</v>
      </c>
      <c r="D71" s="23" t="s">
        <v>765</v>
      </c>
      <c r="E71" s="23"/>
      <c r="F71" s="23"/>
      <c r="G71" s="23"/>
      <c r="H71" s="23" t="s">
        <v>731</v>
      </c>
      <c r="I71" s="64"/>
      <c r="J71" s="64" t="str">
        <f t="shared" si="1"/>
        <v/>
      </c>
      <c r="K71" s="23">
        <v>3</v>
      </c>
    </row>
    <row r="72" spans="1:11" x14ac:dyDescent="0.2">
      <c r="A72" s="23"/>
      <c r="B72" s="23"/>
      <c r="C72" s="23" t="s">
        <v>716</v>
      </c>
      <c r="D72" s="23" t="s">
        <v>766</v>
      </c>
      <c r="E72" s="23"/>
      <c r="F72" s="23"/>
      <c r="G72" s="23"/>
      <c r="H72" s="23" t="s">
        <v>731</v>
      </c>
      <c r="I72" s="64"/>
      <c r="J72" s="64" t="str">
        <f t="shared" si="1"/>
        <v/>
      </c>
      <c r="K72" s="23">
        <v>4</v>
      </c>
    </row>
    <row r="73" spans="1:11" x14ac:dyDescent="0.2">
      <c r="A73" s="23"/>
      <c r="B73" s="23"/>
      <c r="C73" s="23" t="s">
        <v>716</v>
      </c>
      <c r="D73" s="23" t="s">
        <v>767</v>
      </c>
      <c r="E73" s="23"/>
      <c r="F73" s="23"/>
      <c r="G73" s="23"/>
      <c r="H73" s="23" t="s">
        <v>731</v>
      </c>
      <c r="I73" s="64"/>
      <c r="J73" s="64" t="str">
        <f t="shared" si="1"/>
        <v/>
      </c>
      <c r="K73" s="23">
        <v>4</v>
      </c>
    </row>
    <row r="74" spans="1:11" x14ac:dyDescent="0.2">
      <c r="A74" s="23"/>
      <c r="B74" s="23"/>
      <c r="C74" s="23" t="s">
        <v>716</v>
      </c>
      <c r="D74" s="23" t="s">
        <v>768</v>
      </c>
      <c r="E74" s="23"/>
      <c r="F74" s="23"/>
      <c r="G74" s="23"/>
      <c r="H74" s="23" t="s">
        <v>30</v>
      </c>
      <c r="I74" s="64"/>
      <c r="J74" s="64" t="str">
        <f t="shared" si="1"/>
        <v/>
      </c>
      <c r="K74" s="23">
        <v>3</v>
      </c>
    </row>
    <row r="75" spans="1:11" x14ac:dyDescent="0.2">
      <c r="A75" s="23"/>
      <c r="B75" s="23"/>
      <c r="C75" s="23" t="s">
        <v>716</v>
      </c>
      <c r="D75" s="23" t="s">
        <v>730</v>
      </c>
      <c r="E75" s="23"/>
      <c r="F75" s="23"/>
      <c r="G75" s="23"/>
      <c r="H75" s="23" t="s">
        <v>722</v>
      </c>
      <c r="I75" s="64"/>
      <c r="J75" s="64" t="str">
        <f t="shared" si="1"/>
        <v/>
      </c>
      <c r="K75" s="23">
        <v>3</v>
      </c>
    </row>
    <row r="76" spans="1:11" x14ac:dyDescent="0.2">
      <c r="A76" s="23"/>
      <c r="B76" s="23"/>
      <c r="C76" s="23" t="s">
        <v>716</v>
      </c>
      <c r="D76" s="23" t="s">
        <v>730</v>
      </c>
      <c r="E76" s="23"/>
      <c r="F76" s="23"/>
      <c r="G76" s="23"/>
      <c r="H76" s="23" t="s">
        <v>722</v>
      </c>
      <c r="I76" s="64"/>
      <c r="J76" s="64" t="str">
        <f t="shared" si="1"/>
        <v/>
      </c>
      <c r="K76" s="23">
        <v>3</v>
      </c>
    </row>
    <row r="77" spans="1:11" x14ac:dyDescent="0.2">
      <c r="A77" s="23"/>
      <c r="B77" s="23"/>
      <c r="C77" s="23" t="s">
        <v>716</v>
      </c>
      <c r="D77" s="23" t="s">
        <v>732</v>
      </c>
      <c r="E77" s="23"/>
      <c r="F77" s="23"/>
      <c r="G77" s="23"/>
      <c r="H77" s="23" t="s">
        <v>30</v>
      </c>
      <c r="I77" s="64"/>
      <c r="J77" s="64" t="str">
        <f t="shared" si="1"/>
        <v/>
      </c>
      <c r="K77" s="23">
        <v>3</v>
      </c>
    </row>
    <row r="78" spans="1:11" x14ac:dyDescent="0.2">
      <c r="A78" s="23"/>
      <c r="B78" s="23"/>
      <c r="C78" s="23" t="s">
        <v>716</v>
      </c>
      <c r="D78" s="23" t="s">
        <v>730</v>
      </c>
      <c r="E78" s="23"/>
      <c r="F78" s="23"/>
      <c r="G78" s="23"/>
      <c r="H78" s="23" t="s">
        <v>722</v>
      </c>
      <c r="I78" s="64"/>
      <c r="J78" s="64" t="str">
        <f t="shared" si="1"/>
        <v/>
      </c>
      <c r="K78" s="23">
        <v>3</v>
      </c>
    </row>
    <row r="79" spans="1:11" x14ac:dyDescent="0.2">
      <c r="A79" s="23"/>
      <c r="B79" s="23"/>
      <c r="C79" s="23" t="s">
        <v>716</v>
      </c>
      <c r="D79" s="23" t="s">
        <v>732</v>
      </c>
      <c r="E79" s="23"/>
      <c r="F79" s="23"/>
      <c r="G79" s="23"/>
      <c r="H79" s="23" t="s">
        <v>30</v>
      </c>
      <c r="I79" s="64"/>
      <c r="J79" s="64" t="str">
        <f t="shared" si="1"/>
        <v/>
      </c>
      <c r="K79" s="23">
        <v>3</v>
      </c>
    </row>
    <row r="80" spans="1:11" x14ac:dyDescent="0.2">
      <c r="A80" s="23"/>
      <c r="B80" s="23"/>
      <c r="C80" s="23" t="s">
        <v>716</v>
      </c>
      <c r="D80" s="23" t="s">
        <v>724</v>
      </c>
      <c r="E80" s="23"/>
      <c r="F80" s="23"/>
      <c r="G80" s="23"/>
      <c r="H80" s="23" t="s">
        <v>35</v>
      </c>
      <c r="I80" s="64"/>
      <c r="J80" s="64" t="str">
        <f t="shared" si="1"/>
        <v/>
      </c>
      <c r="K80" s="23">
        <v>3</v>
      </c>
    </row>
    <row r="81" spans="1:11" x14ac:dyDescent="0.2">
      <c r="A81" s="23"/>
      <c r="B81" s="23"/>
      <c r="C81" s="23" t="s">
        <v>716</v>
      </c>
      <c r="D81" s="23" t="s">
        <v>769</v>
      </c>
      <c r="E81" s="23"/>
      <c r="F81" s="23"/>
      <c r="G81" s="23"/>
      <c r="H81" s="23" t="s">
        <v>30</v>
      </c>
      <c r="I81" s="64"/>
      <c r="J81" s="64" t="str">
        <f t="shared" si="1"/>
        <v/>
      </c>
      <c r="K81" s="23">
        <v>3</v>
      </c>
    </row>
    <row r="82" spans="1:11" x14ac:dyDescent="0.2">
      <c r="A82" s="23"/>
      <c r="B82" s="23"/>
      <c r="C82" s="23" t="s">
        <v>716</v>
      </c>
      <c r="D82" s="23" t="s">
        <v>770</v>
      </c>
      <c r="E82" s="23"/>
      <c r="F82" s="23"/>
      <c r="G82" s="23"/>
      <c r="H82" s="23" t="s">
        <v>30</v>
      </c>
      <c r="I82" s="64"/>
      <c r="J82" s="64" t="str">
        <f t="shared" si="1"/>
        <v/>
      </c>
      <c r="K82" s="23">
        <v>3</v>
      </c>
    </row>
    <row r="83" spans="1:11" x14ac:dyDescent="0.2">
      <c r="A83" s="23"/>
      <c r="B83" s="23"/>
      <c r="C83" s="23" t="s">
        <v>716</v>
      </c>
      <c r="D83" s="23" t="s">
        <v>771</v>
      </c>
      <c r="E83" s="23"/>
      <c r="F83" s="23"/>
      <c r="G83" s="23"/>
      <c r="H83" s="23" t="s">
        <v>35</v>
      </c>
      <c r="I83" s="64"/>
      <c r="J83" s="64" t="str">
        <f t="shared" si="1"/>
        <v/>
      </c>
      <c r="K83" s="23">
        <v>3</v>
      </c>
    </row>
    <row r="84" spans="1:11" x14ac:dyDescent="0.2">
      <c r="A84" s="23"/>
      <c r="B84" s="23"/>
      <c r="C84" s="23" t="s">
        <v>716</v>
      </c>
      <c r="D84" s="23" t="s">
        <v>769</v>
      </c>
      <c r="E84" s="23"/>
      <c r="F84" s="23"/>
      <c r="G84" s="23"/>
      <c r="H84" s="23" t="s">
        <v>600</v>
      </c>
      <c r="I84" s="64"/>
      <c r="J84" s="64" t="str">
        <f t="shared" si="1"/>
        <v/>
      </c>
      <c r="K84" s="23">
        <v>3</v>
      </c>
    </row>
    <row r="85" spans="1:11" x14ac:dyDescent="0.2">
      <c r="A85" s="23"/>
      <c r="B85" s="23"/>
      <c r="C85" s="23" t="s">
        <v>716</v>
      </c>
      <c r="D85" s="23" t="s">
        <v>770</v>
      </c>
      <c r="E85" s="23"/>
      <c r="F85" s="23"/>
      <c r="G85" s="23"/>
      <c r="H85" s="23" t="s">
        <v>600</v>
      </c>
      <c r="I85" s="64"/>
      <c r="J85" s="64" t="str">
        <f t="shared" si="1"/>
        <v/>
      </c>
      <c r="K85" s="23">
        <v>3</v>
      </c>
    </row>
    <row r="86" spans="1:11" x14ac:dyDescent="0.2">
      <c r="A86" s="23"/>
      <c r="B86" s="23"/>
      <c r="C86" s="23" t="s">
        <v>716</v>
      </c>
      <c r="D86" s="23" t="s">
        <v>770</v>
      </c>
      <c r="E86" s="23"/>
      <c r="F86" s="23"/>
      <c r="G86" s="23"/>
      <c r="H86" s="23" t="s">
        <v>73</v>
      </c>
      <c r="I86" s="64"/>
      <c r="J86" s="64" t="str">
        <f t="shared" si="1"/>
        <v/>
      </c>
      <c r="K86" s="23">
        <v>3</v>
      </c>
    </row>
    <row r="87" spans="1:11" x14ac:dyDescent="0.2">
      <c r="A87" s="23"/>
      <c r="B87" s="23"/>
      <c r="C87" s="23" t="s">
        <v>716</v>
      </c>
      <c r="D87" s="23" t="s">
        <v>769</v>
      </c>
      <c r="E87" s="23"/>
      <c r="F87" s="23"/>
      <c r="G87" s="23"/>
      <c r="H87" s="23" t="s">
        <v>600</v>
      </c>
      <c r="I87" s="64"/>
      <c r="J87" s="64" t="str">
        <f t="shared" si="1"/>
        <v/>
      </c>
      <c r="K87" s="23">
        <v>3</v>
      </c>
    </row>
    <row r="88" spans="1:11" x14ac:dyDescent="0.2">
      <c r="A88" s="23"/>
      <c r="B88" s="23"/>
      <c r="C88" s="23" t="s">
        <v>716</v>
      </c>
      <c r="D88" s="23" t="s">
        <v>769</v>
      </c>
      <c r="E88" s="23"/>
      <c r="F88" s="23"/>
      <c r="G88" s="23"/>
      <c r="H88" s="23" t="s">
        <v>30</v>
      </c>
      <c r="I88" s="64"/>
      <c r="J88" s="64" t="str">
        <f t="shared" si="1"/>
        <v/>
      </c>
      <c r="K88" s="23">
        <v>3</v>
      </c>
    </row>
    <row r="89" spans="1:11" x14ac:dyDescent="0.2">
      <c r="A89" s="23"/>
      <c r="B89" s="23"/>
      <c r="C89" s="23" t="s">
        <v>716</v>
      </c>
      <c r="D89" s="23" t="s">
        <v>772</v>
      </c>
      <c r="E89" s="23"/>
      <c r="F89" s="23"/>
      <c r="G89" s="23"/>
      <c r="H89" s="23" t="s">
        <v>600</v>
      </c>
      <c r="I89" s="64"/>
      <c r="J89" s="64" t="str">
        <f t="shared" si="1"/>
        <v/>
      </c>
      <c r="K89" s="23">
        <v>3</v>
      </c>
    </row>
    <row r="90" spans="1:11" x14ac:dyDescent="0.2">
      <c r="A90" s="23"/>
      <c r="B90" s="23"/>
      <c r="C90" s="23" t="s">
        <v>716</v>
      </c>
      <c r="D90" s="23" t="s">
        <v>769</v>
      </c>
      <c r="E90" s="23"/>
      <c r="F90" s="23"/>
      <c r="G90" s="23"/>
      <c r="H90" s="23" t="s">
        <v>30</v>
      </c>
      <c r="I90" s="64"/>
      <c r="J90" s="64" t="str">
        <f t="shared" si="1"/>
        <v/>
      </c>
      <c r="K90" s="23">
        <v>3</v>
      </c>
    </row>
    <row r="91" spans="1:11" x14ac:dyDescent="0.2">
      <c r="A91" s="23"/>
      <c r="B91" s="23"/>
      <c r="C91" s="23" t="s">
        <v>716</v>
      </c>
      <c r="D91" s="23" t="s">
        <v>770</v>
      </c>
      <c r="E91" s="23"/>
      <c r="F91" s="23"/>
      <c r="G91" s="23"/>
      <c r="H91" s="23" t="s">
        <v>600</v>
      </c>
      <c r="I91" s="64"/>
      <c r="J91" s="64" t="str">
        <f t="shared" si="1"/>
        <v/>
      </c>
      <c r="K91" s="23">
        <v>3</v>
      </c>
    </row>
    <row r="92" spans="1:11" x14ac:dyDescent="0.2">
      <c r="A92" s="23"/>
      <c r="B92" s="23"/>
      <c r="C92" s="23" t="s">
        <v>716</v>
      </c>
      <c r="D92" s="23" t="s">
        <v>769</v>
      </c>
      <c r="E92" s="23"/>
      <c r="F92" s="23"/>
      <c r="G92" s="23"/>
      <c r="H92" s="23" t="s">
        <v>600</v>
      </c>
      <c r="I92" s="64"/>
      <c r="J92" s="64" t="str">
        <f t="shared" si="1"/>
        <v/>
      </c>
      <c r="K92" s="23">
        <v>3</v>
      </c>
    </row>
    <row r="93" spans="1:11" x14ac:dyDescent="0.2">
      <c r="A93" s="23"/>
      <c r="B93" s="23"/>
      <c r="C93" s="23" t="s">
        <v>716</v>
      </c>
      <c r="D93" s="23" t="s">
        <v>773</v>
      </c>
      <c r="E93" s="23"/>
      <c r="F93" s="23"/>
      <c r="G93" s="23"/>
      <c r="H93" s="23" t="s">
        <v>30</v>
      </c>
      <c r="I93" s="64"/>
      <c r="J93" s="64" t="str">
        <f t="shared" si="1"/>
        <v/>
      </c>
      <c r="K93" s="23">
        <v>3</v>
      </c>
    </row>
    <row r="94" spans="1:11" x14ac:dyDescent="0.2">
      <c r="A94" s="23"/>
      <c r="B94" s="23"/>
      <c r="C94" s="23" t="s">
        <v>716</v>
      </c>
      <c r="D94" s="23" t="s">
        <v>774</v>
      </c>
      <c r="E94" s="23"/>
      <c r="F94" s="23"/>
      <c r="G94" s="23"/>
      <c r="H94" s="23" t="s">
        <v>731</v>
      </c>
      <c r="I94" s="64"/>
      <c r="J94" s="64" t="str">
        <f t="shared" si="1"/>
        <v/>
      </c>
      <c r="K94" s="23">
        <v>3</v>
      </c>
    </row>
    <row r="95" spans="1:11" x14ac:dyDescent="0.2">
      <c r="A95" s="23"/>
      <c r="B95" s="23"/>
      <c r="C95" s="23" t="s">
        <v>716</v>
      </c>
      <c r="D95" s="23" t="s">
        <v>775</v>
      </c>
      <c r="E95" s="23"/>
      <c r="F95" s="23"/>
      <c r="G95" s="23"/>
      <c r="H95" s="23" t="s">
        <v>35</v>
      </c>
      <c r="I95" s="64"/>
      <c r="J95" s="64" t="str">
        <f t="shared" si="1"/>
        <v/>
      </c>
      <c r="K95" s="23">
        <v>3</v>
      </c>
    </row>
    <row r="96" spans="1:11" x14ac:dyDescent="0.2">
      <c r="A96" s="23"/>
      <c r="B96" s="23"/>
      <c r="C96" s="23" t="s">
        <v>716</v>
      </c>
      <c r="D96" s="23" t="s">
        <v>776</v>
      </c>
      <c r="E96" s="23"/>
      <c r="F96" s="23"/>
      <c r="G96" s="23"/>
      <c r="H96" s="23" t="s">
        <v>35</v>
      </c>
      <c r="I96" s="64"/>
      <c r="J96" s="64" t="str">
        <f t="shared" si="1"/>
        <v/>
      </c>
      <c r="K96" s="23">
        <v>3</v>
      </c>
    </row>
    <row r="97" spans="1:11" x14ac:dyDescent="0.2">
      <c r="A97" s="23"/>
      <c r="B97" s="23"/>
      <c r="C97" s="23" t="s">
        <v>716</v>
      </c>
      <c r="D97" s="23" t="s">
        <v>777</v>
      </c>
      <c r="E97" s="23"/>
      <c r="F97" s="23"/>
      <c r="G97" s="23"/>
      <c r="H97" s="23"/>
      <c r="I97" s="64"/>
      <c r="J97" s="64" t="str">
        <f t="shared" si="1"/>
        <v/>
      </c>
      <c r="K97" s="23">
        <v>3</v>
      </c>
    </row>
    <row r="98" spans="1:11" x14ac:dyDescent="0.2">
      <c r="A98" s="23"/>
      <c r="B98" s="23"/>
      <c r="C98" s="23" t="s">
        <v>716</v>
      </c>
      <c r="D98" s="23" t="s">
        <v>778</v>
      </c>
      <c r="E98" s="23"/>
      <c r="F98" s="23"/>
      <c r="G98" s="23"/>
      <c r="H98" s="23" t="s">
        <v>779</v>
      </c>
      <c r="I98" s="64"/>
      <c r="J98" s="64" t="str">
        <f t="shared" si="1"/>
        <v/>
      </c>
      <c r="K98" s="23">
        <v>3</v>
      </c>
    </row>
    <row r="99" spans="1:11" x14ac:dyDescent="0.2">
      <c r="A99" s="23"/>
      <c r="B99" s="23"/>
      <c r="C99" s="23" t="s">
        <v>716</v>
      </c>
      <c r="D99" s="23" t="s">
        <v>780</v>
      </c>
      <c r="E99" s="23"/>
      <c r="F99" s="23"/>
      <c r="G99" s="23"/>
      <c r="H99" s="23" t="s">
        <v>600</v>
      </c>
      <c r="I99" s="64"/>
      <c r="J99" s="64" t="str">
        <f t="shared" si="1"/>
        <v/>
      </c>
      <c r="K99" s="23">
        <v>3</v>
      </c>
    </row>
    <row r="100" spans="1:11" x14ac:dyDescent="0.2">
      <c r="A100" s="23"/>
      <c r="B100" s="23"/>
      <c r="C100" s="23" t="s">
        <v>716</v>
      </c>
      <c r="D100" s="23" t="s">
        <v>781</v>
      </c>
      <c r="E100" s="23"/>
      <c r="F100" s="23"/>
      <c r="G100" s="23"/>
      <c r="H100" s="23" t="s">
        <v>35</v>
      </c>
      <c r="I100" s="64"/>
      <c r="J100" s="64" t="str">
        <f t="shared" si="1"/>
        <v/>
      </c>
      <c r="K100" s="23">
        <v>3</v>
      </c>
    </row>
    <row r="101" spans="1:11" x14ac:dyDescent="0.2">
      <c r="A101" s="23"/>
      <c r="B101" s="23"/>
      <c r="C101" s="23" t="s">
        <v>716</v>
      </c>
      <c r="D101" s="23" t="s">
        <v>782</v>
      </c>
      <c r="E101" s="23"/>
      <c r="F101" s="23"/>
      <c r="G101" s="23"/>
      <c r="H101" s="23" t="s">
        <v>35</v>
      </c>
      <c r="I101" s="64"/>
      <c r="J101" s="64" t="str">
        <f t="shared" si="1"/>
        <v/>
      </c>
      <c r="K101" s="23">
        <v>3</v>
      </c>
    </row>
    <row r="102" spans="1:11" x14ac:dyDescent="0.2">
      <c r="A102" s="23"/>
      <c r="B102" s="23"/>
      <c r="C102" s="23" t="s">
        <v>716</v>
      </c>
      <c r="D102" s="23" t="s">
        <v>783</v>
      </c>
      <c r="E102" s="23"/>
      <c r="F102" s="23"/>
      <c r="G102" s="23"/>
      <c r="H102" s="23" t="s">
        <v>35</v>
      </c>
      <c r="I102" s="64"/>
      <c r="J102" s="64" t="str">
        <f t="shared" si="1"/>
        <v/>
      </c>
      <c r="K102" s="23">
        <v>3</v>
      </c>
    </row>
    <row r="103" spans="1:11" x14ac:dyDescent="0.2">
      <c r="A103" s="23"/>
      <c r="B103" s="23"/>
      <c r="C103" s="23" t="s">
        <v>716</v>
      </c>
      <c r="D103" s="23" t="s">
        <v>784</v>
      </c>
      <c r="E103" s="23"/>
      <c r="F103" s="23"/>
      <c r="G103" s="23"/>
      <c r="H103" s="23" t="s">
        <v>35</v>
      </c>
      <c r="I103" s="64"/>
      <c r="J103" s="64" t="str">
        <f t="shared" si="1"/>
        <v/>
      </c>
      <c r="K103" s="23">
        <v>4</v>
      </c>
    </row>
    <row r="104" spans="1:11" x14ac:dyDescent="0.2">
      <c r="A104" s="23"/>
      <c r="B104" s="23"/>
      <c r="C104" s="23" t="s">
        <v>716</v>
      </c>
      <c r="D104" s="23" t="s">
        <v>719</v>
      </c>
      <c r="E104" s="23"/>
      <c r="F104" s="23"/>
      <c r="G104" s="23"/>
      <c r="H104" s="23" t="s">
        <v>136</v>
      </c>
      <c r="I104" s="64"/>
      <c r="J104" s="64" t="str">
        <f t="shared" si="1"/>
        <v/>
      </c>
      <c r="K104" s="23">
        <v>3</v>
      </c>
    </row>
    <row r="105" spans="1:11" x14ac:dyDescent="0.2">
      <c r="A105" s="23"/>
      <c r="B105" s="23"/>
      <c r="C105" s="23" t="s">
        <v>716</v>
      </c>
      <c r="D105" s="23" t="s">
        <v>785</v>
      </c>
      <c r="E105" s="23"/>
      <c r="F105" s="23"/>
      <c r="G105" s="23"/>
      <c r="H105" s="23" t="s">
        <v>731</v>
      </c>
      <c r="I105" s="64"/>
      <c r="J105" s="64" t="str">
        <f t="shared" si="1"/>
        <v/>
      </c>
      <c r="K105" s="23">
        <v>3</v>
      </c>
    </row>
    <row r="106" spans="1:11" x14ac:dyDescent="0.2">
      <c r="A106" s="23"/>
      <c r="B106" s="23"/>
      <c r="C106" s="23" t="s">
        <v>716</v>
      </c>
      <c r="D106" s="23" t="s">
        <v>786</v>
      </c>
      <c r="E106" s="23"/>
      <c r="F106" s="23"/>
      <c r="G106" s="23"/>
      <c r="H106" s="23" t="s">
        <v>30</v>
      </c>
      <c r="I106" s="64"/>
      <c r="J106" s="64" t="str">
        <f t="shared" si="1"/>
        <v/>
      </c>
      <c r="K106" s="23">
        <v>3</v>
      </c>
    </row>
    <row r="107" spans="1:11" x14ac:dyDescent="0.2">
      <c r="A107" s="23"/>
      <c r="B107" s="23"/>
      <c r="C107" s="23" t="s">
        <v>716</v>
      </c>
      <c r="D107" s="23" t="s">
        <v>777</v>
      </c>
      <c r="E107" s="23"/>
      <c r="F107" s="23"/>
      <c r="G107" s="23"/>
      <c r="H107" s="23" t="s">
        <v>600</v>
      </c>
      <c r="I107" s="64"/>
      <c r="J107" s="64" t="str">
        <f t="shared" si="1"/>
        <v/>
      </c>
      <c r="K107" s="23">
        <v>3</v>
      </c>
    </row>
    <row r="108" spans="1:11" x14ac:dyDescent="0.2">
      <c r="A108" s="23"/>
      <c r="B108" s="23"/>
      <c r="C108" s="23" t="s">
        <v>716</v>
      </c>
      <c r="D108" s="23" t="s">
        <v>787</v>
      </c>
      <c r="E108" s="23"/>
      <c r="F108" s="23"/>
      <c r="G108" s="23"/>
      <c r="H108" s="23" t="s">
        <v>30</v>
      </c>
      <c r="I108" s="64"/>
      <c r="J108" s="64" t="str">
        <f t="shared" si="1"/>
        <v/>
      </c>
      <c r="K108" s="23">
        <v>3</v>
      </c>
    </row>
    <row r="109" spans="1:11" x14ac:dyDescent="0.2">
      <c r="A109" s="23"/>
      <c r="B109" s="23"/>
      <c r="C109" s="23" t="s">
        <v>716</v>
      </c>
      <c r="D109" s="23" t="s">
        <v>782</v>
      </c>
      <c r="E109" s="23"/>
      <c r="F109" s="23"/>
      <c r="G109" s="23"/>
      <c r="H109" s="23" t="s">
        <v>600</v>
      </c>
      <c r="I109" s="64"/>
      <c r="J109" s="64" t="str">
        <f t="shared" si="1"/>
        <v/>
      </c>
      <c r="K109" s="23">
        <v>3</v>
      </c>
    </row>
    <row r="110" spans="1:11" x14ac:dyDescent="0.2">
      <c r="A110" s="23"/>
      <c r="B110" s="23"/>
      <c r="C110" s="23" t="s">
        <v>716</v>
      </c>
      <c r="D110" s="23" t="s">
        <v>788</v>
      </c>
      <c r="E110" s="23"/>
      <c r="F110" s="23"/>
      <c r="G110" s="23"/>
      <c r="H110" s="23" t="s">
        <v>136</v>
      </c>
      <c r="I110" s="64"/>
      <c r="J110" s="64" t="str">
        <f t="shared" si="1"/>
        <v/>
      </c>
      <c r="K110" s="23">
        <v>3</v>
      </c>
    </row>
    <row r="111" spans="1:11" x14ac:dyDescent="0.2">
      <c r="A111" s="23"/>
      <c r="B111" s="23"/>
      <c r="C111" s="23" t="s">
        <v>716</v>
      </c>
      <c r="D111" s="23" t="s">
        <v>789</v>
      </c>
      <c r="E111" s="23"/>
      <c r="F111" s="23"/>
      <c r="G111" s="23"/>
      <c r="H111" s="23" t="s">
        <v>779</v>
      </c>
      <c r="I111" s="64"/>
      <c r="J111" s="64" t="str">
        <f t="shared" si="1"/>
        <v/>
      </c>
      <c r="K111" s="23">
        <v>3</v>
      </c>
    </row>
    <row r="112" spans="1:11" x14ac:dyDescent="0.2">
      <c r="A112" s="23"/>
      <c r="B112" s="23"/>
      <c r="C112" s="23" t="s">
        <v>716</v>
      </c>
      <c r="D112" s="23" t="s">
        <v>790</v>
      </c>
      <c r="E112" s="23"/>
      <c r="F112" s="23"/>
      <c r="G112" s="23"/>
      <c r="H112" s="23" t="s">
        <v>30</v>
      </c>
      <c r="I112" s="64"/>
      <c r="J112" s="64" t="str">
        <f t="shared" si="1"/>
        <v/>
      </c>
      <c r="K112" s="23">
        <v>3</v>
      </c>
    </row>
    <row r="113" spans="1:11" x14ac:dyDescent="0.2">
      <c r="A113" s="23"/>
      <c r="B113" s="23"/>
      <c r="C113" s="23" t="s">
        <v>716</v>
      </c>
      <c r="D113" s="23" t="s">
        <v>791</v>
      </c>
      <c r="E113" s="23"/>
      <c r="F113" s="23"/>
      <c r="G113" s="23"/>
      <c r="H113" s="23" t="s">
        <v>30</v>
      </c>
      <c r="I113" s="64"/>
      <c r="J113" s="64" t="str">
        <f t="shared" si="1"/>
        <v/>
      </c>
      <c r="K113" s="23">
        <v>3</v>
      </c>
    </row>
    <row r="114" spans="1:11" x14ac:dyDescent="0.2">
      <c r="A114" s="23"/>
      <c r="B114" s="23"/>
      <c r="C114" s="23" t="s">
        <v>716</v>
      </c>
      <c r="D114" s="23" t="s">
        <v>792</v>
      </c>
      <c r="E114" s="23"/>
      <c r="F114" s="23"/>
      <c r="G114" s="23"/>
      <c r="H114" s="23" t="s">
        <v>600</v>
      </c>
      <c r="I114" s="64"/>
      <c r="J114" s="64" t="str">
        <f t="shared" si="1"/>
        <v/>
      </c>
      <c r="K114" s="23">
        <v>3</v>
      </c>
    </row>
    <row r="115" spans="1:11" x14ac:dyDescent="0.2">
      <c r="A115" s="23"/>
      <c r="B115" s="23"/>
      <c r="C115" s="23" t="s">
        <v>716</v>
      </c>
      <c r="D115" s="23" t="s">
        <v>793</v>
      </c>
      <c r="E115" s="23"/>
      <c r="F115" s="23"/>
      <c r="G115" s="23"/>
      <c r="H115" s="23" t="s">
        <v>731</v>
      </c>
      <c r="I115" s="64"/>
      <c r="J115" s="64" t="str">
        <f t="shared" si="1"/>
        <v/>
      </c>
      <c r="K115" s="23">
        <v>3</v>
      </c>
    </row>
    <row r="116" spans="1:11" x14ac:dyDescent="0.2">
      <c r="A116" s="23"/>
      <c r="B116" s="23"/>
      <c r="C116" s="23" t="s">
        <v>716</v>
      </c>
      <c r="D116" s="23" t="s">
        <v>790</v>
      </c>
      <c r="E116" s="23"/>
      <c r="F116" s="23"/>
      <c r="G116" s="23"/>
      <c r="H116" s="23" t="s">
        <v>30</v>
      </c>
      <c r="I116" s="64"/>
      <c r="J116" s="64" t="str">
        <f t="shared" si="1"/>
        <v/>
      </c>
      <c r="K116" s="23">
        <v>3</v>
      </c>
    </row>
    <row r="117" spans="1:11" x14ac:dyDescent="0.2">
      <c r="A117" s="23"/>
      <c r="B117" s="23"/>
      <c r="C117" s="23" t="s">
        <v>716</v>
      </c>
      <c r="D117" s="23" t="s">
        <v>777</v>
      </c>
      <c r="E117" s="23"/>
      <c r="F117" s="23"/>
      <c r="G117" s="23"/>
      <c r="H117" s="23" t="s">
        <v>731</v>
      </c>
      <c r="I117" s="64"/>
      <c r="J117" s="64" t="str">
        <f t="shared" si="1"/>
        <v/>
      </c>
      <c r="K117" s="23">
        <v>3</v>
      </c>
    </row>
    <row r="118" spans="1:11" x14ac:dyDescent="0.2">
      <c r="A118" s="23"/>
      <c r="B118" s="23"/>
      <c r="C118" s="23" t="s">
        <v>716</v>
      </c>
      <c r="D118" s="23" t="s">
        <v>730</v>
      </c>
      <c r="E118" s="23"/>
      <c r="F118" s="23"/>
      <c r="G118" s="23"/>
      <c r="H118" s="23" t="s">
        <v>722</v>
      </c>
      <c r="I118" s="64"/>
      <c r="J118" s="64" t="str">
        <f t="shared" si="1"/>
        <v/>
      </c>
      <c r="K118" s="23">
        <v>3</v>
      </c>
    </row>
    <row r="119" spans="1:11" x14ac:dyDescent="0.2">
      <c r="A119" s="23"/>
      <c r="B119" s="23"/>
      <c r="C119" s="23" t="s">
        <v>716</v>
      </c>
      <c r="D119" s="23" t="s">
        <v>732</v>
      </c>
      <c r="E119" s="23"/>
      <c r="F119" s="23"/>
      <c r="G119" s="23"/>
      <c r="H119" s="23" t="s">
        <v>30</v>
      </c>
      <c r="I119" s="64"/>
      <c r="J119" s="64" t="str">
        <f t="shared" si="1"/>
        <v/>
      </c>
      <c r="K119" s="23">
        <v>3</v>
      </c>
    </row>
    <row r="120" spans="1:11" x14ac:dyDescent="0.2">
      <c r="A120" s="23"/>
      <c r="B120" s="23"/>
      <c r="C120" s="23" t="s">
        <v>716</v>
      </c>
      <c r="D120" s="23" t="s">
        <v>741</v>
      </c>
      <c r="E120" s="23"/>
      <c r="F120" s="23"/>
      <c r="G120" s="23"/>
      <c r="H120" s="23"/>
      <c r="I120" s="64"/>
      <c r="J120" s="64" t="str">
        <f t="shared" si="1"/>
        <v/>
      </c>
      <c r="K120" s="23">
        <v>2</v>
      </c>
    </row>
    <row r="121" spans="1:11" x14ac:dyDescent="0.2">
      <c r="A121" s="23"/>
      <c r="B121" s="23"/>
      <c r="C121" s="23" t="s">
        <v>716</v>
      </c>
      <c r="D121" s="23" t="s">
        <v>742</v>
      </c>
      <c r="E121" s="23"/>
      <c r="F121" s="23"/>
      <c r="G121" s="23"/>
      <c r="H121" s="23"/>
      <c r="I121" s="64"/>
      <c r="J121" s="64" t="str">
        <f t="shared" si="1"/>
        <v/>
      </c>
      <c r="K121" s="23">
        <v>3</v>
      </c>
    </row>
    <row r="122" spans="1:11" x14ac:dyDescent="0.2">
      <c r="A122" s="23"/>
      <c r="B122" s="23"/>
      <c r="C122" s="23" t="s">
        <v>716</v>
      </c>
      <c r="D122" s="23" t="s">
        <v>739</v>
      </c>
      <c r="E122" s="23"/>
      <c r="F122" s="23"/>
      <c r="G122" s="23"/>
      <c r="H122" s="23" t="s">
        <v>731</v>
      </c>
      <c r="I122" s="64"/>
      <c r="J122" s="64" t="str">
        <f t="shared" si="1"/>
        <v/>
      </c>
      <c r="K122" s="23">
        <v>2</v>
      </c>
    </row>
    <row r="123" spans="1:11" x14ac:dyDescent="0.2">
      <c r="A123" s="23"/>
      <c r="B123" s="23"/>
      <c r="C123" s="23" t="s">
        <v>716</v>
      </c>
      <c r="D123" s="23" t="s">
        <v>740</v>
      </c>
      <c r="E123" s="23"/>
      <c r="F123" s="23"/>
      <c r="G123" s="23"/>
      <c r="H123" s="23" t="s">
        <v>30</v>
      </c>
      <c r="I123" s="64"/>
      <c r="J123" s="64" t="str">
        <f t="shared" si="1"/>
        <v/>
      </c>
      <c r="K123" s="23">
        <v>3</v>
      </c>
    </row>
    <row r="124" spans="1:11" x14ac:dyDescent="0.2">
      <c r="A124" s="23"/>
      <c r="B124" s="23"/>
      <c r="C124" s="23" t="s">
        <v>716</v>
      </c>
      <c r="D124" s="23" t="s">
        <v>730</v>
      </c>
      <c r="E124" s="23"/>
      <c r="F124" s="23"/>
      <c r="G124" s="23"/>
      <c r="H124" s="23" t="s">
        <v>722</v>
      </c>
      <c r="I124" s="64"/>
      <c r="J124" s="64" t="str">
        <f t="shared" si="1"/>
        <v/>
      </c>
      <c r="K124" s="23">
        <v>3</v>
      </c>
    </row>
    <row r="125" spans="1:11" x14ac:dyDescent="0.2">
      <c r="A125" s="23"/>
      <c r="B125" s="23"/>
      <c r="C125" s="23" t="s">
        <v>716</v>
      </c>
      <c r="D125" s="23" t="s">
        <v>732</v>
      </c>
      <c r="E125" s="23"/>
      <c r="F125" s="23"/>
      <c r="G125" s="23"/>
      <c r="H125" s="23" t="s">
        <v>30</v>
      </c>
      <c r="I125" s="64"/>
      <c r="J125" s="64" t="str">
        <f t="shared" si="1"/>
        <v/>
      </c>
      <c r="K125" s="23">
        <v>3</v>
      </c>
    </row>
    <row r="126" spans="1:11" x14ac:dyDescent="0.2">
      <c r="A126" s="23"/>
      <c r="B126" s="23"/>
      <c r="C126" s="23" t="s">
        <v>716</v>
      </c>
      <c r="D126" s="23" t="s">
        <v>730</v>
      </c>
      <c r="E126" s="23"/>
      <c r="F126" s="23"/>
      <c r="G126" s="23"/>
      <c r="H126" s="23" t="s">
        <v>30</v>
      </c>
      <c r="I126" s="64"/>
      <c r="J126" s="64" t="str">
        <f t="shared" si="1"/>
        <v/>
      </c>
      <c r="K126" s="23">
        <v>3</v>
      </c>
    </row>
    <row r="127" spans="1:11" x14ac:dyDescent="0.2">
      <c r="A127" s="23"/>
      <c r="B127" s="23"/>
      <c r="C127" s="23" t="s">
        <v>716</v>
      </c>
      <c r="D127" s="23" t="s">
        <v>732</v>
      </c>
      <c r="E127" s="23"/>
      <c r="F127" s="23"/>
      <c r="G127" s="23"/>
      <c r="H127" s="23"/>
      <c r="I127" s="64"/>
      <c r="J127" s="64" t="str">
        <f t="shared" si="1"/>
        <v/>
      </c>
      <c r="K127" s="23">
        <v>3</v>
      </c>
    </row>
    <row r="128" spans="1:11" x14ac:dyDescent="0.2">
      <c r="A128" s="23"/>
      <c r="B128" s="23"/>
      <c r="C128" s="23" t="s">
        <v>716</v>
      </c>
      <c r="D128" s="23" t="s">
        <v>732</v>
      </c>
      <c r="E128" s="23"/>
      <c r="F128" s="23"/>
      <c r="G128" s="23"/>
      <c r="H128" s="23" t="s">
        <v>731</v>
      </c>
      <c r="I128" s="64"/>
      <c r="J128" s="64" t="str">
        <f t="shared" si="1"/>
        <v/>
      </c>
      <c r="K128" s="23">
        <v>3</v>
      </c>
    </row>
    <row r="129" spans="1:11" x14ac:dyDescent="0.2">
      <c r="A129" s="23"/>
      <c r="B129" s="23"/>
      <c r="C129" s="23" t="s">
        <v>716</v>
      </c>
      <c r="D129" s="23" t="s">
        <v>730</v>
      </c>
      <c r="E129" s="23"/>
      <c r="F129" s="23"/>
      <c r="G129" s="23"/>
      <c r="H129" s="23" t="s">
        <v>30</v>
      </c>
      <c r="I129" s="64"/>
      <c r="J129" s="64" t="str">
        <f t="shared" si="1"/>
        <v/>
      </c>
      <c r="K129" s="23">
        <v>3</v>
      </c>
    </row>
    <row r="130" spans="1:11" x14ac:dyDescent="0.2">
      <c r="A130" s="23"/>
      <c r="B130" s="23"/>
      <c r="C130" s="23" t="s">
        <v>716</v>
      </c>
      <c r="D130" s="23" t="s">
        <v>732</v>
      </c>
      <c r="E130" s="23"/>
      <c r="F130" s="23"/>
      <c r="G130" s="23"/>
      <c r="H130" s="23" t="s">
        <v>30</v>
      </c>
      <c r="I130" s="64"/>
      <c r="J130" s="64" t="str">
        <f t="shared" ref="J130:J193" si="2">IF(I130="Passed C+",K130,"")</f>
        <v/>
      </c>
      <c r="K130" s="23">
        <v>3</v>
      </c>
    </row>
    <row r="131" spans="1:11" x14ac:dyDescent="0.2">
      <c r="A131" s="23"/>
      <c r="B131" s="23"/>
      <c r="C131" s="23" t="s">
        <v>716</v>
      </c>
      <c r="D131" s="23" t="s">
        <v>730</v>
      </c>
      <c r="E131" s="23"/>
      <c r="F131" s="23"/>
      <c r="G131" s="23"/>
      <c r="H131" s="23" t="s">
        <v>722</v>
      </c>
      <c r="I131" s="64"/>
      <c r="J131" s="64" t="str">
        <f t="shared" si="2"/>
        <v/>
      </c>
      <c r="K131" s="23">
        <v>3</v>
      </c>
    </row>
    <row r="132" spans="1:11" x14ac:dyDescent="0.2">
      <c r="A132" s="23"/>
      <c r="B132" s="23"/>
      <c r="C132" s="23" t="s">
        <v>716</v>
      </c>
      <c r="D132" s="23" t="s">
        <v>732</v>
      </c>
      <c r="E132" s="23"/>
      <c r="F132" s="23"/>
      <c r="G132" s="23"/>
      <c r="H132" s="23" t="s">
        <v>30</v>
      </c>
      <c r="I132" s="64"/>
      <c r="J132" s="64" t="str">
        <f t="shared" si="2"/>
        <v/>
      </c>
      <c r="K132" s="23">
        <v>3</v>
      </c>
    </row>
    <row r="133" spans="1:11" x14ac:dyDescent="0.2">
      <c r="A133" s="23"/>
      <c r="B133" s="23"/>
      <c r="C133" s="23" t="s">
        <v>716</v>
      </c>
      <c r="D133" s="23" t="s">
        <v>794</v>
      </c>
      <c r="E133" s="23"/>
      <c r="F133" s="23"/>
      <c r="G133" s="23"/>
      <c r="H133" s="23" t="s">
        <v>600</v>
      </c>
      <c r="I133" s="64"/>
      <c r="J133" s="64" t="str">
        <f t="shared" si="2"/>
        <v/>
      </c>
      <c r="K133" s="23">
        <v>3</v>
      </c>
    </row>
    <row r="134" spans="1:11" x14ac:dyDescent="0.2">
      <c r="A134" s="23"/>
      <c r="B134" s="23"/>
      <c r="C134" s="23" t="s">
        <v>716</v>
      </c>
      <c r="D134" s="23" t="s">
        <v>792</v>
      </c>
      <c r="E134" s="23"/>
      <c r="F134" s="23"/>
      <c r="G134" s="23"/>
      <c r="H134" s="23" t="s">
        <v>731</v>
      </c>
      <c r="I134" s="64"/>
      <c r="J134" s="64" t="str">
        <f t="shared" si="2"/>
        <v/>
      </c>
      <c r="K134" s="23">
        <v>3</v>
      </c>
    </row>
    <row r="135" spans="1:11" x14ac:dyDescent="0.2">
      <c r="A135" s="23"/>
      <c r="B135" s="23"/>
      <c r="C135" s="23" t="s">
        <v>716</v>
      </c>
      <c r="D135" s="23" t="s">
        <v>795</v>
      </c>
      <c r="E135" s="23"/>
      <c r="F135" s="23"/>
      <c r="G135" s="23"/>
      <c r="H135" s="23" t="s">
        <v>30</v>
      </c>
      <c r="I135" s="64"/>
      <c r="J135" s="64" t="str">
        <f t="shared" si="2"/>
        <v/>
      </c>
      <c r="K135" s="23">
        <v>2</v>
      </c>
    </row>
    <row r="136" spans="1:11" x14ac:dyDescent="0.2">
      <c r="A136" s="23"/>
      <c r="B136" s="23"/>
      <c r="C136" s="23" t="s">
        <v>716</v>
      </c>
      <c r="D136" s="23" t="s">
        <v>796</v>
      </c>
      <c r="E136" s="23"/>
      <c r="F136" s="23"/>
      <c r="G136" s="23"/>
      <c r="H136" s="23" t="s">
        <v>743</v>
      </c>
      <c r="I136" s="64"/>
      <c r="J136" s="64" t="str">
        <f t="shared" si="2"/>
        <v/>
      </c>
      <c r="K136" s="23">
        <v>5</v>
      </c>
    </row>
    <row r="137" spans="1:11" x14ac:dyDescent="0.2">
      <c r="A137" s="23"/>
      <c r="B137" s="23"/>
      <c r="C137" s="23" t="s">
        <v>716</v>
      </c>
      <c r="D137" s="23" t="s">
        <v>795</v>
      </c>
      <c r="E137" s="23"/>
      <c r="F137" s="23"/>
      <c r="G137" s="23"/>
      <c r="H137" s="23" t="s">
        <v>30</v>
      </c>
      <c r="I137" s="64"/>
      <c r="J137" s="64" t="str">
        <f t="shared" si="2"/>
        <v/>
      </c>
      <c r="K137" s="23">
        <v>2</v>
      </c>
    </row>
    <row r="138" spans="1:11" x14ac:dyDescent="0.2">
      <c r="A138" s="23"/>
      <c r="B138" s="23"/>
      <c r="C138" s="23" t="s">
        <v>716</v>
      </c>
      <c r="D138" s="23" t="s">
        <v>797</v>
      </c>
      <c r="E138" s="23"/>
      <c r="F138" s="23"/>
      <c r="G138" s="23"/>
      <c r="H138" s="23" t="s">
        <v>722</v>
      </c>
      <c r="I138" s="64"/>
      <c r="J138" s="64" t="str">
        <f t="shared" si="2"/>
        <v/>
      </c>
      <c r="K138" s="23">
        <v>1</v>
      </c>
    </row>
    <row r="139" spans="1:11" x14ac:dyDescent="0.2">
      <c r="A139" s="23"/>
      <c r="B139" s="23"/>
      <c r="C139" s="23" t="s">
        <v>716</v>
      </c>
      <c r="D139" s="23" t="s">
        <v>798</v>
      </c>
      <c r="E139" s="23"/>
      <c r="F139" s="23"/>
      <c r="G139" s="23"/>
      <c r="H139" s="23"/>
      <c r="I139" s="64"/>
      <c r="J139" s="64" t="str">
        <f t="shared" si="2"/>
        <v/>
      </c>
      <c r="K139" s="23">
        <v>3</v>
      </c>
    </row>
    <row r="140" spans="1:11" x14ac:dyDescent="0.2">
      <c r="A140" s="23"/>
      <c r="B140" s="23"/>
      <c r="C140" s="23" t="s">
        <v>716</v>
      </c>
      <c r="D140" s="23" t="s">
        <v>799</v>
      </c>
      <c r="E140" s="23"/>
      <c r="F140" s="23"/>
      <c r="G140" s="23"/>
      <c r="H140" s="23"/>
      <c r="I140" s="64"/>
      <c r="J140" s="64" t="str">
        <f t="shared" si="2"/>
        <v/>
      </c>
      <c r="K140" s="23">
        <v>3</v>
      </c>
    </row>
    <row r="141" spans="1:11" x14ac:dyDescent="0.2">
      <c r="A141" s="23"/>
      <c r="B141" s="23"/>
      <c r="C141" s="23" t="s">
        <v>716</v>
      </c>
      <c r="D141" s="23" t="s">
        <v>800</v>
      </c>
      <c r="E141" s="23"/>
      <c r="F141" s="23"/>
      <c r="G141" s="23"/>
      <c r="H141" s="23" t="s">
        <v>30</v>
      </c>
      <c r="I141" s="64"/>
      <c r="J141" s="64" t="str">
        <f t="shared" si="2"/>
        <v/>
      </c>
      <c r="K141" s="23">
        <v>3</v>
      </c>
    </row>
    <row r="142" spans="1:11" x14ac:dyDescent="0.2">
      <c r="A142" s="23"/>
      <c r="B142" s="23"/>
      <c r="C142" s="23" t="s">
        <v>716</v>
      </c>
      <c r="D142" s="23" t="s">
        <v>801</v>
      </c>
      <c r="E142" s="23"/>
      <c r="F142" s="23"/>
      <c r="G142" s="23"/>
      <c r="H142" s="23" t="s">
        <v>722</v>
      </c>
      <c r="I142" s="64"/>
      <c r="J142" s="64" t="str">
        <f t="shared" si="2"/>
        <v/>
      </c>
      <c r="K142" s="23">
        <v>1</v>
      </c>
    </row>
    <row r="143" spans="1:11" x14ac:dyDescent="0.2">
      <c r="A143" s="23"/>
      <c r="B143" s="23"/>
      <c r="C143" s="23" t="s">
        <v>716</v>
      </c>
      <c r="D143" s="23" t="s">
        <v>802</v>
      </c>
      <c r="E143" s="23"/>
      <c r="F143" s="23"/>
      <c r="G143" s="23"/>
      <c r="H143" s="23" t="s">
        <v>30</v>
      </c>
      <c r="I143" s="64"/>
      <c r="J143" s="64" t="str">
        <f t="shared" si="2"/>
        <v/>
      </c>
      <c r="K143" s="23">
        <v>4</v>
      </c>
    </row>
    <row r="144" spans="1:11" x14ac:dyDescent="0.2">
      <c r="A144" s="23"/>
      <c r="B144" s="23"/>
      <c r="C144" s="23" t="s">
        <v>716</v>
      </c>
      <c r="D144" s="23" t="s">
        <v>803</v>
      </c>
      <c r="E144" s="23"/>
      <c r="F144" s="23"/>
      <c r="G144" s="23"/>
      <c r="H144" s="23" t="s">
        <v>136</v>
      </c>
      <c r="I144" s="64"/>
      <c r="J144" s="64" t="str">
        <f t="shared" si="2"/>
        <v/>
      </c>
      <c r="K144" s="23">
        <v>3</v>
      </c>
    </row>
    <row r="145" spans="1:11" x14ac:dyDescent="0.2">
      <c r="A145" s="23"/>
      <c r="B145" s="23"/>
      <c r="C145" s="23" t="s">
        <v>716</v>
      </c>
      <c r="D145" s="23" t="s">
        <v>804</v>
      </c>
      <c r="E145" s="23"/>
      <c r="F145" s="23"/>
      <c r="G145" s="23"/>
      <c r="H145" s="23"/>
      <c r="I145" s="64"/>
      <c r="J145" s="64" t="str">
        <f t="shared" si="2"/>
        <v/>
      </c>
      <c r="K145" s="23">
        <v>3</v>
      </c>
    </row>
    <row r="146" spans="1:11" x14ac:dyDescent="0.2">
      <c r="A146" s="23"/>
      <c r="B146" s="23"/>
      <c r="C146" s="23" t="s">
        <v>716</v>
      </c>
      <c r="D146" s="23" t="s">
        <v>805</v>
      </c>
      <c r="E146" s="23"/>
      <c r="F146" s="23"/>
      <c r="G146" s="23"/>
      <c r="H146" s="23" t="s">
        <v>92</v>
      </c>
      <c r="I146" s="64"/>
      <c r="J146" s="64" t="str">
        <f t="shared" si="2"/>
        <v/>
      </c>
      <c r="K146" s="23">
        <v>3</v>
      </c>
    </row>
    <row r="147" spans="1:11" x14ac:dyDescent="0.2">
      <c r="A147" s="23"/>
      <c r="B147" s="23"/>
      <c r="C147" s="23" t="s">
        <v>716</v>
      </c>
      <c r="D147" s="23" t="s">
        <v>806</v>
      </c>
      <c r="E147" s="23"/>
      <c r="F147" s="23"/>
      <c r="G147" s="23"/>
      <c r="H147" s="23" t="s">
        <v>30</v>
      </c>
      <c r="I147" s="64"/>
      <c r="J147" s="64" t="str">
        <f t="shared" si="2"/>
        <v/>
      </c>
      <c r="K147" s="23">
        <v>3</v>
      </c>
    </row>
    <row r="148" spans="1:11" x14ac:dyDescent="0.2">
      <c r="A148" s="23"/>
      <c r="B148" s="23"/>
      <c r="C148" s="23" t="s">
        <v>716</v>
      </c>
      <c r="D148" s="23" t="s">
        <v>807</v>
      </c>
      <c r="E148" s="23"/>
      <c r="F148" s="23"/>
      <c r="G148" s="23"/>
      <c r="H148" s="23" t="s">
        <v>30</v>
      </c>
      <c r="I148" s="64"/>
      <c r="J148" s="64" t="str">
        <f t="shared" si="2"/>
        <v/>
      </c>
      <c r="K148" s="23">
        <v>3</v>
      </c>
    </row>
    <row r="149" spans="1:11" x14ac:dyDescent="0.2">
      <c r="A149" s="23"/>
      <c r="B149" s="23"/>
      <c r="C149" s="23" t="s">
        <v>716</v>
      </c>
      <c r="D149" s="23" t="s">
        <v>808</v>
      </c>
      <c r="E149" s="23"/>
      <c r="F149" s="23"/>
      <c r="G149" s="23"/>
      <c r="H149" s="23" t="s">
        <v>30</v>
      </c>
      <c r="I149" s="64"/>
      <c r="J149" s="64" t="str">
        <f t="shared" si="2"/>
        <v/>
      </c>
      <c r="K149" s="23">
        <v>5</v>
      </c>
    </row>
    <row r="150" spans="1:11" x14ac:dyDescent="0.2">
      <c r="A150" s="23"/>
      <c r="B150" s="23"/>
      <c r="C150" s="23" t="s">
        <v>716</v>
      </c>
      <c r="D150" s="23" t="s">
        <v>785</v>
      </c>
      <c r="E150" s="23"/>
      <c r="F150" s="23"/>
      <c r="G150" s="23"/>
      <c r="H150" s="23" t="s">
        <v>30</v>
      </c>
      <c r="I150" s="64"/>
      <c r="J150" s="64" t="str">
        <f t="shared" si="2"/>
        <v/>
      </c>
      <c r="K150" s="23">
        <v>3</v>
      </c>
    </row>
    <row r="151" spans="1:11" x14ac:dyDescent="0.2">
      <c r="A151" s="23"/>
      <c r="B151" s="23"/>
      <c r="C151" s="23" t="s">
        <v>716</v>
      </c>
      <c r="D151" s="23" t="s">
        <v>809</v>
      </c>
      <c r="E151" s="23"/>
      <c r="F151" s="23"/>
      <c r="G151" s="23"/>
      <c r="H151" s="23" t="s">
        <v>30</v>
      </c>
      <c r="I151" s="64"/>
      <c r="J151" s="64" t="str">
        <f t="shared" si="2"/>
        <v/>
      </c>
      <c r="K151" s="23">
        <v>3</v>
      </c>
    </row>
    <row r="152" spans="1:11" x14ac:dyDescent="0.2">
      <c r="A152" s="23"/>
      <c r="B152" s="23"/>
      <c r="C152" s="23" t="s">
        <v>716</v>
      </c>
      <c r="D152" s="23" t="s">
        <v>810</v>
      </c>
      <c r="E152" s="23"/>
      <c r="F152" s="23"/>
      <c r="G152" s="23"/>
      <c r="H152" s="23" t="s">
        <v>30</v>
      </c>
      <c r="I152" s="64"/>
      <c r="J152" s="64" t="str">
        <f t="shared" si="2"/>
        <v/>
      </c>
      <c r="K152" s="23">
        <v>3</v>
      </c>
    </row>
    <row r="153" spans="1:11" x14ac:dyDescent="0.2">
      <c r="A153" s="23"/>
      <c r="B153" s="23"/>
      <c r="C153" s="23" t="s">
        <v>716</v>
      </c>
      <c r="D153" s="23" t="s">
        <v>811</v>
      </c>
      <c r="E153" s="23"/>
      <c r="F153" s="23"/>
      <c r="G153" s="23"/>
      <c r="H153" s="23" t="s">
        <v>30</v>
      </c>
      <c r="I153" s="64"/>
      <c r="J153" s="64" t="str">
        <f t="shared" si="2"/>
        <v/>
      </c>
      <c r="K153" s="23">
        <v>5</v>
      </c>
    </row>
    <row r="154" spans="1:11" x14ac:dyDescent="0.2">
      <c r="A154" s="23"/>
      <c r="B154" s="23"/>
      <c r="C154" s="23" t="s">
        <v>716</v>
      </c>
      <c r="D154" s="23" t="s">
        <v>812</v>
      </c>
      <c r="E154" s="23"/>
      <c r="F154" s="23"/>
      <c r="G154" s="23"/>
      <c r="H154" s="23" t="s">
        <v>731</v>
      </c>
      <c r="I154" s="64"/>
      <c r="J154" s="64" t="str">
        <f t="shared" si="2"/>
        <v/>
      </c>
      <c r="K154" s="23">
        <v>5</v>
      </c>
    </row>
    <row r="155" spans="1:11" x14ac:dyDescent="0.2">
      <c r="A155" s="23"/>
      <c r="B155" s="23"/>
      <c r="C155" s="23" t="s">
        <v>716</v>
      </c>
      <c r="D155" s="23" t="s">
        <v>813</v>
      </c>
      <c r="E155" s="23"/>
      <c r="F155" s="23"/>
      <c r="G155" s="23"/>
      <c r="H155" s="23" t="s">
        <v>731</v>
      </c>
      <c r="I155" s="64"/>
      <c r="J155" s="64" t="str">
        <f t="shared" si="2"/>
        <v/>
      </c>
      <c r="K155" s="23">
        <v>3</v>
      </c>
    </row>
    <row r="156" spans="1:11" x14ac:dyDescent="0.2">
      <c r="A156" s="23"/>
      <c r="B156" s="23"/>
      <c r="C156" s="23" t="s">
        <v>716</v>
      </c>
      <c r="D156" s="23" t="s">
        <v>814</v>
      </c>
      <c r="E156" s="23"/>
      <c r="F156" s="23"/>
      <c r="G156" s="23"/>
      <c r="H156" s="23" t="s">
        <v>136</v>
      </c>
      <c r="I156" s="64"/>
      <c r="J156" s="64" t="str">
        <f t="shared" si="2"/>
        <v/>
      </c>
      <c r="K156" s="23">
        <v>3</v>
      </c>
    </row>
    <row r="157" spans="1:11" x14ac:dyDescent="0.2">
      <c r="A157" s="23"/>
      <c r="B157" s="23"/>
      <c r="C157" s="23" t="s">
        <v>716</v>
      </c>
      <c r="D157" s="23" t="s">
        <v>815</v>
      </c>
      <c r="E157" s="23"/>
      <c r="F157" s="23"/>
      <c r="G157" s="23"/>
      <c r="H157" s="23"/>
      <c r="I157" s="64"/>
      <c r="J157" s="64" t="str">
        <f t="shared" si="2"/>
        <v/>
      </c>
      <c r="K157" s="23">
        <v>3</v>
      </c>
    </row>
    <row r="158" spans="1:11" x14ac:dyDescent="0.2">
      <c r="A158" s="23"/>
      <c r="B158" s="23"/>
      <c r="C158" s="23" t="s">
        <v>716</v>
      </c>
      <c r="D158" s="23" t="s">
        <v>816</v>
      </c>
      <c r="E158" s="23"/>
      <c r="F158" s="23"/>
      <c r="G158" s="23"/>
      <c r="H158" s="23" t="s">
        <v>743</v>
      </c>
      <c r="I158" s="64"/>
      <c r="J158" s="64" t="str">
        <f t="shared" si="2"/>
        <v/>
      </c>
      <c r="K158" s="23">
        <v>3</v>
      </c>
    </row>
    <row r="159" spans="1:11" x14ac:dyDescent="0.2">
      <c r="A159" s="23"/>
      <c r="B159" s="23"/>
      <c r="C159" s="23" t="s">
        <v>716</v>
      </c>
      <c r="D159" s="23" t="s">
        <v>817</v>
      </c>
      <c r="E159" s="23"/>
      <c r="F159" s="23"/>
      <c r="G159" s="23"/>
      <c r="H159" s="23" t="s">
        <v>731</v>
      </c>
      <c r="I159" s="64"/>
      <c r="J159" s="64" t="str">
        <f t="shared" si="2"/>
        <v/>
      </c>
      <c r="K159" s="23">
        <v>3</v>
      </c>
    </row>
    <row r="160" spans="1:11" x14ac:dyDescent="0.2">
      <c r="A160" s="23"/>
      <c r="B160" s="23"/>
      <c r="C160" s="23" t="s">
        <v>716</v>
      </c>
      <c r="D160" s="23" t="s">
        <v>818</v>
      </c>
      <c r="E160" s="23"/>
      <c r="F160" s="23"/>
      <c r="G160" s="23"/>
      <c r="H160" s="23" t="s">
        <v>600</v>
      </c>
      <c r="I160" s="64"/>
      <c r="J160" s="64" t="str">
        <f t="shared" si="2"/>
        <v/>
      </c>
      <c r="K160" s="23">
        <v>3</v>
      </c>
    </row>
    <row r="161" spans="1:11" x14ac:dyDescent="0.2">
      <c r="A161" s="23"/>
      <c r="B161" s="23"/>
      <c r="C161" s="23" t="s">
        <v>716</v>
      </c>
      <c r="D161" s="23" t="s">
        <v>819</v>
      </c>
      <c r="E161" s="23"/>
      <c r="F161" s="23"/>
      <c r="G161" s="23"/>
      <c r="H161" s="23" t="s">
        <v>600</v>
      </c>
      <c r="I161" s="64"/>
      <c r="J161" s="64" t="str">
        <f t="shared" si="2"/>
        <v/>
      </c>
      <c r="K161" s="23">
        <v>3</v>
      </c>
    </row>
    <row r="162" spans="1:11" x14ac:dyDescent="0.2">
      <c r="A162" s="23"/>
      <c r="B162" s="23"/>
      <c r="C162" s="23" t="s">
        <v>716</v>
      </c>
      <c r="D162" s="23" t="s">
        <v>806</v>
      </c>
      <c r="E162" s="23"/>
      <c r="F162" s="23"/>
      <c r="G162" s="23"/>
      <c r="H162" s="23" t="s">
        <v>30</v>
      </c>
      <c r="I162" s="64"/>
      <c r="J162" s="64" t="str">
        <f t="shared" si="2"/>
        <v/>
      </c>
      <c r="K162" s="23">
        <v>3</v>
      </c>
    </row>
    <row r="163" spans="1:11" x14ac:dyDescent="0.2">
      <c r="A163" s="23"/>
      <c r="B163" s="23"/>
      <c r="C163" s="23" t="s">
        <v>716</v>
      </c>
      <c r="D163" s="23" t="s">
        <v>808</v>
      </c>
      <c r="E163" s="23"/>
      <c r="F163" s="23"/>
      <c r="G163" s="23"/>
      <c r="H163" s="23" t="s">
        <v>30</v>
      </c>
      <c r="I163" s="64"/>
      <c r="J163" s="64" t="str">
        <f t="shared" si="2"/>
        <v/>
      </c>
      <c r="K163" s="23">
        <v>5</v>
      </c>
    </row>
    <row r="164" spans="1:11" x14ac:dyDescent="0.2">
      <c r="A164" s="23"/>
      <c r="B164" s="23"/>
      <c r="C164" s="23" t="s">
        <v>716</v>
      </c>
      <c r="D164" s="23" t="s">
        <v>785</v>
      </c>
      <c r="E164" s="23"/>
      <c r="F164" s="23"/>
      <c r="G164" s="23"/>
      <c r="H164" s="23" t="s">
        <v>600</v>
      </c>
      <c r="I164" s="64"/>
      <c r="J164" s="64" t="str">
        <f t="shared" si="2"/>
        <v/>
      </c>
      <c r="K164" s="23">
        <v>3</v>
      </c>
    </row>
    <row r="165" spans="1:11" x14ac:dyDescent="0.2">
      <c r="A165" s="23"/>
      <c r="B165" s="23"/>
      <c r="C165" s="23" t="s">
        <v>716</v>
      </c>
      <c r="D165" s="23" t="s">
        <v>820</v>
      </c>
      <c r="E165" s="23"/>
      <c r="F165" s="23"/>
      <c r="G165" s="23"/>
      <c r="H165" s="23" t="s">
        <v>73</v>
      </c>
      <c r="I165" s="64"/>
      <c r="J165" s="64" t="str">
        <f t="shared" si="2"/>
        <v/>
      </c>
      <c r="K165" s="23">
        <v>3</v>
      </c>
    </row>
    <row r="166" spans="1:11" x14ac:dyDescent="0.2">
      <c r="A166" s="23"/>
      <c r="B166" s="23"/>
      <c r="C166" s="23" t="s">
        <v>716</v>
      </c>
      <c r="D166" s="23" t="s">
        <v>727</v>
      </c>
      <c r="E166" s="23"/>
      <c r="F166" s="23"/>
      <c r="G166" s="23"/>
      <c r="H166" s="23" t="s">
        <v>600</v>
      </c>
      <c r="I166" s="64"/>
      <c r="J166" s="64" t="str">
        <f t="shared" si="2"/>
        <v/>
      </c>
      <c r="K166" s="23">
        <v>3</v>
      </c>
    </row>
    <row r="167" spans="1:11" x14ac:dyDescent="0.2">
      <c r="A167" s="23"/>
      <c r="B167" s="23"/>
      <c r="C167" s="23" t="s">
        <v>716</v>
      </c>
      <c r="D167" s="23" t="s">
        <v>736</v>
      </c>
      <c r="E167" s="23"/>
      <c r="F167" s="23"/>
      <c r="G167" s="23"/>
      <c r="H167" s="23" t="s">
        <v>30</v>
      </c>
      <c r="I167" s="64"/>
      <c r="J167" s="64" t="str">
        <f t="shared" si="2"/>
        <v/>
      </c>
      <c r="K167" s="23">
        <v>3</v>
      </c>
    </row>
    <row r="168" spans="1:11" x14ac:dyDescent="0.2">
      <c r="A168" s="23"/>
      <c r="B168" s="23"/>
      <c r="C168" s="23" t="s">
        <v>716</v>
      </c>
      <c r="D168" s="23" t="s">
        <v>737</v>
      </c>
      <c r="E168" s="23"/>
      <c r="F168" s="23"/>
      <c r="G168" s="23"/>
      <c r="H168" s="23" t="s">
        <v>30</v>
      </c>
      <c r="I168" s="64"/>
      <c r="J168" s="64" t="str">
        <f t="shared" si="2"/>
        <v/>
      </c>
      <c r="K168" s="23">
        <v>3</v>
      </c>
    </row>
    <row r="169" spans="1:11" x14ac:dyDescent="0.2">
      <c r="A169" s="23"/>
      <c r="B169" s="23"/>
      <c r="C169" s="23" t="s">
        <v>716</v>
      </c>
      <c r="D169" s="23" t="s">
        <v>794</v>
      </c>
      <c r="E169" s="23"/>
      <c r="F169" s="23"/>
      <c r="G169" s="23"/>
      <c r="H169" s="23" t="s">
        <v>136</v>
      </c>
      <c r="I169" s="64"/>
      <c r="J169" s="64" t="str">
        <f t="shared" si="2"/>
        <v/>
      </c>
      <c r="K169" s="23">
        <v>3</v>
      </c>
    </row>
    <row r="170" spans="1:11" x14ac:dyDescent="0.2">
      <c r="A170" s="23"/>
      <c r="B170" s="23"/>
      <c r="C170" s="23" t="s">
        <v>716</v>
      </c>
      <c r="D170" s="23" t="s">
        <v>821</v>
      </c>
      <c r="E170" s="23"/>
      <c r="F170" s="23"/>
      <c r="G170" s="23"/>
      <c r="H170" s="23" t="s">
        <v>30</v>
      </c>
      <c r="I170" s="64"/>
      <c r="J170" s="64" t="str">
        <f t="shared" si="2"/>
        <v/>
      </c>
      <c r="K170" s="23">
        <v>3</v>
      </c>
    </row>
    <row r="171" spans="1:11" x14ac:dyDescent="0.2">
      <c r="A171" s="23"/>
      <c r="B171" s="23"/>
      <c r="C171" s="23" t="s">
        <v>716</v>
      </c>
      <c r="D171" s="23" t="s">
        <v>822</v>
      </c>
      <c r="E171" s="23"/>
      <c r="F171" s="23"/>
      <c r="G171" s="23"/>
      <c r="H171" s="23" t="s">
        <v>30</v>
      </c>
      <c r="I171" s="64"/>
      <c r="J171" s="64" t="str">
        <f t="shared" si="2"/>
        <v/>
      </c>
      <c r="K171" s="23">
        <v>3</v>
      </c>
    </row>
    <row r="172" spans="1:11" x14ac:dyDescent="0.2">
      <c r="A172" s="23"/>
      <c r="B172" s="23"/>
      <c r="C172" s="23" t="s">
        <v>716</v>
      </c>
      <c r="D172" s="23" t="s">
        <v>823</v>
      </c>
      <c r="E172" s="23"/>
      <c r="F172" s="23"/>
      <c r="G172" s="23"/>
      <c r="H172" s="23" t="s">
        <v>30</v>
      </c>
      <c r="I172" s="64"/>
      <c r="J172" s="64" t="str">
        <f t="shared" si="2"/>
        <v/>
      </c>
      <c r="K172" s="23">
        <v>3</v>
      </c>
    </row>
    <row r="173" spans="1:11" x14ac:dyDescent="0.2">
      <c r="A173" s="23"/>
      <c r="B173" s="23"/>
      <c r="C173" s="23" t="s">
        <v>716</v>
      </c>
      <c r="D173" s="23" t="s">
        <v>824</v>
      </c>
      <c r="E173" s="23"/>
      <c r="F173" s="23"/>
      <c r="G173" s="23"/>
      <c r="H173" s="23" t="s">
        <v>743</v>
      </c>
      <c r="I173" s="64"/>
      <c r="J173" s="64" t="str">
        <f t="shared" si="2"/>
        <v/>
      </c>
      <c r="K173" s="23">
        <v>3</v>
      </c>
    </row>
    <row r="174" spans="1:11" x14ac:dyDescent="0.2">
      <c r="A174" s="23"/>
      <c r="B174" s="23"/>
      <c r="C174" s="23" t="s">
        <v>716</v>
      </c>
      <c r="D174" s="23" t="s">
        <v>794</v>
      </c>
      <c r="E174" s="23"/>
      <c r="F174" s="23"/>
      <c r="G174" s="23"/>
      <c r="H174" s="23" t="s">
        <v>743</v>
      </c>
      <c r="I174" s="64"/>
      <c r="J174" s="64" t="str">
        <f t="shared" si="2"/>
        <v/>
      </c>
      <c r="K174" s="23">
        <v>3</v>
      </c>
    </row>
    <row r="175" spans="1:11" x14ac:dyDescent="0.2">
      <c r="A175" s="23"/>
      <c r="B175" s="23"/>
      <c r="C175" s="23" t="s">
        <v>716</v>
      </c>
      <c r="D175" s="23" t="s">
        <v>825</v>
      </c>
      <c r="E175" s="23"/>
      <c r="F175" s="23"/>
      <c r="G175" s="23"/>
      <c r="H175" s="23" t="s">
        <v>136</v>
      </c>
      <c r="I175" s="64"/>
      <c r="J175" s="64" t="str">
        <f t="shared" si="2"/>
        <v/>
      </c>
      <c r="K175" s="23">
        <v>3</v>
      </c>
    </row>
    <row r="176" spans="1:11" x14ac:dyDescent="0.2">
      <c r="A176" s="23"/>
      <c r="B176" s="23"/>
      <c r="C176" s="23" t="s">
        <v>716</v>
      </c>
      <c r="D176" s="23" t="s">
        <v>826</v>
      </c>
      <c r="E176" s="23"/>
      <c r="F176" s="23"/>
      <c r="G176" s="23"/>
      <c r="H176" s="23" t="s">
        <v>30</v>
      </c>
      <c r="I176" s="64"/>
      <c r="J176" s="64" t="str">
        <f t="shared" si="2"/>
        <v/>
      </c>
      <c r="K176" s="23">
        <v>3</v>
      </c>
    </row>
    <row r="177" spans="1:11" x14ac:dyDescent="0.2">
      <c r="A177" s="23"/>
      <c r="B177" s="23"/>
      <c r="C177" s="23" t="s">
        <v>716</v>
      </c>
      <c r="D177" s="23" t="s">
        <v>827</v>
      </c>
      <c r="E177" s="23"/>
      <c r="F177" s="23"/>
      <c r="G177" s="23"/>
      <c r="H177" s="23" t="s">
        <v>722</v>
      </c>
      <c r="I177" s="64"/>
      <c r="J177" s="64" t="str">
        <f t="shared" si="2"/>
        <v/>
      </c>
      <c r="K177" s="23">
        <v>3</v>
      </c>
    </row>
    <row r="178" spans="1:11" x14ac:dyDescent="0.2">
      <c r="A178" s="23"/>
      <c r="B178" s="23"/>
      <c r="C178" s="23" t="s">
        <v>716</v>
      </c>
      <c r="D178" s="23" t="s">
        <v>828</v>
      </c>
      <c r="E178" s="23"/>
      <c r="F178" s="23"/>
      <c r="G178" s="23"/>
      <c r="H178" s="23" t="s">
        <v>743</v>
      </c>
      <c r="I178" s="64"/>
      <c r="J178" s="64" t="str">
        <f t="shared" si="2"/>
        <v/>
      </c>
      <c r="K178" s="23">
        <v>3</v>
      </c>
    </row>
    <row r="179" spans="1:11" x14ac:dyDescent="0.2">
      <c r="A179" s="23"/>
      <c r="B179" s="23"/>
      <c r="C179" s="23" t="s">
        <v>716</v>
      </c>
      <c r="D179" s="23" t="s">
        <v>829</v>
      </c>
      <c r="E179" s="23"/>
      <c r="F179" s="23"/>
      <c r="G179" s="23"/>
      <c r="H179" s="23" t="s">
        <v>92</v>
      </c>
      <c r="I179" s="64"/>
      <c r="J179" s="64" t="str">
        <f t="shared" si="2"/>
        <v/>
      </c>
      <c r="K179" s="23">
        <v>3</v>
      </c>
    </row>
    <row r="180" spans="1:11" x14ac:dyDescent="0.2">
      <c r="A180" s="23"/>
      <c r="B180" s="23"/>
      <c r="C180" s="23" t="s">
        <v>716</v>
      </c>
      <c r="D180" s="23" t="s">
        <v>826</v>
      </c>
      <c r="E180" s="23"/>
      <c r="F180" s="23"/>
      <c r="G180" s="23"/>
      <c r="H180" s="23" t="s">
        <v>30</v>
      </c>
      <c r="I180" s="64"/>
      <c r="J180" s="64" t="str">
        <f t="shared" si="2"/>
        <v/>
      </c>
      <c r="K180" s="23">
        <v>3</v>
      </c>
    </row>
    <row r="181" spans="1:11" x14ac:dyDescent="0.2">
      <c r="A181" s="23"/>
      <c r="B181" s="23"/>
      <c r="C181" s="23" t="s">
        <v>716</v>
      </c>
      <c r="D181" s="23" t="s">
        <v>830</v>
      </c>
      <c r="E181" s="23"/>
      <c r="F181" s="23"/>
      <c r="G181" s="23"/>
      <c r="H181" s="23" t="s">
        <v>779</v>
      </c>
      <c r="I181" s="64"/>
      <c r="J181" s="64" t="str">
        <f t="shared" si="2"/>
        <v/>
      </c>
      <c r="K181" s="23">
        <v>3</v>
      </c>
    </row>
    <row r="182" spans="1:11" x14ac:dyDescent="0.2">
      <c r="A182" s="23"/>
      <c r="B182" s="23"/>
      <c r="C182" s="23" t="s">
        <v>716</v>
      </c>
      <c r="D182" s="23" t="s">
        <v>831</v>
      </c>
      <c r="E182" s="23"/>
      <c r="F182" s="23"/>
      <c r="G182" s="23"/>
      <c r="H182" s="23"/>
      <c r="I182" s="64"/>
      <c r="J182" s="64" t="str">
        <f t="shared" si="2"/>
        <v/>
      </c>
      <c r="K182" s="23">
        <v>3</v>
      </c>
    </row>
    <row r="183" spans="1:11" x14ac:dyDescent="0.2">
      <c r="A183" s="23"/>
      <c r="B183" s="23"/>
      <c r="C183" s="23" t="s">
        <v>716</v>
      </c>
      <c r="D183" s="23" t="s">
        <v>832</v>
      </c>
      <c r="E183" s="23"/>
      <c r="F183" s="23"/>
      <c r="G183" s="23"/>
      <c r="H183" s="23" t="s">
        <v>600</v>
      </c>
      <c r="I183" s="64"/>
      <c r="J183" s="64" t="str">
        <f t="shared" si="2"/>
        <v/>
      </c>
      <c r="K183" s="23">
        <v>3</v>
      </c>
    </row>
    <row r="184" spans="1:11" x14ac:dyDescent="0.2">
      <c r="A184" s="23"/>
      <c r="B184" s="23"/>
      <c r="C184" s="23" t="s">
        <v>716</v>
      </c>
      <c r="D184" s="23" t="s">
        <v>833</v>
      </c>
      <c r="E184" s="23"/>
      <c r="F184" s="23"/>
      <c r="G184" s="23"/>
      <c r="H184" s="23" t="s">
        <v>600</v>
      </c>
      <c r="I184" s="64"/>
      <c r="J184" s="64" t="str">
        <f t="shared" si="2"/>
        <v/>
      </c>
      <c r="K184" s="23">
        <v>3</v>
      </c>
    </row>
    <row r="185" spans="1:11" x14ac:dyDescent="0.2">
      <c r="A185" s="23"/>
      <c r="B185" s="23"/>
      <c r="C185" s="23" t="s">
        <v>716</v>
      </c>
      <c r="D185" s="23" t="s">
        <v>834</v>
      </c>
      <c r="E185" s="23"/>
      <c r="F185" s="23"/>
      <c r="G185" s="23"/>
      <c r="H185" s="23" t="s">
        <v>779</v>
      </c>
      <c r="I185" s="64"/>
      <c r="J185" s="64" t="str">
        <f t="shared" si="2"/>
        <v/>
      </c>
      <c r="K185" s="23">
        <v>3</v>
      </c>
    </row>
    <row r="186" spans="1:11" x14ac:dyDescent="0.2">
      <c r="A186" s="23"/>
      <c r="B186" s="23"/>
      <c r="C186" s="23" t="s">
        <v>716</v>
      </c>
      <c r="D186" s="23" t="s">
        <v>835</v>
      </c>
      <c r="E186" s="23"/>
      <c r="F186" s="23"/>
      <c r="G186" s="23"/>
      <c r="H186" s="23" t="s">
        <v>600</v>
      </c>
      <c r="I186" s="64"/>
      <c r="J186" s="64" t="str">
        <f t="shared" si="2"/>
        <v/>
      </c>
      <c r="K186" s="23">
        <v>3</v>
      </c>
    </row>
    <row r="187" spans="1:11" x14ac:dyDescent="0.2">
      <c r="A187" s="23"/>
      <c r="B187" s="23"/>
      <c r="C187" s="23" t="s">
        <v>716</v>
      </c>
      <c r="D187" s="23" t="s">
        <v>836</v>
      </c>
      <c r="E187" s="23"/>
      <c r="F187" s="23"/>
      <c r="G187" s="23"/>
      <c r="H187" s="23" t="s">
        <v>136</v>
      </c>
      <c r="I187" s="64"/>
      <c r="J187" s="64" t="str">
        <f t="shared" si="2"/>
        <v/>
      </c>
      <c r="K187" s="23">
        <v>3</v>
      </c>
    </row>
    <row r="188" spans="1:11" x14ac:dyDescent="0.2">
      <c r="A188" s="23"/>
      <c r="B188" s="23"/>
      <c r="C188" s="23" t="s">
        <v>716</v>
      </c>
      <c r="D188" s="23" t="s">
        <v>837</v>
      </c>
      <c r="E188" s="23"/>
      <c r="F188" s="23"/>
      <c r="G188" s="23"/>
      <c r="H188" s="23" t="s">
        <v>73</v>
      </c>
      <c r="I188" s="64"/>
      <c r="J188" s="64" t="str">
        <f t="shared" si="2"/>
        <v/>
      </c>
      <c r="K188" s="23">
        <v>3</v>
      </c>
    </row>
    <row r="189" spans="1:11" x14ac:dyDescent="0.2">
      <c r="A189" s="23"/>
      <c r="B189" s="23"/>
      <c r="C189" s="23" t="s">
        <v>716</v>
      </c>
      <c r="D189" s="23" t="s">
        <v>838</v>
      </c>
      <c r="E189" s="23"/>
      <c r="F189" s="23"/>
      <c r="G189" s="23"/>
      <c r="H189" s="23" t="s">
        <v>35</v>
      </c>
      <c r="I189" s="64"/>
      <c r="J189" s="64" t="str">
        <f t="shared" si="2"/>
        <v/>
      </c>
      <c r="K189" s="23">
        <v>3</v>
      </c>
    </row>
    <row r="190" spans="1:11" x14ac:dyDescent="0.2">
      <c r="A190" s="23"/>
      <c r="B190" s="23"/>
      <c r="C190" s="23" t="s">
        <v>716</v>
      </c>
      <c r="D190" s="23" t="s">
        <v>839</v>
      </c>
      <c r="E190" s="23"/>
      <c r="F190" s="23"/>
      <c r="G190" s="23"/>
      <c r="H190" s="23" t="s">
        <v>600</v>
      </c>
      <c r="I190" s="64"/>
      <c r="J190" s="64" t="str">
        <f t="shared" si="2"/>
        <v/>
      </c>
      <c r="K190" s="23">
        <v>3</v>
      </c>
    </row>
    <row r="191" spans="1:11" x14ac:dyDescent="0.2">
      <c r="A191" s="23"/>
      <c r="B191" s="23"/>
      <c r="C191" s="23" t="s">
        <v>716</v>
      </c>
      <c r="D191" s="23" t="s">
        <v>788</v>
      </c>
      <c r="E191" s="23"/>
      <c r="F191" s="23"/>
      <c r="G191" s="23"/>
      <c r="H191" s="23" t="s">
        <v>600</v>
      </c>
      <c r="I191" s="64"/>
      <c r="J191" s="64" t="str">
        <f t="shared" si="2"/>
        <v/>
      </c>
      <c r="K191" s="23">
        <v>3</v>
      </c>
    </row>
    <row r="192" spans="1:11" x14ac:dyDescent="0.2">
      <c r="A192" s="23"/>
      <c r="B192" s="23"/>
      <c r="C192" s="23" t="s">
        <v>716</v>
      </c>
      <c r="D192" s="23" t="s">
        <v>817</v>
      </c>
      <c r="E192" s="23"/>
      <c r="F192" s="23"/>
      <c r="G192" s="23"/>
      <c r="H192" s="23" t="s">
        <v>600</v>
      </c>
      <c r="I192" s="64"/>
      <c r="J192" s="64" t="str">
        <f t="shared" si="2"/>
        <v/>
      </c>
      <c r="K192" s="23">
        <v>3</v>
      </c>
    </row>
    <row r="193" spans="1:11" x14ac:dyDescent="0.2">
      <c r="A193" s="23"/>
      <c r="B193" s="23"/>
      <c r="C193" s="23" t="s">
        <v>716</v>
      </c>
      <c r="D193" s="23" t="s">
        <v>840</v>
      </c>
      <c r="E193" s="23"/>
      <c r="F193" s="23"/>
      <c r="G193" s="23"/>
      <c r="H193" s="23" t="s">
        <v>30</v>
      </c>
      <c r="I193" s="64"/>
      <c r="J193" s="64" t="str">
        <f t="shared" si="2"/>
        <v/>
      </c>
      <c r="K193" s="23">
        <v>2</v>
      </c>
    </row>
    <row r="194" spans="1:11" x14ac:dyDescent="0.2">
      <c r="A194" s="23"/>
      <c r="B194" s="23"/>
      <c r="C194" s="23" t="s">
        <v>716</v>
      </c>
      <c r="D194" s="23" t="s">
        <v>841</v>
      </c>
      <c r="E194" s="23"/>
      <c r="F194" s="23"/>
      <c r="G194" s="23"/>
      <c r="H194" s="23" t="s">
        <v>30</v>
      </c>
      <c r="I194" s="64"/>
      <c r="J194" s="64" t="str">
        <f t="shared" ref="J194:J257" si="3">IF(I194="Passed C+",K194,"")</f>
        <v/>
      </c>
      <c r="K194" s="23">
        <v>1</v>
      </c>
    </row>
    <row r="195" spans="1:11" x14ac:dyDescent="0.2">
      <c r="A195" s="23"/>
      <c r="B195" s="23"/>
      <c r="C195" s="23" t="s">
        <v>716</v>
      </c>
      <c r="D195" s="23" t="s">
        <v>842</v>
      </c>
      <c r="E195" s="23"/>
      <c r="F195" s="23"/>
      <c r="G195" s="23"/>
      <c r="H195" s="23" t="s">
        <v>30</v>
      </c>
      <c r="I195" s="64"/>
      <c r="J195" s="64" t="str">
        <f t="shared" si="3"/>
        <v/>
      </c>
      <c r="K195" s="23">
        <v>1</v>
      </c>
    </row>
    <row r="196" spans="1:11" x14ac:dyDescent="0.2">
      <c r="A196" s="23"/>
      <c r="B196" s="23"/>
      <c r="C196" s="23" t="s">
        <v>716</v>
      </c>
      <c r="D196" s="23" t="s">
        <v>843</v>
      </c>
      <c r="E196" s="23"/>
      <c r="F196" s="23"/>
      <c r="G196" s="23"/>
      <c r="H196" s="23" t="s">
        <v>30</v>
      </c>
      <c r="I196" s="64"/>
      <c r="J196" s="64" t="str">
        <f t="shared" si="3"/>
        <v/>
      </c>
      <c r="K196" s="23">
        <v>2</v>
      </c>
    </row>
    <row r="197" spans="1:11" x14ac:dyDescent="0.2">
      <c r="A197" s="23"/>
      <c r="B197" s="23"/>
      <c r="C197" s="23" t="s">
        <v>716</v>
      </c>
      <c r="D197" s="23" t="s">
        <v>844</v>
      </c>
      <c r="E197" s="23"/>
      <c r="F197" s="23"/>
      <c r="G197" s="23"/>
      <c r="H197" s="23" t="s">
        <v>30</v>
      </c>
      <c r="I197" s="64"/>
      <c r="J197" s="64" t="str">
        <f t="shared" si="3"/>
        <v/>
      </c>
      <c r="K197" s="23">
        <v>2</v>
      </c>
    </row>
    <row r="198" spans="1:11" x14ac:dyDescent="0.2">
      <c r="A198" s="23"/>
      <c r="B198" s="23"/>
      <c r="C198" s="23" t="s">
        <v>716</v>
      </c>
      <c r="D198" s="23" t="s">
        <v>845</v>
      </c>
      <c r="E198" s="23"/>
      <c r="F198" s="23"/>
      <c r="G198" s="23"/>
      <c r="H198" s="23" t="s">
        <v>722</v>
      </c>
      <c r="I198" s="64"/>
      <c r="J198" s="64" t="str">
        <f t="shared" si="3"/>
        <v/>
      </c>
      <c r="K198" s="23">
        <v>3</v>
      </c>
    </row>
    <row r="199" spans="1:11" x14ac:dyDescent="0.2">
      <c r="A199" s="23"/>
      <c r="B199" s="23"/>
      <c r="C199" s="23" t="s">
        <v>716</v>
      </c>
      <c r="D199" s="23" t="s">
        <v>846</v>
      </c>
      <c r="E199" s="23"/>
      <c r="F199" s="23"/>
      <c r="G199" s="23"/>
      <c r="H199" s="23" t="s">
        <v>722</v>
      </c>
      <c r="I199" s="64"/>
      <c r="J199" s="64" t="str">
        <f t="shared" si="3"/>
        <v/>
      </c>
      <c r="K199" s="23">
        <v>1</v>
      </c>
    </row>
    <row r="200" spans="1:11" x14ac:dyDescent="0.2">
      <c r="A200" s="23"/>
      <c r="B200" s="23"/>
      <c r="C200" s="23" t="s">
        <v>716</v>
      </c>
      <c r="D200" s="23" t="s">
        <v>847</v>
      </c>
      <c r="E200" s="23"/>
      <c r="F200" s="23"/>
      <c r="G200" s="23"/>
      <c r="H200" s="23" t="s">
        <v>136</v>
      </c>
      <c r="I200" s="64"/>
      <c r="J200" s="64" t="str">
        <f t="shared" si="3"/>
        <v/>
      </c>
      <c r="K200" s="23">
        <v>3</v>
      </c>
    </row>
    <row r="201" spans="1:11" x14ac:dyDescent="0.2">
      <c r="A201" s="23"/>
      <c r="B201" s="23"/>
      <c r="C201" s="23" t="s">
        <v>716</v>
      </c>
      <c r="D201" s="23" t="s">
        <v>848</v>
      </c>
      <c r="E201" s="23"/>
      <c r="F201" s="23"/>
      <c r="G201" s="23"/>
      <c r="H201" s="23" t="s">
        <v>743</v>
      </c>
      <c r="I201" s="64"/>
      <c r="J201" s="64" t="str">
        <f t="shared" si="3"/>
        <v/>
      </c>
      <c r="K201" s="23">
        <v>3</v>
      </c>
    </row>
    <row r="202" spans="1:11" x14ac:dyDescent="0.2">
      <c r="A202" s="23"/>
      <c r="B202" s="23"/>
      <c r="C202" s="23" t="s">
        <v>716</v>
      </c>
      <c r="D202" s="23" t="s">
        <v>849</v>
      </c>
      <c r="E202" s="23"/>
      <c r="F202" s="23"/>
      <c r="G202" s="23"/>
      <c r="H202" s="23" t="s">
        <v>30</v>
      </c>
      <c r="I202" s="64"/>
      <c r="J202" s="64" t="str">
        <f t="shared" si="3"/>
        <v/>
      </c>
      <c r="K202" s="23">
        <v>4</v>
      </c>
    </row>
    <row r="203" spans="1:11" x14ac:dyDescent="0.2">
      <c r="A203" s="23"/>
      <c r="B203" s="23"/>
      <c r="C203" s="23" t="s">
        <v>716</v>
      </c>
      <c r="D203" s="23" t="s">
        <v>850</v>
      </c>
      <c r="E203" s="23"/>
      <c r="F203" s="23"/>
      <c r="G203" s="23"/>
      <c r="H203" s="23" t="s">
        <v>30</v>
      </c>
      <c r="I203" s="64"/>
      <c r="J203" s="64" t="str">
        <f t="shared" si="3"/>
        <v/>
      </c>
      <c r="K203" s="23">
        <v>3</v>
      </c>
    </row>
    <row r="204" spans="1:11" x14ac:dyDescent="0.2">
      <c r="A204" s="23"/>
      <c r="B204" s="23"/>
      <c r="C204" s="23" t="s">
        <v>716</v>
      </c>
      <c r="D204" s="23" t="s">
        <v>851</v>
      </c>
      <c r="E204" s="23"/>
      <c r="F204" s="23"/>
      <c r="G204" s="23"/>
      <c r="H204" s="23" t="s">
        <v>30</v>
      </c>
      <c r="I204" s="64"/>
      <c r="J204" s="64" t="str">
        <f t="shared" si="3"/>
        <v/>
      </c>
      <c r="K204" s="23">
        <v>3</v>
      </c>
    </row>
    <row r="205" spans="1:11" x14ac:dyDescent="0.2">
      <c r="A205" s="23"/>
      <c r="B205" s="23"/>
      <c r="C205" s="23" t="s">
        <v>716</v>
      </c>
      <c r="D205" s="23" t="s">
        <v>852</v>
      </c>
      <c r="E205" s="23"/>
      <c r="F205" s="23"/>
      <c r="G205" s="23"/>
      <c r="H205" s="23" t="s">
        <v>722</v>
      </c>
      <c r="I205" s="64"/>
      <c r="J205" s="64" t="str">
        <f t="shared" si="3"/>
        <v/>
      </c>
      <c r="K205" s="23">
        <v>3</v>
      </c>
    </row>
    <row r="206" spans="1:11" x14ac:dyDescent="0.2">
      <c r="A206" s="23"/>
      <c r="B206" s="23"/>
      <c r="C206" s="23" t="s">
        <v>716</v>
      </c>
      <c r="D206" s="23" t="s">
        <v>853</v>
      </c>
      <c r="E206" s="23"/>
      <c r="F206" s="23"/>
      <c r="G206" s="23"/>
      <c r="H206" s="23" t="s">
        <v>30</v>
      </c>
      <c r="I206" s="64"/>
      <c r="J206" s="64" t="str">
        <f t="shared" si="3"/>
        <v/>
      </c>
      <c r="K206" s="23">
        <v>3</v>
      </c>
    </row>
    <row r="207" spans="1:11" x14ac:dyDescent="0.2">
      <c r="A207" s="23"/>
      <c r="B207" s="23"/>
      <c r="C207" s="23" t="s">
        <v>716</v>
      </c>
      <c r="D207" s="23" t="s">
        <v>854</v>
      </c>
      <c r="E207" s="23"/>
      <c r="F207" s="23"/>
      <c r="G207" s="23"/>
      <c r="H207" s="23" t="s">
        <v>600</v>
      </c>
      <c r="I207" s="64"/>
      <c r="J207" s="64" t="str">
        <f t="shared" si="3"/>
        <v/>
      </c>
      <c r="K207" s="23">
        <v>3</v>
      </c>
    </row>
    <row r="208" spans="1:11" x14ac:dyDescent="0.2">
      <c r="A208" s="23"/>
      <c r="B208" s="23"/>
      <c r="C208" s="23" t="s">
        <v>716</v>
      </c>
      <c r="D208" s="23" t="s">
        <v>795</v>
      </c>
      <c r="E208" s="23"/>
      <c r="F208" s="23"/>
      <c r="G208" s="23"/>
      <c r="H208" s="23" t="s">
        <v>743</v>
      </c>
      <c r="I208" s="64"/>
      <c r="J208" s="64" t="str">
        <f t="shared" si="3"/>
        <v/>
      </c>
      <c r="K208" s="23">
        <v>2</v>
      </c>
    </row>
    <row r="209" spans="1:11" x14ac:dyDescent="0.2">
      <c r="A209" s="23"/>
      <c r="B209" s="23"/>
      <c r="C209" s="23" t="s">
        <v>716</v>
      </c>
      <c r="D209" s="23" t="s">
        <v>855</v>
      </c>
      <c r="E209" s="23"/>
      <c r="F209" s="23"/>
      <c r="G209" s="23"/>
      <c r="H209" s="23" t="s">
        <v>30</v>
      </c>
      <c r="I209" s="64"/>
      <c r="J209" s="64" t="str">
        <f t="shared" si="3"/>
        <v/>
      </c>
      <c r="K209" s="23">
        <v>3</v>
      </c>
    </row>
    <row r="210" spans="1:11" x14ac:dyDescent="0.2">
      <c r="A210" s="23"/>
      <c r="B210" s="23"/>
      <c r="C210" s="23" t="s">
        <v>716</v>
      </c>
      <c r="D210" s="23" t="s">
        <v>856</v>
      </c>
      <c r="E210" s="23"/>
      <c r="F210" s="23"/>
      <c r="G210" s="23"/>
      <c r="H210" s="23" t="s">
        <v>35</v>
      </c>
      <c r="I210" s="64"/>
      <c r="J210" s="64" t="str">
        <f t="shared" si="3"/>
        <v/>
      </c>
      <c r="K210" s="23">
        <v>5</v>
      </c>
    </row>
    <row r="211" spans="1:11" x14ac:dyDescent="0.2">
      <c r="A211" s="23"/>
      <c r="B211" s="23"/>
      <c r="C211" s="23" t="s">
        <v>716</v>
      </c>
      <c r="D211" s="23" t="s">
        <v>857</v>
      </c>
      <c r="E211" s="23"/>
      <c r="F211" s="23"/>
      <c r="G211" s="23"/>
      <c r="H211" s="23" t="s">
        <v>779</v>
      </c>
      <c r="I211" s="64"/>
      <c r="J211" s="64" t="str">
        <f t="shared" si="3"/>
        <v/>
      </c>
      <c r="K211" s="23">
        <v>3</v>
      </c>
    </row>
    <row r="212" spans="1:11" x14ac:dyDescent="0.2">
      <c r="A212" s="23"/>
      <c r="B212" s="23"/>
      <c r="C212" s="23" t="s">
        <v>716</v>
      </c>
      <c r="D212" s="23" t="s">
        <v>858</v>
      </c>
      <c r="E212" s="23"/>
      <c r="F212" s="23"/>
      <c r="G212" s="23"/>
      <c r="H212" s="23"/>
      <c r="I212" s="64"/>
      <c r="J212" s="64" t="str">
        <f t="shared" si="3"/>
        <v/>
      </c>
      <c r="K212" s="23">
        <v>3</v>
      </c>
    </row>
    <row r="213" spans="1:11" x14ac:dyDescent="0.2">
      <c r="A213" s="23"/>
      <c r="B213" s="23"/>
      <c r="C213" s="23" t="s">
        <v>716</v>
      </c>
      <c r="D213" s="23" t="s">
        <v>859</v>
      </c>
      <c r="E213" s="23"/>
      <c r="F213" s="23"/>
      <c r="G213" s="23"/>
      <c r="H213" s="23" t="s">
        <v>73</v>
      </c>
      <c r="I213" s="64"/>
      <c r="J213" s="64" t="str">
        <f t="shared" si="3"/>
        <v/>
      </c>
      <c r="K213" s="23">
        <v>3</v>
      </c>
    </row>
    <row r="214" spans="1:11" x14ac:dyDescent="0.2">
      <c r="A214" s="23"/>
      <c r="B214" s="23"/>
      <c r="C214" s="23" t="s">
        <v>716</v>
      </c>
      <c r="D214" s="23" t="s">
        <v>831</v>
      </c>
      <c r="E214" s="23"/>
      <c r="F214" s="23"/>
      <c r="G214" s="23"/>
      <c r="H214" s="23" t="s">
        <v>92</v>
      </c>
      <c r="I214" s="64"/>
      <c r="J214" s="64" t="str">
        <f t="shared" si="3"/>
        <v/>
      </c>
      <c r="K214" s="23">
        <v>3</v>
      </c>
    </row>
    <row r="215" spans="1:11" x14ac:dyDescent="0.2">
      <c r="A215" s="23"/>
      <c r="B215" s="23"/>
      <c r="C215" s="23" t="s">
        <v>716</v>
      </c>
      <c r="D215" s="23" t="s">
        <v>860</v>
      </c>
      <c r="E215" s="23"/>
      <c r="F215" s="23"/>
      <c r="G215" s="23"/>
      <c r="H215" s="23" t="s">
        <v>600</v>
      </c>
      <c r="I215" s="64"/>
      <c r="J215" s="64" t="str">
        <f t="shared" si="3"/>
        <v/>
      </c>
      <c r="K215" s="23">
        <v>5</v>
      </c>
    </row>
    <row r="216" spans="1:11" x14ac:dyDescent="0.2">
      <c r="A216" s="23"/>
      <c r="B216" s="23"/>
      <c r="C216" s="23" t="s">
        <v>716</v>
      </c>
      <c r="D216" s="23" t="s">
        <v>745</v>
      </c>
      <c r="E216" s="23"/>
      <c r="F216" s="23"/>
      <c r="G216" s="23"/>
      <c r="H216" s="23" t="s">
        <v>722</v>
      </c>
      <c r="I216" s="64"/>
      <c r="J216" s="64" t="str">
        <f t="shared" si="3"/>
        <v/>
      </c>
      <c r="K216" s="23">
        <v>3</v>
      </c>
    </row>
    <row r="217" spans="1:11" x14ac:dyDescent="0.2">
      <c r="A217" s="23"/>
      <c r="B217" s="23"/>
      <c r="C217" s="23" t="s">
        <v>716</v>
      </c>
      <c r="D217" s="23" t="s">
        <v>746</v>
      </c>
      <c r="E217" s="23"/>
      <c r="F217" s="23"/>
      <c r="G217" s="23"/>
      <c r="H217" s="23" t="s">
        <v>722</v>
      </c>
      <c r="I217" s="64"/>
      <c r="J217" s="64" t="str">
        <f t="shared" si="3"/>
        <v/>
      </c>
      <c r="K217" s="23">
        <v>3</v>
      </c>
    </row>
    <row r="218" spans="1:11" x14ac:dyDescent="0.2">
      <c r="A218" s="23"/>
      <c r="B218" s="23"/>
      <c r="C218" s="23" t="s">
        <v>716</v>
      </c>
      <c r="D218" s="23" t="s">
        <v>861</v>
      </c>
      <c r="E218" s="23"/>
      <c r="F218" s="23"/>
      <c r="G218" s="23"/>
      <c r="H218" s="23" t="s">
        <v>30</v>
      </c>
      <c r="I218" s="64"/>
      <c r="J218" s="64" t="str">
        <f t="shared" si="3"/>
        <v/>
      </c>
      <c r="K218" s="23">
        <v>3</v>
      </c>
    </row>
    <row r="219" spans="1:11" x14ac:dyDescent="0.2">
      <c r="A219" s="23"/>
      <c r="B219" s="23"/>
      <c r="C219" s="23" t="s">
        <v>716</v>
      </c>
      <c r="D219" s="23" t="s">
        <v>862</v>
      </c>
      <c r="E219" s="23"/>
      <c r="F219" s="23"/>
      <c r="G219" s="23"/>
      <c r="H219" s="23" t="s">
        <v>600</v>
      </c>
      <c r="I219" s="64"/>
      <c r="J219" s="64" t="str">
        <f t="shared" si="3"/>
        <v/>
      </c>
      <c r="K219" s="23">
        <v>3</v>
      </c>
    </row>
    <row r="220" spans="1:11" x14ac:dyDescent="0.2">
      <c r="A220" s="23"/>
      <c r="B220" s="23"/>
      <c r="C220" s="23" t="s">
        <v>716</v>
      </c>
      <c r="D220" s="23" t="s">
        <v>795</v>
      </c>
      <c r="E220" s="23"/>
      <c r="F220" s="23"/>
      <c r="G220" s="23"/>
      <c r="H220" s="23" t="s">
        <v>30</v>
      </c>
      <c r="I220" s="64"/>
      <c r="J220" s="64" t="str">
        <f t="shared" si="3"/>
        <v/>
      </c>
      <c r="K220" s="23">
        <v>2</v>
      </c>
    </row>
    <row r="221" spans="1:11" x14ac:dyDescent="0.2">
      <c r="A221" s="23"/>
      <c r="B221" s="23"/>
      <c r="C221" s="23" t="s">
        <v>716</v>
      </c>
      <c r="D221" s="23" t="s">
        <v>843</v>
      </c>
      <c r="E221" s="23"/>
      <c r="F221" s="23"/>
      <c r="G221" s="23"/>
      <c r="H221" s="23" t="s">
        <v>30</v>
      </c>
      <c r="I221" s="64"/>
      <c r="J221" s="64" t="str">
        <f t="shared" si="3"/>
        <v/>
      </c>
      <c r="K221" s="23">
        <v>2</v>
      </c>
    </row>
    <row r="222" spans="1:11" x14ac:dyDescent="0.2">
      <c r="A222" s="23"/>
      <c r="B222" s="23"/>
      <c r="C222" s="23" t="s">
        <v>716</v>
      </c>
      <c r="D222" s="23" t="s">
        <v>863</v>
      </c>
      <c r="E222" s="23"/>
      <c r="F222" s="23"/>
      <c r="G222" s="23"/>
      <c r="H222" s="23" t="s">
        <v>92</v>
      </c>
      <c r="I222" s="64"/>
      <c r="J222" s="64" t="str">
        <f t="shared" si="3"/>
        <v/>
      </c>
      <c r="K222" s="23">
        <v>3</v>
      </c>
    </row>
    <row r="223" spans="1:11" x14ac:dyDescent="0.2">
      <c r="A223" s="23"/>
      <c r="B223" s="23"/>
      <c r="C223" s="23" t="s">
        <v>716</v>
      </c>
      <c r="D223" s="23" t="s">
        <v>739</v>
      </c>
      <c r="E223" s="23"/>
      <c r="F223" s="23"/>
      <c r="G223" s="23"/>
      <c r="H223" s="23" t="s">
        <v>30</v>
      </c>
      <c r="I223" s="64"/>
      <c r="J223" s="64" t="str">
        <f t="shared" si="3"/>
        <v/>
      </c>
      <c r="K223" s="23">
        <v>2</v>
      </c>
    </row>
    <row r="224" spans="1:11" x14ac:dyDescent="0.2">
      <c r="A224" s="23"/>
      <c r="B224" s="23"/>
      <c r="C224" s="23" t="s">
        <v>716</v>
      </c>
      <c r="D224" s="23" t="s">
        <v>740</v>
      </c>
      <c r="E224" s="23"/>
      <c r="F224" s="23"/>
      <c r="G224" s="23"/>
      <c r="H224" s="23" t="s">
        <v>30</v>
      </c>
      <c r="I224" s="64"/>
      <c r="J224" s="64" t="str">
        <f t="shared" si="3"/>
        <v/>
      </c>
      <c r="K224" s="23">
        <v>3</v>
      </c>
    </row>
    <row r="225" spans="1:11" x14ac:dyDescent="0.2">
      <c r="A225" s="23"/>
      <c r="B225" s="23"/>
      <c r="C225" s="23" t="s">
        <v>716</v>
      </c>
      <c r="D225" s="23" t="s">
        <v>864</v>
      </c>
      <c r="E225" s="23"/>
      <c r="F225" s="23"/>
      <c r="G225" s="23"/>
      <c r="H225" s="23" t="s">
        <v>600</v>
      </c>
      <c r="I225" s="64"/>
      <c r="J225" s="64" t="str">
        <f t="shared" si="3"/>
        <v/>
      </c>
      <c r="K225" s="23">
        <v>3</v>
      </c>
    </row>
    <row r="226" spans="1:11" x14ac:dyDescent="0.2">
      <c r="A226" s="23"/>
      <c r="B226" s="23"/>
      <c r="C226" s="23" t="s">
        <v>716</v>
      </c>
      <c r="D226" s="23" t="s">
        <v>865</v>
      </c>
      <c r="E226" s="23"/>
      <c r="F226" s="23"/>
      <c r="G226" s="23"/>
      <c r="H226" s="23" t="s">
        <v>731</v>
      </c>
      <c r="I226" s="64"/>
      <c r="J226" s="64" t="str">
        <f t="shared" si="3"/>
        <v/>
      </c>
      <c r="K226" s="23">
        <v>3</v>
      </c>
    </row>
    <row r="227" spans="1:11" x14ac:dyDescent="0.2">
      <c r="A227" s="23"/>
      <c r="B227" s="23"/>
      <c r="C227" s="23" t="s">
        <v>716</v>
      </c>
      <c r="D227" s="23" t="s">
        <v>866</v>
      </c>
      <c r="E227" s="23"/>
      <c r="F227" s="23"/>
      <c r="G227" s="23"/>
      <c r="H227" s="23" t="s">
        <v>722</v>
      </c>
      <c r="I227" s="64"/>
      <c r="J227" s="64" t="str">
        <f t="shared" si="3"/>
        <v/>
      </c>
      <c r="K227" s="23">
        <v>1</v>
      </c>
    </row>
    <row r="228" spans="1:11" x14ac:dyDescent="0.2">
      <c r="A228" s="23"/>
      <c r="B228" s="23"/>
      <c r="C228" s="23" t="s">
        <v>716</v>
      </c>
      <c r="D228" s="23" t="s">
        <v>867</v>
      </c>
      <c r="E228" s="23"/>
      <c r="F228" s="23"/>
      <c r="G228" s="23"/>
      <c r="H228" s="23" t="s">
        <v>30</v>
      </c>
      <c r="I228" s="64"/>
      <c r="J228" s="64" t="str">
        <f t="shared" si="3"/>
        <v/>
      </c>
      <c r="K228" s="23">
        <v>4</v>
      </c>
    </row>
    <row r="229" spans="1:11" x14ac:dyDescent="0.2">
      <c r="A229" s="23"/>
      <c r="B229" s="23"/>
      <c r="C229" s="23" t="s">
        <v>716</v>
      </c>
      <c r="D229" s="23" t="s">
        <v>868</v>
      </c>
      <c r="E229" s="23"/>
      <c r="F229" s="23"/>
      <c r="G229" s="23"/>
      <c r="H229" s="23"/>
      <c r="I229" s="64"/>
      <c r="J229" s="64" t="str">
        <f t="shared" si="3"/>
        <v/>
      </c>
      <c r="K229" s="23">
        <v>3</v>
      </c>
    </row>
    <row r="230" spans="1:11" x14ac:dyDescent="0.2">
      <c r="A230" s="23"/>
      <c r="B230" s="23"/>
      <c r="C230" s="23" t="s">
        <v>716</v>
      </c>
      <c r="D230" s="23" t="s">
        <v>869</v>
      </c>
      <c r="E230" s="23"/>
      <c r="F230" s="23"/>
      <c r="G230" s="23"/>
      <c r="H230" s="23" t="s">
        <v>30</v>
      </c>
      <c r="I230" s="64"/>
      <c r="J230" s="64" t="str">
        <f t="shared" si="3"/>
        <v/>
      </c>
      <c r="K230" s="23">
        <v>3</v>
      </c>
    </row>
    <row r="231" spans="1:11" x14ac:dyDescent="0.2">
      <c r="A231" s="23"/>
      <c r="B231" s="23"/>
      <c r="C231" s="23" t="s">
        <v>716</v>
      </c>
      <c r="D231" s="23" t="s">
        <v>870</v>
      </c>
      <c r="E231" s="23"/>
      <c r="F231" s="23"/>
      <c r="G231" s="23"/>
      <c r="H231" s="23" t="s">
        <v>30</v>
      </c>
      <c r="I231" s="64"/>
      <c r="J231" s="64" t="str">
        <f t="shared" si="3"/>
        <v/>
      </c>
      <c r="K231" s="23">
        <v>5</v>
      </c>
    </row>
    <row r="232" spans="1:11" x14ac:dyDescent="0.2">
      <c r="A232" s="23"/>
      <c r="B232" s="23"/>
      <c r="C232" s="23" t="s">
        <v>716</v>
      </c>
      <c r="D232" s="23" t="s">
        <v>871</v>
      </c>
      <c r="E232" s="23"/>
      <c r="F232" s="23"/>
      <c r="G232" s="23"/>
      <c r="H232" s="23" t="s">
        <v>722</v>
      </c>
      <c r="I232" s="64"/>
      <c r="J232" s="64" t="str">
        <f t="shared" si="3"/>
        <v/>
      </c>
      <c r="K232" s="23">
        <v>1</v>
      </c>
    </row>
    <row r="233" spans="1:11" x14ac:dyDescent="0.2">
      <c r="A233" s="23"/>
      <c r="B233" s="23"/>
      <c r="C233" s="23" t="s">
        <v>716</v>
      </c>
      <c r="D233" s="23" t="s">
        <v>803</v>
      </c>
      <c r="E233" s="23"/>
      <c r="F233" s="23"/>
      <c r="G233" s="23"/>
      <c r="H233" s="23" t="s">
        <v>722</v>
      </c>
      <c r="I233" s="64"/>
      <c r="J233" s="64" t="str">
        <f t="shared" si="3"/>
        <v/>
      </c>
      <c r="K233" s="23">
        <v>3</v>
      </c>
    </row>
    <row r="234" spans="1:11" x14ac:dyDescent="0.2">
      <c r="A234" s="23"/>
      <c r="B234" s="23"/>
      <c r="C234" s="23" t="s">
        <v>716</v>
      </c>
      <c r="D234" s="23" t="s">
        <v>872</v>
      </c>
      <c r="E234" s="23"/>
      <c r="F234" s="23"/>
      <c r="G234" s="23"/>
      <c r="H234" s="23" t="s">
        <v>600</v>
      </c>
      <c r="I234" s="64"/>
      <c r="J234" s="64" t="str">
        <f t="shared" si="3"/>
        <v/>
      </c>
      <c r="K234" s="23">
        <v>3</v>
      </c>
    </row>
    <row r="235" spans="1:11" x14ac:dyDescent="0.2">
      <c r="A235" s="23"/>
      <c r="B235" s="23"/>
      <c r="C235" s="23" t="s">
        <v>716</v>
      </c>
      <c r="D235" s="23" t="s">
        <v>873</v>
      </c>
      <c r="E235" s="23"/>
      <c r="F235" s="23"/>
      <c r="G235" s="23"/>
      <c r="H235" s="23" t="s">
        <v>30</v>
      </c>
      <c r="I235" s="64"/>
      <c r="J235" s="64" t="str">
        <f t="shared" si="3"/>
        <v/>
      </c>
      <c r="K235" s="23">
        <v>3</v>
      </c>
    </row>
    <row r="236" spans="1:11" x14ac:dyDescent="0.2">
      <c r="A236" s="23"/>
      <c r="B236" s="23"/>
      <c r="C236" s="23" t="s">
        <v>716</v>
      </c>
      <c r="D236" s="23" t="s">
        <v>874</v>
      </c>
      <c r="E236" s="23"/>
      <c r="F236" s="23"/>
      <c r="G236" s="23"/>
      <c r="H236" s="23" t="s">
        <v>30</v>
      </c>
      <c r="I236" s="64"/>
      <c r="J236" s="64" t="str">
        <f t="shared" si="3"/>
        <v/>
      </c>
      <c r="K236" s="23">
        <v>3</v>
      </c>
    </row>
    <row r="237" spans="1:11" x14ac:dyDescent="0.2">
      <c r="A237" s="23"/>
      <c r="B237" s="23"/>
      <c r="C237" s="23" t="s">
        <v>716</v>
      </c>
      <c r="D237" s="23" t="s">
        <v>836</v>
      </c>
      <c r="E237" s="23"/>
      <c r="F237" s="23"/>
      <c r="G237" s="23"/>
      <c r="H237" s="23" t="s">
        <v>92</v>
      </c>
      <c r="I237" s="64"/>
      <c r="J237" s="64" t="str">
        <f t="shared" si="3"/>
        <v/>
      </c>
      <c r="K237" s="23">
        <v>3</v>
      </c>
    </row>
    <row r="238" spans="1:11" x14ac:dyDescent="0.2">
      <c r="A238" s="23"/>
      <c r="B238" s="23"/>
      <c r="C238" s="23" t="s">
        <v>716</v>
      </c>
      <c r="D238" s="23" t="s">
        <v>839</v>
      </c>
      <c r="E238" s="23"/>
      <c r="F238" s="23"/>
      <c r="G238" s="23"/>
      <c r="H238" s="23" t="s">
        <v>92</v>
      </c>
      <c r="I238" s="64"/>
      <c r="J238" s="64" t="str">
        <f t="shared" si="3"/>
        <v/>
      </c>
      <c r="K238" s="23">
        <v>3</v>
      </c>
    </row>
    <row r="239" spans="1:11" x14ac:dyDescent="0.2">
      <c r="A239" s="23"/>
      <c r="B239" s="23"/>
      <c r="C239" s="23" t="s">
        <v>716</v>
      </c>
      <c r="D239" s="23" t="s">
        <v>875</v>
      </c>
      <c r="E239" s="23"/>
      <c r="F239" s="23"/>
      <c r="G239" s="23"/>
      <c r="H239" s="23" t="s">
        <v>92</v>
      </c>
      <c r="I239" s="64"/>
      <c r="J239" s="64" t="str">
        <f t="shared" si="3"/>
        <v/>
      </c>
      <c r="K239" s="23">
        <v>3</v>
      </c>
    </row>
    <row r="240" spans="1:11" x14ac:dyDescent="0.2">
      <c r="A240" s="23"/>
      <c r="B240" s="23"/>
      <c r="C240" s="23" t="s">
        <v>716</v>
      </c>
      <c r="D240" s="23" t="s">
        <v>876</v>
      </c>
      <c r="E240" s="23"/>
      <c r="F240" s="23"/>
      <c r="G240" s="23"/>
      <c r="H240" s="23" t="s">
        <v>92</v>
      </c>
      <c r="I240" s="64"/>
      <c r="J240" s="64" t="str">
        <f t="shared" si="3"/>
        <v/>
      </c>
      <c r="K240" s="23">
        <v>3</v>
      </c>
    </row>
    <row r="241" spans="1:11" x14ac:dyDescent="0.2">
      <c r="A241" s="23"/>
      <c r="B241" s="23"/>
      <c r="C241" s="23" t="s">
        <v>716</v>
      </c>
      <c r="D241" s="23" t="s">
        <v>817</v>
      </c>
      <c r="E241" s="23"/>
      <c r="F241" s="23"/>
      <c r="G241" s="23"/>
      <c r="H241" s="23" t="s">
        <v>136</v>
      </c>
      <c r="I241" s="64"/>
      <c r="J241" s="64" t="str">
        <f t="shared" si="3"/>
        <v/>
      </c>
      <c r="K241" s="23">
        <v>3</v>
      </c>
    </row>
    <row r="242" spans="1:11" x14ac:dyDescent="0.2">
      <c r="A242" s="23"/>
      <c r="B242" s="23"/>
      <c r="C242" s="23" t="s">
        <v>716</v>
      </c>
      <c r="D242" s="23" t="s">
        <v>877</v>
      </c>
      <c r="E242" s="23"/>
      <c r="F242" s="23"/>
      <c r="G242" s="23"/>
      <c r="H242" s="23" t="s">
        <v>600</v>
      </c>
      <c r="I242" s="64"/>
      <c r="J242" s="64" t="str">
        <f t="shared" si="3"/>
        <v/>
      </c>
      <c r="K242" s="23">
        <v>3</v>
      </c>
    </row>
    <row r="243" spans="1:11" x14ac:dyDescent="0.2">
      <c r="A243" s="23"/>
      <c r="B243" s="23"/>
      <c r="C243" s="23" t="s">
        <v>716</v>
      </c>
      <c r="D243" s="23" t="s">
        <v>741</v>
      </c>
      <c r="E243" s="23"/>
      <c r="F243" s="23"/>
      <c r="G243" s="23"/>
      <c r="H243" s="23" t="s">
        <v>136</v>
      </c>
      <c r="I243" s="64"/>
      <c r="J243" s="64" t="str">
        <f t="shared" si="3"/>
        <v/>
      </c>
      <c r="K243" s="23">
        <v>2</v>
      </c>
    </row>
    <row r="244" spans="1:11" x14ac:dyDescent="0.2">
      <c r="A244" s="23"/>
      <c r="B244" s="23"/>
      <c r="C244" s="23" t="s">
        <v>716</v>
      </c>
      <c r="D244" s="23" t="s">
        <v>742</v>
      </c>
      <c r="E244" s="23"/>
      <c r="F244" s="23"/>
      <c r="G244" s="23"/>
      <c r="H244" s="23" t="s">
        <v>743</v>
      </c>
      <c r="I244" s="64"/>
      <c r="J244" s="64" t="str">
        <f t="shared" si="3"/>
        <v/>
      </c>
      <c r="K244" s="23">
        <v>3</v>
      </c>
    </row>
    <row r="245" spans="1:11" x14ac:dyDescent="0.2">
      <c r="A245" s="23"/>
      <c r="B245" s="23"/>
      <c r="C245" s="23" t="s">
        <v>716</v>
      </c>
      <c r="D245" s="23" t="s">
        <v>741</v>
      </c>
      <c r="E245" s="23"/>
      <c r="F245" s="23"/>
      <c r="G245" s="23"/>
      <c r="H245" s="23" t="s">
        <v>600</v>
      </c>
      <c r="I245" s="64"/>
      <c r="J245" s="64" t="str">
        <f t="shared" si="3"/>
        <v/>
      </c>
      <c r="K245" s="23">
        <v>2</v>
      </c>
    </row>
    <row r="246" spans="1:11" x14ac:dyDescent="0.2">
      <c r="A246" s="23"/>
      <c r="B246" s="23"/>
      <c r="C246" s="23" t="s">
        <v>716</v>
      </c>
      <c r="D246" s="23" t="s">
        <v>742</v>
      </c>
      <c r="E246" s="23"/>
      <c r="F246" s="23"/>
      <c r="G246" s="23"/>
      <c r="H246" s="23" t="s">
        <v>743</v>
      </c>
      <c r="I246" s="64"/>
      <c r="J246" s="64" t="str">
        <f t="shared" si="3"/>
        <v/>
      </c>
      <c r="K246" s="23">
        <v>3</v>
      </c>
    </row>
    <row r="247" spans="1:11" x14ac:dyDescent="0.2">
      <c r="A247" s="23"/>
      <c r="B247" s="23"/>
      <c r="C247" s="23" t="s">
        <v>716</v>
      </c>
      <c r="D247" s="23" t="s">
        <v>739</v>
      </c>
      <c r="E247" s="23"/>
      <c r="F247" s="23"/>
      <c r="G247" s="23"/>
      <c r="H247" s="23" t="s">
        <v>731</v>
      </c>
      <c r="I247" s="64"/>
      <c r="J247" s="64" t="str">
        <f t="shared" si="3"/>
        <v/>
      </c>
      <c r="K247" s="23">
        <v>2</v>
      </c>
    </row>
    <row r="248" spans="1:11" x14ac:dyDescent="0.2">
      <c r="A248" s="23"/>
      <c r="B248" s="23"/>
      <c r="C248" s="23" t="s">
        <v>716</v>
      </c>
      <c r="D248" s="23" t="s">
        <v>740</v>
      </c>
      <c r="E248" s="23"/>
      <c r="F248" s="23"/>
      <c r="G248" s="23"/>
      <c r="H248" s="23" t="s">
        <v>731</v>
      </c>
      <c r="I248" s="64"/>
      <c r="J248" s="64" t="str">
        <f t="shared" si="3"/>
        <v/>
      </c>
      <c r="K248" s="23">
        <v>3</v>
      </c>
    </row>
    <row r="249" spans="1:11" x14ac:dyDescent="0.2">
      <c r="A249" s="23"/>
      <c r="B249" s="23"/>
      <c r="C249" s="23" t="s">
        <v>716</v>
      </c>
      <c r="D249" s="23" t="s">
        <v>739</v>
      </c>
      <c r="E249" s="23"/>
      <c r="F249" s="23"/>
      <c r="G249" s="23"/>
      <c r="H249" s="23" t="s">
        <v>743</v>
      </c>
      <c r="I249" s="64"/>
      <c r="J249" s="64" t="str">
        <f t="shared" si="3"/>
        <v/>
      </c>
      <c r="K249" s="23">
        <v>2</v>
      </c>
    </row>
    <row r="250" spans="1:11" x14ac:dyDescent="0.2">
      <c r="A250" s="23"/>
      <c r="B250" s="23"/>
      <c r="C250" s="23" t="s">
        <v>716</v>
      </c>
      <c r="D250" s="23" t="s">
        <v>740</v>
      </c>
      <c r="E250" s="23"/>
      <c r="F250" s="23"/>
      <c r="G250" s="23"/>
      <c r="H250" s="23" t="s">
        <v>600</v>
      </c>
      <c r="I250" s="64"/>
      <c r="J250" s="64" t="str">
        <f t="shared" si="3"/>
        <v/>
      </c>
      <c r="K250" s="23">
        <v>3</v>
      </c>
    </row>
    <row r="251" spans="1:11" x14ac:dyDescent="0.2">
      <c r="A251" s="23"/>
      <c r="B251" s="23"/>
      <c r="C251" s="23" t="s">
        <v>716</v>
      </c>
      <c r="D251" s="23" t="s">
        <v>862</v>
      </c>
      <c r="E251" s="23"/>
      <c r="F251" s="23"/>
      <c r="G251" s="23"/>
      <c r="H251" s="23" t="s">
        <v>30</v>
      </c>
      <c r="I251" s="64"/>
      <c r="J251" s="64" t="str">
        <f t="shared" si="3"/>
        <v/>
      </c>
      <c r="K251" s="23">
        <v>3</v>
      </c>
    </row>
    <row r="252" spans="1:11" x14ac:dyDescent="0.2">
      <c r="A252" s="23"/>
      <c r="B252" s="23"/>
      <c r="C252" s="23" t="s">
        <v>716</v>
      </c>
      <c r="D252" s="23" t="s">
        <v>862</v>
      </c>
      <c r="E252" s="23"/>
      <c r="F252" s="23"/>
      <c r="G252" s="23"/>
      <c r="H252" s="23" t="s">
        <v>30</v>
      </c>
      <c r="I252" s="64"/>
      <c r="J252" s="64" t="str">
        <f t="shared" si="3"/>
        <v/>
      </c>
      <c r="K252" s="23">
        <v>3</v>
      </c>
    </row>
    <row r="253" spans="1:11" x14ac:dyDescent="0.2">
      <c r="A253" s="23"/>
      <c r="B253" s="23"/>
      <c r="C253" s="23" t="s">
        <v>716</v>
      </c>
      <c r="D253" s="23" t="s">
        <v>862</v>
      </c>
      <c r="E253" s="23"/>
      <c r="F253" s="23"/>
      <c r="G253" s="23"/>
      <c r="H253" s="23" t="s">
        <v>30</v>
      </c>
      <c r="I253" s="64"/>
      <c r="J253" s="64" t="str">
        <f t="shared" si="3"/>
        <v/>
      </c>
      <c r="K253" s="23">
        <v>3</v>
      </c>
    </row>
    <row r="254" spans="1:11" x14ac:dyDescent="0.2">
      <c r="A254" s="23"/>
      <c r="B254" s="23"/>
      <c r="C254" s="23" t="s">
        <v>716</v>
      </c>
      <c r="D254" s="23" t="s">
        <v>862</v>
      </c>
      <c r="E254" s="23"/>
      <c r="F254" s="23"/>
      <c r="G254" s="23"/>
      <c r="H254" s="23" t="s">
        <v>600</v>
      </c>
      <c r="I254" s="64"/>
      <c r="J254" s="64" t="str">
        <f t="shared" si="3"/>
        <v/>
      </c>
      <c r="K254" s="23">
        <v>3</v>
      </c>
    </row>
    <row r="255" spans="1:11" x14ac:dyDescent="0.2">
      <c r="A255" s="23"/>
      <c r="B255" s="23"/>
      <c r="C255" s="23" t="s">
        <v>716</v>
      </c>
      <c r="D255" s="23" t="s">
        <v>862</v>
      </c>
      <c r="E255" s="23"/>
      <c r="F255" s="23"/>
      <c r="G255" s="23"/>
      <c r="H255" s="23" t="s">
        <v>30</v>
      </c>
      <c r="I255" s="64"/>
      <c r="J255" s="64" t="str">
        <f t="shared" si="3"/>
        <v/>
      </c>
      <c r="K255" s="23">
        <v>3</v>
      </c>
    </row>
    <row r="256" spans="1:11" x14ac:dyDescent="0.2">
      <c r="A256" s="23"/>
      <c r="B256" s="23"/>
      <c r="C256" s="23" t="s">
        <v>716</v>
      </c>
      <c r="D256" s="23" t="s">
        <v>862</v>
      </c>
      <c r="E256" s="23"/>
      <c r="F256" s="23"/>
      <c r="G256" s="23"/>
      <c r="H256" s="23" t="s">
        <v>136</v>
      </c>
      <c r="I256" s="64"/>
      <c r="J256" s="64" t="str">
        <f t="shared" si="3"/>
        <v/>
      </c>
      <c r="K256" s="23">
        <v>3</v>
      </c>
    </row>
    <row r="257" spans="1:11" x14ac:dyDescent="0.2">
      <c r="A257" s="23"/>
      <c r="B257" s="23"/>
      <c r="C257" s="23" t="s">
        <v>716</v>
      </c>
      <c r="D257" s="23" t="s">
        <v>864</v>
      </c>
      <c r="E257" s="23"/>
      <c r="F257" s="23"/>
      <c r="G257" s="23"/>
      <c r="H257" s="23" t="s">
        <v>722</v>
      </c>
      <c r="I257" s="64"/>
      <c r="J257" s="64" t="str">
        <f t="shared" si="3"/>
        <v/>
      </c>
      <c r="K257" s="23">
        <v>3</v>
      </c>
    </row>
    <row r="258" spans="1:11" x14ac:dyDescent="0.2">
      <c r="A258" s="23"/>
      <c r="B258" s="23"/>
      <c r="C258" s="23" t="s">
        <v>716</v>
      </c>
      <c r="D258" s="23" t="s">
        <v>744</v>
      </c>
      <c r="E258" s="23"/>
      <c r="F258" s="23"/>
      <c r="G258" s="23"/>
      <c r="H258" s="23" t="s">
        <v>600</v>
      </c>
      <c r="I258" s="64"/>
      <c r="J258" s="64" t="str">
        <f t="shared" ref="J258:J321" si="4">IF(I258="Passed C+",K258,"")</f>
        <v/>
      </c>
      <c r="K258" s="23">
        <v>3</v>
      </c>
    </row>
    <row r="259" spans="1:11" x14ac:dyDescent="0.2">
      <c r="A259" s="23"/>
      <c r="B259" s="23"/>
      <c r="C259" s="23" t="s">
        <v>716</v>
      </c>
      <c r="D259" s="23" t="s">
        <v>739</v>
      </c>
      <c r="E259" s="23"/>
      <c r="F259" s="23"/>
      <c r="G259" s="23"/>
      <c r="H259" s="23" t="s">
        <v>743</v>
      </c>
      <c r="I259" s="64"/>
      <c r="J259" s="64" t="str">
        <f t="shared" si="4"/>
        <v/>
      </c>
      <c r="K259" s="23">
        <v>2</v>
      </c>
    </row>
    <row r="260" spans="1:11" x14ac:dyDescent="0.2">
      <c r="A260" s="23"/>
      <c r="B260" s="23"/>
      <c r="C260" s="23" t="s">
        <v>716</v>
      </c>
      <c r="D260" s="23" t="s">
        <v>740</v>
      </c>
      <c r="E260" s="23"/>
      <c r="F260" s="23"/>
      <c r="G260" s="23"/>
      <c r="H260" s="23" t="s">
        <v>743</v>
      </c>
      <c r="I260" s="64"/>
      <c r="J260" s="64" t="str">
        <f t="shared" si="4"/>
        <v/>
      </c>
      <c r="K260" s="23">
        <v>3</v>
      </c>
    </row>
    <row r="261" spans="1:11" x14ac:dyDescent="0.2">
      <c r="A261" s="23"/>
      <c r="B261" s="23"/>
      <c r="C261" s="23" t="s">
        <v>716</v>
      </c>
      <c r="D261" s="23" t="s">
        <v>744</v>
      </c>
      <c r="E261" s="23"/>
      <c r="F261" s="23"/>
      <c r="G261" s="23"/>
      <c r="H261" s="23" t="s">
        <v>73</v>
      </c>
      <c r="I261" s="64"/>
      <c r="J261" s="64" t="str">
        <f t="shared" si="4"/>
        <v/>
      </c>
      <c r="K261" s="23">
        <v>3</v>
      </c>
    </row>
    <row r="262" spans="1:11" x14ac:dyDescent="0.2">
      <c r="A262" s="23"/>
      <c r="B262" s="23"/>
      <c r="C262" s="23" t="s">
        <v>716</v>
      </c>
      <c r="D262" s="23" t="s">
        <v>864</v>
      </c>
      <c r="E262" s="23"/>
      <c r="F262" s="23"/>
      <c r="G262" s="23"/>
      <c r="H262" s="23" t="s">
        <v>722</v>
      </c>
      <c r="I262" s="64"/>
      <c r="J262" s="64" t="str">
        <f t="shared" si="4"/>
        <v/>
      </c>
      <c r="K262" s="23">
        <v>3</v>
      </c>
    </row>
    <row r="263" spans="1:11" x14ac:dyDescent="0.2">
      <c r="A263" s="23"/>
      <c r="B263" s="23"/>
      <c r="C263" s="23" t="s">
        <v>716</v>
      </c>
      <c r="D263" s="23" t="s">
        <v>744</v>
      </c>
      <c r="E263" s="23"/>
      <c r="F263" s="23"/>
      <c r="G263" s="23"/>
      <c r="H263" s="23" t="s">
        <v>722</v>
      </c>
      <c r="I263" s="64"/>
      <c r="J263" s="64" t="str">
        <f t="shared" si="4"/>
        <v/>
      </c>
      <c r="K263" s="23">
        <v>3</v>
      </c>
    </row>
    <row r="264" spans="1:11" x14ac:dyDescent="0.2">
      <c r="A264" s="23"/>
      <c r="B264" s="23"/>
      <c r="C264" s="23" t="s">
        <v>716</v>
      </c>
      <c r="D264" s="23" t="s">
        <v>818</v>
      </c>
      <c r="E264" s="23"/>
      <c r="F264" s="23"/>
      <c r="G264" s="23"/>
      <c r="H264" s="23" t="s">
        <v>722</v>
      </c>
      <c r="I264" s="64"/>
      <c r="J264" s="64" t="str">
        <f t="shared" si="4"/>
        <v/>
      </c>
      <c r="K264" s="23">
        <v>3</v>
      </c>
    </row>
    <row r="265" spans="1:11" x14ac:dyDescent="0.2">
      <c r="A265" s="23"/>
      <c r="B265" s="23"/>
      <c r="C265" s="23" t="s">
        <v>716</v>
      </c>
      <c r="D265" s="23" t="s">
        <v>819</v>
      </c>
      <c r="E265" s="23"/>
      <c r="F265" s="23"/>
      <c r="G265" s="23"/>
      <c r="H265" s="23" t="s">
        <v>722</v>
      </c>
      <c r="I265" s="64"/>
      <c r="J265" s="64" t="str">
        <f t="shared" si="4"/>
        <v/>
      </c>
      <c r="K265" s="23">
        <v>3</v>
      </c>
    </row>
    <row r="266" spans="1:11" x14ac:dyDescent="0.2">
      <c r="A266" s="23"/>
      <c r="B266" s="23"/>
      <c r="C266" s="23" t="s">
        <v>716</v>
      </c>
      <c r="D266" s="23" t="s">
        <v>744</v>
      </c>
      <c r="E266" s="23"/>
      <c r="F266" s="23"/>
      <c r="G266" s="23"/>
      <c r="H266" s="23" t="s">
        <v>722</v>
      </c>
      <c r="I266" s="64"/>
      <c r="J266" s="64" t="str">
        <f t="shared" si="4"/>
        <v/>
      </c>
      <c r="K266" s="23">
        <v>3</v>
      </c>
    </row>
    <row r="267" spans="1:11" x14ac:dyDescent="0.2">
      <c r="A267" s="23"/>
      <c r="B267" s="23"/>
      <c r="C267" s="23" t="s">
        <v>716</v>
      </c>
      <c r="D267" s="23" t="s">
        <v>818</v>
      </c>
      <c r="E267" s="23"/>
      <c r="F267" s="23"/>
      <c r="G267" s="23"/>
      <c r="H267" s="23" t="s">
        <v>722</v>
      </c>
      <c r="I267" s="64"/>
      <c r="J267" s="64" t="str">
        <f t="shared" si="4"/>
        <v/>
      </c>
      <c r="K267" s="23">
        <v>3</v>
      </c>
    </row>
    <row r="268" spans="1:11" x14ac:dyDescent="0.2">
      <c r="A268" s="23"/>
      <c r="B268" s="23"/>
      <c r="C268" s="23" t="s">
        <v>716</v>
      </c>
      <c r="D268" s="23" t="s">
        <v>819</v>
      </c>
      <c r="E268" s="23"/>
      <c r="F268" s="23"/>
      <c r="G268" s="23"/>
      <c r="H268" s="23" t="s">
        <v>722</v>
      </c>
      <c r="I268" s="64"/>
      <c r="J268" s="64" t="str">
        <f t="shared" si="4"/>
        <v/>
      </c>
      <c r="K268" s="23">
        <v>3</v>
      </c>
    </row>
    <row r="269" spans="1:11" x14ac:dyDescent="0.2">
      <c r="A269" s="23"/>
      <c r="B269" s="23"/>
      <c r="C269" s="23" t="s">
        <v>716</v>
      </c>
      <c r="D269" s="23" t="s">
        <v>734</v>
      </c>
      <c r="E269" s="23"/>
      <c r="F269" s="23"/>
      <c r="G269" s="23"/>
      <c r="H269" s="23" t="s">
        <v>30</v>
      </c>
      <c r="I269" s="64"/>
      <c r="J269" s="64" t="str">
        <f t="shared" si="4"/>
        <v/>
      </c>
      <c r="K269" s="23">
        <v>3</v>
      </c>
    </row>
    <row r="270" spans="1:11" x14ac:dyDescent="0.2">
      <c r="A270" s="23"/>
      <c r="B270" s="23"/>
      <c r="C270" s="23" t="s">
        <v>716</v>
      </c>
      <c r="D270" s="23" t="s">
        <v>878</v>
      </c>
      <c r="E270" s="23"/>
      <c r="F270" s="23"/>
      <c r="G270" s="23"/>
      <c r="H270" s="23" t="s">
        <v>30</v>
      </c>
      <c r="I270" s="64"/>
      <c r="J270" s="64" t="str">
        <f t="shared" si="4"/>
        <v/>
      </c>
      <c r="K270" s="23">
        <v>3</v>
      </c>
    </row>
    <row r="271" spans="1:11" x14ac:dyDescent="0.2">
      <c r="A271" s="23"/>
      <c r="B271" s="23"/>
      <c r="C271" s="23" t="s">
        <v>716</v>
      </c>
      <c r="D271" s="23" t="s">
        <v>878</v>
      </c>
      <c r="E271" s="23"/>
      <c r="F271" s="23"/>
      <c r="G271" s="23"/>
      <c r="H271" s="23" t="s">
        <v>600</v>
      </c>
      <c r="I271" s="64"/>
      <c r="J271" s="64" t="str">
        <f t="shared" si="4"/>
        <v/>
      </c>
      <c r="K271" s="23">
        <v>3</v>
      </c>
    </row>
    <row r="272" spans="1:11" x14ac:dyDescent="0.2">
      <c r="A272" s="23"/>
      <c r="B272" s="23"/>
      <c r="C272" s="23" t="s">
        <v>716</v>
      </c>
      <c r="D272" s="23" t="s">
        <v>734</v>
      </c>
      <c r="E272" s="23"/>
      <c r="F272" s="23"/>
      <c r="G272" s="23"/>
      <c r="H272" s="23" t="s">
        <v>35</v>
      </c>
      <c r="I272" s="64"/>
      <c r="J272" s="64" t="str">
        <f t="shared" si="4"/>
        <v/>
      </c>
      <c r="K272" s="23">
        <v>3</v>
      </c>
    </row>
    <row r="273" spans="1:11" x14ac:dyDescent="0.2">
      <c r="A273" s="23"/>
      <c r="B273" s="23"/>
      <c r="C273" s="23" t="s">
        <v>716</v>
      </c>
      <c r="D273" s="23" t="s">
        <v>879</v>
      </c>
      <c r="E273" s="23"/>
      <c r="F273" s="23"/>
      <c r="G273" s="23"/>
      <c r="H273" s="23" t="s">
        <v>600</v>
      </c>
      <c r="I273" s="64"/>
      <c r="J273" s="64" t="str">
        <f t="shared" si="4"/>
        <v/>
      </c>
      <c r="K273" s="23">
        <v>3</v>
      </c>
    </row>
    <row r="274" spans="1:11" x14ac:dyDescent="0.2">
      <c r="A274" s="23"/>
      <c r="B274" s="23"/>
      <c r="C274" s="23" t="s">
        <v>716</v>
      </c>
      <c r="D274" s="23" t="s">
        <v>880</v>
      </c>
      <c r="E274" s="23"/>
      <c r="F274" s="23"/>
      <c r="G274" s="23"/>
      <c r="H274" s="23" t="s">
        <v>30</v>
      </c>
      <c r="I274" s="64"/>
      <c r="J274" s="64" t="str">
        <f t="shared" si="4"/>
        <v/>
      </c>
      <c r="K274" s="23">
        <v>3</v>
      </c>
    </row>
    <row r="275" spans="1:11" x14ac:dyDescent="0.2">
      <c r="A275" s="23"/>
      <c r="B275" s="23"/>
      <c r="C275" s="23" t="s">
        <v>716</v>
      </c>
      <c r="D275" s="23" t="s">
        <v>870</v>
      </c>
      <c r="E275" s="23"/>
      <c r="F275" s="23"/>
      <c r="G275" s="23"/>
      <c r="H275" s="23" t="s">
        <v>731</v>
      </c>
      <c r="I275" s="64"/>
      <c r="J275" s="64" t="str">
        <f t="shared" si="4"/>
        <v/>
      </c>
      <c r="K275" s="23">
        <v>5</v>
      </c>
    </row>
    <row r="276" spans="1:11" x14ac:dyDescent="0.2">
      <c r="A276" s="23"/>
      <c r="B276" s="23"/>
      <c r="C276" s="23" t="s">
        <v>716</v>
      </c>
      <c r="D276" s="23" t="s">
        <v>881</v>
      </c>
      <c r="E276" s="23"/>
      <c r="F276" s="23"/>
      <c r="G276" s="23"/>
      <c r="H276" s="23" t="s">
        <v>30</v>
      </c>
      <c r="I276" s="64"/>
      <c r="J276" s="64" t="str">
        <f t="shared" si="4"/>
        <v/>
      </c>
      <c r="K276" s="23">
        <v>3</v>
      </c>
    </row>
    <row r="277" spans="1:11" x14ac:dyDescent="0.2">
      <c r="A277" s="23"/>
      <c r="B277" s="23"/>
      <c r="C277" s="23" t="s">
        <v>716</v>
      </c>
      <c r="D277" s="23" t="s">
        <v>882</v>
      </c>
      <c r="E277" s="23"/>
      <c r="F277" s="23"/>
      <c r="G277" s="23"/>
      <c r="H277" s="23" t="s">
        <v>722</v>
      </c>
      <c r="I277" s="64"/>
      <c r="J277" s="64" t="str">
        <f t="shared" si="4"/>
        <v/>
      </c>
      <c r="K277" s="23">
        <v>3</v>
      </c>
    </row>
    <row r="278" spans="1:11" x14ac:dyDescent="0.2">
      <c r="A278" s="23"/>
      <c r="B278" s="23"/>
      <c r="C278" s="23" t="s">
        <v>716</v>
      </c>
      <c r="D278" s="23" t="s">
        <v>883</v>
      </c>
      <c r="E278" s="23"/>
      <c r="F278" s="23"/>
      <c r="G278" s="23"/>
      <c r="H278" s="23" t="s">
        <v>30</v>
      </c>
      <c r="I278" s="64"/>
      <c r="J278" s="64" t="str">
        <f t="shared" si="4"/>
        <v/>
      </c>
      <c r="K278" s="23">
        <v>2</v>
      </c>
    </row>
    <row r="279" spans="1:11" x14ac:dyDescent="0.2">
      <c r="A279" s="23"/>
      <c r="B279" s="23"/>
      <c r="C279" s="23" t="s">
        <v>716</v>
      </c>
      <c r="D279" s="23" t="s">
        <v>884</v>
      </c>
      <c r="E279" s="23"/>
      <c r="F279" s="23"/>
      <c r="G279" s="23"/>
      <c r="H279" s="23" t="s">
        <v>30</v>
      </c>
      <c r="I279" s="64"/>
      <c r="J279" s="64" t="str">
        <f t="shared" si="4"/>
        <v/>
      </c>
      <c r="K279" s="23">
        <v>2</v>
      </c>
    </row>
    <row r="280" spans="1:11" x14ac:dyDescent="0.2">
      <c r="A280" s="23"/>
      <c r="B280" s="23"/>
      <c r="C280" s="23" t="s">
        <v>716</v>
      </c>
      <c r="D280" s="23" t="s">
        <v>739</v>
      </c>
      <c r="E280" s="23"/>
      <c r="F280" s="23"/>
      <c r="G280" s="23"/>
      <c r="H280" s="23" t="s">
        <v>136</v>
      </c>
      <c r="I280" s="64"/>
      <c r="J280" s="64" t="str">
        <f t="shared" si="4"/>
        <v/>
      </c>
      <c r="K280" s="23">
        <v>2</v>
      </c>
    </row>
    <row r="281" spans="1:11" x14ac:dyDescent="0.2">
      <c r="A281" s="23"/>
      <c r="B281" s="23"/>
      <c r="C281" s="23" t="s">
        <v>716</v>
      </c>
      <c r="D281" s="23" t="s">
        <v>740</v>
      </c>
      <c r="E281" s="23"/>
      <c r="F281" s="23"/>
      <c r="G281" s="23"/>
      <c r="H281" s="23" t="s">
        <v>600</v>
      </c>
      <c r="I281" s="64"/>
      <c r="J281" s="64" t="str">
        <f t="shared" si="4"/>
        <v/>
      </c>
      <c r="K281" s="23">
        <v>3</v>
      </c>
    </row>
    <row r="282" spans="1:11" x14ac:dyDescent="0.2">
      <c r="A282" s="23"/>
      <c r="B282" s="23"/>
      <c r="C282" s="23" t="s">
        <v>716</v>
      </c>
      <c r="D282" s="23" t="s">
        <v>885</v>
      </c>
      <c r="E282" s="23"/>
      <c r="F282" s="23"/>
      <c r="G282" s="23"/>
      <c r="H282" s="23" t="s">
        <v>600</v>
      </c>
      <c r="I282" s="64"/>
      <c r="J282" s="64" t="str">
        <f t="shared" si="4"/>
        <v/>
      </c>
      <c r="K282" s="23">
        <v>3</v>
      </c>
    </row>
    <row r="283" spans="1:11" x14ac:dyDescent="0.2">
      <c r="A283" s="23"/>
      <c r="B283" s="23"/>
      <c r="C283" s="23" t="s">
        <v>716</v>
      </c>
      <c r="D283" s="23" t="s">
        <v>886</v>
      </c>
      <c r="E283" s="23"/>
      <c r="F283" s="23"/>
      <c r="G283" s="23"/>
      <c r="H283" s="23"/>
      <c r="I283" s="64"/>
      <c r="J283" s="64" t="str">
        <f t="shared" si="4"/>
        <v/>
      </c>
      <c r="K283" s="23">
        <v>3</v>
      </c>
    </row>
    <row r="284" spans="1:11" x14ac:dyDescent="0.2">
      <c r="A284" s="23"/>
      <c r="B284" s="23"/>
      <c r="C284" s="23" t="s">
        <v>716</v>
      </c>
      <c r="D284" s="23" t="s">
        <v>887</v>
      </c>
      <c r="E284" s="23"/>
      <c r="F284" s="23"/>
      <c r="G284" s="23"/>
      <c r="H284" s="23"/>
      <c r="I284" s="64"/>
      <c r="J284" s="64" t="str">
        <f t="shared" si="4"/>
        <v/>
      </c>
      <c r="K284" s="23">
        <v>3</v>
      </c>
    </row>
    <row r="285" spans="1:11" x14ac:dyDescent="0.2">
      <c r="A285" s="23"/>
      <c r="B285" s="23"/>
      <c r="C285" s="23" t="s">
        <v>716</v>
      </c>
      <c r="D285" s="23" t="s">
        <v>888</v>
      </c>
      <c r="E285" s="23"/>
      <c r="F285" s="23"/>
      <c r="G285" s="23"/>
      <c r="H285" s="23" t="s">
        <v>722</v>
      </c>
      <c r="I285" s="64"/>
      <c r="J285" s="64" t="str">
        <f t="shared" si="4"/>
        <v/>
      </c>
      <c r="K285" s="23">
        <v>3</v>
      </c>
    </row>
    <row r="286" spans="1:11" x14ac:dyDescent="0.2">
      <c r="A286" s="23"/>
      <c r="B286" s="23"/>
      <c r="C286" s="23" t="s">
        <v>716</v>
      </c>
      <c r="D286" s="23" t="s">
        <v>889</v>
      </c>
      <c r="E286" s="23"/>
      <c r="F286" s="23"/>
      <c r="G286" s="23"/>
      <c r="H286" s="23" t="s">
        <v>30</v>
      </c>
      <c r="I286" s="64"/>
      <c r="J286" s="64" t="str">
        <f t="shared" si="4"/>
        <v/>
      </c>
      <c r="K286" s="23">
        <v>3</v>
      </c>
    </row>
    <row r="287" spans="1:11" x14ac:dyDescent="0.2">
      <c r="A287" s="23"/>
      <c r="B287" s="23"/>
      <c r="C287" s="23" t="s">
        <v>716</v>
      </c>
      <c r="D287" s="23" t="s">
        <v>890</v>
      </c>
      <c r="E287" s="23"/>
      <c r="F287" s="23"/>
      <c r="G287" s="23"/>
      <c r="H287" s="23" t="s">
        <v>30</v>
      </c>
      <c r="I287" s="64"/>
      <c r="J287" s="64" t="str">
        <f t="shared" si="4"/>
        <v/>
      </c>
      <c r="K287" s="23">
        <v>3</v>
      </c>
    </row>
    <row r="288" spans="1:11" x14ac:dyDescent="0.2">
      <c r="A288" s="23"/>
      <c r="B288" s="23"/>
      <c r="C288" s="23" t="s">
        <v>716</v>
      </c>
      <c r="D288" s="23" t="s">
        <v>891</v>
      </c>
      <c r="E288" s="23"/>
      <c r="F288" s="23"/>
      <c r="G288" s="23"/>
      <c r="H288" s="23" t="s">
        <v>600</v>
      </c>
      <c r="I288" s="64"/>
      <c r="J288" s="64" t="str">
        <f t="shared" si="4"/>
        <v/>
      </c>
      <c r="K288" s="23">
        <v>3</v>
      </c>
    </row>
    <row r="289" spans="1:11" x14ac:dyDescent="0.2">
      <c r="A289" s="23"/>
      <c r="B289" s="23"/>
      <c r="C289" s="23" t="s">
        <v>716</v>
      </c>
      <c r="D289" s="23" t="s">
        <v>734</v>
      </c>
      <c r="E289" s="23"/>
      <c r="F289" s="23"/>
      <c r="G289" s="23"/>
      <c r="H289" s="23" t="s">
        <v>30</v>
      </c>
      <c r="I289" s="64"/>
      <c r="J289" s="64" t="str">
        <f t="shared" si="4"/>
        <v/>
      </c>
      <c r="K289" s="23">
        <v>3</v>
      </c>
    </row>
    <row r="290" spans="1:11" x14ac:dyDescent="0.2">
      <c r="A290" s="23"/>
      <c r="B290" s="23"/>
      <c r="C290" s="23" t="s">
        <v>716</v>
      </c>
      <c r="D290" s="23" t="s">
        <v>741</v>
      </c>
      <c r="E290" s="23"/>
      <c r="F290" s="23"/>
      <c r="G290" s="23"/>
      <c r="H290" s="23" t="s">
        <v>92</v>
      </c>
      <c r="I290" s="64"/>
      <c r="J290" s="64" t="str">
        <f t="shared" si="4"/>
        <v/>
      </c>
      <c r="K290" s="23">
        <v>2</v>
      </c>
    </row>
    <row r="291" spans="1:11" x14ac:dyDescent="0.2">
      <c r="A291" s="23"/>
      <c r="B291" s="23"/>
      <c r="C291" s="23" t="s">
        <v>716</v>
      </c>
      <c r="D291" s="23" t="s">
        <v>742</v>
      </c>
      <c r="E291" s="23"/>
      <c r="F291" s="23"/>
      <c r="G291" s="23"/>
      <c r="H291" s="23" t="s">
        <v>92</v>
      </c>
      <c r="I291" s="64"/>
      <c r="J291" s="64" t="str">
        <f t="shared" si="4"/>
        <v/>
      </c>
      <c r="K291" s="23">
        <v>3</v>
      </c>
    </row>
    <row r="292" spans="1:11" x14ac:dyDescent="0.2">
      <c r="A292" s="23"/>
      <c r="B292" s="23"/>
      <c r="C292" s="23" t="s">
        <v>716</v>
      </c>
      <c r="D292" s="23" t="s">
        <v>892</v>
      </c>
      <c r="E292" s="23"/>
      <c r="F292" s="23"/>
      <c r="G292" s="23"/>
      <c r="H292" s="23" t="s">
        <v>30</v>
      </c>
      <c r="I292" s="64"/>
      <c r="J292" s="64" t="str">
        <f t="shared" si="4"/>
        <v/>
      </c>
      <c r="K292" s="23">
        <v>4</v>
      </c>
    </row>
    <row r="293" spans="1:11" x14ac:dyDescent="0.2">
      <c r="A293" s="23"/>
      <c r="B293" s="23"/>
      <c r="C293" s="23" t="s">
        <v>716</v>
      </c>
      <c r="D293" s="23" t="s">
        <v>893</v>
      </c>
      <c r="E293" s="23"/>
      <c r="F293" s="23"/>
      <c r="G293" s="23"/>
      <c r="H293" s="23" t="s">
        <v>600</v>
      </c>
      <c r="I293" s="64"/>
      <c r="J293" s="64" t="str">
        <f t="shared" si="4"/>
        <v/>
      </c>
      <c r="K293" s="23">
        <v>3</v>
      </c>
    </row>
    <row r="294" spans="1:11" x14ac:dyDescent="0.2">
      <c r="A294" s="23"/>
      <c r="B294" s="23"/>
      <c r="C294" s="23" t="s">
        <v>716</v>
      </c>
      <c r="D294" s="23" t="s">
        <v>894</v>
      </c>
      <c r="E294" s="23"/>
      <c r="F294" s="23"/>
      <c r="G294" s="23"/>
      <c r="H294" s="23" t="s">
        <v>600</v>
      </c>
      <c r="I294" s="64"/>
      <c r="J294" s="64" t="str">
        <f t="shared" si="4"/>
        <v/>
      </c>
      <c r="K294" s="23">
        <v>3</v>
      </c>
    </row>
    <row r="295" spans="1:11" x14ac:dyDescent="0.2">
      <c r="A295" s="23"/>
      <c r="B295" s="23"/>
      <c r="C295" s="23" t="s">
        <v>716</v>
      </c>
      <c r="D295" s="23" t="s">
        <v>895</v>
      </c>
      <c r="E295" s="23"/>
      <c r="F295" s="23"/>
      <c r="G295" s="23"/>
      <c r="H295" s="23" t="s">
        <v>30</v>
      </c>
      <c r="I295" s="64"/>
      <c r="J295" s="64" t="str">
        <f t="shared" si="4"/>
        <v/>
      </c>
      <c r="K295" s="23">
        <v>3</v>
      </c>
    </row>
    <row r="296" spans="1:11" x14ac:dyDescent="0.2">
      <c r="A296" s="23"/>
      <c r="B296" s="23"/>
      <c r="C296" s="23" t="s">
        <v>716</v>
      </c>
      <c r="D296" s="23" t="s">
        <v>865</v>
      </c>
      <c r="E296" s="23"/>
      <c r="F296" s="23"/>
      <c r="G296" s="23"/>
      <c r="H296" s="23" t="s">
        <v>743</v>
      </c>
      <c r="I296" s="64"/>
      <c r="J296" s="64" t="str">
        <f t="shared" si="4"/>
        <v/>
      </c>
      <c r="K296" s="23">
        <v>3</v>
      </c>
    </row>
    <row r="297" spans="1:11" x14ac:dyDescent="0.2">
      <c r="A297" s="23"/>
      <c r="B297" s="23"/>
      <c r="C297" s="23" t="s">
        <v>716</v>
      </c>
      <c r="D297" s="23" t="s">
        <v>777</v>
      </c>
      <c r="E297" s="23"/>
      <c r="F297" s="23"/>
      <c r="G297" s="23"/>
      <c r="H297" s="23" t="s">
        <v>600</v>
      </c>
      <c r="I297" s="64"/>
      <c r="J297" s="64" t="str">
        <f t="shared" si="4"/>
        <v/>
      </c>
      <c r="K297" s="23">
        <v>3</v>
      </c>
    </row>
    <row r="298" spans="1:11" x14ac:dyDescent="0.2">
      <c r="A298" s="23"/>
      <c r="B298" s="23"/>
      <c r="C298" s="23" t="s">
        <v>716</v>
      </c>
      <c r="D298" s="23" t="s">
        <v>777</v>
      </c>
      <c r="E298" s="23"/>
      <c r="F298" s="23"/>
      <c r="G298" s="23"/>
      <c r="H298" s="23"/>
      <c r="I298" s="64"/>
      <c r="J298" s="64" t="str">
        <f t="shared" si="4"/>
        <v/>
      </c>
      <c r="K298" s="23">
        <v>3</v>
      </c>
    </row>
    <row r="299" spans="1:11" x14ac:dyDescent="0.2">
      <c r="A299" s="23"/>
      <c r="B299" s="23"/>
      <c r="C299" s="23" t="s">
        <v>716</v>
      </c>
      <c r="D299" s="23" t="s">
        <v>778</v>
      </c>
      <c r="E299" s="23"/>
      <c r="F299" s="23"/>
      <c r="G299" s="23"/>
      <c r="H299" s="23" t="s">
        <v>136</v>
      </c>
      <c r="I299" s="64"/>
      <c r="J299" s="64" t="str">
        <f t="shared" si="4"/>
        <v/>
      </c>
      <c r="K299" s="23">
        <v>3</v>
      </c>
    </row>
    <row r="300" spans="1:11" x14ac:dyDescent="0.2">
      <c r="A300" s="23"/>
      <c r="B300" s="23"/>
      <c r="C300" s="23" t="s">
        <v>716</v>
      </c>
      <c r="D300" s="23" t="s">
        <v>744</v>
      </c>
      <c r="E300" s="23"/>
      <c r="F300" s="23"/>
      <c r="G300" s="23"/>
      <c r="H300" s="23" t="s">
        <v>600</v>
      </c>
      <c r="I300" s="64"/>
      <c r="J300" s="64" t="str">
        <f t="shared" si="4"/>
        <v/>
      </c>
      <c r="K300" s="23">
        <v>3</v>
      </c>
    </row>
    <row r="301" spans="1:11" x14ac:dyDescent="0.2">
      <c r="A301" s="23"/>
      <c r="B301" s="23"/>
      <c r="C301" s="23" t="s">
        <v>716</v>
      </c>
      <c r="D301" s="23" t="s">
        <v>741</v>
      </c>
      <c r="E301" s="23"/>
      <c r="F301" s="23"/>
      <c r="G301" s="23"/>
      <c r="H301" s="23"/>
      <c r="I301" s="64"/>
      <c r="J301" s="64" t="str">
        <f t="shared" si="4"/>
        <v/>
      </c>
      <c r="K301" s="23">
        <v>2</v>
      </c>
    </row>
    <row r="302" spans="1:11" x14ac:dyDescent="0.2">
      <c r="A302" s="23"/>
      <c r="B302" s="23"/>
      <c r="C302" s="23" t="s">
        <v>716</v>
      </c>
      <c r="D302" s="23" t="s">
        <v>742</v>
      </c>
      <c r="E302" s="23"/>
      <c r="F302" s="23"/>
      <c r="G302" s="23"/>
      <c r="H302" s="23"/>
      <c r="I302" s="64"/>
      <c r="J302" s="64" t="str">
        <f t="shared" si="4"/>
        <v/>
      </c>
      <c r="K302" s="23">
        <v>3</v>
      </c>
    </row>
    <row r="303" spans="1:11" x14ac:dyDescent="0.2">
      <c r="A303" s="23"/>
      <c r="B303" s="23"/>
      <c r="C303" s="23" t="s">
        <v>716</v>
      </c>
      <c r="D303" s="23" t="s">
        <v>739</v>
      </c>
      <c r="E303" s="23"/>
      <c r="F303" s="23"/>
      <c r="G303" s="23"/>
      <c r="H303" s="23" t="s">
        <v>600</v>
      </c>
      <c r="I303" s="64"/>
      <c r="J303" s="64" t="str">
        <f t="shared" si="4"/>
        <v/>
      </c>
      <c r="K303" s="23">
        <v>2</v>
      </c>
    </row>
    <row r="304" spans="1:11" x14ac:dyDescent="0.2">
      <c r="A304" s="23"/>
      <c r="B304" s="23"/>
      <c r="C304" s="23" t="s">
        <v>716</v>
      </c>
      <c r="D304" s="23" t="s">
        <v>740</v>
      </c>
      <c r="E304" s="23"/>
      <c r="F304" s="23"/>
      <c r="G304" s="23"/>
      <c r="H304" s="23" t="s">
        <v>600</v>
      </c>
      <c r="I304" s="64"/>
      <c r="J304" s="64" t="str">
        <f t="shared" si="4"/>
        <v/>
      </c>
      <c r="K304" s="23">
        <v>3</v>
      </c>
    </row>
    <row r="305" spans="1:11" x14ac:dyDescent="0.2">
      <c r="A305" s="23"/>
      <c r="B305" s="23"/>
      <c r="C305" s="23" t="s">
        <v>716</v>
      </c>
      <c r="D305" s="23" t="s">
        <v>744</v>
      </c>
      <c r="E305" s="23"/>
      <c r="F305" s="23"/>
      <c r="G305" s="23"/>
      <c r="H305" s="23" t="s">
        <v>722</v>
      </c>
      <c r="I305" s="64"/>
      <c r="J305" s="64" t="str">
        <f t="shared" si="4"/>
        <v/>
      </c>
      <c r="K305" s="23">
        <v>3</v>
      </c>
    </row>
    <row r="306" spans="1:11" x14ac:dyDescent="0.2">
      <c r="A306" s="23"/>
      <c r="B306" s="23"/>
      <c r="C306" s="23" t="s">
        <v>716</v>
      </c>
      <c r="D306" s="23" t="s">
        <v>896</v>
      </c>
      <c r="E306" s="23"/>
      <c r="F306" s="23"/>
      <c r="G306" s="23"/>
      <c r="H306" s="23"/>
      <c r="I306" s="64"/>
      <c r="J306" s="64" t="str">
        <f t="shared" si="4"/>
        <v/>
      </c>
      <c r="K306" s="23">
        <v>3</v>
      </c>
    </row>
    <row r="307" spans="1:11" x14ac:dyDescent="0.2">
      <c r="A307" s="23"/>
      <c r="B307" s="23"/>
      <c r="C307" s="23" t="s">
        <v>716</v>
      </c>
      <c r="D307" s="23" t="s">
        <v>897</v>
      </c>
      <c r="E307" s="23"/>
      <c r="F307" s="23"/>
      <c r="G307" s="23"/>
      <c r="H307" s="23" t="s">
        <v>600</v>
      </c>
      <c r="I307" s="64"/>
      <c r="J307" s="64" t="str">
        <f t="shared" si="4"/>
        <v/>
      </c>
      <c r="K307" s="23">
        <v>3</v>
      </c>
    </row>
    <row r="308" spans="1:11" x14ac:dyDescent="0.2">
      <c r="A308" s="23"/>
      <c r="B308" s="23"/>
      <c r="C308" s="23" t="s">
        <v>716</v>
      </c>
      <c r="D308" s="23" t="s">
        <v>898</v>
      </c>
      <c r="E308" s="23"/>
      <c r="F308" s="23"/>
      <c r="G308" s="23"/>
      <c r="H308" s="23" t="s">
        <v>92</v>
      </c>
      <c r="I308" s="64"/>
      <c r="J308" s="64" t="str">
        <f t="shared" si="4"/>
        <v/>
      </c>
      <c r="K308" s="23">
        <v>2</v>
      </c>
    </row>
    <row r="309" spans="1:11" x14ac:dyDescent="0.2">
      <c r="A309" s="23"/>
      <c r="B309" s="23"/>
      <c r="C309" s="23" t="s">
        <v>716</v>
      </c>
      <c r="D309" s="23" t="s">
        <v>799</v>
      </c>
      <c r="E309" s="23"/>
      <c r="F309" s="23"/>
      <c r="G309" s="23"/>
      <c r="H309" s="23" t="s">
        <v>600</v>
      </c>
      <c r="I309" s="64"/>
      <c r="J309" s="64" t="str">
        <f t="shared" si="4"/>
        <v/>
      </c>
      <c r="K309" s="23">
        <v>3</v>
      </c>
    </row>
    <row r="310" spans="1:11" x14ac:dyDescent="0.2">
      <c r="A310" s="23"/>
      <c r="B310" s="23"/>
      <c r="C310" s="23" t="s">
        <v>716</v>
      </c>
      <c r="D310" s="23" t="s">
        <v>899</v>
      </c>
      <c r="E310" s="23"/>
      <c r="F310" s="23"/>
      <c r="G310" s="23"/>
      <c r="H310" s="23" t="s">
        <v>731</v>
      </c>
      <c r="I310" s="64"/>
      <c r="J310" s="64" t="str">
        <f t="shared" si="4"/>
        <v/>
      </c>
      <c r="K310" s="23">
        <v>3</v>
      </c>
    </row>
    <row r="311" spans="1:11" x14ac:dyDescent="0.2">
      <c r="A311" s="23"/>
      <c r="B311" s="23"/>
      <c r="C311" s="23" t="s">
        <v>716</v>
      </c>
      <c r="D311" s="23" t="s">
        <v>900</v>
      </c>
      <c r="E311" s="23"/>
      <c r="F311" s="23"/>
      <c r="G311" s="23"/>
      <c r="H311" s="23"/>
      <c r="I311" s="64"/>
      <c r="J311" s="64" t="str">
        <f t="shared" si="4"/>
        <v/>
      </c>
      <c r="K311" s="23">
        <v>3</v>
      </c>
    </row>
    <row r="312" spans="1:11" x14ac:dyDescent="0.2">
      <c r="A312" s="23"/>
      <c r="B312" s="23"/>
      <c r="C312" s="23" t="s">
        <v>716</v>
      </c>
      <c r="D312" s="23" t="s">
        <v>901</v>
      </c>
      <c r="E312" s="23"/>
      <c r="F312" s="23"/>
      <c r="G312" s="23"/>
      <c r="H312" s="23" t="s">
        <v>136</v>
      </c>
      <c r="I312" s="64"/>
      <c r="J312" s="64" t="str">
        <f t="shared" si="4"/>
        <v/>
      </c>
      <c r="K312" s="23">
        <v>3</v>
      </c>
    </row>
    <row r="313" spans="1:11" x14ac:dyDescent="0.2">
      <c r="A313" s="23"/>
      <c r="B313" s="23"/>
      <c r="C313" s="23" t="s">
        <v>716</v>
      </c>
      <c r="D313" s="23" t="s">
        <v>902</v>
      </c>
      <c r="E313" s="23"/>
      <c r="F313" s="23"/>
      <c r="G313" s="23"/>
      <c r="H313" s="23" t="s">
        <v>136</v>
      </c>
      <c r="I313" s="64"/>
      <c r="J313" s="64" t="str">
        <f t="shared" si="4"/>
        <v/>
      </c>
      <c r="K313" s="23">
        <v>3</v>
      </c>
    </row>
    <row r="314" spans="1:11" x14ac:dyDescent="0.2">
      <c r="A314" s="23"/>
      <c r="B314" s="23"/>
      <c r="C314" s="23" t="s">
        <v>716</v>
      </c>
      <c r="D314" s="23" t="s">
        <v>903</v>
      </c>
      <c r="E314" s="23"/>
      <c r="F314" s="23"/>
      <c r="G314" s="23"/>
      <c r="H314" s="23" t="s">
        <v>73</v>
      </c>
      <c r="I314" s="64"/>
      <c r="J314" s="64" t="str">
        <f t="shared" si="4"/>
        <v/>
      </c>
      <c r="K314" s="23">
        <v>3</v>
      </c>
    </row>
    <row r="315" spans="1:11" x14ac:dyDescent="0.2">
      <c r="A315" s="23"/>
      <c r="B315" s="23"/>
      <c r="C315" s="23" t="s">
        <v>716</v>
      </c>
      <c r="D315" s="23" t="s">
        <v>775</v>
      </c>
      <c r="E315" s="23"/>
      <c r="F315" s="23"/>
      <c r="G315" s="23"/>
      <c r="H315" s="23"/>
      <c r="I315" s="64"/>
      <c r="J315" s="64" t="str">
        <f t="shared" si="4"/>
        <v/>
      </c>
      <c r="K315" s="23">
        <v>3</v>
      </c>
    </row>
    <row r="316" spans="1:11" x14ac:dyDescent="0.2">
      <c r="A316" s="23"/>
      <c r="B316" s="23"/>
      <c r="C316" s="23" t="s">
        <v>716</v>
      </c>
      <c r="D316" s="23" t="s">
        <v>717</v>
      </c>
      <c r="E316" s="23"/>
      <c r="F316" s="23"/>
      <c r="G316" s="23"/>
      <c r="H316" s="23" t="s">
        <v>30</v>
      </c>
      <c r="I316" s="64"/>
      <c r="J316" s="64" t="str">
        <f t="shared" si="4"/>
        <v/>
      </c>
      <c r="K316" s="23">
        <v>3</v>
      </c>
    </row>
    <row r="317" spans="1:11" x14ac:dyDescent="0.2">
      <c r="A317" s="23"/>
      <c r="B317" s="23"/>
      <c r="C317" s="23" t="s">
        <v>716</v>
      </c>
      <c r="D317" s="23" t="s">
        <v>904</v>
      </c>
      <c r="E317" s="23"/>
      <c r="F317" s="23"/>
      <c r="G317" s="23"/>
      <c r="H317" s="23" t="s">
        <v>35</v>
      </c>
      <c r="I317" s="64"/>
      <c r="J317" s="64" t="str">
        <f t="shared" si="4"/>
        <v/>
      </c>
      <c r="K317" s="23">
        <v>2</v>
      </c>
    </row>
    <row r="318" spans="1:11" x14ac:dyDescent="0.2">
      <c r="A318" s="23"/>
      <c r="B318" s="23"/>
      <c r="C318" s="23" t="s">
        <v>716</v>
      </c>
      <c r="D318" s="23" t="s">
        <v>902</v>
      </c>
      <c r="E318" s="23"/>
      <c r="F318" s="23"/>
      <c r="G318" s="23"/>
      <c r="H318" s="23" t="s">
        <v>600</v>
      </c>
      <c r="I318" s="64"/>
      <c r="J318" s="64" t="str">
        <f t="shared" si="4"/>
        <v/>
      </c>
      <c r="K318" s="23">
        <v>3</v>
      </c>
    </row>
    <row r="319" spans="1:11" x14ac:dyDescent="0.2">
      <c r="A319" s="23"/>
      <c r="B319" s="23"/>
      <c r="C319" s="23" t="s">
        <v>716</v>
      </c>
      <c r="D319" s="23" t="s">
        <v>903</v>
      </c>
      <c r="E319" s="23"/>
      <c r="F319" s="23"/>
      <c r="G319" s="23"/>
      <c r="H319" s="23"/>
      <c r="I319" s="64"/>
      <c r="J319" s="64" t="str">
        <f t="shared" si="4"/>
        <v/>
      </c>
      <c r="K319" s="23">
        <v>3</v>
      </c>
    </row>
    <row r="320" spans="1:11" x14ac:dyDescent="0.2">
      <c r="A320" s="23"/>
      <c r="B320" s="23"/>
      <c r="C320" s="23" t="s">
        <v>716</v>
      </c>
      <c r="D320" s="23" t="s">
        <v>797</v>
      </c>
      <c r="E320" s="23"/>
      <c r="F320" s="23"/>
      <c r="G320" s="23"/>
      <c r="H320" s="23" t="s">
        <v>722</v>
      </c>
      <c r="I320" s="64"/>
      <c r="J320" s="64" t="str">
        <f t="shared" si="4"/>
        <v/>
      </c>
      <c r="K320" s="23">
        <v>1</v>
      </c>
    </row>
    <row r="321" spans="1:11" x14ac:dyDescent="0.2">
      <c r="A321" s="23"/>
      <c r="B321" s="23"/>
      <c r="C321" s="23" t="s">
        <v>716</v>
      </c>
      <c r="D321" s="23" t="s">
        <v>798</v>
      </c>
      <c r="E321" s="23"/>
      <c r="F321" s="23"/>
      <c r="G321" s="23"/>
      <c r="H321" s="23" t="s">
        <v>779</v>
      </c>
      <c r="I321" s="64"/>
      <c r="J321" s="64" t="str">
        <f t="shared" si="4"/>
        <v/>
      </c>
      <c r="K321" s="23">
        <v>3</v>
      </c>
    </row>
    <row r="322" spans="1:11" x14ac:dyDescent="0.2">
      <c r="A322" s="23"/>
      <c r="B322" s="23"/>
      <c r="C322" s="23" t="s">
        <v>716</v>
      </c>
      <c r="D322" s="23" t="s">
        <v>905</v>
      </c>
      <c r="E322" s="23"/>
      <c r="F322" s="23"/>
      <c r="G322" s="23"/>
      <c r="H322" s="23" t="s">
        <v>722</v>
      </c>
      <c r="I322" s="64"/>
      <c r="J322" s="64" t="str">
        <f t="shared" ref="J322:J362" si="5">IF(I322="Passed C+",K322,"")</f>
        <v/>
      </c>
      <c r="K322" s="23">
        <v>3</v>
      </c>
    </row>
    <row r="323" spans="1:11" x14ac:dyDescent="0.2">
      <c r="A323" s="23"/>
      <c r="B323" s="23"/>
      <c r="C323" s="23" t="s">
        <v>716</v>
      </c>
      <c r="D323" s="23" t="s">
        <v>906</v>
      </c>
      <c r="E323" s="23"/>
      <c r="F323" s="23"/>
      <c r="G323" s="23"/>
      <c r="H323" s="23"/>
      <c r="I323" s="64"/>
      <c r="J323" s="64" t="str">
        <f t="shared" si="5"/>
        <v/>
      </c>
      <c r="K323" s="23">
        <v>4</v>
      </c>
    </row>
    <row r="324" spans="1:11" x14ac:dyDescent="0.2">
      <c r="A324" s="23"/>
      <c r="B324" s="23"/>
      <c r="C324" s="23" t="s">
        <v>716</v>
      </c>
      <c r="D324" s="23" t="s">
        <v>907</v>
      </c>
      <c r="E324" s="23"/>
      <c r="F324" s="23"/>
      <c r="G324" s="23"/>
      <c r="H324" s="23" t="s">
        <v>600</v>
      </c>
      <c r="I324" s="64"/>
      <c r="J324" s="64" t="str">
        <f t="shared" si="5"/>
        <v/>
      </c>
      <c r="K324" s="23">
        <v>3</v>
      </c>
    </row>
    <row r="325" spans="1:11" x14ac:dyDescent="0.2">
      <c r="A325" s="23"/>
      <c r="B325" s="23"/>
      <c r="C325" s="23" t="s">
        <v>716</v>
      </c>
      <c r="D325" s="23" t="s">
        <v>908</v>
      </c>
      <c r="E325" s="23"/>
      <c r="F325" s="23"/>
      <c r="G325" s="23"/>
      <c r="H325" s="23"/>
      <c r="I325" s="64"/>
      <c r="J325" s="64" t="str">
        <f t="shared" si="5"/>
        <v/>
      </c>
      <c r="K325" s="23">
        <v>3</v>
      </c>
    </row>
    <row r="326" spans="1:11" x14ac:dyDescent="0.2">
      <c r="A326" s="23"/>
      <c r="B326" s="23"/>
      <c r="C326" s="23" t="s">
        <v>716</v>
      </c>
      <c r="D326" s="23" t="s">
        <v>801</v>
      </c>
      <c r="E326" s="23"/>
      <c r="F326" s="23"/>
      <c r="G326" s="23"/>
      <c r="H326" s="23" t="s">
        <v>722</v>
      </c>
      <c r="I326" s="64"/>
      <c r="J326" s="64" t="str">
        <f t="shared" si="5"/>
        <v/>
      </c>
      <c r="K326" s="23">
        <v>1</v>
      </c>
    </row>
    <row r="327" spans="1:11" x14ac:dyDescent="0.2">
      <c r="A327" s="23"/>
      <c r="B327" s="23"/>
      <c r="C327" s="23" t="s">
        <v>716</v>
      </c>
      <c r="D327" s="23" t="s">
        <v>909</v>
      </c>
      <c r="E327" s="23"/>
      <c r="F327" s="23"/>
      <c r="G327" s="23"/>
      <c r="H327" s="23" t="s">
        <v>30</v>
      </c>
      <c r="I327" s="64"/>
      <c r="J327" s="64" t="str">
        <f t="shared" si="5"/>
        <v/>
      </c>
      <c r="K327" s="23">
        <v>4</v>
      </c>
    </row>
    <row r="328" spans="1:11" x14ac:dyDescent="0.2">
      <c r="A328" s="23"/>
      <c r="B328" s="23"/>
      <c r="C328" s="23" t="s">
        <v>716</v>
      </c>
      <c r="D328" s="23" t="s">
        <v>910</v>
      </c>
      <c r="E328" s="23"/>
      <c r="F328" s="23"/>
      <c r="G328" s="23"/>
      <c r="H328" s="23" t="s">
        <v>35</v>
      </c>
      <c r="I328" s="64"/>
      <c r="J328" s="64" t="str">
        <f t="shared" si="5"/>
        <v/>
      </c>
      <c r="K328" s="23">
        <v>3</v>
      </c>
    </row>
    <row r="329" spans="1:11" x14ac:dyDescent="0.2">
      <c r="A329" s="23"/>
      <c r="B329" s="23"/>
      <c r="C329" s="23" t="s">
        <v>716</v>
      </c>
      <c r="D329" s="23" t="s">
        <v>911</v>
      </c>
      <c r="E329" s="23"/>
      <c r="F329" s="23"/>
      <c r="G329" s="23"/>
      <c r="H329" s="23" t="s">
        <v>35</v>
      </c>
      <c r="I329" s="64"/>
      <c r="J329" s="64" t="str">
        <f t="shared" si="5"/>
        <v/>
      </c>
      <c r="K329" s="23">
        <v>3</v>
      </c>
    </row>
    <row r="330" spans="1:11" x14ac:dyDescent="0.2">
      <c r="A330" s="23"/>
      <c r="B330" s="23"/>
      <c r="C330" s="23" t="s">
        <v>716</v>
      </c>
      <c r="D330" s="23" t="s">
        <v>912</v>
      </c>
      <c r="E330" s="23"/>
      <c r="F330" s="23"/>
      <c r="G330" s="23"/>
      <c r="H330" s="23" t="s">
        <v>35</v>
      </c>
      <c r="I330" s="64"/>
      <c r="J330" s="64" t="str">
        <f t="shared" si="5"/>
        <v/>
      </c>
      <c r="K330" s="23">
        <v>3</v>
      </c>
    </row>
    <row r="331" spans="1:11" x14ac:dyDescent="0.2">
      <c r="A331" s="23"/>
      <c r="B331" s="23"/>
      <c r="C331" s="23" t="s">
        <v>716</v>
      </c>
      <c r="D331" s="23" t="s">
        <v>913</v>
      </c>
      <c r="E331" s="23"/>
      <c r="F331" s="23"/>
      <c r="G331" s="23"/>
      <c r="H331" s="23" t="s">
        <v>92</v>
      </c>
      <c r="I331" s="64"/>
      <c r="J331" s="64" t="str">
        <f t="shared" si="5"/>
        <v/>
      </c>
      <c r="K331" s="23">
        <v>4</v>
      </c>
    </row>
    <row r="332" spans="1:11" x14ac:dyDescent="0.2">
      <c r="A332" s="23"/>
      <c r="B332" s="23"/>
      <c r="C332" s="23" t="s">
        <v>716</v>
      </c>
      <c r="D332" s="23" t="s">
        <v>914</v>
      </c>
      <c r="E332" s="23"/>
      <c r="F332" s="23"/>
      <c r="G332" s="23"/>
      <c r="H332" s="23" t="s">
        <v>92</v>
      </c>
      <c r="I332" s="64"/>
      <c r="J332" s="64" t="str">
        <f t="shared" si="5"/>
        <v/>
      </c>
      <c r="K332" s="23">
        <v>3</v>
      </c>
    </row>
    <row r="333" spans="1:11" x14ac:dyDescent="0.2">
      <c r="A333" s="23"/>
      <c r="B333" s="23"/>
      <c r="C333" s="23" t="s">
        <v>716</v>
      </c>
      <c r="D333" s="23" t="s">
        <v>826</v>
      </c>
      <c r="E333" s="23"/>
      <c r="F333" s="23"/>
      <c r="G333" s="23"/>
      <c r="H333" s="23" t="s">
        <v>600</v>
      </c>
      <c r="I333" s="64"/>
      <c r="J333" s="64" t="str">
        <f t="shared" si="5"/>
        <v/>
      </c>
      <c r="K333" s="23">
        <v>3</v>
      </c>
    </row>
    <row r="334" spans="1:11" x14ac:dyDescent="0.2">
      <c r="A334" s="23"/>
      <c r="B334" s="23"/>
      <c r="C334" s="23" t="s">
        <v>716</v>
      </c>
      <c r="D334" s="23" t="s">
        <v>826</v>
      </c>
      <c r="E334" s="23"/>
      <c r="F334" s="23"/>
      <c r="G334" s="23"/>
      <c r="H334" s="23" t="s">
        <v>30</v>
      </c>
      <c r="I334" s="64"/>
      <c r="J334" s="64" t="str">
        <f t="shared" si="5"/>
        <v/>
      </c>
      <c r="K334" s="23">
        <v>3</v>
      </c>
    </row>
    <row r="335" spans="1:11" x14ac:dyDescent="0.2">
      <c r="A335" s="23"/>
      <c r="B335" s="23"/>
      <c r="C335" s="23" t="s">
        <v>716</v>
      </c>
      <c r="D335" s="23" t="s">
        <v>915</v>
      </c>
      <c r="E335" s="23"/>
      <c r="F335" s="23"/>
      <c r="G335" s="23"/>
      <c r="H335" s="23" t="s">
        <v>743</v>
      </c>
      <c r="I335" s="64"/>
      <c r="J335" s="64" t="str">
        <f t="shared" si="5"/>
        <v/>
      </c>
      <c r="K335" s="23">
        <v>3</v>
      </c>
    </row>
    <row r="336" spans="1:11" x14ac:dyDescent="0.2">
      <c r="A336" s="23"/>
      <c r="B336" s="23"/>
      <c r="C336" s="23" t="s">
        <v>716</v>
      </c>
      <c r="D336" s="23" t="s">
        <v>916</v>
      </c>
      <c r="E336" s="23"/>
      <c r="F336" s="23"/>
      <c r="G336" s="23"/>
      <c r="H336" s="23" t="s">
        <v>30</v>
      </c>
      <c r="I336" s="64"/>
      <c r="J336" s="64" t="str">
        <f t="shared" si="5"/>
        <v/>
      </c>
      <c r="K336" s="23">
        <v>3</v>
      </c>
    </row>
    <row r="337" spans="1:11" x14ac:dyDescent="0.2">
      <c r="A337" s="23"/>
      <c r="B337" s="23"/>
      <c r="C337" s="23" t="s">
        <v>716</v>
      </c>
      <c r="D337" s="23" t="s">
        <v>826</v>
      </c>
      <c r="E337" s="23"/>
      <c r="F337" s="23"/>
      <c r="G337" s="23"/>
      <c r="H337" s="23" t="s">
        <v>30</v>
      </c>
      <c r="I337" s="64"/>
      <c r="J337" s="64" t="str">
        <f t="shared" si="5"/>
        <v/>
      </c>
      <c r="K337" s="23">
        <v>3</v>
      </c>
    </row>
    <row r="338" spans="1:11" x14ac:dyDescent="0.2">
      <c r="A338" s="23"/>
      <c r="B338" s="23"/>
      <c r="C338" s="23" t="s">
        <v>716</v>
      </c>
      <c r="D338" s="23" t="s">
        <v>826</v>
      </c>
      <c r="E338" s="23"/>
      <c r="F338" s="23"/>
      <c r="G338" s="23"/>
      <c r="H338" s="23" t="s">
        <v>30</v>
      </c>
      <c r="I338" s="64"/>
      <c r="J338" s="64" t="str">
        <f t="shared" si="5"/>
        <v/>
      </c>
      <c r="K338" s="23">
        <v>3</v>
      </c>
    </row>
    <row r="339" spans="1:11" x14ac:dyDescent="0.2">
      <c r="A339" s="23"/>
      <c r="B339" s="23"/>
      <c r="C339" s="23" t="s">
        <v>716</v>
      </c>
      <c r="D339" s="23" t="s">
        <v>826</v>
      </c>
      <c r="E339" s="23"/>
      <c r="F339" s="23"/>
      <c r="G339" s="23"/>
      <c r="H339" s="23" t="s">
        <v>30</v>
      </c>
      <c r="I339" s="64"/>
      <c r="J339" s="64" t="str">
        <f t="shared" si="5"/>
        <v/>
      </c>
      <c r="K339" s="23">
        <v>3</v>
      </c>
    </row>
    <row r="340" spans="1:11" x14ac:dyDescent="0.2">
      <c r="A340" s="23"/>
      <c r="B340" s="23"/>
      <c r="C340" s="23" t="s">
        <v>716</v>
      </c>
      <c r="D340" s="23" t="s">
        <v>917</v>
      </c>
      <c r="E340" s="23"/>
      <c r="F340" s="23"/>
      <c r="G340" s="23"/>
      <c r="H340" s="23" t="s">
        <v>30</v>
      </c>
      <c r="I340" s="64"/>
      <c r="J340" s="64" t="str">
        <f t="shared" si="5"/>
        <v/>
      </c>
      <c r="K340" s="23">
        <v>3</v>
      </c>
    </row>
    <row r="341" spans="1:11" x14ac:dyDescent="0.2">
      <c r="A341" s="23"/>
      <c r="B341" s="23"/>
      <c r="C341" s="23" t="s">
        <v>716</v>
      </c>
      <c r="D341" s="23" t="s">
        <v>916</v>
      </c>
      <c r="E341" s="23"/>
      <c r="F341" s="23"/>
      <c r="G341" s="23"/>
      <c r="H341" s="23" t="s">
        <v>30</v>
      </c>
      <c r="I341" s="64"/>
      <c r="J341" s="64" t="str">
        <f t="shared" si="5"/>
        <v/>
      </c>
      <c r="K341" s="23">
        <v>3</v>
      </c>
    </row>
    <row r="342" spans="1:11" x14ac:dyDescent="0.2">
      <c r="A342" s="23"/>
      <c r="B342" s="23"/>
      <c r="C342" s="23" t="s">
        <v>716</v>
      </c>
      <c r="D342" s="23" t="s">
        <v>826</v>
      </c>
      <c r="E342" s="23"/>
      <c r="F342" s="23"/>
      <c r="G342" s="23"/>
      <c r="H342" s="23" t="s">
        <v>30</v>
      </c>
      <c r="I342" s="64"/>
      <c r="J342" s="64" t="str">
        <f t="shared" si="5"/>
        <v/>
      </c>
      <c r="K342" s="23">
        <v>3</v>
      </c>
    </row>
    <row r="343" spans="1:11" x14ac:dyDescent="0.2">
      <c r="A343" s="23"/>
      <c r="B343" s="23"/>
      <c r="C343" s="23" t="s">
        <v>716</v>
      </c>
      <c r="D343" s="23" t="s">
        <v>826</v>
      </c>
      <c r="E343" s="23"/>
      <c r="F343" s="23"/>
      <c r="G343" s="23"/>
      <c r="H343" s="23" t="s">
        <v>600</v>
      </c>
      <c r="I343" s="64"/>
      <c r="J343" s="64" t="str">
        <f t="shared" si="5"/>
        <v/>
      </c>
      <c r="K343" s="23">
        <v>3</v>
      </c>
    </row>
    <row r="344" spans="1:11" x14ac:dyDescent="0.2">
      <c r="A344" s="23"/>
      <c r="B344" s="23"/>
      <c r="C344" s="23" t="s">
        <v>716</v>
      </c>
      <c r="D344" s="23" t="s">
        <v>915</v>
      </c>
      <c r="E344" s="23"/>
      <c r="F344" s="23"/>
      <c r="G344" s="23"/>
      <c r="H344" s="23" t="s">
        <v>731</v>
      </c>
      <c r="I344" s="64"/>
      <c r="J344" s="64" t="str">
        <f t="shared" si="5"/>
        <v/>
      </c>
      <c r="K344" s="23">
        <v>3</v>
      </c>
    </row>
    <row r="345" spans="1:11" x14ac:dyDescent="0.2">
      <c r="A345" s="23"/>
      <c r="B345" s="23"/>
      <c r="C345" s="23" t="s">
        <v>716</v>
      </c>
      <c r="D345" s="23" t="s">
        <v>826</v>
      </c>
      <c r="E345" s="23"/>
      <c r="F345" s="23"/>
      <c r="G345" s="23"/>
      <c r="H345" s="23" t="s">
        <v>30</v>
      </c>
      <c r="I345" s="64"/>
      <c r="J345" s="64" t="str">
        <f t="shared" si="5"/>
        <v/>
      </c>
      <c r="K345" s="23">
        <v>3</v>
      </c>
    </row>
    <row r="346" spans="1:11" x14ac:dyDescent="0.2">
      <c r="A346" s="23"/>
      <c r="B346" s="23"/>
      <c r="C346" s="23" t="s">
        <v>716</v>
      </c>
      <c r="D346" s="23" t="s">
        <v>826</v>
      </c>
      <c r="E346" s="23"/>
      <c r="F346" s="23"/>
      <c r="G346" s="23"/>
      <c r="H346" s="23" t="s">
        <v>30</v>
      </c>
      <c r="I346" s="64"/>
      <c r="J346" s="64" t="str">
        <f t="shared" si="5"/>
        <v/>
      </c>
      <c r="K346" s="23">
        <v>3</v>
      </c>
    </row>
    <row r="347" spans="1:11" x14ac:dyDescent="0.2">
      <c r="A347" s="23"/>
      <c r="B347" s="23"/>
      <c r="C347" s="23" t="s">
        <v>716</v>
      </c>
      <c r="D347" s="23" t="s">
        <v>826</v>
      </c>
      <c r="E347" s="23"/>
      <c r="F347" s="23"/>
      <c r="G347" s="23"/>
      <c r="H347" s="23" t="s">
        <v>30</v>
      </c>
      <c r="I347" s="64"/>
      <c r="J347" s="64" t="str">
        <f t="shared" si="5"/>
        <v/>
      </c>
      <c r="K347" s="23">
        <v>3</v>
      </c>
    </row>
    <row r="348" spans="1:11" x14ac:dyDescent="0.2">
      <c r="A348" s="23"/>
      <c r="B348" s="23"/>
      <c r="C348" s="23" t="s">
        <v>716</v>
      </c>
      <c r="D348" s="23" t="s">
        <v>915</v>
      </c>
      <c r="E348" s="23"/>
      <c r="F348" s="23"/>
      <c r="G348" s="23"/>
      <c r="H348" s="23" t="s">
        <v>731</v>
      </c>
      <c r="I348" s="64"/>
      <c r="J348" s="64" t="str">
        <f t="shared" si="5"/>
        <v/>
      </c>
      <c r="K348" s="23">
        <v>3</v>
      </c>
    </row>
    <row r="349" spans="1:11" x14ac:dyDescent="0.2">
      <c r="A349" s="23"/>
      <c r="B349" s="23"/>
      <c r="C349" s="23" t="s">
        <v>716</v>
      </c>
      <c r="D349" s="23" t="s">
        <v>918</v>
      </c>
      <c r="E349" s="23"/>
      <c r="F349" s="23"/>
      <c r="G349" s="23"/>
      <c r="H349" s="23" t="s">
        <v>30</v>
      </c>
      <c r="I349" s="64"/>
      <c r="J349" s="64" t="str">
        <f t="shared" si="5"/>
        <v/>
      </c>
      <c r="K349" s="23">
        <v>5</v>
      </c>
    </row>
    <row r="350" spans="1:11" x14ac:dyDescent="0.2">
      <c r="A350" s="23"/>
      <c r="B350" s="23"/>
      <c r="C350" s="23" t="s">
        <v>716</v>
      </c>
      <c r="D350" s="23" t="s">
        <v>826</v>
      </c>
      <c r="E350" s="23"/>
      <c r="F350" s="23"/>
      <c r="G350" s="23"/>
      <c r="H350" s="23" t="s">
        <v>731</v>
      </c>
      <c r="I350" s="64"/>
      <c r="J350" s="64" t="str">
        <f t="shared" si="5"/>
        <v/>
      </c>
      <c r="K350" s="23">
        <v>3</v>
      </c>
    </row>
    <row r="351" spans="1:11" x14ac:dyDescent="0.2">
      <c r="A351" s="23"/>
      <c r="B351" s="23"/>
      <c r="C351" s="23" t="s">
        <v>716</v>
      </c>
      <c r="D351" s="23" t="s">
        <v>826</v>
      </c>
      <c r="E351" s="23"/>
      <c r="F351" s="23"/>
      <c r="G351" s="23"/>
      <c r="H351" s="23" t="s">
        <v>30</v>
      </c>
      <c r="I351" s="64"/>
      <c r="J351" s="64" t="str">
        <f t="shared" si="5"/>
        <v/>
      </c>
      <c r="K351" s="23">
        <v>3</v>
      </c>
    </row>
    <row r="352" spans="1:11" x14ac:dyDescent="0.2">
      <c r="A352" s="23"/>
      <c r="B352" s="23"/>
      <c r="C352" s="23" t="s">
        <v>716</v>
      </c>
      <c r="D352" s="23" t="s">
        <v>919</v>
      </c>
      <c r="E352" s="23"/>
      <c r="F352" s="23"/>
      <c r="G352" s="23"/>
      <c r="H352" s="23" t="s">
        <v>600</v>
      </c>
      <c r="I352" s="64"/>
      <c r="J352" s="64" t="str">
        <f t="shared" si="5"/>
        <v/>
      </c>
      <c r="K352" s="23">
        <v>3</v>
      </c>
    </row>
    <row r="353" spans="1:11" x14ac:dyDescent="0.2">
      <c r="A353" s="23"/>
      <c r="B353" s="23"/>
      <c r="C353" s="23" t="s">
        <v>716</v>
      </c>
      <c r="D353" s="23" t="s">
        <v>920</v>
      </c>
      <c r="E353" s="23"/>
      <c r="F353" s="23"/>
      <c r="G353" s="23"/>
      <c r="H353" s="23"/>
      <c r="I353" s="64"/>
      <c r="J353" s="64" t="str">
        <f t="shared" si="5"/>
        <v/>
      </c>
      <c r="K353" s="23">
        <v>3</v>
      </c>
    </row>
    <row r="354" spans="1:11" x14ac:dyDescent="0.2">
      <c r="A354" s="23"/>
      <c r="B354" s="23"/>
      <c r="C354" s="23" t="s">
        <v>716</v>
      </c>
      <c r="D354" s="23" t="s">
        <v>834</v>
      </c>
      <c r="E354" s="23"/>
      <c r="F354" s="23"/>
      <c r="G354" s="23"/>
      <c r="H354" s="23" t="s">
        <v>92</v>
      </c>
      <c r="I354" s="64"/>
      <c r="J354" s="64" t="str">
        <f t="shared" si="5"/>
        <v/>
      </c>
      <c r="K354" s="23">
        <v>3</v>
      </c>
    </row>
    <row r="355" spans="1:11" x14ac:dyDescent="0.2">
      <c r="A355" s="23"/>
      <c r="B355" s="23"/>
      <c r="C355" s="23" t="s">
        <v>716</v>
      </c>
      <c r="D355" s="23" t="s">
        <v>921</v>
      </c>
      <c r="E355" s="23"/>
      <c r="F355" s="23"/>
      <c r="G355" s="23"/>
      <c r="H355" s="23" t="s">
        <v>136</v>
      </c>
      <c r="I355" s="64"/>
      <c r="J355" s="64" t="str">
        <f t="shared" si="5"/>
        <v/>
      </c>
      <c r="K355" s="23">
        <v>3</v>
      </c>
    </row>
    <row r="356" spans="1:11" x14ac:dyDescent="0.2">
      <c r="A356" s="23"/>
      <c r="B356" s="23"/>
      <c r="C356" s="23" t="s">
        <v>716</v>
      </c>
      <c r="D356" s="23" t="s">
        <v>835</v>
      </c>
      <c r="E356" s="23"/>
      <c r="F356" s="23"/>
      <c r="G356" s="23"/>
      <c r="H356" s="23" t="s">
        <v>136</v>
      </c>
      <c r="I356" s="64"/>
      <c r="J356" s="64" t="str">
        <f t="shared" si="5"/>
        <v/>
      </c>
      <c r="K356" s="23">
        <v>3</v>
      </c>
    </row>
    <row r="357" spans="1:11" x14ac:dyDescent="0.2">
      <c r="A357" s="23"/>
      <c r="B357" s="23"/>
      <c r="C357" s="23" t="s">
        <v>716</v>
      </c>
      <c r="D357" s="23" t="s">
        <v>922</v>
      </c>
      <c r="E357" s="23"/>
      <c r="F357" s="23"/>
      <c r="G357" s="23"/>
      <c r="H357" s="23"/>
      <c r="I357" s="64"/>
      <c r="J357" s="64" t="str">
        <f t="shared" si="5"/>
        <v/>
      </c>
      <c r="K357" s="23">
        <v>3</v>
      </c>
    </row>
    <row r="358" spans="1:11" x14ac:dyDescent="0.2">
      <c r="A358" s="23"/>
      <c r="B358" s="23"/>
      <c r="C358" s="23" t="s">
        <v>716</v>
      </c>
      <c r="D358" s="23" t="s">
        <v>923</v>
      </c>
      <c r="E358" s="23"/>
      <c r="F358" s="23"/>
      <c r="G358" s="23"/>
      <c r="H358" s="23" t="s">
        <v>779</v>
      </c>
      <c r="I358" s="64"/>
      <c r="J358" s="64" t="str">
        <f t="shared" si="5"/>
        <v/>
      </c>
      <c r="K358" s="23">
        <v>3</v>
      </c>
    </row>
    <row r="359" spans="1:11" x14ac:dyDescent="0.2">
      <c r="A359" s="23"/>
      <c r="B359" s="23"/>
      <c r="C359" s="23" t="s">
        <v>716</v>
      </c>
      <c r="D359" s="23" t="s">
        <v>924</v>
      </c>
      <c r="E359" s="23"/>
      <c r="F359" s="23"/>
      <c r="G359" s="23"/>
      <c r="H359" s="23" t="s">
        <v>743</v>
      </c>
      <c r="I359" s="64"/>
      <c r="J359" s="64" t="str">
        <f t="shared" si="5"/>
        <v/>
      </c>
      <c r="K359" s="23">
        <v>3</v>
      </c>
    </row>
    <row r="360" spans="1:11" x14ac:dyDescent="0.2">
      <c r="A360" s="23"/>
      <c r="B360" s="23"/>
      <c r="C360" s="23" t="s">
        <v>716</v>
      </c>
      <c r="D360" s="23" t="s">
        <v>925</v>
      </c>
      <c r="E360" s="23"/>
      <c r="F360" s="23"/>
      <c r="G360" s="23"/>
      <c r="H360" s="23" t="s">
        <v>731</v>
      </c>
      <c r="I360" s="64"/>
      <c r="J360" s="64" t="str">
        <f t="shared" si="5"/>
        <v/>
      </c>
      <c r="K360" s="23">
        <v>3</v>
      </c>
    </row>
    <row r="361" spans="1:11" x14ac:dyDescent="0.2">
      <c r="A361" s="23"/>
      <c r="B361" s="23"/>
      <c r="C361" s="23" t="s">
        <v>716</v>
      </c>
      <c r="D361" s="23" t="s">
        <v>926</v>
      </c>
      <c r="E361" s="23"/>
      <c r="F361" s="23"/>
      <c r="G361" s="23"/>
      <c r="H361" s="23" t="s">
        <v>731</v>
      </c>
      <c r="I361" s="64"/>
      <c r="J361" s="64" t="str">
        <f t="shared" si="5"/>
        <v/>
      </c>
      <c r="K361" s="23">
        <v>3</v>
      </c>
    </row>
    <row r="362" spans="1:11" x14ac:dyDescent="0.2">
      <c r="A362" s="23"/>
      <c r="B362" s="23"/>
      <c r="C362" s="23" t="s">
        <v>716</v>
      </c>
      <c r="D362" s="23" t="s">
        <v>927</v>
      </c>
      <c r="E362" s="23"/>
      <c r="F362" s="23"/>
      <c r="G362" s="23"/>
      <c r="H362" s="23" t="s">
        <v>600</v>
      </c>
      <c r="I362" s="64"/>
      <c r="J362" s="64" t="str">
        <f t="shared" si="5"/>
        <v/>
      </c>
      <c r="K362" s="2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D134-7654-47A7-B760-28B978E1AB4B}">
  <sheetPr>
    <tabColor rgb="FFFFFFCC"/>
  </sheetPr>
  <dimension ref="A1:AV162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2.75" x14ac:dyDescent="0.2"/>
  <cols>
    <col min="1" max="1" width="12.42578125" bestFit="1" customWidth="1"/>
    <col min="2" max="2" width="11.7109375" bestFit="1" customWidth="1"/>
    <col min="3" max="3" width="11.140625" bestFit="1" customWidth="1"/>
    <col min="4" max="4" width="11.42578125" bestFit="1" customWidth="1"/>
    <col min="5" max="5" width="30.5703125" bestFit="1" customWidth="1"/>
    <col min="6" max="6" width="7.140625" bestFit="1" customWidth="1"/>
    <col min="7" max="7" width="10" bestFit="1" customWidth="1"/>
    <col min="8" max="8" width="11.140625" bestFit="1" customWidth="1"/>
    <col min="9" max="9" width="9.5703125" bestFit="1" customWidth="1"/>
    <col min="10" max="10" width="9.140625" bestFit="1" customWidth="1"/>
    <col min="11" max="11" width="9.85546875" bestFit="1" customWidth="1"/>
    <col min="12" max="12" width="10.42578125" bestFit="1" customWidth="1"/>
    <col min="13" max="13" width="9.140625" bestFit="1" customWidth="1"/>
    <col min="14" max="14" width="9.28515625" bestFit="1" customWidth="1"/>
    <col min="15" max="15" width="10.5703125" bestFit="1" customWidth="1"/>
    <col min="16" max="17" width="11.5703125" bestFit="1" customWidth="1"/>
    <col min="18" max="18" width="9.42578125" bestFit="1" customWidth="1"/>
    <col min="19" max="19" width="10" bestFit="1" customWidth="1"/>
    <col min="20" max="20" width="14.28515625" bestFit="1" customWidth="1"/>
    <col min="21" max="21" width="19.42578125" bestFit="1" customWidth="1"/>
    <col min="22" max="22" width="9.42578125" bestFit="1" customWidth="1"/>
    <col min="23" max="23" width="9.28515625" bestFit="1" customWidth="1"/>
    <col min="24" max="24" width="8.42578125" bestFit="1" customWidth="1"/>
    <col min="25" max="25" width="15.42578125" bestFit="1" customWidth="1"/>
    <col min="26" max="26" width="9.5703125" customWidth="1"/>
    <col min="27" max="27" width="9.140625" bestFit="1" customWidth="1"/>
    <col min="28" max="28" width="9.85546875" bestFit="1" customWidth="1"/>
    <col min="29" max="29" width="10.42578125" bestFit="1" customWidth="1"/>
    <col min="30" max="30" width="9.140625" bestFit="1" customWidth="1"/>
    <col min="31" max="31" width="9.28515625" bestFit="1" customWidth="1"/>
    <col min="32" max="32" width="10.5703125" bestFit="1" customWidth="1"/>
    <col min="33" max="34" width="11.5703125" bestFit="1" customWidth="1"/>
    <col min="35" max="35" width="9.42578125" bestFit="1" customWidth="1"/>
    <col min="36" max="36" width="10" bestFit="1" customWidth="1"/>
    <col min="37" max="37" width="8.85546875" bestFit="1" customWidth="1"/>
    <col min="38" max="42" width="11.85546875" bestFit="1" customWidth="1"/>
    <col min="43" max="43" width="14.7109375" bestFit="1" customWidth="1"/>
    <col min="44" max="44" width="15.7109375" bestFit="1" customWidth="1"/>
    <col min="45" max="45" width="12.42578125" bestFit="1" customWidth="1"/>
    <col min="46" max="46" width="26.85546875" bestFit="1" customWidth="1"/>
    <col min="47" max="47" width="20" bestFit="1" customWidth="1"/>
    <col min="48" max="48" width="16.85546875" bestFit="1" customWidth="1"/>
  </cols>
  <sheetData>
    <row r="1" spans="1:48" x14ac:dyDescent="0.2">
      <c r="A1" t="s">
        <v>987</v>
      </c>
      <c r="B1" t="s">
        <v>988</v>
      </c>
      <c r="C1" t="s">
        <v>989</v>
      </c>
      <c r="D1" t="s">
        <v>990</v>
      </c>
      <c r="E1" t="s">
        <v>991</v>
      </c>
      <c r="F1" t="s">
        <v>992</v>
      </c>
      <c r="G1" t="s">
        <v>993</v>
      </c>
      <c r="H1" t="s">
        <v>994</v>
      </c>
      <c r="I1" t="s">
        <v>995</v>
      </c>
      <c r="J1" t="s">
        <v>996</v>
      </c>
      <c r="K1" t="s">
        <v>997</v>
      </c>
      <c r="L1" t="s">
        <v>998</v>
      </c>
      <c r="M1" t="s">
        <v>999</v>
      </c>
      <c r="N1" t="s">
        <v>1000</v>
      </c>
      <c r="O1" t="s">
        <v>1001</v>
      </c>
      <c r="P1" t="s">
        <v>1002</v>
      </c>
      <c r="Q1" t="s">
        <v>1003</v>
      </c>
      <c r="R1" t="s">
        <v>1004</v>
      </c>
      <c r="S1" t="s">
        <v>1005</v>
      </c>
      <c r="T1" t="s">
        <v>1006</v>
      </c>
      <c r="U1" t="s">
        <v>1007</v>
      </c>
      <c r="V1" t="s">
        <v>1008</v>
      </c>
      <c r="W1" t="s">
        <v>1009</v>
      </c>
      <c r="X1" t="s">
        <v>710</v>
      </c>
      <c r="Y1" t="s">
        <v>1010</v>
      </c>
      <c r="Z1" t="s">
        <v>1011</v>
      </c>
      <c r="AA1" t="s">
        <v>1012</v>
      </c>
      <c r="AB1" t="s">
        <v>1013</v>
      </c>
      <c r="AC1" t="s">
        <v>1014</v>
      </c>
      <c r="AD1" t="s">
        <v>1015</v>
      </c>
      <c r="AE1" t="s">
        <v>1016</v>
      </c>
      <c r="AF1" t="s">
        <v>1017</v>
      </c>
      <c r="AG1" t="s">
        <v>1018</v>
      </c>
      <c r="AH1" t="s">
        <v>1019</v>
      </c>
      <c r="AI1" t="s">
        <v>1020</v>
      </c>
      <c r="AJ1" t="s">
        <v>1021</v>
      </c>
      <c r="AK1" t="s">
        <v>1022</v>
      </c>
      <c r="AL1" t="s">
        <v>1023</v>
      </c>
      <c r="AM1" t="s">
        <v>1024</v>
      </c>
      <c r="AN1" t="s">
        <v>1025</v>
      </c>
      <c r="AO1" t="s">
        <v>1026</v>
      </c>
      <c r="AP1" t="s">
        <v>1027</v>
      </c>
      <c r="AQ1" t="s">
        <v>1028</v>
      </c>
      <c r="AR1" t="s">
        <v>1029</v>
      </c>
      <c r="AS1" t="s">
        <v>1030</v>
      </c>
      <c r="AT1" t="s">
        <v>1031</v>
      </c>
      <c r="AU1" t="s">
        <v>1032</v>
      </c>
      <c r="AV1" t="s">
        <v>1033</v>
      </c>
    </row>
    <row r="2" spans="1:48" x14ac:dyDescent="0.2">
      <c r="A2">
        <v>358091</v>
      </c>
      <c r="B2" s="24" t="s">
        <v>596</v>
      </c>
      <c r="C2">
        <v>1100</v>
      </c>
      <c r="D2" s="24" t="s">
        <v>1034</v>
      </c>
      <c r="E2" s="24" t="s">
        <v>1035</v>
      </c>
      <c r="F2">
        <v>15</v>
      </c>
      <c r="G2">
        <v>3</v>
      </c>
      <c r="H2" s="24" t="s">
        <v>1036</v>
      </c>
      <c r="I2" s="24" t="s">
        <v>1037</v>
      </c>
      <c r="J2" s="24" t="s">
        <v>1038</v>
      </c>
      <c r="K2" s="24" t="s">
        <v>1039</v>
      </c>
      <c r="L2" s="24" t="s">
        <v>1040</v>
      </c>
      <c r="M2" s="24" t="s">
        <v>1041</v>
      </c>
      <c r="N2" s="24" t="s">
        <v>1041</v>
      </c>
      <c r="O2" s="24" t="s">
        <v>1041</v>
      </c>
      <c r="P2" s="71">
        <v>0.35416666666666669</v>
      </c>
      <c r="Q2" s="71">
        <v>0.40277777777777779</v>
      </c>
      <c r="R2" s="24" t="s">
        <v>1042</v>
      </c>
      <c r="S2" s="24" t="s">
        <v>1043</v>
      </c>
      <c r="T2" s="24" t="s">
        <v>1044</v>
      </c>
      <c r="U2" s="24" t="s">
        <v>1045</v>
      </c>
      <c r="V2" s="3">
        <v>45670</v>
      </c>
      <c r="W2" s="3">
        <v>45722</v>
      </c>
      <c r="X2" s="24" t="s">
        <v>1046</v>
      </c>
      <c r="Y2" s="24" t="s">
        <v>1041</v>
      </c>
      <c r="Z2" s="24" t="s">
        <v>1041</v>
      </c>
      <c r="AA2" s="24" t="s">
        <v>1041</v>
      </c>
      <c r="AB2" s="24" t="s">
        <v>1041</v>
      </c>
      <c r="AC2" s="24" t="s">
        <v>1041</v>
      </c>
      <c r="AD2" s="24" t="s">
        <v>1041</v>
      </c>
      <c r="AE2" s="24" t="s">
        <v>1041</v>
      </c>
      <c r="AF2" s="24" t="s">
        <v>1041</v>
      </c>
      <c r="AG2" s="71"/>
      <c r="AH2" s="71"/>
      <c r="AI2" s="24" t="s">
        <v>1041</v>
      </c>
      <c r="AJ2" s="24" t="s">
        <v>1041</v>
      </c>
      <c r="AK2">
        <v>601913</v>
      </c>
      <c r="AL2" s="24" t="s">
        <v>1041</v>
      </c>
      <c r="AM2" s="24" t="s">
        <v>1041</v>
      </c>
      <c r="AN2" s="24" t="s">
        <v>1041</v>
      </c>
      <c r="AO2" s="24" t="s">
        <v>1041</v>
      </c>
      <c r="AP2" s="24" t="s">
        <v>1041</v>
      </c>
      <c r="AQ2">
        <v>0</v>
      </c>
      <c r="AR2" s="3">
        <v>45539</v>
      </c>
      <c r="AS2" s="24" t="s">
        <v>1047</v>
      </c>
      <c r="AT2" s="24" t="s">
        <v>1048</v>
      </c>
      <c r="AU2">
        <v>45</v>
      </c>
      <c r="AV2" s="24" t="s">
        <v>1049</v>
      </c>
    </row>
    <row r="3" spans="1:48" x14ac:dyDescent="0.2">
      <c r="A3">
        <v>358092</v>
      </c>
      <c r="B3" s="24" t="s">
        <v>596</v>
      </c>
      <c r="C3">
        <v>1110</v>
      </c>
      <c r="D3" s="24" t="s">
        <v>1034</v>
      </c>
      <c r="E3" s="24" t="s">
        <v>1050</v>
      </c>
      <c r="F3">
        <v>15</v>
      </c>
      <c r="G3">
        <v>3</v>
      </c>
      <c r="H3" s="24" t="s">
        <v>1036</v>
      </c>
      <c r="I3" s="24" t="s">
        <v>1037</v>
      </c>
      <c r="J3" s="24" t="s">
        <v>1038</v>
      </c>
      <c r="K3" s="24" t="s">
        <v>1039</v>
      </c>
      <c r="L3" s="24" t="s">
        <v>1040</v>
      </c>
      <c r="M3" s="24" t="s">
        <v>1041</v>
      </c>
      <c r="N3" s="24" t="s">
        <v>1041</v>
      </c>
      <c r="O3" s="24" t="s">
        <v>1041</v>
      </c>
      <c r="P3" s="71">
        <v>0.40972222222222221</v>
      </c>
      <c r="Q3" s="71">
        <v>0.48194444444444445</v>
      </c>
      <c r="R3" s="24" t="s">
        <v>1042</v>
      </c>
      <c r="S3" s="24" t="s">
        <v>1043</v>
      </c>
      <c r="T3" s="24" t="s">
        <v>1044</v>
      </c>
      <c r="U3" s="24" t="s">
        <v>1045</v>
      </c>
      <c r="V3" s="3">
        <v>45670</v>
      </c>
      <c r="W3" s="3">
        <v>45722</v>
      </c>
      <c r="X3" s="24" t="s">
        <v>1046</v>
      </c>
      <c r="Y3" s="24" t="s">
        <v>1041</v>
      </c>
      <c r="Z3" s="24" t="s">
        <v>1041</v>
      </c>
      <c r="AA3" s="24" t="s">
        <v>1041</v>
      </c>
      <c r="AB3" s="24" t="s">
        <v>1041</v>
      </c>
      <c r="AC3" s="24" t="s">
        <v>1041</v>
      </c>
      <c r="AD3" s="24" t="s">
        <v>1041</v>
      </c>
      <c r="AE3" s="24" t="s">
        <v>1041</v>
      </c>
      <c r="AF3" s="24" t="s">
        <v>1041</v>
      </c>
      <c r="AG3" s="71"/>
      <c r="AH3" s="71"/>
      <c r="AI3" s="24" t="s">
        <v>1041</v>
      </c>
      <c r="AJ3" s="24" t="s">
        <v>1041</v>
      </c>
      <c r="AK3">
        <v>601913</v>
      </c>
      <c r="AL3" s="24" t="s">
        <v>1041</v>
      </c>
      <c r="AM3" s="24" t="s">
        <v>1041</v>
      </c>
      <c r="AN3" s="24" t="s">
        <v>1041</v>
      </c>
      <c r="AO3" s="24" t="s">
        <v>1041</v>
      </c>
      <c r="AP3" s="24" t="s">
        <v>1041</v>
      </c>
      <c r="AQ3">
        <v>0</v>
      </c>
      <c r="AR3" s="3">
        <v>45539</v>
      </c>
      <c r="AS3" s="24" t="s">
        <v>1051</v>
      </c>
      <c r="AT3" s="24" t="s">
        <v>1052</v>
      </c>
      <c r="AU3">
        <v>45</v>
      </c>
      <c r="AV3" s="24" t="s">
        <v>1049</v>
      </c>
    </row>
    <row r="4" spans="1:48" x14ac:dyDescent="0.2">
      <c r="A4">
        <v>358093</v>
      </c>
      <c r="B4" s="24" t="s">
        <v>596</v>
      </c>
      <c r="C4">
        <v>1120</v>
      </c>
      <c r="D4" s="24" t="s">
        <v>1034</v>
      </c>
      <c r="E4" s="24" t="s">
        <v>1053</v>
      </c>
      <c r="F4">
        <v>15</v>
      </c>
      <c r="G4">
        <v>3</v>
      </c>
      <c r="H4" s="24" t="s">
        <v>1036</v>
      </c>
      <c r="I4" s="24" t="s">
        <v>1037</v>
      </c>
      <c r="J4" s="24" t="s">
        <v>1038</v>
      </c>
      <c r="K4" s="24" t="s">
        <v>1039</v>
      </c>
      <c r="L4" s="24" t="s">
        <v>1040</v>
      </c>
      <c r="M4" s="24" t="s">
        <v>1041</v>
      </c>
      <c r="N4" s="24" t="s">
        <v>1041</v>
      </c>
      <c r="O4" s="24" t="s">
        <v>1041</v>
      </c>
      <c r="P4" s="71">
        <v>0.35416666666666669</v>
      </c>
      <c r="Q4" s="71">
        <v>0.44236111111111109</v>
      </c>
      <c r="R4" s="24" t="s">
        <v>1042</v>
      </c>
      <c r="S4" s="24" t="s">
        <v>1043</v>
      </c>
      <c r="T4" s="24" t="s">
        <v>1044</v>
      </c>
      <c r="U4" s="24" t="s">
        <v>1045</v>
      </c>
      <c r="V4" s="3">
        <v>45733</v>
      </c>
      <c r="W4" s="3">
        <v>45785</v>
      </c>
      <c r="X4" s="24" t="s">
        <v>1046</v>
      </c>
      <c r="Y4" s="24" t="s">
        <v>1041</v>
      </c>
      <c r="Z4" s="24" t="s">
        <v>1041</v>
      </c>
      <c r="AA4" s="24" t="s">
        <v>1041</v>
      </c>
      <c r="AB4" s="24" t="s">
        <v>1041</v>
      </c>
      <c r="AC4" s="24" t="s">
        <v>1041</v>
      </c>
      <c r="AD4" s="24" t="s">
        <v>1041</v>
      </c>
      <c r="AE4" s="24" t="s">
        <v>1041</v>
      </c>
      <c r="AF4" s="24" t="s">
        <v>1041</v>
      </c>
      <c r="AG4" s="71"/>
      <c r="AH4" s="71"/>
      <c r="AI4" s="24" t="s">
        <v>1041</v>
      </c>
      <c r="AJ4" s="24" t="s">
        <v>1041</v>
      </c>
      <c r="AK4">
        <v>601913</v>
      </c>
      <c r="AL4" s="24" t="s">
        <v>1041</v>
      </c>
      <c r="AM4" s="24" t="s">
        <v>1041</v>
      </c>
      <c r="AN4" s="24" t="s">
        <v>1041</v>
      </c>
      <c r="AO4" s="24" t="s">
        <v>1041</v>
      </c>
      <c r="AP4" s="24" t="s">
        <v>1041</v>
      </c>
      <c r="AQ4">
        <v>0</v>
      </c>
      <c r="AR4" s="3">
        <v>45539</v>
      </c>
      <c r="AS4" s="24" t="s">
        <v>1054</v>
      </c>
      <c r="AT4" s="24" t="s">
        <v>1055</v>
      </c>
      <c r="AU4">
        <v>45</v>
      </c>
      <c r="AV4" s="24" t="s">
        <v>1049</v>
      </c>
    </row>
    <row r="5" spans="1:48" x14ac:dyDescent="0.2">
      <c r="A5">
        <v>358112</v>
      </c>
      <c r="B5" s="24" t="s">
        <v>1056</v>
      </c>
      <c r="C5">
        <v>2250</v>
      </c>
      <c r="D5" s="24" t="s">
        <v>1057</v>
      </c>
      <c r="E5" s="24" t="s">
        <v>1058</v>
      </c>
      <c r="F5">
        <v>24</v>
      </c>
      <c r="G5">
        <v>4</v>
      </c>
      <c r="H5" s="24" t="s">
        <v>1059</v>
      </c>
      <c r="I5" s="24" t="s">
        <v>1037</v>
      </c>
      <c r="J5" s="24" t="s">
        <v>1041</v>
      </c>
      <c r="K5" s="24" t="s">
        <v>1039</v>
      </c>
      <c r="L5" s="24" t="s">
        <v>1041</v>
      </c>
      <c r="M5" s="24" t="s">
        <v>1041</v>
      </c>
      <c r="N5" s="24" t="s">
        <v>1041</v>
      </c>
      <c r="O5" s="24" t="s">
        <v>1041</v>
      </c>
      <c r="P5" s="71">
        <v>0.33333333333333331</v>
      </c>
      <c r="Q5" s="71">
        <v>0.38541666666666669</v>
      </c>
      <c r="R5" s="24" t="s">
        <v>1060</v>
      </c>
      <c r="S5" s="24" t="s">
        <v>1061</v>
      </c>
      <c r="T5" s="24" t="s">
        <v>1062</v>
      </c>
      <c r="U5" s="24" t="s">
        <v>1063</v>
      </c>
      <c r="V5" s="3">
        <v>45670</v>
      </c>
      <c r="W5" s="3">
        <v>45784</v>
      </c>
      <c r="X5" s="24" t="s">
        <v>1046</v>
      </c>
      <c r="Y5" s="24" t="s">
        <v>1041</v>
      </c>
      <c r="Z5" s="24" t="s">
        <v>1037</v>
      </c>
      <c r="AA5" s="24" t="s">
        <v>1041</v>
      </c>
      <c r="AB5" s="24" t="s">
        <v>1041</v>
      </c>
      <c r="AC5" s="24" t="s">
        <v>1041</v>
      </c>
      <c r="AD5" s="24" t="s">
        <v>1041</v>
      </c>
      <c r="AE5" s="24" t="s">
        <v>1041</v>
      </c>
      <c r="AF5" s="24" t="s">
        <v>1041</v>
      </c>
      <c r="AG5" s="71">
        <v>0.39583333333333331</v>
      </c>
      <c r="AH5" s="71">
        <v>0.47222222222222221</v>
      </c>
      <c r="AI5" s="24" t="s">
        <v>1060</v>
      </c>
      <c r="AJ5" s="24" t="s">
        <v>1064</v>
      </c>
      <c r="AK5">
        <v>329075</v>
      </c>
      <c r="AL5" s="24" t="s">
        <v>1041</v>
      </c>
      <c r="AM5" s="24" t="s">
        <v>1041</v>
      </c>
      <c r="AN5" s="24" t="s">
        <v>1041</v>
      </c>
      <c r="AO5" s="24" t="s">
        <v>1041</v>
      </c>
      <c r="AP5" s="24" t="s">
        <v>1041</v>
      </c>
      <c r="AQ5">
        <v>0</v>
      </c>
      <c r="AR5" s="3">
        <v>45574</v>
      </c>
      <c r="AS5" s="24" t="s">
        <v>1065</v>
      </c>
      <c r="AT5" s="24" t="s">
        <v>1066</v>
      </c>
      <c r="AU5">
        <v>60</v>
      </c>
      <c r="AV5" s="24" t="s">
        <v>1067</v>
      </c>
    </row>
    <row r="6" spans="1:48" x14ac:dyDescent="0.2">
      <c r="A6">
        <v>358113</v>
      </c>
      <c r="B6" s="24" t="s">
        <v>1056</v>
      </c>
      <c r="C6">
        <v>2250</v>
      </c>
      <c r="D6" s="24" t="s">
        <v>1068</v>
      </c>
      <c r="E6" s="24" t="s">
        <v>1058</v>
      </c>
      <c r="F6">
        <v>24</v>
      </c>
      <c r="G6">
        <v>4</v>
      </c>
      <c r="H6" s="24" t="s">
        <v>1059</v>
      </c>
      <c r="I6" s="24" t="s">
        <v>1041</v>
      </c>
      <c r="J6" s="24" t="s">
        <v>1038</v>
      </c>
      <c r="K6" s="24" t="s">
        <v>1041</v>
      </c>
      <c r="L6" s="24" t="s">
        <v>1040</v>
      </c>
      <c r="M6" s="24" t="s">
        <v>1041</v>
      </c>
      <c r="N6" s="24" t="s">
        <v>1041</v>
      </c>
      <c r="O6" s="24" t="s">
        <v>1041</v>
      </c>
      <c r="P6" s="71">
        <v>0.39583333333333331</v>
      </c>
      <c r="Q6" s="71">
        <v>0.44791666666666669</v>
      </c>
      <c r="R6" s="24" t="s">
        <v>1060</v>
      </c>
      <c r="S6" s="24" t="s">
        <v>1061</v>
      </c>
      <c r="T6" s="24" t="s">
        <v>1062</v>
      </c>
      <c r="U6" s="24" t="s">
        <v>1063</v>
      </c>
      <c r="V6" s="3">
        <v>45671</v>
      </c>
      <c r="W6" s="3">
        <v>45785</v>
      </c>
      <c r="X6" s="24" t="s">
        <v>1046</v>
      </c>
      <c r="Y6" s="24" t="s">
        <v>1041</v>
      </c>
      <c r="Z6" s="24" t="s">
        <v>1041</v>
      </c>
      <c r="AA6" s="24" t="s">
        <v>1038</v>
      </c>
      <c r="AB6" s="24" t="s">
        <v>1041</v>
      </c>
      <c r="AC6" s="24" t="s">
        <v>1041</v>
      </c>
      <c r="AD6" s="24" t="s">
        <v>1041</v>
      </c>
      <c r="AE6" s="24" t="s">
        <v>1041</v>
      </c>
      <c r="AF6" s="24" t="s">
        <v>1041</v>
      </c>
      <c r="AG6" s="71">
        <v>0.45833333333333331</v>
      </c>
      <c r="AH6" s="71">
        <v>0.53472222222222221</v>
      </c>
      <c r="AI6" s="24" t="s">
        <v>1060</v>
      </c>
      <c r="AJ6" s="24" t="s">
        <v>1064</v>
      </c>
      <c r="AK6">
        <v>329075</v>
      </c>
      <c r="AL6" s="24" t="s">
        <v>1041</v>
      </c>
      <c r="AM6" s="24" t="s">
        <v>1041</v>
      </c>
      <c r="AN6" s="24" t="s">
        <v>1041</v>
      </c>
      <c r="AO6" s="24" t="s">
        <v>1041</v>
      </c>
      <c r="AP6" s="24" t="s">
        <v>1041</v>
      </c>
      <c r="AQ6">
        <v>0</v>
      </c>
      <c r="AR6" s="3">
        <v>45574</v>
      </c>
      <c r="AS6" s="24" t="s">
        <v>1065</v>
      </c>
      <c r="AT6" s="24" t="s">
        <v>1066</v>
      </c>
      <c r="AU6">
        <v>60</v>
      </c>
      <c r="AV6" s="24" t="s">
        <v>1067</v>
      </c>
    </row>
    <row r="7" spans="1:48" x14ac:dyDescent="0.2">
      <c r="A7">
        <v>358114</v>
      </c>
      <c r="B7" s="24" t="s">
        <v>1056</v>
      </c>
      <c r="C7">
        <v>2250</v>
      </c>
      <c r="D7" s="24" t="s">
        <v>1069</v>
      </c>
      <c r="E7" s="24" t="s">
        <v>1058</v>
      </c>
      <c r="F7">
        <v>24</v>
      </c>
      <c r="G7">
        <v>4</v>
      </c>
      <c r="H7" s="24" t="s">
        <v>1059</v>
      </c>
      <c r="I7" s="24" t="s">
        <v>1041</v>
      </c>
      <c r="J7" s="24" t="s">
        <v>1038</v>
      </c>
      <c r="K7" s="24" t="s">
        <v>1041</v>
      </c>
      <c r="L7" s="24" t="s">
        <v>1040</v>
      </c>
      <c r="M7" s="24" t="s">
        <v>1041</v>
      </c>
      <c r="N7" s="24" t="s">
        <v>1041</v>
      </c>
      <c r="O7" s="24" t="s">
        <v>1041</v>
      </c>
      <c r="P7" s="71">
        <v>0.39583333333333331</v>
      </c>
      <c r="Q7" s="71">
        <v>0.44791666666666669</v>
      </c>
      <c r="R7" s="24" t="s">
        <v>1060</v>
      </c>
      <c r="S7" s="24" t="s">
        <v>1061</v>
      </c>
      <c r="T7" s="24" t="s">
        <v>1062</v>
      </c>
      <c r="U7" s="24" t="s">
        <v>1063</v>
      </c>
      <c r="V7" s="3">
        <v>45671</v>
      </c>
      <c r="W7" s="3">
        <v>45785</v>
      </c>
      <c r="X7" s="24" t="s">
        <v>1046</v>
      </c>
      <c r="Y7" s="24" t="s">
        <v>1041</v>
      </c>
      <c r="Z7" s="24" t="s">
        <v>1041</v>
      </c>
      <c r="AA7" s="24" t="s">
        <v>1041</v>
      </c>
      <c r="AB7" s="24" t="s">
        <v>1041</v>
      </c>
      <c r="AC7" s="24" t="s">
        <v>1040</v>
      </c>
      <c r="AD7" s="24" t="s">
        <v>1041</v>
      </c>
      <c r="AE7" s="24" t="s">
        <v>1041</v>
      </c>
      <c r="AF7" s="24" t="s">
        <v>1041</v>
      </c>
      <c r="AG7" s="71">
        <v>0.45833333333333331</v>
      </c>
      <c r="AH7" s="71">
        <v>0.53472222222222221</v>
      </c>
      <c r="AI7" s="24" t="s">
        <v>1060</v>
      </c>
      <c r="AJ7" s="24" t="s">
        <v>1064</v>
      </c>
      <c r="AK7">
        <v>329075</v>
      </c>
      <c r="AL7" s="24" t="s">
        <v>1041</v>
      </c>
      <c r="AM7" s="24" t="s">
        <v>1041</v>
      </c>
      <c r="AN7" s="24" t="s">
        <v>1041</v>
      </c>
      <c r="AO7" s="24" t="s">
        <v>1041</v>
      </c>
      <c r="AP7" s="24" t="s">
        <v>1041</v>
      </c>
      <c r="AQ7">
        <v>0</v>
      </c>
      <c r="AR7" s="3">
        <v>45574</v>
      </c>
      <c r="AS7" s="24" t="s">
        <v>1065</v>
      </c>
      <c r="AT7" s="24" t="s">
        <v>1066</v>
      </c>
      <c r="AU7">
        <v>60</v>
      </c>
      <c r="AV7" s="24" t="s">
        <v>1067</v>
      </c>
    </row>
    <row r="8" spans="1:48" x14ac:dyDescent="0.2">
      <c r="A8">
        <v>358115</v>
      </c>
      <c r="B8" s="24" t="s">
        <v>1056</v>
      </c>
      <c r="C8">
        <v>2260</v>
      </c>
      <c r="D8" s="24" t="s">
        <v>1057</v>
      </c>
      <c r="E8" s="24" t="s">
        <v>1070</v>
      </c>
      <c r="F8">
        <v>24</v>
      </c>
      <c r="G8">
        <v>4</v>
      </c>
      <c r="H8" s="24" t="s">
        <v>1059</v>
      </c>
      <c r="I8" s="24" t="s">
        <v>1037</v>
      </c>
      <c r="J8" s="24" t="s">
        <v>1041</v>
      </c>
      <c r="K8" s="24" t="s">
        <v>1039</v>
      </c>
      <c r="L8" s="24" t="s">
        <v>1041</v>
      </c>
      <c r="M8" s="24" t="s">
        <v>1041</v>
      </c>
      <c r="N8" s="24" t="s">
        <v>1041</v>
      </c>
      <c r="O8" s="24" t="s">
        <v>1041</v>
      </c>
      <c r="P8" s="71">
        <v>0.54166666666666663</v>
      </c>
      <c r="Q8" s="71">
        <v>0.59375</v>
      </c>
      <c r="R8" s="24" t="s">
        <v>1060</v>
      </c>
      <c r="S8" s="24" t="s">
        <v>1061</v>
      </c>
      <c r="T8" s="24" t="s">
        <v>1062</v>
      </c>
      <c r="U8" s="24" t="s">
        <v>1063</v>
      </c>
      <c r="V8" s="3">
        <v>45670</v>
      </c>
      <c r="W8" s="3">
        <v>45784</v>
      </c>
      <c r="X8" s="24" t="s">
        <v>1046</v>
      </c>
      <c r="Y8" s="24" t="s">
        <v>1041</v>
      </c>
      <c r="Z8" s="24" t="s">
        <v>1041</v>
      </c>
      <c r="AA8" s="24" t="s">
        <v>1041</v>
      </c>
      <c r="AB8" s="24" t="s">
        <v>1039</v>
      </c>
      <c r="AC8" s="24" t="s">
        <v>1041</v>
      </c>
      <c r="AD8" s="24" t="s">
        <v>1041</v>
      </c>
      <c r="AE8" s="24" t="s">
        <v>1041</v>
      </c>
      <c r="AF8" s="24" t="s">
        <v>1041</v>
      </c>
      <c r="AG8" s="71">
        <v>0.45833333333333331</v>
      </c>
      <c r="AH8" s="71">
        <v>0.53472222222222221</v>
      </c>
      <c r="AI8" s="24" t="s">
        <v>1060</v>
      </c>
      <c r="AJ8" s="24" t="s">
        <v>1064</v>
      </c>
      <c r="AK8">
        <v>329075</v>
      </c>
      <c r="AL8" s="24" t="s">
        <v>1041</v>
      </c>
      <c r="AM8" s="24" t="s">
        <v>1041</v>
      </c>
      <c r="AN8" s="24" t="s">
        <v>1041</v>
      </c>
      <c r="AO8" s="24" t="s">
        <v>1041</v>
      </c>
      <c r="AP8" s="24" t="s">
        <v>1041</v>
      </c>
      <c r="AQ8">
        <v>0</v>
      </c>
      <c r="AR8" s="3">
        <v>45574</v>
      </c>
      <c r="AS8" s="24" t="s">
        <v>1065</v>
      </c>
      <c r="AT8" s="24" t="s">
        <v>1066</v>
      </c>
      <c r="AU8">
        <v>60</v>
      </c>
      <c r="AV8" s="24" t="s">
        <v>1067</v>
      </c>
    </row>
    <row r="9" spans="1:48" x14ac:dyDescent="0.2">
      <c r="A9">
        <v>358116</v>
      </c>
      <c r="B9" s="24" t="s">
        <v>1056</v>
      </c>
      <c r="C9">
        <v>2260</v>
      </c>
      <c r="D9" s="24" t="s">
        <v>1068</v>
      </c>
      <c r="E9" s="24" t="s">
        <v>1070</v>
      </c>
      <c r="F9">
        <v>24</v>
      </c>
      <c r="G9">
        <v>4</v>
      </c>
      <c r="H9" s="24" t="s">
        <v>1059</v>
      </c>
      <c r="I9" s="24" t="s">
        <v>1037</v>
      </c>
      <c r="J9" s="24" t="s">
        <v>1041</v>
      </c>
      <c r="K9" s="24" t="s">
        <v>1039</v>
      </c>
      <c r="L9" s="24" t="s">
        <v>1041</v>
      </c>
      <c r="M9" s="24" t="s">
        <v>1041</v>
      </c>
      <c r="N9" s="24" t="s">
        <v>1041</v>
      </c>
      <c r="O9" s="24" t="s">
        <v>1041</v>
      </c>
      <c r="P9" s="71">
        <v>0.54166666666666663</v>
      </c>
      <c r="Q9" s="71">
        <v>0.59375</v>
      </c>
      <c r="R9" s="24" t="s">
        <v>1060</v>
      </c>
      <c r="S9" s="24" t="s">
        <v>1061</v>
      </c>
      <c r="T9" s="24" t="s">
        <v>1062</v>
      </c>
      <c r="U9" s="24" t="s">
        <v>1063</v>
      </c>
      <c r="V9" s="3">
        <v>45670</v>
      </c>
      <c r="W9" s="3">
        <v>45784</v>
      </c>
      <c r="X9" s="24" t="s">
        <v>1046</v>
      </c>
      <c r="Y9" s="24" t="s">
        <v>1041</v>
      </c>
      <c r="Z9" s="24" t="s">
        <v>1037</v>
      </c>
      <c r="AA9" s="24" t="s">
        <v>1041</v>
      </c>
      <c r="AB9" s="24" t="s">
        <v>1041</v>
      </c>
      <c r="AC9" s="24" t="s">
        <v>1041</v>
      </c>
      <c r="AD9" s="24" t="s">
        <v>1041</v>
      </c>
      <c r="AE9" s="24" t="s">
        <v>1041</v>
      </c>
      <c r="AF9" s="24" t="s">
        <v>1041</v>
      </c>
      <c r="AG9" s="71">
        <v>0.60416666666666663</v>
      </c>
      <c r="AH9" s="71">
        <v>0.68055555555555558</v>
      </c>
      <c r="AI9" s="24" t="s">
        <v>1060</v>
      </c>
      <c r="AJ9" s="24" t="s">
        <v>1064</v>
      </c>
      <c r="AK9">
        <v>329075</v>
      </c>
      <c r="AL9" s="24" t="s">
        <v>1041</v>
      </c>
      <c r="AM9" s="24" t="s">
        <v>1041</v>
      </c>
      <c r="AN9" s="24" t="s">
        <v>1041</v>
      </c>
      <c r="AO9" s="24" t="s">
        <v>1041</v>
      </c>
      <c r="AP9" s="24" t="s">
        <v>1041</v>
      </c>
      <c r="AQ9">
        <v>0</v>
      </c>
      <c r="AR9" s="3">
        <v>45574</v>
      </c>
      <c r="AS9" s="24" t="s">
        <v>1065</v>
      </c>
      <c r="AT9" s="24" t="s">
        <v>1066</v>
      </c>
      <c r="AU9">
        <v>60</v>
      </c>
      <c r="AV9" s="24" t="s">
        <v>1067</v>
      </c>
    </row>
    <row r="10" spans="1:48" x14ac:dyDescent="0.2">
      <c r="A10">
        <v>358117</v>
      </c>
      <c r="B10" s="24" t="s">
        <v>1071</v>
      </c>
      <c r="C10">
        <v>1010</v>
      </c>
      <c r="D10" s="24" t="s">
        <v>1057</v>
      </c>
      <c r="E10" s="24" t="s">
        <v>1072</v>
      </c>
      <c r="F10">
        <v>25</v>
      </c>
      <c r="G10">
        <v>3</v>
      </c>
      <c r="H10" s="24" t="s">
        <v>1059</v>
      </c>
      <c r="I10" s="24" t="s">
        <v>1037</v>
      </c>
      <c r="J10" s="24" t="s">
        <v>1041</v>
      </c>
      <c r="K10" s="24" t="s">
        <v>1039</v>
      </c>
      <c r="L10" s="24" t="s">
        <v>1041</v>
      </c>
      <c r="M10" s="24" t="s">
        <v>1041</v>
      </c>
      <c r="N10" s="24" t="s">
        <v>1041</v>
      </c>
      <c r="O10" s="24" t="s">
        <v>1041</v>
      </c>
      <c r="P10" s="71">
        <v>0.54166666666666663</v>
      </c>
      <c r="Q10" s="71">
        <v>0.59375</v>
      </c>
      <c r="R10" s="24" t="s">
        <v>1060</v>
      </c>
      <c r="S10" s="24" t="s">
        <v>1073</v>
      </c>
      <c r="T10" s="24" t="s">
        <v>1074</v>
      </c>
      <c r="U10" s="24" t="s">
        <v>1075</v>
      </c>
      <c r="V10" s="3">
        <v>45670</v>
      </c>
      <c r="W10" s="3">
        <v>45784</v>
      </c>
      <c r="X10" s="24" t="s">
        <v>1046</v>
      </c>
      <c r="Y10" s="24" t="s">
        <v>1041</v>
      </c>
      <c r="Z10" s="24" t="s">
        <v>1041</v>
      </c>
      <c r="AA10" s="24" t="s">
        <v>1041</v>
      </c>
      <c r="AB10" s="24" t="s">
        <v>1041</v>
      </c>
      <c r="AC10" s="24" t="s">
        <v>1041</v>
      </c>
      <c r="AD10" s="24" t="s">
        <v>1041</v>
      </c>
      <c r="AE10" s="24" t="s">
        <v>1041</v>
      </c>
      <c r="AF10" s="24" t="s">
        <v>1041</v>
      </c>
      <c r="AG10" s="71"/>
      <c r="AH10" s="71"/>
      <c r="AI10" s="24" t="s">
        <v>1041</v>
      </c>
      <c r="AJ10" s="24" t="s">
        <v>1041</v>
      </c>
      <c r="AK10">
        <v>313127</v>
      </c>
      <c r="AL10" s="24" t="s">
        <v>1041</v>
      </c>
      <c r="AM10" s="24" t="s">
        <v>1041</v>
      </c>
      <c r="AN10" s="24" t="s">
        <v>1041</v>
      </c>
      <c r="AO10" s="24" t="s">
        <v>1041</v>
      </c>
      <c r="AP10" s="24" t="s">
        <v>1041</v>
      </c>
      <c r="AQ10">
        <v>0</v>
      </c>
      <c r="AR10" s="3">
        <v>45574</v>
      </c>
      <c r="AS10" s="24" t="s">
        <v>1047</v>
      </c>
      <c r="AT10" s="24" t="s">
        <v>1048</v>
      </c>
      <c r="AU10">
        <v>45</v>
      </c>
      <c r="AV10" s="24" t="s">
        <v>1067</v>
      </c>
    </row>
    <row r="11" spans="1:48" x14ac:dyDescent="0.2">
      <c r="A11">
        <v>358118</v>
      </c>
      <c r="B11" s="24" t="s">
        <v>1071</v>
      </c>
      <c r="C11">
        <v>1010</v>
      </c>
      <c r="D11" s="24" t="s">
        <v>1076</v>
      </c>
      <c r="E11" s="24" t="s">
        <v>1072</v>
      </c>
      <c r="F11">
        <v>25</v>
      </c>
      <c r="G11">
        <v>3</v>
      </c>
      <c r="H11" s="24" t="s">
        <v>1077</v>
      </c>
      <c r="I11" s="24" t="s">
        <v>1041</v>
      </c>
      <c r="J11" s="24" t="s">
        <v>1041</v>
      </c>
      <c r="K11" s="24" t="s">
        <v>1041</v>
      </c>
      <c r="L11" s="24" t="s">
        <v>1041</v>
      </c>
      <c r="M11" s="24" t="s">
        <v>1041</v>
      </c>
      <c r="N11" s="24" t="s">
        <v>1041</v>
      </c>
      <c r="O11" s="24" t="s">
        <v>1041</v>
      </c>
      <c r="P11" s="71"/>
      <c r="Q11" s="71"/>
      <c r="R11" s="24" t="s">
        <v>1078</v>
      </c>
      <c r="S11" s="24" t="s">
        <v>1079</v>
      </c>
      <c r="T11" s="24" t="s">
        <v>1074</v>
      </c>
      <c r="U11" s="24" t="s">
        <v>1075</v>
      </c>
      <c r="V11" s="3">
        <v>45670</v>
      </c>
      <c r="W11" s="3">
        <v>45785</v>
      </c>
      <c r="X11" s="24" t="s">
        <v>1046</v>
      </c>
      <c r="Y11" s="24" t="s">
        <v>1041</v>
      </c>
      <c r="Z11" s="24" t="s">
        <v>1041</v>
      </c>
      <c r="AA11" s="24" t="s">
        <v>1041</v>
      </c>
      <c r="AB11" s="24" t="s">
        <v>1041</v>
      </c>
      <c r="AC11" s="24" t="s">
        <v>1041</v>
      </c>
      <c r="AD11" s="24" t="s">
        <v>1041</v>
      </c>
      <c r="AE11" s="24" t="s">
        <v>1041</v>
      </c>
      <c r="AF11" s="24" t="s">
        <v>1041</v>
      </c>
      <c r="AG11" s="71"/>
      <c r="AH11" s="71"/>
      <c r="AI11" s="24" t="s">
        <v>1041</v>
      </c>
      <c r="AJ11" s="24" t="s">
        <v>1041</v>
      </c>
      <c r="AK11">
        <v>313127</v>
      </c>
      <c r="AL11" s="24" t="s">
        <v>1041</v>
      </c>
      <c r="AM11" s="24" t="s">
        <v>1041</v>
      </c>
      <c r="AN11" s="24" t="s">
        <v>1041</v>
      </c>
      <c r="AO11" s="24" t="s">
        <v>1041</v>
      </c>
      <c r="AP11" s="24" t="s">
        <v>1041</v>
      </c>
      <c r="AQ11">
        <v>0</v>
      </c>
      <c r="AR11" s="3">
        <v>45574</v>
      </c>
      <c r="AS11" s="24" t="s">
        <v>1047</v>
      </c>
      <c r="AT11" s="24" t="s">
        <v>1048</v>
      </c>
      <c r="AU11">
        <v>45</v>
      </c>
      <c r="AV11" s="24" t="s">
        <v>1067</v>
      </c>
    </row>
    <row r="12" spans="1:48" x14ac:dyDescent="0.2">
      <c r="A12">
        <v>358119</v>
      </c>
      <c r="B12" s="24" t="s">
        <v>1071</v>
      </c>
      <c r="C12">
        <v>1010</v>
      </c>
      <c r="D12" s="24" t="s">
        <v>1080</v>
      </c>
      <c r="E12" s="24" t="s">
        <v>1072</v>
      </c>
      <c r="F12">
        <v>25</v>
      </c>
      <c r="G12">
        <v>3</v>
      </c>
      <c r="H12" s="24" t="s">
        <v>1077</v>
      </c>
      <c r="I12" s="24" t="s">
        <v>1041</v>
      </c>
      <c r="J12" s="24" t="s">
        <v>1041</v>
      </c>
      <c r="K12" s="24" t="s">
        <v>1041</v>
      </c>
      <c r="L12" s="24" t="s">
        <v>1041</v>
      </c>
      <c r="M12" s="24" t="s">
        <v>1041</v>
      </c>
      <c r="N12" s="24" t="s">
        <v>1041</v>
      </c>
      <c r="O12" s="24" t="s">
        <v>1041</v>
      </c>
      <c r="P12" s="71"/>
      <c r="Q12" s="71"/>
      <c r="R12" s="24" t="s">
        <v>1078</v>
      </c>
      <c r="S12" s="24" t="s">
        <v>1079</v>
      </c>
      <c r="T12" s="24" t="s">
        <v>1074</v>
      </c>
      <c r="U12" s="24" t="s">
        <v>1075</v>
      </c>
      <c r="V12" s="3">
        <v>45670</v>
      </c>
      <c r="W12" s="3">
        <v>45785</v>
      </c>
      <c r="X12" s="24" t="s">
        <v>1046</v>
      </c>
      <c r="Y12" s="24" t="s">
        <v>1041</v>
      </c>
      <c r="Z12" s="24" t="s">
        <v>1041</v>
      </c>
      <c r="AA12" s="24" t="s">
        <v>1041</v>
      </c>
      <c r="AB12" s="24" t="s">
        <v>1041</v>
      </c>
      <c r="AC12" s="24" t="s">
        <v>1041</v>
      </c>
      <c r="AD12" s="24" t="s">
        <v>1041</v>
      </c>
      <c r="AE12" s="24" t="s">
        <v>1041</v>
      </c>
      <c r="AF12" s="24" t="s">
        <v>1041</v>
      </c>
      <c r="AG12" s="71"/>
      <c r="AH12" s="71"/>
      <c r="AI12" s="24" t="s">
        <v>1041</v>
      </c>
      <c r="AJ12" s="24" t="s">
        <v>1041</v>
      </c>
      <c r="AK12">
        <v>313127</v>
      </c>
      <c r="AL12" s="24" t="s">
        <v>1041</v>
      </c>
      <c r="AM12" s="24" t="s">
        <v>1041</v>
      </c>
      <c r="AN12" s="24" t="s">
        <v>1041</v>
      </c>
      <c r="AO12" s="24" t="s">
        <v>1041</v>
      </c>
      <c r="AP12" s="24" t="s">
        <v>1041</v>
      </c>
      <c r="AQ12">
        <v>0</v>
      </c>
      <c r="AR12" s="3">
        <v>45574</v>
      </c>
      <c r="AS12" s="24" t="s">
        <v>1047</v>
      </c>
      <c r="AT12" s="24" t="s">
        <v>1048</v>
      </c>
      <c r="AU12">
        <v>45</v>
      </c>
      <c r="AV12" s="24" t="s">
        <v>1067</v>
      </c>
    </row>
    <row r="13" spans="1:48" x14ac:dyDescent="0.2">
      <c r="A13">
        <v>358120</v>
      </c>
      <c r="B13" s="24" t="s">
        <v>1071</v>
      </c>
      <c r="C13">
        <v>1010</v>
      </c>
      <c r="D13" s="24" t="s">
        <v>1081</v>
      </c>
      <c r="E13" s="24" t="s">
        <v>1072</v>
      </c>
      <c r="F13">
        <v>25</v>
      </c>
      <c r="G13">
        <v>3</v>
      </c>
      <c r="H13" s="24" t="s">
        <v>1077</v>
      </c>
      <c r="I13" s="24" t="s">
        <v>1041</v>
      </c>
      <c r="J13" s="24" t="s">
        <v>1041</v>
      </c>
      <c r="K13" s="24" t="s">
        <v>1041</v>
      </c>
      <c r="L13" s="24" t="s">
        <v>1041</v>
      </c>
      <c r="M13" s="24" t="s">
        <v>1041</v>
      </c>
      <c r="N13" s="24" t="s">
        <v>1041</v>
      </c>
      <c r="O13" s="24" t="s">
        <v>1041</v>
      </c>
      <c r="P13" s="71"/>
      <c r="Q13" s="71"/>
      <c r="R13" s="24" t="s">
        <v>1078</v>
      </c>
      <c r="S13" s="24" t="s">
        <v>1079</v>
      </c>
      <c r="T13" s="24" t="s">
        <v>1074</v>
      </c>
      <c r="U13" s="24" t="s">
        <v>1075</v>
      </c>
      <c r="V13" s="3">
        <v>45670</v>
      </c>
      <c r="W13" s="3">
        <v>45723</v>
      </c>
      <c r="X13" s="24" t="s">
        <v>1046</v>
      </c>
      <c r="Y13" s="24" t="s">
        <v>1041</v>
      </c>
      <c r="Z13" s="24" t="s">
        <v>1041</v>
      </c>
      <c r="AA13" s="24" t="s">
        <v>1041</v>
      </c>
      <c r="AB13" s="24" t="s">
        <v>1041</v>
      </c>
      <c r="AC13" s="24" t="s">
        <v>1041</v>
      </c>
      <c r="AD13" s="24" t="s">
        <v>1041</v>
      </c>
      <c r="AE13" s="24" t="s">
        <v>1041</v>
      </c>
      <c r="AF13" s="24" t="s">
        <v>1041</v>
      </c>
      <c r="AG13" s="71"/>
      <c r="AH13" s="71"/>
      <c r="AI13" s="24" t="s">
        <v>1041</v>
      </c>
      <c r="AJ13" s="24" t="s">
        <v>1041</v>
      </c>
      <c r="AK13">
        <v>313127</v>
      </c>
      <c r="AL13" s="24" t="s">
        <v>1041</v>
      </c>
      <c r="AM13" s="24" t="s">
        <v>1041</v>
      </c>
      <c r="AN13" s="24" t="s">
        <v>1041</v>
      </c>
      <c r="AO13" s="24" t="s">
        <v>1041</v>
      </c>
      <c r="AP13" s="24" t="s">
        <v>1041</v>
      </c>
      <c r="AQ13">
        <v>0</v>
      </c>
      <c r="AR13" s="3">
        <v>45574</v>
      </c>
      <c r="AS13" s="24" t="s">
        <v>1047</v>
      </c>
      <c r="AT13" s="24" t="s">
        <v>1048</v>
      </c>
      <c r="AU13">
        <v>45</v>
      </c>
      <c r="AV13" s="24" t="s">
        <v>1049</v>
      </c>
    </row>
    <row r="14" spans="1:48" x14ac:dyDescent="0.2">
      <c r="A14">
        <v>358121</v>
      </c>
      <c r="B14" s="24" t="s">
        <v>1071</v>
      </c>
      <c r="C14">
        <v>2010</v>
      </c>
      <c r="D14" s="24" t="s">
        <v>1076</v>
      </c>
      <c r="E14" s="24" t="s">
        <v>1082</v>
      </c>
      <c r="F14">
        <v>25</v>
      </c>
      <c r="G14">
        <v>3</v>
      </c>
      <c r="H14" s="24" t="s">
        <v>1077</v>
      </c>
      <c r="I14" s="24" t="s">
        <v>1041</v>
      </c>
      <c r="J14" s="24" t="s">
        <v>1041</v>
      </c>
      <c r="K14" s="24" t="s">
        <v>1041</v>
      </c>
      <c r="L14" s="24" t="s">
        <v>1041</v>
      </c>
      <c r="M14" s="24" t="s">
        <v>1041</v>
      </c>
      <c r="N14" s="24" t="s">
        <v>1041</v>
      </c>
      <c r="O14" s="24" t="s">
        <v>1041</v>
      </c>
      <c r="P14" s="71"/>
      <c r="Q14" s="71"/>
      <c r="R14" s="24" t="s">
        <v>1078</v>
      </c>
      <c r="S14" s="24" t="s">
        <v>1079</v>
      </c>
      <c r="T14" s="24" t="s">
        <v>1074</v>
      </c>
      <c r="U14" s="24" t="s">
        <v>1075</v>
      </c>
      <c r="V14" s="3">
        <v>45670</v>
      </c>
      <c r="W14" s="3">
        <v>45785</v>
      </c>
      <c r="X14" s="24" t="s">
        <v>1046</v>
      </c>
      <c r="Y14" s="24" t="s">
        <v>1041</v>
      </c>
      <c r="Z14" s="24" t="s">
        <v>1041</v>
      </c>
      <c r="AA14" s="24" t="s">
        <v>1041</v>
      </c>
      <c r="AB14" s="24" t="s">
        <v>1041</v>
      </c>
      <c r="AC14" s="24" t="s">
        <v>1041</v>
      </c>
      <c r="AD14" s="24" t="s">
        <v>1041</v>
      </c>
      <c r="AE14" s="24" t="s">
        <v>1041</v>
      </c>
      <c r="AF14" s="24" t="s">
        <v>1041</v>
      </c>
      <c r="AG14" s="71"/>
      <c r="AH14" s="71"/>
      <c r="AI14" s="24" t="s">
        <v>1041</v>
      </c>
      <c r="AJ14" s="24" t="s">
        <v>1041</v>
      </c>
      <c r="AK14">
        <v>313127</v>
      </c>
      <c r="AL14" s="24" t="s">
        <v>1041</v>
      </c>
      <c r="AM14" s="24" t="s">
        <v>1041</v>
      </c>
      <c r="AN14" s="24" t="s">
        <v>1041</v>
      </c>
      <c r="AO14" s="24" t="s">
        <v>1041</v>
      </c>
      <c r="AP14" s="24" t="s">
        <v>1041</v>
      </c>
      <c r="AQ14">
        <v>0</v>
      </c>
      <c r="AR14" s="3">
        <v>45574</v>
      </c>
      <c r="AS14" s="24" t="s">
        <v>1047</v>
      </c>
      <c r="AT14" s="24" t="s">
        <v>1048</v>
      </c>
      <c r="AU14">
        <v>45</v>
      </c>
      <c r="AV14" s="24" t="s">
        <v>1067</v>
      </c>
    </row>
    <row r="15" spans="1:48" x14ac:dyDescent="0.2">
      <c r="A15">
        <v>358128</v>
      </c>
      <c r="B15" s="24" t="s">
        <v>1083</v>
      </c>
      <c r="C15">
        <v>1010</v>
      </c>
      <c r="D15" s="24" t="s">
        <v>1076</v>
      </c>
      <c r="E15" s="24" t="s">
        <v>1084</v>
      </c>
      <c r="F15">
        <v>25</v>
      </c>
      <c r="G15">
        <v>3</v>
      </c>
      <c r="H15" s="24" t="s">
        <v>1077</v>
      </c>
      <c r="I15" s="24" t="s">
        <v>1041</v>
      </c>
      <c r="J15" s="24" t="s">
        <v>1041</v>
      </c>
      <c r="K15" s="24" t="s">
        <v>1041</v>
      </c>
      <c r="L15" s="24" t="s">
        <v>1041</v>
      </c>
      <c r="M15" s="24" t="s">
        <v>1041</v>
      </c>
      <c r="N15" s="24" t="s">
        <v>1041</v>
      </c>
      <c r="O15" s="24" t="s">
        <v>1041</v>
      </c>
      <c r="P15" s="71"/>
      <c r="Q15" s="71"/>
      <c r="R15" s="24" t="s">
        <v>1078</v>
      </c>
      <c r="S15" s="24" t="s">
        <v>1079</v>
      </c>
      <c r="T15" s="24" t="s">
        <v>1085</v>
      </c>
      <c r="U15" s="24" t="s">
        <v>1086</v>
      </c>
      <c r="V15" s="3">
        <v>45670</v>
      </c>
      <c r="W15" s="3">
        <v>45785</v>
      </c>
      <c r="X15" s="24" t="s">
        <v>1046</v>
      </c>
      <c r="Y15" s="24" t="s">
        <v>1041</v>
      </c>
      <c r="Z15" s="24" t="s">
        <v>1041</v>
      </c>
      <c r="AA15" s="24" t="s">
        <v>1041</v>
      </c>
      <c r="AB15" s="24" t="s">
        <v>1041</v>
      </c>
      <c r="AC15" s="24" t="s">
        <v>1041</v>
      </c>
      <c r="AD15" s="24" t="s">
        <v>1041</v>
      </c>
      <c r="AE15" s="24" t="s">
        <v>1041</v>
      </c>
      <c r="AF15" s="24" t="s">
        <v>1041</v>
      </c>
      <c r="AG15" s="71"/>
      <c r="AH15" s="71"/>
      <c r="AI15" s="24" t="s">
        <v>1041</v>
      </c>
      <c r="AJ15" s="24" t="s">
        <v>1041</v>
      </c>
      <c r="AK15">
        <v>32468</v>
      </c>
      <c r="AL15" s="24" t="s">
        <v>1041</v>
      </c>
      <c r="AM15" s="24" t="s">
        <v>1041</v>
      </c>
      <c r="AN15" s="24" t="s">
        <v>1041</v>
      </c>
      <c r="AO15" s="24" t="s">
        <v>1041</v>
      </c>
      <c r="AP15" s="24" t="s">
        <v>1041</v>
      </c>
      <c r="AQ15">
        <v>0</v>
      </c>
      <c r="AR15" s="3">
        <v>45574</v>
      </c>
      <c r="AS15" s="24" t="s">
        <v>1047</v>
      </c>
      <c r="AT15" s="24" t="s">
        <v>1048</v>
      </c>
      <c r="AU15">
        <v>45</v>
      </c>
      <c r="AV15" s="24" t="s">
        <v>1067</v>
      </c>
    </row>
    <row r="16" spans="1:48" x14ac:dyDescent="0.2">
      <c r="A16">
        <v>358129</v>
      </c>
      <c r="B16" s="24" t="s">
        <v>1083</v>
      </c>
      <c r="C16">
        <v>2010</v>
      </c>
      <c r="D16" s="24" t="s">
        <v>1076</v>
      </c>
      <c r="E16" s="24" t="s">
        <v>1087</v>
      </c>
      <c r="F16">
        <v>25</v>
      </c>
      <c r="G16">
        <v>3</v>
      </c>
      <c r="H16" s="24" t="s">
        <v>1077</v>
      </c>
      <c r="I16" s="24" t="s">
        <v>1041</v>
      </c>
      <c r="J16" s="24" t="s">
        <v>1041</v>
      </c>
      <c r="K16" s="24" t="s">
        <v>1041</v>
      </c>
      <c r="L16" s="24" t="s">
        <v>1041</v>
      </c>
      <c r="M16" s="24" t="s">
        <v>1041</v>
      </c>
      <c r="N16" s="24" t="s">
        <v>1041</v>
      </c>
      <c r="O16" s="24" t="s">
        <v>1041</v>
      </c>
      <c r="P16" s="71"/>
      <c r="Q16" s="71"/>
      <c r="R16" s="24" t="s">
        <v>1078</v>
      </c>
      <c r="S16" s="24" t="s">
        <v>1079</v>
      </c>
      <c r="T16" s="24" t="s">
        <v>1085</v>
      </c>
      <c r="U16" s="24" t="s">
        <v>1086</v>
      </c>
      <c r="V16" s="3">
        <v>45670</v>
      </c>
      <c r="W16" s="3">
        <v>45785</v>
      </c>
      <c r="X16" s="24" t="s">
        <v>1046</v>
      </c>
      <c r="Y16" s="24" t="s">
        <v>1041</v>
      </c>
      <c r="Z16" s="24" t="s">
        <v>1041</v>
      </c>
      <c r="AA16" s="24" t="s">
        <v>1041</v>
      </c>
      <c r="AB16" s="24" t="s">
        <v>1041</v>
      </c>
      <c r="AC16" s="24" t="s">
        <v>1041</v>
      </c>
      <c r="AD16" s="24" t="s">
        <v>1041</v>
      </c>
      <c r="AE16" s="24" t="s">
        <v>1041</v>
      </c>
      <c r="AF16" s="24" t="s">
        <v>1041</v>
      </c>
      <c r="AG16" s="71"/>
      <c r="AH16" s="71"/>
      <c r="AI16" s="24" t="s">
        <v>1041</v>
      </c>
      <c r="AJ16" s="24" t="s">
        <v>1041</v>
      </c>
      <c r="AK16">
        <v>32468</v>
      </c>
      <c r="AL16" s="24" t="s">
        <v>1041</v>
      </c>
      <c r="AM16" s="24" t="s">
        <v>1041</v>
      </c>
      <c r="AN16" s="24" t="s">
        <v>1041</v>
      </c>
      <c r="AO16" s="24" t="s">
        <v>1041</v>
      </c>
      <c r="AP16" s="24" t="s">
        <v>1041</v>
      </c>
      <c r="AQ16">
        <v>0</v>
      </c>
      <c r="AR16" s="3">
        <v>45574</v>
      </c>
      <c r="AS16" s="24" t="s">
        <v>1047</v>
      </c>
      <c r="AT16" s="24" t="s">
        <v>1048</v>
      </c>
      <c r="AU16">
        <v>45</v>
      </c>
      <c r="AV16" s="24" t="s">
        <v>1067</v>
      </c>
    </row>
    <row r="17" spans="1:48" x14ac:dyDescent="0.2">
      <c r="A17">
        <v>358130</v>
      </c>
      <c r="B17" s="24" t="s">
        <v>1083</v>
      </c>
      <c r="C17">
        <v>2020</v>
      </c>
      <c r="D17" s="24" t="s">
        <v>1076</v>
      </c>
      <c r="E17" s="24" t="s">
        <v>1088</v>
      </c>
      <c r="F17">
        <v>25</v>
      </c>
      <c r="G17">
        <v>3</v>
      </c>
      <c r="H17" s="24" t="s">
        <v>1077</v>
      </c>
      <c r="I17" s="24" t="s">
        <v>1041</v>
      </c>
      <c r="J17" s="24" t="s">
        <v>1041</v>
      </c>
      <c r="K17" s="24" t="s">
        <v>1041</v>
      </c>
      <c r="L17" s="24" t="s">
        <v>1041</v>
      </c>
      <c r="M17" s="24" t="s">
        <v>1041</v>
      </c>
      <c r="N17" s="24" t="s">
        <v>1041</v>
      </c>
      <c r="O17" s="24" t="s">
        <v>1041</v>
      </c>
      <c r="P17" s="71"/>
      <c r="Q17" s="71"/>
      <c r="R17" s="24" t="s">
        <v>1078</v>
      </c>
      <c r="S17" s="24" t="s">
        <v>1079</v>
      </c>
      <c r="T17" s="24" t="s">
        <v>1085</v>
      </c>
      <c r="U17" s="24" t="s">
        <v>1086</v>
      </c>
      <c r="V17" s="3">
        <v>45670</v>
      </c>
      <c r="W17" s="3">
        <v>45785</v>
      </c>
      <c r="X17" s="24" t="s">
        <v>1046</v>
      </c>
      <c r="Y17" s="24" t="s">
        <v>1041</v>
      </c>
      <c r="Z17" s="24" t="s">
        <v>1041</v>
      </c>
      <c r="AA17" s="24" t="s">
        <v>1041</v>
      </c>
      <c r="AB17" s="24" t="s">
        <v>1041</v>
      </c>
      <c r="AC17" s="24" t="s">
        <v>1041</v>
      </c>
      <c r="AD17" s="24" t="s">
        <v>1041</v>
      </c>
      <c r="AE17" s="24" t="s">
        <v>1041</v>
      </c>
      <c r="AF17" s="24" t="s">
        <v>1041</v>
      </c>
      <c r="AG17" s="71"/>
      <c r="AH17" s="71"/>
      <c r="AI17" s="24" t="s">
        <v>1041</v>
      </c>
      <c r="AJ17" s="24" t="s">
        <v>1041</v>
      </c>
      <c r="AK17">
        <v>32468</v>
      </c>
      <c r="AL17" s="24" t="s">
        <v>1041</v>
      </c>
      <c r="AM17" s="24" t="s">
        <v>1041</v>
      </c>
      <c r="AN17" s="24" t="s">
        <v>1041</v>
      </c>
      <c r="AO17" s="24" t="s">
        <v>1041</v>
      </c>
      <c r="AP17" s="24" t="s">
        <v>1041</v>
      </c>
      <c r="AQ17">
        <v>0</v>
      </c>
      <c r="AR17" s="3">
        <v>45574</v>
      </c>
      <c r="AS17" s="24" t="s">
        <v>1047</v>
      </c>
      <c r="AT17" s="24" t="s">
        <v>1048</v>
      </c>
      <c r="AU17">
        <v>45</v>
      </c>
      <c r="AV17" s="24" t="s">
        <v>1067</v>
      </c>
    </row>
    <row r="18" spans="1:48" x14ac:dyDescent="0.2">
      <c r="A18">
        <v>358131</v>
      </c>
      <c r="B18" s="24" t="s">
        <v>1083</v>
      </c>
      <c r="C18">
        <v>2020</v>
      </c>
      <c r="D18" s="24" t="s">
        <v>1080</v>
      </c>
      <c r="E18" s="24" t="s">
        <v>1088</v>
      </c>
      <c r="F18">
        <v>25</v>
      </c>
      <c r="G18">
        <v>3</v>
      </c>
      <c r="H18" s="24" t="s">
        <v>1077</v>
      </c>
      <c r="I18" s="24" t="s">
        <v>1041</v>
      </c>
      <c r="J18" s="24" t="s">
        <v>1041</v>
      </c>
      <c r="K18" s="24" t="s">
        <v>1041</v>
      </c>
      <c r="L18" s="24" t="s">
        <v>1041</v>
      </c>
      <c r="M18" s="24" t="s">
        <v>1041</v>
      </c>
      <c r="N18" s="24" t="s">
        <v>1041</v>
      </c>
      <c r="O18" s="24" t="s">
        <v>1041</v>
      </c>
      <c r="P18" s="71"/>
      <c r="Q18" s="71"/>
      <c r="R18" s="24" t="s">
        <v>1078</v>
      </c>
      <c r="S18" s="24" t="s">
        <v>1079</v>
      </c>
      <c r="T18" s="24" t="s">
        <v>1085</v>
      </c>
      <c r="U18" s="24" t="s">
        <v>1086</v>
      </c>
      <c r="V18" s="3">
        <v>45670</v>
      </c>
      <c r="W18" s="3">
        <v>45723</v>
      </c>
      <c r="X18" s="24" t="s">
        <v>1046</v>
      </c>
      <c r="Y18" s="24" t="s">
        <v>1041</v>
      </c>
      <c r="Z18" s="24" t="s">
        <v>1041</v>
      </c>
      <c r="AA18" s="24" t="s">
        <v>1041</v>
      </c>
      <c r="AB18" s="24" t="s">
        <v>1041</v>
      </c>
      <c r="AC18" s="24" t="s">
        <v>1041</v>
      </c>
      <c r="AD18" s="24" t="s">
        <v>1041</v>
      </c>
      <c r="AE18" s="24" t="s">
        <v>1041</v>
      </c>
      <c r="AF18" s="24" t="s">
        <v>1041</v>
      </c>
      <c r="AG18" s="71"/>
      <c r="AH18" s="71"/>
      <c r="AI18" s="24" t="s">
        <v>1041</v>
      </c>
      <c r="AJ18" s="24" t="s">
        <v>1041</v>
      </c>
      <c r="AK18">
        <v>32468</v>
      </c>
      <c r="AL18" s="24" t="s">
        <v>1041</v>
      </c>
      <c r="AM18" s="24" t="s">
        <v>1041</v>
      </c>
      <c r="AN18" s="24" t="s">
        <v>1041</v>
      </c>
      <c r="AO18" s="24" t="s">
        <v>1041</v>
      </c>
      <c r="AP18" s="24" t="s">
        <v>1041</v>
      </c>
      <c r="AQ18">
        <v>0</v>
      </c>
      <c r="AR18" s="3">
        <v>45574</v>
      </c>
      <c r="AS18" s="24" t="s">
        <v>1047</v>
      </c>
      <c r="AT18" s="24" t="s">
        <v>1048</v>
      </c>
      <c r="AU18">
        <v>45</v>
      </c>
      <c r="AV18" s="24" t="s">
        <v>1049</v>
      </c>
    </row>
    <row r="19" spans="1:48" x14ac:dyDescent="0.2">
      <c r="A19">
        <v>358132</v>
      </c>
      <c r="B19" s="24" t="s">
        <v>1089</v>
      </c>
      <c r="C19">
        <v>1000</v>
      </c>
      <c r="D19" s="24" t="s">
        <v>1076</v>
      </c>
      <c r="E19" s="24" t="s">
        <v>1090</v>
      </c>
      <c r="F19">
        <v>25</v>
      </c>
      <c r="G19">
        <v>3</v>
      </c>
      <c r="H19" s="24" t="s">
        <v>1077</v>
      </c>
      <c r="I19" s="24" t="s">
        <v>1041</v>
      </c>
      <c r="J19" s="24" t="s">
        <v>1041</v>
      </c>
      <c r="K19" s="24" t="s">
        <v>1041</v>
      </c>
      <c r="L19" s="24" t="s">
        <v>1041</v>
      </c>
      <c r="M19" s="24" t="s">
        <v>1041</v>
      </c>
      <c r="N19" s="24" t="s">
        <v>1041</v>
      </c>
      <c r="O19" s="24" t="s">
        <v>1041</v>
      </c>
      <c r="P19" s="71"/>
      <c r="Q19" s="71"/>
      <c r="R19" s="24" t="s">
        <v>1078</v>
      </c>
      <c r="S19" s="24" t="s">
        <v>1079</v>
      </c>
      <c r="T19" s="24" t="s">
        <v>1085</v>
      </c>
      <c r="U19" s="24" t="s">
        <v>1086</v>
      </c>
      <c r="V19" s="3">
        <v>45733</v>
      </c>
      <c r="W19" s="3">
        <v>45785</v>
      </c>
      <c r="X19" s="24" t="s">
        <v>1046</v>
      </c>
      <c r="Y19" s="24" t="s">
        <v>1041</v>
      </c>
      <c r="Z19" s="24" t="s">
        <v>1041</v>
      </c>
      <c r="AA19" s="24" t="s">
        <v>1041</v>
      </c>
      <c r="AB19" s="24" t="s">
        <v>1041</v>
      </c>
      <c r="AC19" s="24" t="s">
        <v>1041</v>
      </c>
      <c r="AD19" s="24" t="s">
        <v>1041</v>
      </c>
      <c r="AE19" s="24" t="s">
        <v>1041</v>
      </c>
      <c r="AF19" s="24" t="s">
        <v>1041</v>
      </c>
      <c r="AG19" s="71"/>
      <c r="AH19" s="71"/>
      <c r="AI19" s="24" t="s">
        <v>1041</v>
      </c>
      <c r="AJ19" s="24" t="s">
        <v>1041</v>
      </c>
      <c r="AK19">
        <v>32468</v>
      </c>
      <c r="AL19" s="24" t="s">
        <v>1041</v>
      </c>
      <c r="AM19" s="24" t="s">
        <v>1041</v>
      </c>
      <c r="AN19" s="24" t="s">
        <v>1041</v>
      </c>
      <c r="AO19" s="24" t="s">
        <v>1041</v>
      </c>
      <c r="AP19" s="24" t="s">
        <v>1041</v>
      </c>
      <c r="AQ19">
        <v>0</v>
      </c>
      <c r="AR19" s="3">
        <v>45574</v>
      </c>
      <c r="AS19" s="24" t="s">
        <v>1047</v>
      </c>
      <c r="AT19" s="24" t="s">
        <v>1048</v>
      </c>
      <c r="AU19">
        <v>45</v>
      </c>
      <c r="AV19" s="24" t="s">
        <v>1049</v>
      </c>
    </row>
    <row r="20" spans="1:48" x14ac:dyDescent="0.2">
      <c r="A20">
        <v>358137</v>
      </c>
      <c r="B20" s="24" t="s">
        <v>1091</v>
      </c>
      <c r="C20">
        <v>1150</v>
      </c>
      <c r="D20" s="24" t="s">
        <v>1092</v>
      </c>
      <c r="E20" s="24" t="s">
        <v>1093</v>
      </c>
      <c r="F20">
        <v>25</v>
      </c>
      <c r="G20">
        <v>3</v>
      </c>
      <c r="H20" s="24" t="s">
        <v>1059</v>
      </c>
      <c r="I20" s="24" t="s">
        <v>1037</v>
      </c>
      <c r="J20" s="24" t="s">
        <v>1041</v>
      </c>
      <c r="K20" s="24" t="s">
        <v>1039</v>
      </c>
      <c r="L20" s="24" t="s">
        <v>1041</v>
      </c>
      <c r="M20" s="24" t="s">
        <v>1094</v>
      </c>
      <c r="N20" s="24" t="s">
        <v>1041</v>
      </c>
      <c r="O20" s="24" t="s">
        <v>1041</v>
      </c>
      <c r="P20" s="71">
        <v>0.5</v>
      </c>
      <c r="Q20" s="71">
        <v>0.53472222222222221</v>
      </c>
      <c r="R20" s="24" t="s">
        <v>1095</v>
      </c>
      <c r="S20" s="24" t="s">
        <v>1096</v>
      </c>
      <c r="T20" s="24" t="s">
        <v>1097</v>
      </c>
      <c r="U20" s="24" t="s">
        <v>1098</v>
      </c>
      <c r="V20" s="3">
        <v>45670</v>
      </c>
      <c r="W20" s="3">
        <v>45784</v>
      </c>
      <c r="X20" s="24" t="s">
        <v>1046</v>
      </c>
      <c r="Y20" s="24" t="s">
        <v>1041</v>
      </c>
      <c r="Z20" s="24" t="s">
        <v>1041</v>
      </c>
      <c r="AA20" s="24" t="s">
        <v>1041</v>
      </c>
      <c r="AB20" s="24" t="s">
        <v>1041</v>
      </c>
      <c r="AC20" s="24" t="s">
        <v>1041</v>
      </c>
      <c r="AD20" s="24" t="s">
        <v>1041</v>
      </c>
      <c r="AE20" s="24" t="s">
        <v>1041</v>
      </c>
      <c r="AF20" s="24" t="s">
        <v>1041</v>
      </c>
      <c r="AG20" s="71"/>
      <c r="AH20" s="71"/>
      <c r="AI20" s="24" t="s">
        <v>1041</v>
      </c>
      <c r="AJ20" s="24" t="s">
        <v>1041</v>
      </c>
      <c r="AK20">
        <v>577853</v>
      </c>
      <c r="AL20" s="24" t="s">
        <v>1041</v>
      </c>
      <c r="AM20" s="24" t="s">
        <v>1041</v>
      </c>
      <c r="AN20" s="24" t="s">
        <v>1041</v>
      </c>
      <c r="AO20" s="24" t="s">
        <v>1041</v>
      </c>
      <c r="AP20" s="24" t="s">
        <v>1041</v>
      </c>
      <c r="AQ20">
        <v>0</v>
      </c>
      <c r="AR20" s="3">
        <v>45574</v>
      </c>
      <c r="AS20" s="24" t="s">
        <v>1047</v>
      </c>
      <c r="AT20" s="24" t="s">
        <v>1048</v>
      </c>
      <c r="AU20">
        <v>45</v>
      </c>
      <c r="AV20" s="24" t="s">
        <v>1067</v>
      </c>
    </row>
    <row r="21" spans="1:48" x14ac:dyDescent="0.2">
      <c r="A21">
        <v>358139</v>
      </c>
      <c r="B21" s="24" t="s">
        <v>1091</v>
      </c>
      <c r="C21">
        <v>1150</v>
      </c>
      <c r="D21" s="24" t="s">
        <v>1099</v>
      </c>
      <c r="E21" s="24" t="s">
        <v>1093</v>
      </c>
      <c r="F21">
        <v>25</v>
      </c>
      <c r="G21">
        <v>3</v>
      </c>
      <c r="H21" s="24" t="s">
        <v>1059</v>
      </c>
      <c r="I21" s="24" t="s">
        <v>1041</v>
      </c>
      <c r="J21" s="24" t="s">
        <v>1038</v>
      </c>
      <c r="K21" s="24" t="s">
        <v>1041</v>
      </c>
      <c r="L21" s="24" t="s">
        <v>1040</v>
      </c>
      <c r="M21" s="24" t="s">
        <v>1041</v>
      </c>
      <c r="N21" s="24" t="s">
        <v>1041</v>
      </c>
      <c r="O21" s="24" t="s">
        <v>1041</v>
      </c>
      <c r="P21" s="71">
        <v>0.33333333333333331</v>
      </c>
      <c r="Q21" s="71">
        <v>0.38541666666666669</v>
      </c>
      <c r="R21" s="24" t="s">
        <v>1095</v>
      </c>
      <c r="S21" s="24" t="s">
        <v>1096</v>
      </c>
      <c r="T21" s="24" t="s">
        <v>1097</v>
      </c>
      <c r="U21" s="24" t="s">
        <v>1098</v>
      </c>
      <c r="V21" s="3">
        <v>45671</v>
      </c>
      <c r="W21" s="3">
        <v>45785</v>
      </c>
      <c r="X21" s="24" t="s">
        <v>1046</v>
      </c>
      <c r="Y21" s="24" t="s">
        <v>1041</v>
      </c>
      <c r="Z21" s="24" t="s">
        <v>1041</v>
      </c>
      <c r="AA21" s="24" t="s">
        <v>1041</v>
      </c>
      <c r="AB21" s="24" t="s">
        <v>1041</v>
      </c>
      <c r="AC21" s="24" t="s">
        <v>1041</v>
      </c>
      <c r="AD21" s="24" t="s">
        <v>1041</v>
      </c>
      <c r="AE21" s="24" t="s">
        <v>1041</v>
      </c>
      <c r="AF21" s="24" t="s">
        <v>1041</v>
      </c>
      <c r="AG21" s="71"/>
      <c r="AH21" s="71"/>
      <c r="AI21" s="24" t="s">
        <v>1041</v>
      </c>
      <c r="AJ21" s="24" t="s">
        <v>1041</v>
      </c>
      <c r="AK21">
        <v>577853</v>
      </c>
      <c r="AL21" s="24" t="s">
        <v>1041</v>
      </c>
      <c r="AM21" s="24" t="s">
        <v>1041</v>
      </c>
      <c r="AN21" s="24" t="s">
        <v>1041</v>
      </c>
      <c r="AO21" s="24" t="s">
        <v>1041</v>
      </c>
      <c r="AP21" s="24" t="s">
        <v>1041</v>
      </c>
      <c r="AQ21">
        <v>0</v>
      </c>
      <c r="AR21" s="3">
        <v>45574</v>
      </c>
      <c r="AS21" s="24" t="s">
        <v>1047</v>
      </c>
      <c r="AT21" s="24" t="s">
        <v>1048</v>
      </c>
      <c r="AU21">
        <v>45</v>
      </c>
      <c r="AV21" s="24" t="s">
        <v>1067</v>
      </c>
    </row>
    <row r="22" spans="1:48" x14ac:dyDescent="0.2">
      <c r="A22">
        <v>358140</v>
      </c>
      <c r="B22" s="24" t="s">
        <v>1091</v>
      </c>
      <c r="C22">
        <v>1150</v>
      </c>
      <c r="D22" s="24" t="s">
        <v>1100</v>
      </c>
      <c r="E22" s="24" t="s">
        <v>1093</v>
      </c>
      <c r="F22">
        <v>25</v>
      </c>
      <c r="G22">
        <v>3</v>
      </c>
      <c r="H22" s="24" t="s">
        <v>1059</v>
      </c>
      <c r="I22" s="24" t="s">
        <v>1041</v>
      </c>
      <c r="J22" s="24" t="s">
        <v>1038</v>
      </c>
      <c r="K22" s="24" t="s">
        <v>1041</v>
      </c>
      <c r="L22" s="24" t="s">
        <v>1040</v>
      </c>
      <c r="M22" s="24" t="s">
        <v>1041</v>
      </c>
      <c r="N22" s="24" t="s">
        <v>1041</v>
      </c>
      <c r="O22" s="24" t="s">
        <v>1041</v>
      </c>
      <c r="P22" s="71">
        <v>0.52083333333333337</v>
      </c>
      <c r="Q22" s="71">
        <v>0.57291666666666663</v>
      </c>
      <c r="R22" s="24" t="s">
        <v>1095</v>
      </c>
      <c r="S22" s="24" t="s">
        <v>1096</v>
      </c>
      <c r="T22" s="24" t="s">
        <v>1097</v>
      </c>
      <c r="U22" s="24" t="s">
        <v>1098</v>
      </c>
      <c r="V22" s="3">
        <v>45671</v>
      </c>
      <c r="W22" s="3">
        <v>45785</v>
      </c>
      <c r="X22" s="24" t="s">
        <v>1046</v>
      </c>
      <c r="Y22" s="24" t="s">
        <v>1041</v>
      </c>
      <c r="Z22" s="24" t="s">
        <v>1041</v>
      </c>
      <c r="AA22" s="24" t="s">
        <v>1041</v>
      </c>
      <c r="AB22" s="24" t="s">
        <v>1041</v>
      </c>
      <c r="AC22" s="24" t="s">
        <v>1041</v>
      </c>
      <c r="AD22" s="24" t="s">
        <v>1041</v>
      </c>
      <c r="AE22" s="24" t="s">
        <v>1041</v>
      </c>
      <c r="AF22" s="24" t="s">
        <v>1041</v>
      </c>
      <c r="AG22" s="71"/>
      <c r="AH22" s="71"/>
      <c r="AI22" s="24" t="s">
        <v>1041</v>
      </c>
      <c r="AJ22" s="24" t="s">
        <v>1041</v>
      </c>
      <c r="AK22">
        <v>577853</v>
      </c>
      <c r="AL22" s="24" t="s">
        <v>1041</v>
      </c>
      <c r="AM22" s="24" t="s">
        <v>1041</v>
      </c>
      <c r="AN22" s="24" t="s">
        <v>1041</v>
      </c>
      <c r="AO22" s="24" t="s">
        <v>1041</v>
      </c>
      <c r="AP22" s="24" t="s">
        <v>1041</v>
      </c>
      <c r="AQ22">
        <v>0</v>
      </c>
      <c r="AR22" s="3">
        <v>45574</v>
      </c>
      <c r="AS22" s="24" t="s">
        <v>1047</v>
      </c>
      <c r="AT22" s="24" t="s">
        <v>1048</v>
      </c>
      <c r="AU22">
        <v>45</v>
      </c>
      <c r="AV22" s="24" t="s">
        <v>1067</v>
      </c>
    </row>
    <row r="23" spans="1:48" x14ac:dyDescent="0.2">
      <c r="A23">
        <v>358142</v>
      </c>
      <c r="B23" s="24" t="s">
        <v>1101</v>
      </c>
      <c r="C23">
        <v>1810</v>
      </c>
      <c r="D23" s="24" t="s">
        <v>1057</v>
      </c>
      <c r="E23" s="24" t="s">
        <v>1102</v>
      </c>
      <c r="F23">
        <v>25</v>
      </c>
      <c r="G23">
        <v>3</v>
      </c>
      <c r="H23" s="24" t="s">
        <v>1059</v>
      </c>
      <c r="I23" s="24" t="s">
        <v>1041</v>
      </c>
      <c r="J23" s="24" t="s">
        <v>1038</v>
      </c>
      <c r="K23" s="24" t="s">
        <v>1041</v>
      </c>
      <c r="L23" s="24" t="s">
        <v>1040</v>
      </c>
      <c r="M23" s="24" t="s">
        <v>1041</v>
      </c>
      <c r="N23" s="24" t="s">
        <v>1041</v>
      </c>
      <c r="O23" s="24" t="s">
        <v>1041</v>
      </c>
      <c r="P23" s="71">
        <v>0.52083333333333337</v>
      </c>
      <c r="Q23" s="71">
        <v>0.57291666666666663</v>
      </c>
      <c r="R23" s="24" t="s">
        <v>1060</v>
      </c>
      <c r="S23" s="24" t="s">
        <v>1103</v>
      </c>
      <c r="T23" s="24" t="s">
        <v>1104</v>
      </c>
      <c r="U23" s="24" t="s">
        <v>1105</v>
      </c>
      <c r="V23" s="3">
        <v>45671</v>
      </c>
      <c r="W23" s="3">
        <v>45785</v>
      </c>
      <c r="X23" s="24" t="s">
        <v>1046</v>
      </c>
      <c r="Y23" s="24" t="s">
        <v>1041</v>
      </c>
      <c r="Z23" s="24" t="s">
        <v>1041</v>
      </c>
      <c r="AA23" s="24" t="s">
        <v>1041</v>
      </c>
      <c r="AB23" s="24" t="s">
        <v>1041</v>
      </c>
      <c r="AC23" s="24" t="s">
        <v>1041</v>
      </c>
      <c r="AD23" s="24" t="s">
        <v>1041</v>
      </c>
      <c r="AE23" s="24" t="s">
        <v>1041</v>
      </c>
      <c r="AF23" s="24" t="s">
        <v>1041</v>
      </c>
      <c r="AG23" s="71"/>
      <c r="AH23" s="71"/>
      <c r="AI23" s="24" t="s">
        <v>1041</v>
      </c>
      <c r="AJ23" s="24" t="s">
        <v>1041</v>
      </c>
      <c r="AK23">
        <v>236954</v>
      </c>
      <c r="AL23" s="24" t="s">
        <v>1041</v>
      </c>
      <c r="AM23" s="24" t="s">
        <v>1041</v>
      </c>
      <c r="AN23" s="24" t="s">
        <v>1041</v>
      </c>
      <c r="AO23" s="24" t="s">
        <v>1041</v>
      </c>
      <c r="AP23" s="24" t="s">
        <v>1041</v>
      </c>
      <c r="AQ23">
        <v>0</v>
      </c>
      <c r="AR23" s="3">
        <v>45574</v>
      </c>
      <c r="AS23" s="24" t="s">
        <v>1047</v>
      </c>
      <c r="AT23" s="24" t="s">
        <v>1048</v>
      </c>
      <c r="AU23">
        <v>45</v>
      </c>
      <c r="AV23" s="24" t="s">
        <v>1067</v>
      </c>
    </row>
    <row r="24" spans="1:48" x14ac:dyDescent="0.2">
      <c r="A24">
        <v>358143</v>
      </c>
      <c r="B24" s="24" t="s">
        <v>1101</v>
      </c>
      <c r="C24">
        <v>1810</v>
      </c>
      <c r="D24" s="24" t="s">
        <v>1076</v>
      </c>
      <c r="E24" s="24" t="s">
        <v>1102</v>
      </c>
      <c r="F24">
        <v>25</v>
      </c>
      <c r="G24">
        <v>3</v>
      </c>
      <c r="H24" s="24" t="s">
        <v>1077</v>
      </c>
      <c r="I24" s="24" t="s">
        <v>1041</v>
      </c>
      <c r="J24" s="24" t="s">
        <v>1041</v>
      </c>
      <c r="K24" s="24" t="s">
        <v>1041</v>
      </c>
      <c r="L24" s="24" t="s">
        <v>1041</v>
      </c>
      <c r="M24" s="24" t="s">
        <v>1041</v>
      </c>
      <c r="N24" s="24" t="s">
        <v>1041</v>
      </c>
      <c r="O24" s="24" t="s">
        <v>1041</v>
      </c>
      <c r="P24" s="71"/>
      <c r="Q24" s="71"/>
      <c r="R24" s="24" t="s">
        <v>1078</v>
      </c>
      <c r="S24" s="24" t="s">
        <v>1079</v>
      </c>
      <c r="T24" s="24" t="s">
        <v>1104</v>
      </c>
      <c r="U24" s="24" t="s">
        <v>1105</v>
      </c>
      <c r="V24" s="3">
        <v>45670</v>
      </c>
      <c r="W24" s="3">
        <v>45785</v>
      </c>
      <c r="X24" s="24" t="s">
        <v>1046</v>
      </c>
      <c r="Y24" s="24" t="s">
        <v>1041</v>
      </c>
      <c r="Z24" s="24" t="s">
        <v>1041</v>
      </c>
      <c r="AA24" s="24" t="s">
        <v>1041</v>
      </c>
      <c r="AB24" s="24" t="s">
        <v>1041</v>
      </c>
      <c r="AC24" s="24" t="s">
        <v>1041</v>
      </c>
      <c r="AD24" s="24" t="s">
        <v>1041</v>
      </c>
      <c r="AE24" s="24" t="s">
        <v>1041</v>
      </c>
      <c r="AF24" s="24" t="s">
        <v>1041</v>
      </c>
      <c r="AG24" s="71"/>
      <c r="AH24" s="71"/>
      <c r="AI24" s="24" t="s">
        <v>1041</v>
      </c>
      <c r="AJ24" s="24" t="s">
        <v>1041</v>
      </c>
      <c r="AK24">
        <v>236954</v>
      </c>
      <c r="AL24" s="24" t="s">
        <v>1041</v>
      </c>
      <c r="AM24" s="24" t="s">
        <v>1041</v>
      </c>
      <c r="AN24" s="24" t="s">
        <v>1041</v>
      </c>
      <c r="AO24" s="24" t="s">
        <v>1041</v>
      </c>
      <c r="AP24" s="24" t="s">
        <v>1041</v>
      </c>
      <c r="AQ24">
        <v>0</v>
      </c>
      <c r="AR24" s="3">
        <v>45574</v>
      </c>
      <c r="AS24" s="24" t="s">
        <v>1047</v>
      </c>
      <c r="AT24" s="24" t="s">
        <v>1048</v>
      </c>
      <c r="AU24">
        <v>45</v>
      </c>
      <c r="AV24" s="24" t="s">
        <v>1067</v>
      </c>
    </row>
    <row r="25" spans="1:48" x14ac:dyDescent="0.2">
      <c r="A25">
        <v>358144</v>
      </c>
      <c r="B25" s="24" t="s">
        <v>1101</v>
      </c>
      <c r="C25">
        <v>1810</v>
      </c>
      <c r="D25" s="24" t="s">
        <v>1080</v>
      </c>
      <c r="E25" s="24" t="s">
        <v>1102</v>
      </c>
      <c r="F25">
        <v>25</v>
      </c>
      <c r="G25">
        <v>3</v>
      </c>
      <c r="H25" s="24" t="s">
        <v>1077</v>
      </c>
      <c r="I25" s="24" t="s">
        <v>1041</v>
      </c>
      <c r="J25" s="24" t="s">
        <v>1041</v>
      </c>
      <c r="K25" s="24" t="s">
        <v>1041</v>
      </c>
      <c r="L25" s="24" t="s">
        <v>1041</v>
      </c>
      <c r="M25" s="24" t="s">
        <v>1041</v>
      </c>
      <c r="N25" s="24" t="s">
        <v>1041</v>
      </c>
      <c r="O25" s="24" t="s">
        <v>1041</v>
      </c>
      <c r="P25" s="71"/>
      <c r="Q25" s="71"/>
      <c r="R25" s="24" t="s">
        <v>1078</v>
      </c>
      <c r="S25" s="24" t="s">
        <v>1079</v>
      </c>
      <c r="T25" s="24" t="s">
        <v>1104</v>
      </c>
      <c r="U25" s="24" t="s">
        <v>1105</v>
      </c>
      <c r="V25" s="3">
        <v>45670</v>
      </c>
      <c r="W25" s="3">
        <v>45785</v>
      </c>
      <c r="X25" s="24" t="s">
        <v>1046</v>
      </c>
      <c r="Y25" s="24" t="s">
        <v>1041</v>
      </c>
      <c r="Z25" s="24" t="s">
        <v>1041</v>
      </c>
      <c r="AA25" s="24" t="s">
        <v>1041</v>
      </c>
      <c r="AB25" s="24" t="s">
        <v>1041</v>
      </c>
      <c r="AC25" s="24" t="s">
        <v>1041</v>
      </c>
      <c r="AD25" s="24" t="s">
        <v>1041</v>
      </c>
      <c r="AE25" s="24" t="s">
        <v>1041</v>
      </c>
      <c r="AF25" s="24" t="s">
        <v>1041</v>
      </c>
      <c r="AG25" s="71"/>
      <c r="AH25" s="71"/>
      <c r="AI25" s="24" t="s">
        <v>1041</v>
      </c>
      <c r="AJ25" s="24" t="s">
        <v>1041</v>
      </c>
      <c r="AK25">
        <v>236954</v>
      </c>
      <c r="AL25" s="24" t="s">
        <v>1041</v>
      </c>
      <c r="AM25" s="24" t="s">
        <v>1041</v>
      </c>
      <c r="AN25" s="24" t="s">
        <v>1041</v>
      </c>
      <c r="AO25" s="24" t="s">
        <v>1041</v>
      </c>
      <c r="AP25" s="24" t="s">
        <v>1041</v>
      </c>
      <c r="AQ25">
        <v>0</v>
      </c>
      <c r="AR25" s="3">
        <v>45574</v>
      </c>
      <c r="AS25" s="24" t="s">
        <v>1047</v>
      </c>
      <c r="AT25" s="24" t="s">
        <v>1048</v>
      </c>
      <c r="AU25">
        <v>45</v>
      </c>
      <c r="AV25" s="24" t="s">
        <v>1067</v>
      </c>
    </row>
    <row r="26" spans="1:48" x14ac:dyDescent="0.2">
      <c r="A26">
        <v>358145</v>
      </c>
      <c r="B26" s="24" t="s">
        <v>1101</v>
      </c>
      <c r="C26">
        <v>2890</v>
      </c>
      <c r="D26" s="24" t="s">
        <v>1076</v>
      </c>
      <c r="E26" s="24" t="s">
        <v>1106</v>
      </c>
      <c r="F26">
        <v>25</v>
      </c>
      <c r="G26">
        <v>3</v>
      </c>
      <c r="H26" s="24" t="s">
        <v>1077</v>
      </c>
      <c r="I26" s="24" t="s">
        <v>1041</v>
      </c>
      <c r="J26" s="24" t="s">
        <v>1041</v>
      </c>
      <c r="K26" s="24" t="s">
        <v>1041</v>
      </c>
      <c r="L26" s="24" t="s">
        <v>1041</v>
      </c>
      <c r="M26" s="24" t="s">
        <v>1041</v>
      </c>
      <c r="N26" s="24" t="s">
        <v>1041</v>
      </c>
      <c r="O26" s="24" t="s">
        <v>1041</v>
      </c>
      <c r="P26" s="71"/>
      <c r="Q26" s="71"/>
      <c r="R26" s="24" t="s">
        <v>1078</v>
      </c>
      <c r="S26" s="24" t="s">
        <v>1079</v>
      </c>
      <c r="T26" s="24" t="s">
        <v>1104</v>
      </c>
      <c r="U26" s="24" t="s">
        <v>1105</v>
      </c>
      <c r="V26" s="3">
        <v>45670</v>
      </c>
      <c r="W26" s="3">
        <v>45785</v>
      </c>
      <c r="X26" s="24" t="s">
        <v>1046</v>
      </c>
      <c r="Y26" s="24" t="s">
        <v>1041</v>
      </c>
      <c r="Z26" s="24" t="s">
        <v>1041</v>
      </c>
      <c r="AA26" s="24" t="s">
        <v>1041</v>
      </c>
      <c r="AB26" s="24" t="s">
        <v>1041</v>
      </c>
      <c r="AC26" s="24" t="s">
        <v>1041</v>
      </c>
      <c r="AD26" s="24" t="s">
        <v>1041</v>
      </c>
      <c r="AE26" s="24" t="s">
        <v>1041</v>
      </c>
      <c r="AF26" s="24" t="s">
        <v>1041</v>
      </c>
      <c r="AG26" s="71"/>
      <c r="AH26" s="71"/>
      <c r="AI26" s="24" t="s">
        <v>1041</v>
      </c>
      <c r="AJ26" s="24" t="s">
        <v>1041</v>
      </c>
      <c r="AK26">
        <v>236954</v>
      </c>
      <c r="AL26" s="24" t="s">
        <v>1041</v>
      </c>
      <c r="AM26" s="24" t="s">
        <v>1041</v>
      </c>
      <c r="AN26" s="24" t="s">
        <v>1041</v>
      </c>
      <c r="AO26" s="24" t="s">
        <v>1041</v>
      </c>
      <c r="AP26" s="24" t="s">
        <v>1041</v>
      </c>
      <c r="AQ26">
        <v>0</v>
      </c>
      <c r="AR26" s="3">
        <v>45574</v>
      </c>
      <c r="AS26" s="24" t="s">
        <v>1047</v>
      </c>
      <c r="AT26" s="24" t="s">
        <v>1048</v>
      </c>
      <c r="AU26">
        <v>45</v>
      </c>
      <c r="AV26" s="24" t="s">
        <v>1067</v>
      </c>
    </row>
    <row r="27" spans="1:48" x14ac:dyDescent="0.2">
      <c r="A27">
        <v>358146</v>
      </c>
      <c r="B27" s="24" t="s">
        <v>1107</v>
      </c>
      <c r="C27">
        <v>1100</v>
      </c>
      <c r="D27" s="24" t="s">
        <v>1057</v>
      </c>
      <c r="E27" s="24" t="s">
        <v>1108</v>
      </c>
      <c r="F27">
        <v>24</v>
      </c>
      <c r="G27">
        <v>4</v>
      </c>
      <c r="H27" s="24" t="s">
        <v>1059</v>
      </c>
      <c r="I27" s="24" t="s">
        <v>1037</v>
      </c>
      <c r="J27" s="24" t="s">
        <v>1041</v>
      </c>
      <c r="K27" s="24" t="s">
        <v>1041</v>
      </c>
      <c r="L27" s="24" t="s">
        <v>1041</v>
      </c>
      <c r="M27" s="24" t="s">
        <v>1041</v>
      </c>
      <c r="N27" s="24" t="s">
        <v>1041</v>
      </c>
      <c r="O27" s="24" t="s">
        <v>1041</v>
      </c>
      <c r="P27" s="71">
        <v>0.70833333333333337</v>
      </c>
      <c r="Q27" s="71">
        <v>0.82638888888888884</v>
      </c>
      <c r="R27" s="24" t="s">
        <v>1060</v>
      </c>
      <c r="S27" s="24" t="s">
        <v>1109</v>
      </c>
      <c r="T27" s="24" t="s">
        <v>1110</v>
      </c>
      <c r="U27" s="24" t="s">
        <v>1111</v>
      </c>
      <c r="V27" s="3">
        <v>45670</v>
      </c>
      <c r="W27" s="3">
        <v>45782</v>
      </c>
      <c r="X27" s="24" t="s">
        <v>1046</v>
      </c>
      <c r="Y27" s="24" t="s">
        <v>1041</v>
      </c>
      <c r="Z27" s="24" t="s">
        <v>1037</v>
      </c>
      <c r="AA27" s="24" t="s">
        <v>1041</v>
      </c>
      <c r="AB27" s="24" t="s">
        <v>1041</v>
      </c>
      <c r="AC27" s="24" t="s">
        <v>1041</v>
      </c>
      <c r="AD27" s="24" t="s">
        <v>1041</v>
      </c>
      <c r="AE27" s="24" t="s">
        <v>1041</v>
      </c>
      <c r="AF27" s="24" t="s">
        <v>1041</v>
      </c>
      <c r="AG27" s="71">
        <v>0.83333333333333337</v>
      </c>
      <c r="AH27" s="71">
        <v>0.90972222222222221</v>
      </c>
      <c r="AI27" s="24" t="s">
        <v>1060</v>
      </c>
      <c r="AJ27" s="24" t="s">
        <v>1109</v>
      </c>
      <c r="AK27">
        <v>209071</v>
      </c>
      <c r="AL27" s="24" t="s">
        <v>1041</v>
      </c>
      <c r="AM27" s="24" t="s">
        <v>1041</v>
      </c>
      <c r="AN27" s="24" t="s">
        <v>1041</v>
      </c>
      <c r="AO27" s="24" t="s">
        <v>1041</v>
      </c>
      <c r="AP27" s="24" t="s">
        <v>1041</v>
      </c>
      <c r="AQ27">
        <v>0</v>
      </c>
      <c r="AR27" s="3">
        <v>45574</v>
      </c>
      <c r="AS27" s="24" t="s">
        <v>1065</v>
      </c>
      <c r="AT27" s="24" t="s">
        <v>1066</v>
      </c>
      <c r="AU27">
        <v>60</v>
      </c>
      <c r="AV27" s="24" t="s">
        <v>1067</v>
      </c>
    </row>
    <row r="28" spans="1:48" x14ac:dyDescent="0.2">
      <c r="A28">
        <v>358147</v>
      </c>
      <c r="B28" s="24" t="s">
        <v>1112</v>
      </c>
      <c r="C28">
        <v>1090</v>
      </c>
      <c r="D28" s="24" t="s">
        <v>1057</v>
      </c>
      <c r="E28" s="24" t="s">
        <v>1113</v>
      </c>
      <c r="F28">
        <v>25</v>
      </c>
      <c r="G28">
        <v>3</v>
      </c>
      <c r="H28" s="24" t="s">
        <v>1059</v>
      </c>
      <c r="I28" s="24" t="s">
        <v>1037</v>
      </c>
      <c r="J28" s="24" t="s">
        <v>1041</v>
      </c>
      <c r="K28" s="24" t="s">
        <v>1039</v>
      </c>
      <c r="L28" s="24" t="s">
        <v>1041</v>
      </c>
      <c r="M28" s="24" t="s">
        <v>1094</v>
      </c>
      <c r="N28" s="24" t="s">
        <v>1041</v>
      </c>
      <c r="O28" s="24" t="s">
        <v>1041</v>
      </c>
      <c r="P28" s="71">
        <v>0.45833333333333331</v>
      </c>
      <c r="Q28" s="71">
        <v>0.49305555555555558</v>
      </c>
      <c r="R28" s="24" t="s">
        <v>1060</v>
      </c>
      <c r="S28" s="24" t="s">
        <v>1073</v>
      </c>
      <c r="T28" s="24" t="s">
        <v>1110</v>
      </c>
      <c r="U28" s="24" t="s">
        <v>1111</v>
      </c>
      <c r="V28" s="3">
        <v>45670</v>
      </c>
      <c r="W28" s="3">
        <v>45784</v>
      </c>
      <c r="X28" s="24" t="s">
        <v>1046</v>
      </c>
      <c r="Y28" s="24" t="s">
        <v>1041</v>
      </c>
      <c r="Z28" s="24" t="s">
        <v>1041</v>
      </c>
      <c r="AA28" s="24" t="s">
        <v>1041</v>
      </c>
      <c r="AB28" s="24" t="s">
        <v>1041</v>
      </c>
      <c r="AC28" s="24" t="s">
        <v>1041</v>
      </c>
      <c r="AD28" s="24" t="s">
        <v>1041</v>
      </c>
      <c r="AE28" s="24" t="s">
        <v>1041</v>
      </c>
      <c r="AF28" s="24" t="s">
        <v>1041</v>
      </c>
      <c r="AG28" s="71"/>
      <c r="AH28" s="71"/>
      <c r="AI28" s="24" t="s">
        <v>1041</v>
      </c>
      <c r="AJ28" s="24" t="s">
        <v>1041</v>
      </c>
      <c r="AK28">
        <v>209071</v>
      </c>
      <c r="AL28" s="24" t="s">
        <v>1041</v>
      </c>
      <c r="AM28" s="24" t="s">
        <v>1041</v>
      </c>
      <c r="AN28" s="24" t="s">
        <v>1041</v>
      </c>
      <c r="AO28" s="24" t="s">
        <v>1041</v>
      </c>
      <c r="AP28" s="24" t="s">
        <v>1041</v>
      </c>
      <c r="AQ28">
        <v>0</v>
      </c>
      <c r="AR28" s="3">
        <v>45574</v>
      </c>
      <c r="AS28" s="24" t="s">
        <v>1047</v>
      </c>
      <c r="AT28" s="24" t="s">
        <v>1048</v>
      </c>
      <c r="AU28">
        <v>45</v>
      </c>
      <c r="AV28" s="24" t="s">
        <v>1067</v>
      </c>
    </row>
    <row r="29" spans="1:48" x14ac:dyDescent="0.2">
      <c r="A29">
        <v>358148</v>
      </c>
      <c r="B29" s="24" t="s">
        <v>1114</v>
      </c>
      <c r="C29">
        <v>1020</v>
      </c>
      <c r="D29" s="24" t="s">
        <v>1115</v>
      </c>
      <c r="E29" s="24" t="s">
        <v>1116</v>
      </c>
      <c r="F29">
        <v>25</v>
      </c>
      <c r="G29">
        <v>3</v>
      </c>
      <c r="H29" s="24" t="s">
        <v>1077</v>
      </c>
      <c r="I29" s="24" t="s">
        <v>1041</v>
      </c>
      <c r="J29" s="24" t="s">
        <v>1041</v>
      </c>
      <c r="K29" s="24" t="s">
        <v>1041</v>
      </c>
      <c r="L29" s="24" t="s">
        <v>1041</v>
      </c>
      <c r="M29" s="24" t="s">
        <v>1041</v>
      </c>
      <c r="N29" s="24" t="s">
        <v>1041</v>
      </c>
      <c r="O29" s="24" t="s">
        <v>1041</v>
      </c>
      <c r="P29" s="71"/>
      <c r="Q29" s="71"/>
      <c r="R29" s="24" t="s">
        <v>1078</v>
      </c>
      <c r="S29" s="24" t="s">
        <v>1079</v>
      </c>
      <c r="T29" s="24" t="s">
        <v>1117</v>
      </c>
      <c r="U29" s="24" t="s">
        <v>1118</v>
      </c>
      <c r="V29" s="3">
        <v>45670</v>
      </c>
      <c r="W29" s="3">
        <v>45785</v>
      </c>
      <c r="X29" s="24" t="s">
        <v>1046</v>
      </c>
      <c r="Y29" s="24" t="s">
        <v>1041</v>
      </c>
      <c r="Z29" s="24" t="s">
        <v>1041</v>
      </c>
      <c r="AA29" s="24" t="s">
        <v>1041</v>
      </c>
      <c r="AB29" s="24" t="s">
        <v>1041</v>
      </c>
      <c r="AC29" s="24" t="s">
        <v>1041</v>
      </c>
      <c r="AD29" s="24" t="s">
        <v>1041</v>
      </c>
      <c r="AE29" s="24" t="s">
        <v>1041</v>
      </c>
      <c r="AF29" s="24" t="s">
        <v>1041</v>
      </c>
      <c r="AG29" s="71"/>
      <c r="AH29" s="71"/>
      <c r="AI29" s="24" t="s">
        <v>1041</v>
      </c>
      <c r="AJ29" s="24" t="s">
        <v>1041</v>
      </c>
      <c r="AK29">
        <v>611425</v>
      </c>
      <c r="AL29" s="24" t="s">
        <v>1041</v>
      </c>
      <c r="AM29" s="24" t="s">
        <v>1041</v>
      </c>
      <c r="AN29" s="24" t="s">
        <v>1041</v>
      </c>
      <c r="AO29" s="24" t="s">
        <v>1041</v>
      </c>
      <c r="AP29" s="24" t="s">
        <v>1041</v>
      </c>
      <c r="AQ29">
        <v>0</v>
      </c>
      <c r="AR29" s="3">
        <v>45545</v>
      </c>
      <c r="AS29" s="24" t="s">
        <v>1047</v>
      </c>
      <c r="AT29" s="24" t="s">
        <v>1048</v>
      </c>
      <c r="AU29">
        <v>45</v>
      </c>
      <c r="AV29" s="24" t="s">
        <v>1067</v>
      </c>
    </row>
    <row r="30" spans="1:48" x14ac:dyDescent="0.2">
      <c r="A30">
        <v>358149</v>
      </c>
      <c r="B30" s="24" t="s">
        <v>1114</v>
      </c>
      <c r="C30">
        <v>1020</v>
      </c>
      <c r="D30" s="24" t="s">
        <v>1119</v>
      </c>
      <c r="E30" s="24" t="s">
        <v>1116</v>
      </c>
      <c r="F30">
        <v>25</v>
      </c>
      <c r="G30">
        <v>3</v>
      </c>
      <c r="H30" s="24" t="s">
        <v>1077</v>
      </c>
      <c r="I30" s="24" t="s">
        <v>1041</v>
      </c>
      <c r="J30" s="24" t="s">
        <v>1041</v>
      </c>
      <c r="K30" s="24" t="s">
        <v>1041</v>
      </c>
      <c r="L30" s="24" t="s">
        <v>1041</v>
      </c>
      <c r="M30" s="24" t="s">
        <v>1041</v>
      </c>
      <c r="N30" s="24" t="s">
        <v>1041</v>
      </c>
      <c r="O30" s="24" t="s">
        <v>1041</v>
      </c>
      <c r="P30" s="71"/>
      <c r="Q30" s="71"/>
      <c r="R30" s="24" t="s">
        <v>1078</v>
      </c>
      <c r="S30" s="24" t="s">
        <v>1079</v>
      </c>
      <c r="T30" s="24" t="s">
        <v>1117</v>
      </c>
      <c r="U30" s="24" t="s">
        <v>1118</v>
      </c>
      <c r="V30" s="3">
        <v>45670</v>
      </c>
      <c r="W30" s="3">
        <v>45785</v>
      </c>
      <c r="X30" s="24" t="s">
        <v>1046</v>
      </c>
      <c r="Y30" s="24" t="s">
        <v>1041</v>
      </c>
      <c r="Z30" s="24" t="s">
        <v>1041</v>
      </c>
      <c r="AA30" s="24" t="s">
        <v>1041</v>
      </c>
      <c r="AB30" s="24" t="s">
        <v>1041</v>
      </c>
      <c r="AC30" s="24" t="s">
        <v>1041</v>
      </c>
      <c r="AD30" s="24" t="s">
        <v>1041</v>
      </c>
      <c r="AE30" s="24" t="s">
        <v>1041</v>
      </c>
      <c r="AF30" s="24" t="s">
        <v>1041</v>
      </c>
      <c r="AG30" s="71"/>
      <c r="AH30" s="71"/>
      <c r="AI30" s="24" t="s">
        <v>1041</v>
      </c>
      <c r="AJ30" s="24" t="s">
        <v>1041</v>
      </c>
      <c r="AK30">
        <v>611425</v>
      </c>
      <c r="AL30" s="24" t="s">
        <v>1041</v>
      </c>
      <c r="AM30" s="24" t="s">
        <v>1041</v>
      </c>
      <c r="AN30" s="24" t="s">
        <v>1041</v>
      </c>
      <c r="AO30" s="24" t="s">
        <v>1041</v>
      </c>
      <c r="AP30" s="24" t="s">
        <v>1041</v>
      </c>
      <c r="AQ30">
        <v>0</v>
      </c>
      <c r="AR30" s="3">
        <v>45545</v>
      </c>
      <c r="AS30" s="24" t="s">
        <v>1047</v>
      </c>
      <c r="AT30" s="24" t="s">
        <v>1048</v>
      </c>
      <c r="AU30">
        <v>45</v>
      </c>
      <c r="AV30" s="24" t="s">
        <v>1067</v>
      </c>
    </row>
    <row r="31" spans="1:48" x14ac:dyDescent="0.2">
      <c r="A31">
        <v>358150</v>
      </c>
      <c r="B31" s="24" t="s">
        <v>563</v>
      </c>
      <c r="C31">
        <v>1050</v>
      </c>
      <c r="D31" s="24" t="s">
        <v>1115</v>
      </c>
      <c r="E31" s="24" t="s">
        <v>1120</v>
      </c>
      <c r="F31">
        <v>25</v>
      </c>
      <c r="G31">
        <v>3</v>
      </c>
      <c r="H31" s="24" t="s">
        <v>1077</v>
      </c>
      <c r="I31" s="24" t="s">
        <v>1041</v>
      </c>
      <c r="J31" s="24" t="s">
        <v>1041</v>
      </c>
      <c r="K31" s="24" t="s">
        <v>1041</v>
      </c>
      <c r="L31" s="24" t="s">
        <v>1041</v>
      </c>
      <c r="M31" s="24" t="s">
        <v>1041</v>
      </c>
      <c r="N31" s="24" t="s">
        <v>1041</v>
      </c>
      <c r="O31" s="24" t="s">
        <v>1041</v>
      </c>
      <c r="P31" s="71"/>
      <c r="Q31" s="71"/>
      <c r="R31" s="24" t="s">
        <v>1078</v>
      </c>
      <c r="S31" s="24" t="s">
        <v>1079</v>
      </c>
      <c r="T31" s="24" t="s">
        <v>1121</v>
      </c>
      <c r="U31" s="24" t="s">
        <v>1122</v>
      </c>
      <c r="V31" s="3">
        <v>45670</v>
      </c>
      <c r="W31" s="3">
        <v>45785</v>
      </c>
      <c r="X31" s="24" t="s">
        <v>1046</v>
      </c>
      <c r="Y31" s="24" t="s">
        <v>1041</v>
      </c>
      <c r="Z31" s="24" t="s">
        <v>1041</v>
      </c>
      <c r="AA31" s="24" t="s">
        <v>1041</v>
      </c>
      <c r="AB31" s="24" t="s">
        <v>1041</v>
      </c>
      <c r="AC31" s="24" t="s">
        <v>1041</v>
      </c>
      <c r="AD31" s="24" t="s">
        <v>1041</v>
      </c>
      <c r="AE31" s="24" t="s">
        <v>1041</v>
      </c>
      <c r="AF31" s="24" t="s">
        <v>1041</v>
      </c>
      <c r="AG31" s="71"/>
      <c r="AH31" s="71"/>
      <c r="AI31" s="24" t="s">
        <v>1041</v>
      </c>
      <c r="AJ31" s="24" t="s">
        <v>1041</v>
      </c>
      <c r="AK31">
        <v>51705</v>
      </c>
      <c r="AL31" s="24" t="s">
        <v>1041</v>
      </c>
      <c r="AM31" s="24" t="s">
        <v>1041</v>
      </c>
      <c r="AN31" s="24" t="s">
        <v>1041</v>
      </c>
      <c r="AO31" s="24" t="s">
        <v>1041</v>
      </c>
      <c r="AP31" s="24" t="s">
        <v>1041</v>
      </c>
      <c r="AQ31">
        <v>0</v>
      </c>
      <c r="AR31" s="3">
        <v>45545</v>
      </c>
      <c r="AS31" s="24" t="s">
        <v>1047</v>
      </c>
      <c r="AT31" s="24" t="s">
        <v>1048</v>
      </c>
      <c r="AU31">
        <v>45</v>
      </c>
      <c r="AV31" s="24" t="s">
        <v>1067</v>
      </c>
    </row>
    <row r="32" spans="1:48" x14ac:dyDescent="0.2">
      <c r="A32">
        <v>358151</v>
      </c>
      <c r="B32" s="24" t="s">
        <v>563</v>
      </c>
      <c r="C32">
        <v>1270</v>
      </c>
      <c r="D32" s="24" t="s">
        <v>1115</v>
      </c>
      <c r="E32" s="24" t="s">
        <v>1123</v>
      </c>
      <c r="F32">
        <v>25</v>
      </c>
      <c r="G32">
        <v>3</v>
      </c>
      <c r="H32" s="24" t="s">
        <v>1077</v>
      </c>
      <c r="I32" s="24" t="s">
        <v>1041</v>
      </c>
      <c r="J32" s="24" t="s">
        <v>1041</v>
      </c>
      <c r="K32" s="24" t="s">
        <v>1041</v>
      </c>
      <c r="L32" s="24" t="s">
        <v>1041</v>
      </c>
      <c r="M32" s="24" t="s">
        <v>1041</v>
      </c>
      <c r="N32" s="24" t="s">
        <v>1041</v>
      </c>
      <c r="O32" s="24" t="s">
        <v>1041</v>
      </c>
      <c r="P32" s="71"/>
      <c r="Q32" s="71"/>
      <c r="R32" s="24" t="s">
        <v>1078</v>
      </c>
      <c r="S32" s="24" t="s">
        <v>1079</v>
      </c>
      <c r="T32" s="24" t="s">
        <v>1124</v>
      </c>
      <c r="U32" s="24" t="s">
        <v>1125</v>
      </c>
      <c r="V32" s="3">
        <v>45670</v>
      </c>
      <c r="W32" s="3">
        <v>45785</v>
      </c>
      <c r="X32" s="24" t="s">
        <v>1046</v>
      </c>
      <c r="Y32" s="24" t="s">
        <v>1041</v>
      </c>
      <c r="Z32" s="24" t="s">
        <v>1041</v>
      </c>
      <c r="AA32" s="24" t="s">
        <v>1041</v>
      </c>
      <c r="AB32" s="24" t="s">
        <v>1041</v>
      </c>
      <c r="AC32" s="24" t="s">
        <v>1041</v>
      </c>
      <c r="AD32" s="24" t="s">
        <v>1041</v>
      </c>
      <c r="AE32" s="24" t="s">
        <v>1041</v>
      </c>
      <c r="AF32" s="24" t="s">
        <v>1041</v>
      </c>
      <c r="AG32" s="71"/>
      <c r="AH32" s="71"/>
      <c r="AI32" s="24" t="s">
        <v>1041</v>
      </c>
      <c r="AJ32" s="24" t="s">
        <v>1041</v>
      </c>
      <c r="AK32">
        <v>154300</v>
      </c>
      <c r="AL32" s="24" t="s">
        <v>1041</v>
      </c>
      <c r="AM32" s="24" t="s">
        <v>1041</v>
      </c>
      <c r="AN32" s="24" t="s">
        <v>1041</v>
      </c>
      <c r="AO32" s="24" t="s">
        <v>1041</v>
      </c>
      <c r="AP32" s="24" t="s">
        <v>1041</v>
      </c>
      <c r="AQ32">
        <v>0</v>
      </c>
      <c r="AR32" s="3">
        <v>45545</v>
      </c>
      <c r="AS32" s="24" t="s">
        <v>1047</v>
      </c>
      <c r="AT32" s="24" t="s">
        <v>1048</v>
      </c>
      <c r="AU32">
        <v>45</v>
      </c>
      <c r="AV32" s="24" t="s">
        <v>1067</v>
      </c>
    </row>
    <row r="33" spans="1:48" x14ac:dyDescent="0.2">
      <c r="A33">
        <v>358152</v>
      </c>
      <c r="B33" s="24" t="s">
        <v>1126</v>
      </c>
      <c r="C33">
        <v>1010</v>
      </c>
      <c r="D33" s="24" t="s">
        <v>1115</v>
      </c>
      <c r="E33" s="24" t="s">
        <v>1127</v>
      </c>
      <c r="F33">
        <v>25</v>
      </c>
      <c r="G33">
        <v>3</v>
      </c>
      <c r="H33" s="24" t="s">
        <v>1077</v>
      </c>
      <c r="I33" s="24" t="s">
        <v>1041</v>
      </c>
      <c r="J33" s="24" t="s">
        <v>1041</v>
      </c>
      <c r="K33" s="24" t="s">
        <v>1041</v>
      </c>
      <c r="L33" s="24" t="s">
        <v>1041</v>
      </c>
      <c r="M33" s="24" t="s">
        <v>1041</v>
      </c>
      <c r="N33" s="24" t="s">
        <v>1041</v>
      </c>
      <c r="O33" s="24" t="s">
        <v>1041</v>
      </c>
      <c r="P33" s="71"/>
      <c r="Q33" s="71"/>
      <c r="R33" s="24" t="s">
        <v>1078</v>
      </c>
      <c r="S33" s="24" t="s">
        <v>1079</v>
      </c>
      <c r="T33" s="24" t="s">
        <v>1128</v>
      </c>
      <c r="U33" s="24" t="s">
        <v>1129</v>
      </c>
      <c r="V33" s="3">
        <v>45670</v>
      </c>
      <c r="W33" s="3">
        <v>45785</v>
      </c>
      <c r="X33" s="24" t="s">
        <v>1046</v>
      </c>
      <c r="Y33" s="24" t="s">
        <v>1041</v>
      </c>
      <c r="Z33" s="24" t="s">
        <v>1041</v>
      </c>
      <c r="AA33" s="24" t="s">
        <v>1041</v>
      </c>
      <c r="AB33" s="24" t="s">
        <v>1041</v>
      </c>
      <c r="AC33" s="24" t="s">
        <v>1041</v>
      </c>
      <c r="AD33" s="24" t="s">
        <v>1041</v>
      </c>
      <c r="AE33" s="24" t="s">
        <v>1041</v>
      </c>
      <c r="AF33" s="24" t="s">
        <v>1041</v>
      </c>
      <c r="AG33" s="71"/>
      <c r="AH33" s="71"/>
      <c r="AI33" s="24" t="s">
        <v>1041</v>
      </c>
      <c r="AJ33" s="24" t="s">
        <v>1041</v>
      </c>
      <c r="AK33">
        <v>639570</v>
      </c>
      <c r="AL33" s="24" t="s">
        <v>1041</v>
      </c>
      <c r="AM33" s="24" t="s">
        <v>1041</v>
      </c>
      <c r="AN33" s="24" t="s">
        <v>1041</v>
      </c>
      <c r="AO33" s="24" t="s">
        <v>1041</v>
      </c>
      <c r="AP33" s="24" t="s">
        <v>1041</v>
      </c>
      <c r="AQ33">
        <v>0</v>
      </c>
      <c r="AR33" s="3">
        <v>45545</v>
      </c>
      <c r="AS33" s="24" t="s">
        <v>1047</v>
      </c>
      <c r="AT33" s="24" t="s">
        <v>1048</v>
      </c>
      <c r="AU33">
        <v>45</v>
      </c>
      <c r="AV33" s="24" t="s">
        <v>1067</v>
      </c>
    </row>
    <row r="34" spans="1:48" x14ac:dyDescent="0.2">
      <c r="A34">
        <v>358153</v>
      </c>
      <c r="B34" s="24" t="s">
        <v>1126</v>
      </c>
      <c r="C34">
        <v>2730</v>
      </c>
      <c r="D34" s="24" t="s">
        <v>1115</v>
      </c>
      <c r="E34" s="24" t="s">
        <v>1130</v>
      </c>
      <c r="F34">
        <v>25</v>
      </c>
      <c r="G34">
        <v>3</v>
      </c>
      <c r="H34" s="24" t="s">
        <v>1077</v>
      </c>
      <c r="I34" s="24" t="s">
        <v>1041</v>
      </c>
      <c r="J34" s="24" t="s">
        <v>1041</v>
      </c>
      <c r="K34" s="24" t="s">
        <v>1041</v>
      </c>
      <c r="L34" s="24" t="s">
        <v>1041</v>
      </c>
      <c r="M34" s="24" t="s">
        <v>1041</v>
      </c>
      <c r="N34" s="24" t="s">
        <v>1041</v>
      </c>
      <c r="O34" s="24" t="s">
        <v>1041</v>
      </c>
      <c r="P34" s="71"/>
      <c r="Q34" s="71"/>
      <c r="R34" s="24" t="s">
        <v>1078</v>
      </c>
      <c r="S34" s="24" t="s">
        <v>1079</v>
      </c>
      <c r="T34" s="24" t="s">
        <v>1128</v>
      </c>
      <c r="U34" s="24" t="s">
        <v>1129</v>
      </c>
      <c r="V34" s="3">
        <v>45670</v>
      </c>
      <c r="W34" s="3">
        <v>45723</v>
      </c>
      <c r="X34" s="24" t="s">
        <v>1046</v>
      </c>
      <c r="Y34" s="24" t="s">
        <v>1041</v>
      </c>
      <c r="Z34" s="24" t="s">
        <v>1041</v>
      </c>
      <c r="AA34" s="24" t="s">
        <v>1041</v>
      </c>
      <c r="AB34" s="24" t="s">
        <v>1041</v>
      </c>
      <c r="AC34" s="24" t="s">
        <v>1041</v>
      </c>
      <c r="AD34" s="24" t="s">
        <v>1041</v>
      </c>
      <c r="AE34" s="24" t="s">
        <v>1041</v>
      </c>
      <c r="AF34" s="24" t="s">
        <v>1041</v>
      </c>
      <c r="AG34" s="71"/>
      <c r="AH34" s="71"/>
      <c r="AI34" s="24" t="s">
        <v>1041</v>
      </c>
      <c r="AJ34" s="24" t="s">
        <v>1041</v>
      </c>
      <c r="AK34">
        <v>639570</v>
      </c>
      <c r="AL34" s="24" t="s">
        <v>1041</v>
      </c>
      <c r="AM34" s="24" t="s">
        <v>1041</v>
      </c>
      <c r="AN34" s="24" t="s">
        <v>1041</v>
      </c>
      <c r="AO34" s="24" t="s">
        <v>1041</v>
      </c>
      <c r="AP34" s="24" t="s">
        <v>1041</v>
      </c>
      <c r="AQ34">
        <v>0</v>
      </c>
      <c r="AR34" s="3">
        <v>45545</v>
      </c>
      <c r="AS34" s="24" t="s">
        <v>1047</v>
      </c>
      <c r="AT34" s="24" t="s">
        <v>1048</v>
      </c>
      <c r="AU34">
        <v>45</v>
      </c>
      <c r="AV34" s="24" t="s">
        <v>1049</v>
      </c>
    </row>
    <row r="35" spans="1:48" x14ac:dyDescent="0.2">
      <c r="A35">
        <v>358154</v>
      </c>
      <c r="B35" s="24" t="s">
        <v>1114</v>
      </c>
      <c r="C35">
        <v>1010</v>
      </c>
      <c r="D35" s="24" t="s">
        <v>1131</v>
      </c>
      <c r="E35" s="24" t="s">
        <v>1132</v>
      </c>
      <c r="F35">
        <v>25</v>
      </c>
      <c r="G35">
        <v>3</v>
      </c>
      <c r="H35" s="24" t="s">
        <v>1077</v>
      </c>
      <c r="I35" s="24" t="s">
        <v>1041</v>
      </c>
      <c r="J35" s="24" t="s">
        <v>1041</v>
      </c>
      <c r="K35" s="24" t="s">
        <v>1041</v>
      </c>
      <c r="L35" s="24" t="s">
        <v>1041</v>
      </c>
      <c r="M35" s="24" t="s">
        <v>1041</v>
      </c>
      <c r="N35" s="24" t="s">
        <v>1041</v>
      </c>
      <c r="O35" s="24" t="s">
        <v>1041</v>
      </c>
      <c r="P35" s="71"/>
      <c r="Q35" s="71"/>
      <c r="R35" s="24" t="s">
        <v>1078</v>
      </c>
      <c r="S35" s="24" t="s">
        <v>1079</v>
      </c>
      <c r="T35" s="24" t="s">
        <v>1133</v>
      </c>
      <c r="U35" s="24" t="s">
        <v>1134</v>
      </c>
      <c r="V35" s="3">
        <v>45670</v>
      </c>
      <c r="W35" s="3">
        <v>45785</v>
      </c>
      <c r="X35" s="24" t="s">
        <v>1046</v>
      </c>
      <c r="Y35" s="24" t="s">
        <v>1041</v>
      </c>
      <c r="Z35" s="24" t="s">
        <v>1041</v>
      </c>
      <c r="AA35" s="24" t="s">
        <v>1041</v>
      </c>
      <c r="AB35" s="24" t="s">
        <v>1041</v>
      </c>
      <c r="AC35" s="24" t="s">
        <v>1041</v>
      </c>
      <c r="AD35" s="24" t="s">
        <v>1041</v>
      </c>
      <c r="AE35" s="24" t="s">
        <v>1041</v>
      </c>
      <c r="AF35" s="24" t="s">
        <v>1041</v>
      </c>
      <c r="AG35" s="71"/>
      <c r="AH35" s="71"/>
      <c r="AI35" s="24" t="s">
        <v>1041</v>
      </c>
      <c r="AJ35" s="24" t="s">
        <v>1041</v>
      </c>
      <c r="AK35">
        <v>139016</v>
      </c>
      <c r="AL35" s="24" t="s">
        <v>1041</v>
      </c>
      <c r="AM35" s="24" t="s">
        <v>1041</v>
      </c>
      <c r="AN35" s="24" t="s">
        <v>1041</v>
      </c>
      <c r="AO35" s="24" t="s">
        <v>1041</v>
      </c>
      <c r="AP35" s="24" t="s">
        <v>1041</v>
      </c>
      <c r="AQ35">
        <v>0</v>
      </c>
      <c r="AR35" s="3">
        <v>45545</v>
      </c>
      <c r="AS35" s="24" t="s">
        <v>1047</v>
      </c>
      <c r="AT35" s="24" t="s">
        <v>1048</v>
      </c>
      <c r="AU35">
        <v>45</v>
      </c>
      <c r="AV35" s="24" t="s">
        <v>1067</v>
      </c>
    </row>
    <row r="36" spans="1:48" x14ac:dyDescent="0.2">
      <c r="A36">
        <v>358155</v>
      </c>
      <c r="B36" s="24" t="s">
        <v>1135</v>
      </c>
      <c r="C36">
        <v>2000</v>
      </c>
      <c r="D36" s="24" t="s">
        <v>1115</v>
      </c>
      <c r="E36" s="24" t="s">
        <v>1136</v>
      </c>
      <c r="F36">
        <v>25</v>
      </c>
      <c r="G36">
        <v>3</v>
      </c>
      <c r="H36" s="24" t="s">
        <v>1077</v>
      </c>
      <c r="I36" s="24" t="s">
        <v>1041</v>
      </c>
      <c r="J36" s="24" t="s">
        <v>1041</v>
      </c>
      <c r="K36" s="24" t="s">
        <v>1041</v>
      </c>
      <c r="L36" s="24" t="s">
        <v>1041</v>
      </c>
      <c r="M36" s="24" t="s">
        <v>1041</v>
      </c>
      <c r="N36" s="24" t="s">
        <v>1041</v>
      </c>
      <c r="O36" s="24" t="s">
        <v>1041</v>
      </c>
      <c r="P36" s="71"/>
      <c r="Q36" s="71"/>
      <c r="R36" s="24" t="s">
        <v>1078</v>
      </c>
      <c r="S36" s="24" t="s">
        <v>1079</v>
      </c>
      <c r="T36" s="24" t="s">
        <v>1137</v>
      </c>
      <c r="U36" s="24" t="s">
        <v>1138</v>
      </c>
      <c r="V36" s="3">
        <v>45670</v>
      </c>
      <c r="W36" s="3">
        <v>45785</v>
      </c>
      <c r="X36" s="24" t="s">
        <v>1046</v>
      </c>
      <c r="Y36" s="24" t="s">
        <v>1041</v>
      </c>
      <c r="Z36" s="24" t="s">
        <v>1041</v>
      </c>
      <c r="AA36" s="24" t="s">
        <v>1041</v>
      </c>
      <c r="AB36" s="24" t="s">
        <v>1041</v>
      </c>
      <c r="AC36" s="24" t="s">
        <v>1041</v>
      </c>
      <c r="AD36" s="24" t="s">
        <v>1041</v>
      </c>
      <c r="AE36" s="24" t="s">
        <v>1041</v>
      </c>
      <c r="AF36" s="24" t="s">
        <v>1041</v>
      </c>
      <c r="AG36" s="71"/>
      <c r="AH36" s="71"/>
      <c r="AI36" s="24" t="s">
        <v>1041</v>
      </c>
      <c r="AJ36" s="24" t="s">
        <v>1041</v>
      </c>
      <c r="AK36">
        <v>569578</v>
      </c>
      <c r="AL36" s="24" t="s">
        <v>1041</v>
      </c>
      <c r="AM36" s="24" t="s">
        <v>1041</v>
      </c>
      <c r="AN36" s="24" t="s">
        <v>1041</v>
      </c>
      <c r="AO36" s="24" t="s">
        <v>1041</v>
      </c>
      <c r="AP36" s="24" t="s">
        <v>1041</v>
      </c>
      <c r="AQ36">
        <v>0</v>
      </c>
      <c r="AR36" s="3">
        <v>45545</v>
      </c>
      <c r="AS36" s="24" t="s">
        <v>1047</v>
      </c>
      <c r="AT36" s="24" t="s">
        <v>1048</v>
      </c>
      <c r="AU36">
        <v>45</v>
      </c>
      <c r="AV36" s="24" t="s">
        <v>1067</v>
      </c>
    </row>
    <row r="37" spans="1:48" x14ac:dyDescent="0.2">
      <c r="A37">
        <v>358156</v>
      </c>
      <c r="B37" s="24" t="s">
        <v>1139</v>
      </c>
      <c r="C37">
        <v>1100</v>
      </c>
      <c r="D37" s="24" t="s">
        <v>1115</v>
      </c>
      <c r="E37" s="24" t="s">
        <v>1140</v>
      </c>
      <c r="F37">
        <v>25</v>
      </c>
      <c r="G37">
        <v>3</v>
      </c>
      <c r="H37" s="24" t="s">
        <v>1077</v>
      </c>
      <c r="I37" s="24" t="s">
        <v>1041</v>
      </c>
      <c r="J37" s="24" t="s">
        <v>1041</v>
      </c>
      <c r="K37" s="24" t="s">
        <v>1041</v>
      </c>
      <c r="L37" s="24" t="s">
        <v>1041</v>
      </c>
      <c r="M37" s="24" t="s">
        <v>1041</v>
      </c>
      <c r="N37" s="24" t="s">
        <v>1041</v>
      </c>
      <c r="O37" s="24" t="s">
        <v>1041</v>
      </c>
      <c r="P37" s="71"/>
      <c r="Q37" s="71"/>
      <c r="R37" s="24" t="s">
        <v>1078</v>
      </c>
      <c r="S37" s="24" t="s">
        <v>1079</v>
      </c>
      <c r="T37" s="24" t="s">
        <v>1137</v>
      </c>
      <c r="U37" s="24" t="s">
        <v>1138</v>
      </c>
      <c r="V37" s="3">
        <v>45670</v>
      </c>
      <c r="W37" s="3">
        <v>45785</v>
      </c>
      <c r="X37" s="24" t="s">
        <v>1046</v>
      </c>
      <c r="Y37" s="24" t="s">
        <v>1041</v>
      </c>
      <c r="Z37" s="24" t="s">
        <v>1041</v>
      </c>
      <c r="AA37" s="24" t="s">
        <v>1041</v>
      </c>
      <c r="AB37" s="24" t="s">
        <v>1041</v>
      </c>
      <c r="AC37" s="24" t="s">
        <v>1041</v>
      </c>
      <c r="AD37" s="24" t="s">
        <v>1041</v>
      </c>
      <c r="AE37" s="24" t="s">
        <v>1041</v>
      </c>
      <c r="AF37" s="24" t="s">
        <v>1041</v>
      </c>
      <c r="AG37" s="71"/>
      <c r="AH37" s="71"/>
      <c r="AI37" s="24" t="s">
        <v>1041</v>
      </c>
      <c r="AJ37" s="24" t="s">
        <v>1041</v>
      </c>
      <c r="AK37">
        <v>569578</v>
      </c>
      <c r="AL37" s="24" t="s">
        <v>1041</v>
      </c>
      <c r="AM37" s="24" t="s">
        <v>1041</v>
      </c>
      <c r="AN37" s="24" t="s">
        <v>1041</v>
      </c>
      <c r="AO37" s="24" t="s">
        <v>1041</v>
      </c>
      <c r="AP37" s="24" t="s">
        <v>1041</v>
      </c>
      <c r="AQ37">
        <v>0</v>
      </c>
      <c r="AR37" s="3">
        <v>45545</v>
      </c>
      <c r="AS37" s="24" t="s">
        <v>1047</v>
      </c>
      <c r="AT37" s="24" t="s">
        <v>1048</v>
      </c>
      <c r="AU37">
        <v>45</v>
      </c>
      <c r="AV37" s="24" t="s">
        <v>1067</v>
      </c>
    </row>
    <row r="38" spans="1:48" x14ac:dyDescent="0.2">
      <c r="A38">
        <v>358158</v>
      </c>
      <c r="B38" s="24" t="s">
        <v>593</v>
      </c>
      <c r="C38">
        <v>1700</v>
      </c>
      <c r="D38" s="24" t="s">
        <v>1034</v>
      </c>
      <c r="E38" s="24" t="s">
        <v>1141</v>
      </c>
      <c r="F38">
        <v>20</v>
      </c>
      <c r="G38">
        <v>3</v>
      </c>
      <c r="H38" s="24" t="s">
        <v>1036</v>
      </c>
      <c r="I38" s="24" t="s">
        <v>1037</v>
      </c>
      <c r="J38" s="24" t="s">
        <v>1038</v>
      </c>
      <c r="K38" s="24" t="s">
        <v>1039</v>
      </c>
      <c r="L38" s="24" t="s">
        <v>1040</v>
      </c>
      <c r="M38" s="24" t="s">
        <v>1041</v>
      </c>
      <c r="N38" s="24" t="s">
        <v>1041</v>
      </c>
      <c r="O38" s="24" t="s">
        <v>1041</v>
      </c>
      <c r="P38" s="71">
        <v>0.33333333333333331</v>
      </c>
      <c r="Q38" s="71">
        <v>0.52083333333333337</v>
      </c>
      <c r="R38" s="24" t="s">
        <v>1142</v>
      </c>
      <c r="S38" s="24" t="s">
        <v>1143</v>
      </c>
      <c r="T38" s="24" t="s">
        <v>1144</v>
      </c>
      <c r="U38" s="24" t="s">
        <v>1145</v>
      </c>
      <c r="V38" s="3">
        <v>45733</v>
      </c>
      <c r="W38" s="3">
        <v>45757</v>
      </c>
      <c r="X38" s="24" t="s">
        <v>1046</v>
      </c>
      <c r="Y38" s="24" t="s">
        <v>1041</v>
      </c>
      <c r="Z38" s="24" t="s">
        <v>1041</v>
      </c>
      <c r="AA38" s="24" t="s">
        <v>1041</v>
      </c>
      <c r="AB38" s="24" t="s">
        <v>1041</v>
      </c>
      <c r="AC38" s="24" t="s">
        <v>1041</v>
      </c>
      <c r="AD38" s="24" t="s">
        <v>1041</v>
      </c>
      <c r="AE38" s="24" t="s">
        <v>1041</v>
      </c>
      <c r="AF38" s="24" t="s">
        <v>1041</v>
      </c>
      <c r="AG38" s="71"/>
      <c r="AH38" s="71"/>
      <c r="AI38" s="24" t="s">
        <v>1041</v>
      </c>
      <c r="AJ38" s="24" t="s">
        <v>1041</v>
      </c>
      <c r="AK38">
        <v>177421</v>
      </c>
      <c r="AL38" s="24" t="s">
        <v>1041</v>
      </c>
      <c r="AM38" s="24" t="s">
        <v>1041</v>
      </c>
      <c r="AN38" s="24" t="s">
        <v>1041</v>
      </c>
      <c r="AO38" s="24" t="s">
        <v>1041</v>
      </c>
      <c r="AP38" s="24" t="s">
        <v>1041</v>
      </c>
      <c r="AQ38">
        <v>0</v>
      </c>
      <c r="AR38" s="3">
        <v>45545</v>
      </c>
      <c r="AS38" s="24" t="s">
        <v>1054</v>
      </c>
      <c r="AT38" s="24" t="s">
        <v>1055</v>
      </c>
      <c r="AU38">
        <v>45</v>
      </c>
      <c r="AV38" s="24" t="s">
        <v>1146</v>
      </c>
    </row>
    <row r="39" spans="1:48" x14ac:dyDescent="0.2">
      <c r="A39">
        <v>358159</v>
      </c>
      <c r="B39" s="24" t="s">
        <v>593</v>
      </c>
      <c r="C39">
        <v>1900</v>
      </c>
      <c r="D39" s="24" t="s">
        <v>1034</v>
      </c>
      <c r="E39" s="24" t="s">
        <v>1147</v>
      </c>
      <c r="F39">
        <v>15</v>
      </c>
      <c r="G39">
        <v>2</v>
      </c>
      <c r="H39" s="24" t="s">
        <v>1036</v>
      </c>
      <c r="I39" s="24" t="s">
        <v>1037</v>
      </c>
      <c r="J39" s="24" t="s">
        <v>1038</v>
      </c>
      <c r="K39" s="24" t="s">
        <v>1039</v>
      </c>
      <c r="L39" s="24" t="s">
        <v>1040</v>
      </c>
      <c r="M39" s="24" t="s">
        <v>1041</v>
      </c>
      <c r="N39" s="24" t="s">
        <v>1041</v>
      </c>
      <c r="O39" s="24" t="s">
        <v>1041</v>
      </c>
      <c r="P39" s="71">
        <v>0.33333333333333331</v>
      </c>
      <c r="Q39" s="71">
        <v>0.47916666666666669</v>
      </c>
      <c r="R39" s="24" t="s">
        <v>1142</v>
      </c>
      <c r="S39" s="24" t="s">
        <v>1143</v>
      </c>
      <c r="T39" s="24" t="s">
        <v>1144</v>
      </c>
      <c r="U39" s="24" t="s">
        <v>1145</v>
      </c>
      <c r="V39" s="3">
        <v>45761</v>
      </c>
      <c r="W39" s="3">
        <v>45785</v>
      </c>
      <c r="X39" s="24" t="s">
        <v>1046</v>
      </c>
      <c r="Y39" s="24" t="s">
        <v>1041</v>
      </c>
      <c r="Z39" s="24" t="s">
        <v>1041</v>
      </c>
      <c r="AA39" s="24" t="s">
        <v>1041</v>
      </c>
      <c r="AB39" s="24" t="s">
        <v>1041</v>
      </c>
      <c r="AC39" s="24" t="s">
        <v>1041</v>
      </c>
      <c r="AD39" s="24" t="s">
        <v>1041</v>
      </c>
      <c r="AE39" s="24" t="s">
        <v>1041</v>
      </c>
      <c r="AF39" s="24" t="s">
        <v>1041</v>
      </c>
      <c r="AG39" s="71"/>
      <c r="AH39" s="71"/>
      <c r="AI39" s="24" t="s">
        <v>1041</v>
      </c>
      <c r="AJ39" s="24" t="s">
        <v>1041</v>
      </c>
      <c r="AK39">
        <v>177421</v>
      </c>
      <c r="AL39" s="24" t="s">
        <v>1041</v>
      </c>
      <c r="AM39" s="24" t="s">
        <v>1041</v>
      </c>
      <c r="AN39" s="24" t="s">
        <v>1041</v>
      </c>
      <c r="AO39" s="24" t="s">
        <v>1041</v>
      </c>
      <c r="AP39" s="24" t="s">
        <v>1041</v>
      </c>
      <c r="AQ39">
        <v>0</v>
      </c>
      <c r="AR39" s="3">
        <v>45545</v>
      </c>
      <c r="AS39" s="24" t="s">
        <v>1148</v>
      </c>
      <c r="AT39" s="24" t="s">
        <v>1149</v>
      </c>
      <c r="AU39">
        <v>30</v>
      </c>
      <c r="AV39" s="24" t="s">
        <v>1146</v>
      </c>
    </row>
    <row r="40" spans="1:48" x14ac:dyDescent="0.2">
      <c r="A40">
        <v>358160</v>
      </c>
      <c r="B40" s="24" t="s">
        <v>593</v>
      </c>
      <c r="C40">
        <v>1900</v>
      </c>
      <c r="D40" s="24" t="s">
        <v>1150</v>
      </c>
      <c r="E40" s="24" t="s">
        <v>1147</v>
      </c>
      <c r="F40">
        <v>15</v>
      </c>
      <c r="G40">
        <v>2</v>
      </c>
      <c r="H40" s="24" t="s">
        <v>1036</v>
      </c>
      <c r="I40" s="24" t="s">
        <v>1037</v>
      </c>
      <c r="J40" s="24" t="s">
        <v>1038</v>
      </c>
      <c r="K40" s="24" t="s">
        <v>1039</v>
      </c>
      <c r="L40" s="24" t="s">
        <v>1040</v>
      </c>
      <c r="M40" s="24" t="s">
        <v>1041</v>
      </c>
      <c r="N40" s="24" t="s">
        <v>1041</v>
      </c>
      <c r="O40" s="24" t="s">
        <v>1041</v>
      </c>
      <c r="P40" s="71">
        <v>0.5</v>
      </c>
      <c r="Q40" s="71">
        <v>0.64583333333333337</v>
      </c>
      <c r="R40" s="24" t="s">
        <v>1142</v>
      </c>
      <c r="S40" s="24" t="s">
        <v>1143</v>
      </c>
      <c r="T40" s="24" t="s">
        <v>1144</v>
      </c>
      <c r="U40" s="24" t="s">
        <v>1145</v>
      </c>
      <c r="V40" s="3">
        <v>45761</v>
      </c>
      <c r="W40" s="3">
        <v>45785</v>
      </c>
      <c r="X40" s="24" t="s">
        <v>1046</v>
      </c>
      <c r="Y40" s="24" t="s">
        <v>1041</v>
      </c>
      <c r="Z40" s="24" t="s">
        <v>1041</v>
      </c>
      <c r="AA40" s="24" t="s">
        <v>1041</v>
      </c>
      <c r="AB40" s="24" t="s">
        <v>1041</v>
      </c>
      <c r="AC40" s="24" t="s">
        <v>1041</v>
      </c>
      <c r="AD40" s="24" t="s">
        <v>1041</v>
      </c>
      <c r="AE40" s="24" t="s">
        <v>1041</v>
      </c>
      <c r="AF40" s="24" t="s">
        <v>1041</v>
      </c>
      <c r="AG40" s="71"/>
      <c r="AH40" s="71"/>
      <c r="AI40" s="24" t="s">
        <v>1041</v>
      </c>
      <c r="AJ40" s="24" t="s">
        <v>1041</v>
      </c>
      <c r="AK40">
        <v>177421</v>
      </c>
      <c r="AL40" s="24" t="s">
        <v>1041</v>
      </c>
      <c r="AM40" s="24" t="s">
        <v>1041</v>
      </c>
      <c r="AN40" s="24" t="s">
        <v>1041</v>
      </c>
      <c r="AO40" s="24" t="s">
        <v>1041</v>
      </c>
      <c r="AP40" s="24" t="s">
        <v>1041</v>
      </c>
      <c r="AQ40">
        <v>0</v>
      </c>
      <c r="AR40" s="3">
        <v>45545</v>
      </c>
      <c r="AS40" s="24" t="s">
        <v>1148</v>
      </c>
      <c r="AT40" s="24" t="s">
        <v>1149</v>
      </c>
      <c r="AU40">
        <v>30</v>
      </c>
      <c r="AV40" s="24" t="s">
        <v>1146</v>
      </c>
    </row>
    <row r="41" spans="1:48" x14ac:dyDescent="0.2">
      <c r="A41">
        <v>358161</v>
      </c>
      <c r="B41" s="24" t="s">
        <v>593</v>
      </c>
      <c r="C41">
        <v>1950</v>
      </c>
      <c r="D41" s="24" t="s">
        <v>1034</v>
      </c>
      <c r="E41" s="24" t="s">
        <v>1151</v>
      </c>
      <c r="F41">
        <v>15</v>
      </c>
      <c r="G41">
        <v>2</v>
      </c>
      <c r="H41" s="24" t="s">
        <v>1036</v>
      </c>
      <c r="I41" s="24" t="s">
        <v>1037</v>
      </c>
      <c r="J41" s="24" t="s">
        <v>1038</v>
      </c>
      <c r="K41" s="24" t="s">
        <v>1039</v>
      </c>
      <c r="L41" s="24" t="s">
        <v>1040</v>
      </c>
      <c r="M41" s="24" t="s">
        <v>1041</v>
      </c>
      <c r="N41" s="24" t="s">
        <v>1041</v>
      </c>
      <c r="O41" s="24" t="s">
        <v>1041</v>
      </c>
      <c r="P41" s="71">
        <v>0.33333333333333331</v>
      </c>
      <c r="Q41" s="71">
        <v>0.47916666666666669</v>
      </c>
      <c r="R41" s="24" t="s">
        <v>1142</v>
      </c>
      <c r="S41" s="24" t="s">
        <v>1143</v>
      </c>
      <c r="T41" s="24" t="s">
        <v>1144</v>
      </c>
      <c r="U41" s="24" t="s">
        <v>1145</v>
      </c>
      <c r="V41" s="3">
        <v>45670</v>
      </c>
      <c r="W41" s="3">
        <v>45694</v>
      </c>
      <c r="X41" s="24" t="s">
        <v>1046</v>
      </c>
      <c r="Y41" s="24" t="s">
        <v>1041</v>
      </c>
      <c r="Z41" s="24" t="s">
        <v>1041</v>
      </c>
      <c r="AA41" s="24" t="s">
        <v>1041</v>
      </c>
      <c r="AB41" s="24" t="s">
        <v>1041</v>
      </c>
      <c r="AC41" s="24" t="s">
        <v>1041</v>
      </c>
      <c r="AD41" s="24" t="s">
        <v>1041</v>
      </c>
      <c r="AE41" s="24" t="s">
        <v>1041</v>
      </c>
      <c r="AF41" s="24" t="s">
        <v>1041</v>
      </c>
      <c r="AG41" s="71"/>
      <c r="AH41" s="71"/>
      <c r="AI41" s="24" t="s">
        <v>1041</v>
      </c>
      <c r="AJ41" s="24" t="s">
        <v>1041</v>
      </c>
      <c r="AK41">
        <v>177421</v>
      </c>
      <c r="AL41" s="24" t="s">
        <v>1041</v>
      </c>
      <c r="AM41" s="24" t="s">
        <v>1041</v>
      </c>
      <c r="AN41" s="24" t="s">
        <v>1041</v>
      </c>
      <c r="AO41" s="24" t="s">
        <v>1041</v>
      </c>
      <c r="AP41" s="24" t="s">
        <v>1041</v>
      </c>
      <c r="AQ41">
        <v>0</v>
      </c>
      <c r="AR41" s="3">
        <v>45545</v>
      </c>
      <c r="AS41" s="24" t="s">
        <v>1148</v>
      </c>
      <c r="AT41" s="24" t="s">
        <v>1149</v>
      </c>
      <c r="AU41">
        <v>30</v>
      </c>
      <c r="AV41" s="24" t="s">
        <v>1146</v>
      </c>
    </row>
    <row r="42" spans="1:48" x14ac:dyDescent="0.2">
      <c r="A42">
        <v>358162</v>
      </c>
      <c r="B42" s="24" t="s">
        <v>593</v>
      </c>
      <c r="C42">
        <v>1960</v>
      </c>
      <c r="D42" s="24" t="s">
        <v>1034</v>
      </c>
      <c r="E42" s="24" t="s">
        <v>1152</v>
      </c>
      <c r="F42">
        <v>15</v>
      </c>
      <c r="G42">
        <v>3</v>
      </c>
      <c r="H42" s="24" t="s">
        <v>1036</v>
      </c>
      <c r="I42" s="24" t="s">
        <v>1037</v>
      </c>
      <c r="J42" s="24" t="s">
        <v>1038</v>
      </c>
      <c r="K42" s="24" t="s">
        <v>1039</v>
      </c>
      <c r="L42" s="24" t="s">
        <v>1040</v>
      </c>
      <c r="M42" s="24" t="s">
        <v>1041</v>
      </c>
      <c r="N42" s="24" t="s">
        <v>1041</v>
      </c>
      <c r="O42" s="24" t="s">
        <v>1041</v>
      </c>
      <c r="P42" s="71">
        <v>0.33333333333333331</v>
      </c>
      <c r="Q42" s="71">
        <v>0.52083333333333337</v>
      </c>
      <c r="R42" s="24" t="s">
        <v>1142</v>
      </c>
      <c r="S42" s="24" t="s">
        <v>1143</v>
      </c>
      <c r="T42" s="24" t="s">
        <v>1153</v>
      </c>
      <c r="U42" s="24" t="s">
        <v>1154</v>
      </c>
      <c r="V42" s="3">
        <v>45698</v>
      </c>
      <c r="W42" s="3">
        <v>45722</v>
      </c>
      <c r="X42" s="24" t="s">
        <v>1046</v>
      </c>
      <c r="Y42" s="24" t="s">
        <v>1041</v>
      </c>
      <c r="Z42" s="24" t="s">
        <v>1041</v>
      </c>
      <c r="AA42" s="24" t="s">
        <v>1041</v>
      </c>
      <c r="AB42" s="24" t="s">
        <v>1041</v>
      </c>
      <c r="AC42" s="24" t="s">
        <v>1041</v>
      </c>
      <c r="AD42" s="24" t="s">
        <v>1041</v>
      </c>
      <c r="AE42" s="24" t="s">
        <v>1041</v>
      </c>
      <c r="AF42" s="24" t="s">
        <v>1041</v>
      </c>
      <c r="AG42" s="71"/>
      <c r="AH42" s="71"/>
      <c r="AI42" s="24" t="s">
        <v>1041</v>
      </c>
      <c r="AJ42" s="24" t="s">
        <v>1041</v>
      </c>
      <c r="AK42">
        <v>389953</v>
      </c>
      <c r="AL42" s="24" t="s">
        <v>1041</v>
      </c>
      <c r="AM42" s="24" t="s">
        <v>1041</v>
      </c>
      <c r="AN42" s="24" t="s">
        <v>1041</v>
      </c>
      <c r="AO42" s="24" t="s">
        <v>1041</v>
      </c>
      <c r="AP42" s="24" t="s">
        <v>1041</v>
      </c>
      <c r="AQ42">
        <v>0</v>
      </c>
      <c r="AR42" s="3">
        <v>45545</v>
      </c>
      <c r="AS42" s="24" t="s">
        <v>1054</v>
      </c>
      <c r="AT42" s="24" t="s">
        <v>1055</v>
      </c>
      <c r="AU42">
        <v>45</v>
      </c>
      <c r="AV42" s="24" t="s">
        <v>1146</v>
      </c>
    </row>
    <row r="43" spans="1:48" x14ac:dyDescent="0.2">
      <c r="A43">
        <v>358163</v>
      </c>
      <c r="B43" s="24" t="s">
        <v>593</v>
      </c>
      <c r="C43">
        <v>2160</v>
      </c>
      <c r="D43" s="24" t="s">
        <v>1034</v>
      </c>
      <c r="E43" s="24" t="s">
        <v>1155</v>
      </c>
      <c r="F43">
        <v>15</v>
      </c>
      <c r="G43">
        <v>3</v>
      </c>
      <c r="H43" s="24" t="s">
        <v>1036</v>
      </c>
      <c r="I43" s="24" t="s">
        <v>1037</v>
      </c>
      <c r="J43" s="24" t="s">
        <v>1041</v>
      </c>
      <c r="K43" s="24" t="s">
        <v>1039</v>
      </c>
      <c r="L43" s="24" t="s">
        <v>1041</v>
      </c>
      <c r="M43" s="24" t="s">
        <v>1041</v>
      </c>
      <c r="N43" s="24" t="s">
        <v>1041</v>
      </c>
      <c r="O43" s="24" t="s">
        <v>1041</v>
      </c>
      <c r="P43" s="71">
        <v>0.33333333333333331</v>
      </c>
      <c r="Q43" s="71">
        <v>0.47916666666666669</v>
      </c>
      <c r="R43" s="24" t="s">
        <v>1142</v>
      </c>
      <c r="S43" s="24" t="s">
        <v>1143</v>
      </c>
      <c r="T43" s="24" t="s">
        <v>1153</v>
      </c>
      <c r="U43" s="24" t="s">
        <v>1154</v>
      </c>
      <c r="V43" s="3">
        <v>45733</v>
      </c>
      <c r="W43" s="3">
        <v>45777</v>
      </c>
      <c r="X43" s="24" t="s">
        <v>1046</v>
      </c>
      <c r="Y43" s="24" t="s">
        <v>1041</v>
      </c>
      <c r="Z43" s="24" t="s">
        <v>1037</v>
      </c>
      <c r="AA43" s="24" t="s">
        <v>1041</v>
      </c>
      <c r="AB43" s="24" t="s">
        <v>1039</v>
      </c>
      <c r="AC43" s="24" t="s">
        <v>1041</v>
      </c>
      <c r="AD43" s="24" t="s">
        <v>1041</v>
      </c>
      <c r="AE43" s="24" t="s">
        <v>1041</v>
      </c>
      <c r="AF43" s="24" t="s">
        <v>1041</v>
      </c>
      <c r="AG43" s="71">
        <v>0.54166666666666663</v>
      </c>
      <c r="AH43" s="71">
        <v>0.60416666666666663</v>
      </c>
      <c r="AI43" s="24" t="s">
        <v>1142</v>
      </c>
      <c r="AJ43" s="24" t="s">
        <v>1143</v>
      </c>
      <c r="AK43">
        <v>389953</v>
      </c>
      <c r="AL43" s="24" t="s">
        <v>1041</v>
      </c>
      <c r="AM43" s="24" t="s">
        <v>1041</v>
      </c>
      <c r="AN43" s="24" t="s">
        <v>1041</v>
      </c>
      <c r="AO43" s="24" t="s">
        <v>1041</v>
      </c>
      <c r="AP43" s="24" t="s">
        <v>1041</v>
      </c>
      <c r="AQ43">
        <v>0</v>
      </c>
      <c r="AR43" s="3">
        <v>45545</v>
      </c>
      <c r="AS43" s="24" t="s">
        <v>1054</v>
      </c>
      <c r="AT43" s="24" t="s">
        <v>1055</v>
      </c>
      <c r="AU43">
        <v>45</v>
      </c>
      <c r="AV43" s="24" t="s">
        <v>1156</v>
      </c>
    </row>
    <row r="44" spans="1:48" x14ac:dyDescent="0.2">
      <c r="A44">
        <v>358164</v>
      </c>
      <c r="B44" s="24" t="s">
        <v>593</v>
      </c>
      <c r="C44">
        <v>2160</v>
      </c>
      <c r="D44" s="24" t="s">
        <v>1150</v>
      </c>
      <c r="E44" s="24" t="s">
        <v>1155</v>
      </c>
      <c r="F44">
        <v>15</v>
      </c>
      <c r="G44">
        <v>3</v>
      </c>
      <c r="H44" s="24" t="s">
        <v>1036</v>
      </c>
      <c r="I44" s="24" t="s">
        <v>1041</v>
      </c>
      <c r="J44" s="24" t="s">
        <v>1038</v>
      </c>
      <c r="K44" s="24" t="s">
        <v>1041</v>
      </c>
      <c r="L44" s="24" t="s">
        <v>1040</v>
      </c>
      <c r="M44" s="24" t="s">
        <v>1041</v>
      </c>
      <c r="N44" s="24" t="s">
        <v>1041</v>
      </c>
      <c r="O44" s="24" t="s">
        <v>1041</v>
      </c>
      <c r="P44" s="71">
        <v>0.33333333333333331</v>
      </c>
      <c r="Q44" s="71">
        <v>0.47916666666666669</v>
      </c>
      <c r="R44" s="24" t="s">
        <v>1142</v>
      </c>
      <c r="S44" s="24" t="s">
        <v>1143</v>
      </c>
      <c r="T44" s="24" t="s">
        <v>1153</v>
      </c>
      <c r="U44" s="24" t="s">
        <v>1154</v>
      </c>
      <c r="V44" s="3">
        <v>45734</v>
      </c>
      <c r="W44" s="3">
        <v>45778</v>
      </c>
      <c r="X44" s="24" t="s">
        <v>1046</v>
      </c>
      <c r="Y44" s="24" t="s">
        <v>1041</v>
      </c>
      <c r="Z44" s="24" t="s">
        <v>1041</v>
      </c>
      <c r="AA44" s="24" t="s">
        <v>1038</v>
      </c>
      <c r="AB44" s="24" t="s">
        <v>1041</v>
      </c>
      <c r="AC44" s="24" t="s">
        <v>1040</v>
      </c>
      <c r="AD44" s="24" t="s">
        <v>1041</v>
      </c>
      <c r="AE44" s="24" t="s">
        <v>1041</v>
      </c>
      <c r="AF44" s="24" t="s">
        <v>1041</v>
      </c>
      <c r="AG44" s="71">
        <v>0.54166666666666663</v>
      </c>
      <c r="AH44" s="71">
        <v>0.60416666666666663</v>
      </c>
      <c r="AI44" s="24" t="s">
        <v>1142</v>
      </c>
      <c r="AJ44" s="24" t="s">
        <v>1143</v>
      </c>
      <c r="AK44">
        <v>389953</v>
      </c>
      <c r="AL44" s="24" t="s">
        <v>1041</v>
      </c>
      <c r="AM44" s="24" t="s">
        <v>1041</v>
      </c>
      <c r="AN44" s="24" t="s">
        <v>1041</v>
      </c>
      <c r="AO44" s="24" t="s">
        <v>1041</v>
      </c>
      <c r="AP44" s="24" t="s">
        <v>1041</v>
      </c>
      <c r="AQ44">
        <v>0</v>
      </c>
      <c r="AR44" s="3">
        <v>45545</v>
      </c>
      <c r="AS44" s="24" t="s">
        <v>1054</v>
      </c>
      <c r="AT44" s="24" t="s">
        <v>1055</v>
      </c>
      <c r="AU44">
        <v>45</v>
      </c>
      <c r="AV44" s="24" t="s">
        <v>1156</v>
      </c>
    </row>
    <row r="45" spans="1:48" x14ac:dyDescent="0.2">
      <c r="A45">
        <v>358165</v>
      </c>
      <c r="B45" s="24" t="s">
        <v>593</v>
      </c>
      <c r="C45">
        <v>2310</v>
      </c>
      <c r="D45" s="24" t="s">
        <v>1034</v>
      </c>
      <c r="E45" s="24" t="s">
        <v>1157</v>
      </c>
      <c r="F45">
        <v>15</v>
      </c>
      <c r="G45">
        <v>2</v>
      </c>
      <c r="H45" s="24" t="s">
        <v>1036</v>
      </c>
      <c r="I45" s="24" t="s">
        <v>1037</v>
      </c>
      <c r="J45" s="24" t="s">
        <v>1038</v>
      </c>
      <c r="K45" s="24" t="s">
        <v>1039</v>
      </c>
      <c r="L45" s="24" t="s">
        <v>1040</v>
      </c>
      <c r="M45" s="24" t="s">
        <v>1041</v>
      </c>
      <c r="N45" s="24" t="s">
        <v>1041</v>
      </c>
      <c r="O45" s="24" t="s">
        <v>1041</v>
      </c>
      <c r="P45" s="71">
        <v>0.33333333333333331</v>
      </c>
      <c r="Q45" s="71">
        <v>0.47916666666666669</v>
      </c>
      <c r="R45" s="24" t="s">
        <v>1142</v>
      </c>
      <c r="S45" s="24" t="s">
        <v>1143</v>
      </c>
      <c r="T45" s="24" t="s">
        <v>1144</v>
      </c>
      <c r="U45" s="24" t="s">
        <v>1145</v>
      </c>
      <c r="V45" s="3">
        <v>45698</v>
      </c>
      <c r="W45" s="3">
        <v>45722</v>
      </c>
      <c r="X45" s="24" t="s">
        <v>1046</v>
      </c>
      <c r="Y45" s="24" t="s">
        <v>1041</v>
      </c>
      <c r="Z45" s="24" t="s">
        <v>1041</v>
      </c>
      <c r="AA45" s="24" t="s">
        <v>1041</v>
      </c>
      <c r="AB45" s="24" t="s">
        <v>1041</v>
      </c>
      <c r="AC45" s="24" t="s">
        <v>1041</v>
      </c>
      <c r="AD45" s="24" t="s">
        <v>1041</v>
      </c>
      <c r="AE45" s="24" t="s">
        <v>1041</v>
      </c>
      <c r="AF45" s="24" t="s">
        <v>1041</v>
      </c>
      <c r="AG45" s="71"/>
      <c r="AH45" s="71"/>
      <c r="AI45" s="24" t="s">
        <v>1041</v>
      </c>
      <c r="AJ45" s="24" t="s">
        <v>1041</v>
      </c>
      <c r="AK45">
        <v>177421</v>
      </c>
      <c r="AL45" s="24" t="s">
        <v>1041</v>
      </c>
      <c r="AM45" s="24" t="s">
        <v>1041</v>
      </c>
      <c r="AN45" s="24" t="s">
        <v>1041</v>
      </c>
      <c r="AO45" s="24" t="s">
        <v>1041</v>
      </c>
      <c r="AP45" s="24" t="s">
        <v>1041</v>
      </c>
      <c r="AQ45">
        <v>0</v>
      </c>
      <c r="AR45" s="3">
        <v>45545</v>
      </c>
      <c r="AS45" s="24" t="s">
        <v>1148</v>
      </c>
      <c r="AT45" s="24" t="s">
        <v>1149</v>
      </c>
      <c r="AU45">
        <v>30</v>
      </c>
      <c r="AV45" s="24" t="s">
        <v>1146</v>
      </c>
    </row>
    <row r="46" spans="1:48" x14ac:dyDescent="0.2">
      <c r="A46">
        <v>358166</v>
      </c>
      <c r="B46" s="24" t="s">
        <v>593</v>
      </c>
      <c r="C46">
        <v>2400</v>
      </c>
      <c r="D46" s="24" t="s">
        <v>1034</v>
      </c>
      <c r="E46" s="24" t="s">
        <v>1158</v>
      </c>
      <c r="F46">
        <v>15</v>
      </c>
      <c r="G46">
        <v>3</v>
      </c>
      <c r="H46" s="24" t="s">
        <v>1036</v>
      </c>
      <c r="I46" s="24" t="s">
        <v>1037</v>
      </c>
      <c r="J46" s="24" t="s">
        <v>1038</v>
      </c>
      <c r="K46" s="24" t="s">
        <v>1039</v>
      </c>
      <c r="L46" s="24" t="s">
        <v>1040</v>
      </c>
      <c r="M46" s="24" t="s">
        <v>1041</v>
      </c>
      <c r="N46" s="24" t="s">
        <v>1041</v>
      </c>
      <c r="O46" s="24" t="s">
        <v>1041</v>
      </c>
      <c r="P46" s="71">
        <v>0.33333333333333331</v>
      </c>
      <c r="Q46" s="71">
        <v>0.47916666666666669</v>
      </c>
      <c r="R46" s="24" t="s">
        <v>1142</v>
      </c>
      <c r="S46" s="24" t="s">
        <v>1143</v>
      </c>
      <c r="T46" s="24" t="s">
        <v>1153</v>
      </c>
      <c r="U46" s="24" t="s">
        <v>1154</v>
      </c>
      <c r="V46" s="3">
        <v>45670</v>
      </c>
      <c r="W46" s="3">
        <v>45694</v>
      </c>
      <c r="X46" s="24" t="s">
        <v>1046</v>
      </c>
      <c r="Y46" s="24" t="s">
        <v>1041</v>
      </c>
      <c r="Z46" s="24" t="s">
        <v>1041</v>
      </c>
      <c r="AA46" s="24" t="s">
        <v>1041</v>
      </c>
      <c r="AB46" s="24" t="s">
        <v>1041</v>
      </c>
      <c r="AC46" s="24" t="s">
        <v>1041</v>
      </c>
      <c r="AD46" s="24" t="s">
        <v>1041</v>
      </c>
      <c r="AE46" s="24" t="s">
        <v>1041</v>
      </c>
      <c r="AF46" s="24" t="s">
        <v>1041</v>
      </c>
      <c r="AG46" s="71"/>
      <c r="AH46" s="71"/>
      <c r="AI46" s="24" t="s">
        <v>1041</v>
      </c>
      <c r="AJ46" s="24" t="s">
        <v>1041</v>
      </c>
      <c r="AK46">
        <v>389953</v>
      </c>
      <c r="AL46" s="24" t="s">
        <v>1041</v>
      </c>
      <c r="AM46" s="24" t="s">
        <v>1041</v>
      </c>
      <c r="AN46" s="24" t="s">
        <v>1041</v>
      </c>
      <c r="AO46" s="24" t="s">
        <v>1041</v>
      </c>
      <c r="AP46" s="24" t="s">
        <v>1041</v>
      </c>
      <c r="AQ46">
        <v>0</v>
      </c>
      <c r="AR46" s="3">
        <v>45545</v>
      </c>
      <c r="AS46" s="24" t="s">
        <v>1148</v>
      </c>
      <c r="AT46" s="24" t="s">
        <v>1149</v>
      </c>
      <c r="AU46">
        <v>45</v>
      </c>
      <c r="AV46" s="24" t="s">
        <v>1146</v>
      </c>
    </row>
    <row r="47" spans="1:48" x14ac:dyDescent="0.2">
      <c r="A47">
        <v>358167</v>
      </c>
      <c r="B47" s="24" t="s">
        <v>593</v>
      </c>
      <c r="C47">
        <v>2500</v>
      </c>
      <c r="D47" s="24" t="s">
        <v>1159</v>
      </c>
      <c r="E47" s="24" t="s">
        <v>1160</v>
      </c>
      <c r="F47">
        <v>15</v>
      </c>
      <c r="G47">
        <v>4</v>
      </c>
      <c r="H47" s="24" t="s">
        <v>1059</v>
      </c>
      <c r="I47" s="24" t="s">
        <v>1041</v>
      </c>
      <c r="J47" s="24" t="s">
        <v>1038</v>
      </c>
      <c r="K47" s="24" t="s">
        <v>1041</v>
      </c>
      <c r="L47" s="24" t="s">
        <v>1041</v>
      </c>
      <c r="M47" s="24" t="s">
        <v>1041</v>
      </c>
      <c r="N47" s="24" t="s">
        <v>1041</v>
      </c>
      <c r="O47" s="24" t="s">
        <v>1041</v>
      </c>
      <c r="P47" s="71">
        <v>0.75</v>
      </c>
      <c r="Q47" s="71">
        <v>0.90972222222222221</v>
      </c>
      <c r="R47" s="24" t="s">
        <v>1142</v>
      </c>
      <c r="S47" s="24" t="s">
        <v>1143</v>
      </c>
      <c r="T47" s="24" t="s">
        <v>1161</v>
      </c>
      <c r="U47" s="24" t="s">
        <v>1162</v>
      </c>
      <c r="V47" s="3">
        <v>45671</v>
      </c>
      <c r="W47" s="3">
        <v>45783</v>
      </c>
      <c r="X47" s="24" t="s">
        <v>1046</v>
      </c>
      <c r="Y47" s="24" t="s">
        <v>1041</v>
      </c>
      <c r="Z47" s="24" t="s">
        <v>1041</v>
      </c>
      <c r="AA47" s="24" t="s">
        <v>1041</v>
      </c>
      <c r="AB47" s="24" t="s">
        <v>1041</v>
      </c>
      <c r="AC47" s="24" t="s">
        <v>1041</v>
      </c>
      <c r="AD47" s="24" t="s">
        <v>1041</v>
      </c>
      <c r="AE47" s="24" t="s">
        <v>1041</v>
      </c>
      <c r="AF47" s="24" t="s">
        <v>1041</v>
      </c>
      <c r="AG47" s="71"/>
      <c r="AH47" s="71"/>
      <c r="AI47" s="24" t="s">
        <v>1041</v>
      </c>
      <c r="AJ47" s="24" t="s">
        <v>1041</v>
      </c>
      <c r="AK47">
        <v>223468</v>
      </c>
      <c r="AL47" s="24" t="s">
        <v>1041</v>
      </c>
      <c r="AM47" s="24" t="s">
        <v>1041</v>
      </c>
      <c r="AN47" s="24" t="s">
        <v>1041</v>
      </c>
      <c r="AO47" s="24" t="s">
        <v>1041</v>
      </c>
      <c r="AP47" s="24" t="s">
        <v>1041</v>
      </c>
      <c r="AQ47">
        <v>0</v>
      </c>
      <c r="AR47" s="3">
        <v>45545</v>
      </c>
      <c r="AS47" s="24" t="s">
        <v>1163</v>
      </c>
      <c r="AT47" s="24" t="s">
        <v>1164</v>
      </c>
      <c r="AU47">
        <v>60</v>
      </c>
      <c r="AV47" s="24" t="s">
        <v>1067</v>
      </c>
    </row>
    <row r="48" spans="1:48" x14ac:dyDescent="0.2">
      <c r="A48">
        <v>358168</v>
      </c>
      <c r="B48" s="24" t="s">
        <v>593</v>
      </c>
      <c r="C48">
        <v>2640</v>
      </c>
      <c r="D48" s="24" t="s">
        <v>1034</v>
      </c>
      <c r="E48" s="24" t="s">
        <v>1165</v>
      </c>
      <c r="F48">
        <v>15</v>
      </c>
      <c r="G48">
        <v>2</v>
      </c>
      <c r="H48" s="24" t="s">
        <v>1036</v>
      </c>
      <c r="I48" s="24" t="s">
        <v>1037</v>
      </c>
      <c r="J48" s="24" t="s">
        <v>1041</v>
      </c>
      <c r="K48" s="24" t="s">
        <v>1039</v>
      </c>
      <c r="L48" s="24" t="s">
        <v>1041</v>
      </c>
      <c r="M48" s="24" t="s">
        <v>1041</v>
      </c>
      <c r="N48" s="24" t="s">
        <v>1041</v>
      </c>
      <c r="O48" s="24" t="s">
        <v>1041</v>
      </c>
      <c r="P48" s="71">
        <v>0.64583333333333337</v>
      </c>
      <c r="Q48" s="71">
        <v>0.76388888888888884</v>
      </c>
      <c r="R48" s="24" t="s">
        <v>1142</v>
      </c>
      <c r="S48" s="24" t="s">
        <v>1143</v>
      </c>
      <c r="T48" s="24" t="s">
        <v>1153</v>
      </c>
      <c r="U48" s="24" t="s">
        <v>1154</v>
      </c>
      <c r="V48" s="3">
        <v>45670</v>
      </c>
      <c r="W48" s="3">
        <v>45784</v>
      </c>
      <c r="X48" s="24" t="s">
        <v>1046</v>
      </c>
      <c r="Y48" s="24" t="s">
        <v>1041</v>
      </c>
      <c r="Z48" s="24" t="s">
        <v>1041</v>
      </c>
      <c r="AA48" s="24" t="s">
        <v>1041</v>
      </c>
      <c r="AB48" s="24" t="s">
        <v>1041</v>
      </c>
      <c r="AC48" s="24" t="s">
        <v>1041</v>
      </c>
      <c r="AD48" s="24" t="s">
        <v>1041</v>
      </c>
      <c r="AE48" s="24" t="s">
        <v>1041</v>
      </c>
      <c r="AF48" s="24" t="s">
        <v>1041</v>
      </c>
      <c r="AG48" s="71"/>
      <c r="AH48" s="71"/>
      <c r="AI48" s="24" t="s">
        <v>1041</v>
      </c>
      <c r="AJ48" s="24" t="s">
        <v>1041</v>
      </c>
      <c r="AK48">
        <v>389953</v>
      </c>
      <c r="AL48" s="24" t="s">
        <v>1041</v>
      </c>
      <c r="AM48" s="24" t="s">
        <v>1041</v>
      </c>
      <c r="AN48" s="24" t="s">
        <v>1041</v>
      </c>
      <c r="AO48" s="24" t="s">
        <v>1041</v>
      </c>
      <c r="AP48" s="24" t="s">
        <v>1041</v>
      </c>
      <c r="AQ48">
        <v>0</v>
      </c>
      <c r="AR48" s="3">
        <v>45545</v>
      </c>
      <c r="AS48" s="24" t="s">
        <v>1166</v>
      </c>
      <c r="AT48" s="24" t="s">
        <v>1167</v>
      </c>
      <c r="AU48">
        <v>30</v>
      </c>
      <c r="AV48" s="24" t="s">
        <v>1067</v>
      </c>
    </row>
    <row r="49" spans="1:48" x14ac:dyDescent="0.2">
      <c r="A49">
        <v>358169</v>
      </c>
      <c r="B49" s="24" t="s">
        <v>1168</v>
      </c>
      <c r="C49">
        <v>1110</v>
      </c>
      <c r="D49" s="24" t="s">
        <v>1131</v>
      </c>
      <c r="E49" s="24" t="s">
        <v>1169</v>
      </c>
      <c r="F49">
        <v>25</v>
      </c>
      <c r="G49">
        <v>3</v>
      </c>
      <c r="H49" s="24" t="s">
        <v>1077</v>
      </c>
      <c r="I49" s="24" t="s">
        <v>1041</v>
      </c>
      <c r="J49" s="24" t="s">
        <v>1041</v>
      </c>
      <c r="K49" s="24" t="s">
        <v>1041</v>
      </c>
      <c r="L49" s="24" t="s">
        <v>1041</v>
      </c>
      <c r="M49" s="24" t="s">
        <v>1041</v>
      </c>
      <c r="N49" s="24" t="s">
        <v>1041</v>
      </c>
      <c r="O49" s="24" t="s">
        <v>1041</v>
      </c>
      <c r="P49" s="71"/>
      <c r="Q49" s="71"/>
      <c r="R49" s="24" t="s">
        <v>1078</v>
      </c>
      <c r="S49" s="24" t="s">
        <v>1079</v>
      </c>
      <c r="T49" s="24" t="s">
        <v>1170</v>
      </c>
      <c r="U49" s="24" t="s">
        <v>1171</v>
      </c>
      <c r="V49" s="3">
        <v>45670</v>
      </c>
      <c r="W49" s="3">
        <v>45785</v>
      </c>
      <c r="X49" s="24" t="s">
        <v>1046</v>
      </c>
      <c r="Y49" s="24" t="s">
        <v>1041</v>
      </c>
      <c r="Z49" s="24" t="s">
        <v>1041</v>
      </c>
      <c r="AA49" s="24" t="s">
        <v>1041</v>
      </c>
      <c r="AB49" s="24" t="s">
        <v>1041</v>
      </c>
      <c r="AC49" s="24" t="s">
        <v>1041</v>
      </c>
      <c r="AD49" s="24" t="s">
        <v>1041</v>
      </c>
      <c r="AE49" s="24" t="s">
        <v>1041</v>
      </c>
      <c r="AF49" s="24" t="s">
        <v>1041</v>
      </c>
      <c r="AG49" s="71"/>
      <c r="AH49" s="71"/>
      <c r="AI49" s="24" t="s">
        <v>1041</v>
      </c>
      <c r="AJ49" s="24" t="s">
        <v>1041</v>
      </c>
      <c r="AK49">
        <v>218839</v>
      </c>
      <c r="AL49" s="24" t="s">
        <v>1041</v>
      </c>
      <c r="AM49" s="24" t="s">
        <v>1041</v>
      </c>
      <c r="AN49" s="24" t="s">
        <v>1041</v>
      </c>
      <c r="AO49" s="24" t="s">
        <v>1041</v>
      </c>
      <c r="AP49" s="24" t="s">
        <v>1041</v>
      </c>
      <c r="AQ49">
        <v>0</v>
      </c>
      <c r="AR49" s="3">
        <v>45545</v>
      </c>
      <c r="AS49" s="24" t="s">
        <v>1047</v>
      </c>
      <c r="AT49" s="24" t="s">
        <v>1048</v>
      </c>
      <c r="AU49">
        <v>45</v>
      </c>
      <c r="AV49" s="24" t="s">
        <v>1067</v>
      </c>
    </row>
    <row r="50" spans="1:48" x14ac:dyDescent="0.2">
      <c r="A50">
        <v>358170</v>
      </c>
      <c r="B50" s="24" t="s">
        <v>1168</v>
      </c>
      <c r="C50">
        <v>1110</v>
      </c>
      <c r="D50" s="24" t="s">
        <v>1172</v>
      </c>
      <c r="E50" s="24" t="s">
        <v>1169</v>
      </c>
      <c r="F50">
        <v>25</v>
      </c>
      <c r="G50">
        <v>3</v>
      </c>
      <c r="H50" s="24" t="s">
        <v>1077</v>
      </c>
      <c r="I50" s="24" t="s">
        <v>1041</v>
      </c>
      <c r="J50" s="24" t="s">
        <v>1041</v>
      </c>
      <c r="K50" s="24" t="s">
        <v>1041</v>
      </c>
      <c r="L50" s="24" t="s">
        <v>1041</v>
      </c>
      <c r="M50" s="24" t="s">
        <v>1041</v>
      </c>
      <c r="N50" s="24" t="s">
        <v>1041</v>
      </c>
      <c r="O50" s="24" t="s">
        <v>1041</v>
      </c>
      <c r="P50" s="71"/>
      <c r="Q50" s="71"/>
      <c r="R50" s="24" t="s">
        <v>1078</v>
      </c>
      <c r="S50" s="24" t="s">
        <v>1079</v>
      </c>
      <c r="T50" s="24" t="s">
        <v>1170</v>
      </c>
      <c r="U50" s="24" t="s">
        <v>1171</v>
      </c>
      <c r="V50" s="3">
        <v>45670</v>
      </c>
      <c r="W50" s="3">
        <v>45785</v>
      </c>
      <c r="X50" s="24" t="s">
        <v>1046</v>
      </c>
      <c r="Y50" s="24" t="s">
        <v>1041</v>
      </c>
      <c r="Z50" s="24" t="s">
        <v>1041</v>
      </c>
      <c r="AA50" s="24" t="s">
        <v>1041</v>
      </c>
      <c r="AB50" s="24" t="s">
        <v>1041</v>
      </c>
      <c r="AC50" s="24" t="s">
        <v>1041</v>
      </c>
      <c r="AD50" s="24" t="s">
        <v>1041</v>
      </c>
      <c r="AE50" s="24" t="s">
        <v>1041</v>
      </c>
      <c r="AF50" s="24" t="s">
        <v>1041</v>
      </c>
      <c r="AG50" s="71"/>
      <c r="AH50" s="71"/>
      <c r="AI50" s="24" t="s">
        <v>1041</v>
      </c>
      <c r="AJ50" s="24" t="s">
        <v>1041</v>
      </c>
      <c r="AK50">
        <v>218839</v>
      </c>
      <c r="AL50" s="24" t="s">
        <v>1041</v>
      </c>
      <c r="AM50" s="24" t="s">
        <v>1041</v>
      </c>
      <c r="AN50" s="24" t="s">
        <v>1041</v>
      </c>
      <c r="AO50" s="24" t="s">
        <v>1041</v>
      </c>
      <c r="AP50" s="24" t="s">
        <v>1041</v>
      </c>
      <c r="AQ50">
        <v>0</v>
      </c>
      <c r="AR50" s="3">
        <v>45545</v>
      </c>
      <c r="AS50" s="24" t="s">
        <v>1047</v>
      </c>
      <c r="AT50" s="24" t="s">
        <v>1048</v>
      </c>
      <c r="AU50">
        <v>45</v>
      </c>
      <c r="AV50" s="24" t="s">
        <v>1067</v>
      </c>
    </row>
    <row r="51" spans="1:48" x14ac:dyDescent="0.2">
      <c r="A51">
        <v>358171</v>
      </c>
      <c r="B51" s="24" t="s">
        <v>1168</v>
      </c>
      <c r="C51">
        <v>1110</v>
      </c>
      <c r="D51" s="24" t="s">
        <v>1173</v>
      </c>
      <c r="E51" s="24" t="s">
        <v>1169</v>
      </c>
      <c r="F51">
        <v>25</v>
      </c>
      <c r="G51">
        <v>3</v>
      </c>
      <c r="H51" s="24" t="s">
        <v>1077</v>
      </c>
      <c r="I51" s="24" t="s">
        <v>1041</v>
      </c>
      <c r="J51" s="24" t="s">
        <v>1041</v>
      </c>
      <c r="K51" s="24" t="s">
        <v>1041</v>
      </c>
      <c r="L51" s="24" t="s">
        <v>1041</v>
      </c>
      <c r="M51" s="24" t="s">
        <v>1041</v>
      </c>
      <c r="N51" s="24" t="s">
        <v>1041</v>
      </c>
      <c r="O51" s="24" t="s">
        <v>1041</v>
      </c>
      <c r="P51" s="71"/>
      <c r="Q51" s="71"/>
      <c r="R51" s="24" t="s">
        <v>1078</v>
      </c>
      <c r="S51" s="24" t="s">
        <v>1079</v>
      </c>
      <c r="T51" s="24" t="s">
        <v>1170</v>
      </c>
      <c r="U51" s="24" t="s">
        <v>1171</v>
      </c>
      <c r="V51" s="3">
        <v>45670</v>
      </c>
      <c r="W51" s="3">
        <v>45785</v>
      </c>
      <c r="X51" s="24" t="s">
        <v>1046</v>
      </c>
      <c r="Y51" s="24" t="s">
        <v>1041</v>
      </c>
      <c r="Z51" s="24" t="s">
        <v>1041</v>
      </c>
      <c r="AA51" s="24" t="s">
        <v>1041</v>
      </c>
      <c r="AB51" s="24" t="s">
        <v>1041</v>
      </c>
      <c r="AC51" s="24" t="s">
        <v>1041</v>
      </c>
      <c r="AD51" s="24" t="s">
        <v>1041</v>
      </c>
      <c r="AE51" s="24" t="s">
        <v>1041</v>
      </c>
      <c r="AF51" s="24" t="s">
        <v>1041</v>
      </c>
      <c r="AG51" s="71"/>
      <c r="AH51" s="71"/>
      <c r="AI51" s="24" t="s">
        <v>1041</v>
      </c>
      <c r="AJ51" s="24" t="s">
        <v>1041</v>
      </c>
      <c r="AK51">
        <v>218839</v>
      </c>
      <c r="AL51" s="24" t="s">
        <v>1041</v>
      </c>
      <c r="AM51" s="24" t="s">
        <v>1041</v>
      </c>
      <c r="AN51" s="24" t="s">
        <v>1041</v>
      </c>
      <c r="AO51" s="24" t="s">
        <v>1041</v>
      </c>
      <c r="AP51" s="24" t="s">
        <v>1041</v>
      </c>
      <c r="AQ51">
        <v>0</v>
      </c>
      <c r="AR51" s="3">
        <v>45545</v>
      </c>
      <c r="AS51" s="24" t="s">
        <v>1047</v>
      </c>
      <c r="AT51" s="24" t="s">
        <v>1048</v>
      </c>
      <c r="AU51">
        <v>45</v>
      </c>
      <c r="AV51" s="24" t="s">
        <v>1067</v>
      </c>
    </row>
    <row r="52" spans="1:48" x14ac:dyDescent="0.2">
      <c r="A52">
        <v>358172</v>
      </c>
      <c r="B52" s="24" t="s">
        <v>1168</v>
      </c>
      <c r="C52">
        <v>1110</v>
      </c>
      <c r="D52" s="24" t="s">
        <v>1174</v>
      </c>
      <c r="E52" s="24" t="s">
        <v>1169</v>
      </c>
      <c r="F52">
        <v>25</v>
      </c>
      <c r="G52">
        <v>3</v>
      </c>
      <c r="H52" s="24" t="s">
        <v>1077</v>
      </c>
      <c r="I52" s="24" t="s">
        <v>1041</v>
      </c>
      <c r="J52" s="24" t="s">
        <v>1041</v>
      </c>
      <c r="K52" s="24" t="s">
        <v>1041</v>
      </c>
      <c r="L52" s="24" t="s">
        <v>1041</v>
      </c>
      <c r="M52" s="24" t="s">
        <v>1041</v>
      </c>
      <c r="N52" s="24" t="s">
        <v>1041</v>
      </c>
      <c r="O52" s="24" t="s">
        <v>1041</v>
      </c>
      <c r="P52" s="71"/>
      <c r="Q52" s="71"/>
      <c r="R52" s="24" t="s">
        <v>1078</v>
      </c>
      <c r="S52" s="24" t="s">
        <v>1079</v>
      </c>
      <c r="T52" s="24" t="s">
        <v>1170</v>
      </c>
      <c r="U52" s="24" t="s">
        <v>1171</v>
      </c>
      <c r="V52" s="3">
        <v>45670</v>
      </c>
      <c r="W52" s="3">
        <v>45785</v>
      </c>
      <c r="X52" s="24" t="s">
        <v>1046</v>
      </c>
      <c r="Y52" s="24" t="s">
        <v>1041</v>
      </c>
      <c r="Z52" s="24" t="s">
        <v>1041</v>
      </c>
      <c r="AA52" s="24" t="s">
        <v>1041</v>
      </c>
      <c r="AB52" s="24" t="s">
        <v>1041</v>
      </c>
      <c r="AC52" s="24" t="s">
        <v>1041</v>
      </c>
      <c r="AD52" s="24" t="s">
        <v>1041</v>
      </c>
      <c r="AE52" s="24" t="s">
        <v>1041</v>
      </c>
      <c r="AF52" s="24" t="s">
        <v>1041</v>
      </c>
      <c r="AG52" s="71"/>
      <c r="AH52" s="71"/>
      <c r="AI52" s="24" t="s">
        <v>1041</v>
      </c>
      <c r="AJ52" s="24" t="s">
        <v>1041</v>
      </c>
      <c r="AK52">
        <v>218839</v>
      </c>
      <c r="AL52" s="24" t="s">
        <v>1041</v>
      </c>
      <c r="AM52" s="24" t="s">
        <v>1041</v>
      </c>
      <c r="AN52" s="24" t="s">
        <v>1041</v>
      </c>
      <c r="AO52" s="24" t="s">
        <v>1041</v>
      </c>
      <c r="AP52" s="24" t="s">
        <v>1041</v>
      </c>
      <c r="AQ52">
        <v>0</v>
      </c>
      <c r="AR52" s="3">
        <v>45545</v>
      </c>
      <c r="AS52" s="24" t="s">
        <v>1047</v>
      </c>
      <c r="AT52" s="24" t="s">
        <v>1048</v>
      </c>
      <c r="AU52">
        <v>45</v>
      </c>
      <c r="AV52" s="24" t="s">
        <v>1067</v>
      </c>
    </row>
    <row r="53" spans="1:48" x14ac:dyDescent="0.2">
      <c r="A53">
        <v>358173</v>
      </c>
      <c r="B53" s="24" t="s">
        <v>1175</v>
      </c>
      <c r="C53">
        <v>1400</v>
      </c>
      <c r="D53" s="24" t="s">
        <v>1115</v>
      </c>
      <c r="E53" s="24" t="s">
        <v>1176</v>
      </c>
      <c r="F53">
        <v>25</v>
      </c>
      <c r="G53">
        <v>3</v>
      </c>
      <c r="H53" s="24" t="s">
        <v>1077</v>
      </c>
      <c r="I53" s="24" t="s">
        <v>1041</v>
      </c>
      <c r="J53" s="24" t="s">
        <v>1041</v>
      </c>
      <c r="K53" s="24" t="s">
        <v>1041</v>
      </c>
      <c r="L53" s="24" t="s">
        <v>1041</v>
      </c>
      <c r="M53" s="24" t="s">
        <v>1041</v>
      </c>
      <c r="N53" s="24" t="s">
        <v>1041</v>
      </c>
      <c r="O53" s="24" t="s">
        <v>1041</v>
      </c>
      <c r="P53" s="71"/>
      <c r="Q53" s="71"/>
      <c r="R53" s="24" t="s">
        <v>1078</v>
      </c>
      <c r="S53" s="24" t="s">
        <v>1079</v>
      </c>
      <c r="T53" s="24" t="s">
        <v>1177</v>
      </c>
      <c r="U53" s="24" t="s">
        <v>1178</v>
      </c>
      <c r="V53" s="3">
        <v>45670</v>
      </c>
      <c r="W53" s="3">
        <v>45785</v>
      </c>
      <c r="X53" s="24" t="s">
        <v>1046</v>
      </c>
      <c r="Y53" s="24" t="s">
        <v>1041</v>
      </c>
      <c r="Z53" s="24" t="s">
        <v>1041</v>
      </c>
      <c r="AA53" s="24" t="s">
        <v>1041</v>
      </c>
      <c r="AB53" s="24" t="s">
        <v>1041</v>
      </c>
      <c r="AC53" s="24" t="s">
        <v>1041</v>
      </c>
      <c r="AD53" s="24" t="s">
        <v>1041</v>
      </c>
      <c r="AE53" s="24" t="s">
        <v>1041</v>
      </c>
      <c r="AF53" s="24" t="s">
        <v>1041</v>
      </c>
      <c r="AG53" s="71"/>
      <c r="AH53" s="71"/>
      <c r="AI53" s="24" t="s">
        <v>1041</v>
      </c>
      <c r="AJ53" s="24" t="s">
        <v>1041</v>
      </c>
      <c r="AK53">
        <v>289396</v>
      </c>
      <c r="AL53" s="24" t="s">
        <v>1041</v>
      </c>
      <c r="AM53" s="24" t="s">
        <v>1041</v>
      </c>
      <c r="AN53" s="24" t="s">
        <v>1041</v>
      </c>
      <c r="AO53" s="24" t="s">
        <v>1041</v>
      </c>
      <c r="AP53" s="24" t="s">
        <v>1041</v>
      </c>
      <c r="AQ53">
        <v>0</v>
      </c>
      <c r="AR53" s="3">
        <v>45545</v>
      </c>
      <c r="AS53" s="24" t="s">
        <v>1047</v>
      </c>
      <c r="AT53" s="24" t="s">
        <v>1048</v>
      </c>
      <c r="AU53">
        <v>45</v>
      </c>
      <c r="AV53" s="24" t="s">
        <v>1067</v>
      </c>
    </row>
    <row r="54" spans="1:48" x14ac:dyDescent="0.2">
      <c r="A54">
        <v>358174</v>
      </c>
      <c r="B54" s="24" t="s">
        <v>1179</v>
      </c>
      <c r="C54">
        <v>1010</v>
      </c>
      <c r="D54" s="24" t="s">
        <v>1115</v>
      </c>
      <c r="E54" s="24" t="s">
        <v>1180</v>
      </c>
      <c r="F54">
        <v>25</v>
      </c>
      <c r="G54">
        <v>5</v>
      </c>
      <c r="H54" s="24" t="s">
        <v>1077</v>
      </c>
      <c r="I54" s="24" t="s">
        <v>1041</v>
      </c>
      <c r="J54" s="24" t="s">
        <v>1041</v>
      </c>
      <c r="K54" s="24" t="s">
        <v>1041</v>
      </c>
      <c r="L54" s="24" t="s">
        <v>1041</v>
      </c>
      <c r="M54" s="24" t="s">
        <v>1041</v>
      </c>
      <c r="N54" s="24" t="s">
        <v>1041</v>
      </c>
      <c r="O54" s="24" t="s">
        <v>1041</v>
      </c>
      <c r="P54" s="71"/>
      <c r="Q54" s="71"/>
      <c r="R54" s="24" t="s">
        <v>1078</v>
      </c>
      <c r="S54" s="24" t="s">
        <v>1079</v>
      </c>
      <c r="T54" s="24" t="s">
        <v>1177</v>
      </c>
      <c r="U54" s="24" t="s">
        <v>1178</v>
      </c>
      <c r="V54" s="3">
        <v>45670</v>
      </c>
      <c r="W54" s="3">
        <v>45785</v>
      </c>
      <c r="X54" s="24" t="s">
        <v>1046</v>
      </c>
      <c r="Y54" s="24" t="s">
        <v>1041</v>
      </c>
      <c r="Z54" s="24" t="s">
        <v>1041</v>
      </c>
      <c r="AA54" s="24" t="s">
        <v>1041</v>
      </c>
      <c r="AB54" s="24" t="s">
        <v>1041</v>
      </c>
      <c r="AC54" s="24" t="s">
        <v>1041</v>
      </c>
      <c r="AD54" s="24" t="s">
        <v>1041</v>
      </c>
      <c r="AE54" s="24" t="s">
        <v>1041</v>
      </c>
      <c r="AF54" s="24" t="s">
        <v>1041</v>
      </c>
      <c r="AG54" s="71"/>
      <c r="AH54" s="71"/>
      <c r="AI54" s="24" t="s">
        <v>1041</v>
      </c>
      <c r="AJ54" s="24" t="s">
        <v>1041</v>
      </c>
      <c r="AK54">
        <v>289396</v>
      </c>
      <c r="AL54" s="24" t="s">
        <v>1041</v>
      </c>
      <c r="AM54" s="24" t="s">
        <v>1041</v>
      </c>
      <c r="AN54" s="24" t="s">
        <v>1041</v>
      </c>
      <c r="AO54" s="24" t="s">
        <v>1041</v>
      </c>
      <c r="AP54" s="24" t="s">
        <v>1041</v>
      </c>
      <c r="AQ54">
        <v>0</v>
      </c>
      <c r="AR54" s="3">
        <v>45545</v>
      </c>
      <c r="AS54" s="24" t="s">
        <v>1181</v>
      </c>
      <c r="AT54" s="24" t="s">
        <v>1182</v>
      </c>
      <c r="AU54">
        <v>75</v>
      </c>
      <c r="AV54" s="24" t="s">
        <v>1067</v>
      </c>
    </row>
    <row r="55" spans="1:48" x14ac:dyDescent="0.2">
      <c r="A55">
        <v>358175</v>
      </c>
      <c r="B55" s="24" t="s">
        <v>1179</v>
      </c>
      <c r="C55">
        <v>1020</v>
      </c>
      <c r="D55" s="24" t="s">
        <v>1183</v>
      </c>
      <c r="E55" s="24" t="s">
        <v>1184</v>
      </c>
      <c r="F55">
        <v>25</v>
      </c>
      <c r="G55">
        <v>5</v>
      </c>
      <c r="H55" s="24" t="s">
        <v>1077</v>
      </c>
      <c r="I55" s="24" t="s">
        <v>1041</v>
      </c>
      <c r="J55" s="24" t="s">
        <v>1038</v>
      </c>
      <c r="K55" s="24" t="s">
        <v>1041</v>
      </c>
      <c r="L55" s="24" t="s">
        <v>1040</v>
      </c>
      <c r="M55" s="24" t="s">
        <v>1041</v>
      </c>
      <c r="N55" s="24" t="s">
        <v>1041</v>
      </c>
      <c r="O55" s="24" t="s">
        <v>1041</v>
      </c>
      <c r="P55" s="71">
        <v>0.375</v>
      </c>
      <c r="Q55" s="71">
        <v>0.44791666666666669</v>
      </c>
      <c r="R55" s="24" t="s">
        <v>1078</v>
      </c>
      <c r="S55" s="24" t="s">
        <v>1185</v>
      </c>
      <c r="T55" s="24" t="s">
        <v>1177</v>
      </c>
      <c r="U55" s="24" t="s">
        <v>1178</v>
      </c>
      <c r="V55" s="3">
        <v>45671</v>
      </c>
      <c r="W55" s="3">
        <v>45785</v>
      </c>
      <c r="X55" s="24" t="s">
        <v>1046</v>
      </c>
      <c r="Y55" s="24" t="s">
        <v>1041</v>
      </c>
      <c r="Z55" s="24" t="s">
        <v>1041</v>
      </c>
      <c r="AA55" s="24" t="s">
        <v>1041</v>
      </c>
      <c r="AB55" s="24" t="s">
        <v>1041</v>
      </c>
      <c r="AC55" s="24" t="s">
        <v>1041</v>
      </c>
      <c r="AD55" s="24" t="s">
        <v>1041</v>
      </c>
      <c r="AE55" s="24" t="s">
        <v>1041</v>
      </c>
      <c r="AF55" s="24" t="s">
        <v>1041</v>
      </c>
      <c r="AG55" s="71"/>
      <c r="AH55" s="71"/>
      <c r="AI55" s="24" t="s">
        <v>1041</v>
      </c>
      <c r="AJ55" s="24" t="s">
        <v>1041</v>
      </c>
      <c r="AK55">
        <v>289396</v>
      </c>
      <c r="AL55" s="24" t="s">
        <v>1041</v>
      </c>
      <c r="AM55" s="24" t="s">
        <v>1041</v>
      </c>
      <c r="AN55" s="24" t="s">
        <v>1041</v>
      </c>
      <c r="AO55" s="24" t="s">
        <v>1041</v>
      </c>
      <c r="AP55" s="24" t="s">
        <v>1041</v>
      </c>
      <c r="AQ55">
        <v>0</v>
      </c>
      <c r="AR55" s="3">
        <v>45545</v>
      </c>
      <c r="AS55" s="24" t="s">
        <v>1181</v>
      </c>
      <c r="AT55" s="24" t="s">
        <v>1182</v>
      </c>
      <c r="AU55">
        <v>75</v>
      </c>
      <c r="AV55" s="24" t="s">
        <v>1067</v>
      </c>
    </row>
    <row r="56" spans="1:48" x14ac:dyDescent="0.2">
      <c r="A56">
        <v>358176</v>
      </c>
      <c r="B56" s="24" t="s">
        <v>1168</v>
      </c>
      <c r="C56">
        <v>1110</v>
      </c>
      <c r="D56" s="24" t="s">
        <v>1119</v>
      </c>
      <c r="E56" s="24" t="s">
        <v>1169</v>
      </c>
      <c r="F56">
        <v>25</v>
      </c>
      <c r="G56">
        <v>3</v>
      </c>
      <c r="H56" s="24" t="s">
        <v>1077</v>
      </c>
      <c r="I56" s="24" t="s">
        <v>1041</v>
      </c>
      <c r="J56" s="24" t="s">
        <v>1041</v>
      </c>
      <c r="K56" s="24" t="s">
        <v>1041</v>
      </c>
      <c r="L56" s="24" t="s">
        <v>1041</v>
      </c>
      <c r="M56" s="24" t="s">
        <v>1041</v>
      </c>
      <c r="N56" s="24" t="s">
        <v>1041</v>
      </c>
      <c r="O56" s="24" t="s">
        <v>1041</v>
      </c>
      <c r="P56" s="71"/>
      <c r="Q56" s="71"/>
      <c r="R56" s="24" t="s">
        <v>1078</v>
      </c>
      <c r="S56" s="24" t="s">
        <v>1079</v>
      </c>
      <c r="T56" s="24" t="s">
        <v>1186</v>
      </c>
      <c r="U56" s="24" t="s">
        <v>1187</v>
      </c>
      <c r="V56" s="3">
        <v>45670</v>
      </c>
      <c r="W56" s="3">
        <v>45785</v>
      </c>
      <c r="X56" s="24" t="s">
        <v>1046</v>
      </c>
      <c r="Y56" s="24" t="s">
        <v>1041</v>
      </c>
      <c r="Z56" s="24" t="s">
        <v>1041</v>
      </c>
      <c r="AA56" s="24" t="s">
        <v>1041</v>
      </c>
      <c r="AB56" s="24" t="s">
        <v>1041</v>
      </c>
      <c r="AC56" s="24" t="s">
        <v>1041</v>
      </c>
      <c r="AD56" s="24" t="s">
        <v>1041</v>
      </c>
      <c r="AE56" s="24" t="s">
        <v>1041</v>
      </c>
      <c r="AF56" s="24" t="s">
        <v>1041</v>
      </c>
      <c r="AG56" s="71"/>
      <c r="AH56" s="71"/>
      <c r="AI56" s="24" t="s">
        <v>1041</v>
      </c>
      <c r="AJ56" s="24" t="s">
        <v>1041</v>
      </c>
      <c r="AK56">
        <v>638547</v>
      </c>
      <c r="AL56" s="24" t="s">
        <v>1041</v>
      </c>
      <c r="AM56" s="24" t="s">
        <v>1041</v>
      </c>
      <c r="AN56" s="24" t="s">
        <v>1041</v>
      </c>
      <c r="AO56" s="24" t="s">
        <v>1041</v>
      </c>
      <c r="AP56" s="24" t="s">
        <v>1041</v>
      </c>
      <c r="AQ56">
        <v>0</v>
      </c>
      <c r="AR56" s="3">
        <v>45545</v>
      </c>
      <c r="AS56" s="24" t="s">
        <v>1047</v>
      </c>
      <c r="AT56" s="24" t="s">
        <v>1048</v>
      </c>
      <c r="AU56">
        <v>45</v>
      </c>
      <c r="AV56" s="24" t="s">
        <v>1067</v>
      </c>
    </row>
    <row r="57" spans="1:48" x14ac:dyDescent="0.2">
      <c r="A57">
        <v>358177</v>
      </c>
      <c r="B57" s="24" t="s">
        <v>1168</v>
      </c>
      <c r="C57">
        <v>1110</v>
      </c>
      <c r="D57" s="24" t="s">
        <v>1188</v>
      </c>
      <c r="E57" s="24" t="s">
        <v>1169</v>
      </c>
      <c r="F57">
        <v>25</v>
      </c>
      <c r="G57">
        <v>3</v>
      </c>
      <c r="H57" s="24" t="s">
        <v>1077</v>
      </c>
      <c r="I57" s="24" t="s">
        <v>1041</v>
      </c>
      <c r="J57" s="24" t="s">
        <v>1041</v>
      </c>
      <c r="K57" s="24" t="s">
        <v>1041</v>
      </c>
      <c r="L57" s="24" t="s">
        <v>1041</v>
      </c>
      <c r="M57" s="24" t="s">
        <v>1041</v>
      </c>
      <c r="N57" s="24" t="s">
        <v>1041</v>
      </c>
      <c r="O57" s="24" t="s">
        <v>1041</v>
      </c>
      <c r="P57" s="71"/>
      <c r="Q57" s="71"/>
      <c r="R57" s="24" t="s">
        <v>1078</v>
      </c>
      <c r="S57" s="24" t="s">
        <v>1079</v>
      </c>
      <c r="T57" s="24" t="s">
        <v>1186</v>
      </c>
      <c r="U57" s="24" t="s">
        <v>1187</v>
      </c>
      <c r="V57" s="3">
        <v>45670</v>
      </c>
      <c r="W57" s="3">
        <v>45723</v>
      </c>
      <c r="X57" s="24" t="s">
        <v>1046</v>
      </c>
      <c r="Y57" s="24" t="s">
        <v>1041</v>
      </c>
      <c r="Z57" s="24" t="s">
        <v>1041</v>
      </c>
      <c r="AA57" s="24" t="s">
        <v>1041</v>
      </c>
      <c r="AB57" s="24" t="s">
        <v>1041</v>
      </c>
      <c r="AC57" s="24" t="s">
        <v>1041</v>
      </c>
      <c r="AD57" s="24" t="s">
        <v>1041</v>
      </c>
      <c r="AE57" s="24" t="s">
        <v>1041</v>
      </c>
      <c r="AF57" s="24" t="s">
        <v>1041</v>
      </c>
      <c r="AG57" s="71"/>
      <c r="AH57" s="71"/>
      <c r="AI57" s="24" t="s">
        <v>1041</v>
      </c>
      <c r="AJ57" s="24" t="s">
        <v>1041</v>
      </c>
      <c r="AK57">
        <v>638547</v>
      </c>
      <c r="AL57" s="24" t="s">
        <v>1041</v>
      </c>
      <c r="AM57" s="24" t="s">
        <v>1041</v>
      </c>
      <c r="AN57" s="24" t="s">
        <v>1041</v>
      </c>
      <c r="AO57" s="24" t="s">
        <v>1041</v>
      </c>
      <c r="AP57" s="24" t="s">
        <v>1041</v>
      </c>
      <c r="AQ57">
        <v>0</v>
      </c>
      <c r="AR57" s="3">
        <v>45545</v>
      </c>
      <c r="AS57" s="24" t="s">
        <v>1047</v>
      </c>
      <c r="AT57" s="24" t="s">
        <v>1048</v>
      </c>
      <c r="AU57">
        <v>45</v>
      </c>
      <c r="AV57" s="24" t="s">
        <v>1049</v>
      </c>
    </row>
    <row r="58" spans="1:48" x14ac:dyDescent="0.2">
      <c r="A58">
        <v>358179</v>
      </c>
      <c r="B58" s="24" t="s">
        <v>596</v>
      </c>
      <c r="C58">
        <v>1200</v>
      </c>
      <c r="D58" s="24" t="s">
        <v>1034</v>
      </c>
      <c r="E58" s="24" t="s">
        <v>1189</v>
      </c>
      <c r="F58">
        <v>15</v>
      </c>
      <c r="G58">
        <v>3</v>
      </c>
      <c r="H58" s="24" t="s">
        <v>1036</v>
      </c>
      <c r="I58" s="24" t="s">
        <v>1037</v>
      </c>
      <c r="J58" s="24" t="s">
        <v>1038</v>
      </c>
      <c r="K58" s="24" t="s">
        <v>1039</v>
      </c>
      <c r="L58" s="24" t="s">
        <v>1040</v>
      </c>
      <c r="M58" s="24" t="s">
        <v>1041</v>
      </c>
      <c r="N58" s="24" t="s">
        <v>1041</v>
      </c>
      <c r="O58" s="24" t="s">
        <v>1041</v>
      </c>
      <c r="P58" s="71">
        <v>0.44791666666666669</v>
      </c>
      <c r="Q58" s="71">
        <v>0.49652777777777779</v>
      </c>
      <c r="R58" s="24" t="s">
        <v>1042</v>
      </c>
      <c r="S58" s="24" t="s">
        <v>1043</v>
      </c>
      <c r="T58" s="24" t="s">
        <v>1044</v>
      </c>
      <c r="U58" s="24" t="s">
        <v>1045</v>
      </c>
      <c r="V58" s="3">
        <v>45733</v>
      </c>
      <c r="W58" s="3">
        <v>45785</v>
      </c>
      <c r="X58" s="24" t="s">
        <v>1046</v>
      </c>
      <c r="Y58" s="24" t="s">
        <v>1041</v>
      </c>
      <c r="Z58" s="24" t="s">
        <v>1041</v>
      </c>
      <c r="AA58" s="24" t="s">
        <v>1041</v>
      </c>
      <c r="AB58" s="24" t="s">
        <v>1041</v>
      </c>
      <c r="AC58" s="24" t="s">
        <v>1041</v>
      </c>
      <c r="AD58" s="24" t="s">
        <v>1041</v>
      </c>
      <c r="AE58" s="24" t="s">
        <v>1041</v>
      </c>
      <c r="AF58" s="24" t="s">
        <v>1041</v>
      </c>
      <c r="AG58" s="71"/>
      <c r="AH58" s="71"/>
      <c r="AI58" s="24" t="s">
        <v>1041</v>
      </c>
      <c r="AJ58" s="24" t="s">
        <v>1041</v>
      </c>
      <c r="AK58">
        <v>601913</v>
      </c>
      <c r="AL58" s="24" t="s">
        <v>1041</v>
      </c>
      <c r="AM58" s="24" t="s">
        <v>1041</v>
      </c>
      <c r="AN58" s="24" t="s">
        <v>1041</v>
      </c>
      <c r="AO58" s="24" t="s">
        <v>1041</v>
      </c>
      <c r="AP58" s="24" t="s">
        <v>1041</v>
      </c>
      <c r="AQ58">
        <v>0</v>
      </c>
      <c r="AR58" s="3">
        <v>45545</v>
      </c>
      <c r="AS58" s="24" t="s">
        <v>1047</v>
      </c>
      <c r="AT58" s="24" t="s">
        <v>1048</v>
      </c>
      <c r="AU58">
        <v>45</v>
      </c>
      <c r="AV58" s="24" t="s">
        <v>1049</v>
      </c>
    </row>
    <row r="59" spans="1:48" x14ac:dyDescent="0.2">
      <c r="A59">
        <v>358180</v>
      </c>
      <c r="B59" s="24" t="s">
        <v>596</v>
      </c>
      <c r="C59">
        <v>2410</v>
      </c>
      <c r="D59" s="24" t="s">
        <v>1034</v>
      </c>
      <c r="E59" s="24" t="s">
        <v>1190</v>
      </c>
      <c r="F59">
        <v>15</v>
      </c>
      <c r="G59">
        <v>3</v>
      </c>
      <c r="H59" s="24" t="s">
        <v>1036</v>
      </c>
      <c r="I59" s="24" t="s">
        <v>1037</v>
      </c>
      <c r="J59" s="24" t="s">
        <v>1038</v>
      </c>
      <c r="K59" s="24" t="s">
        <v>1039</v>
      </c>
      <c r="L59" s="24" t="s">
        <v>1040</v>
      </c>
      <c r="M59" s="24" t="s">
        <v>1041</v>
      </c>
      <c r="N59" s="24" t="s">
        <v>1041</v>
      </c>
      <c r="O59" s="24" t="s">
        <v>1041</v>
      </c>
      <c r="P59" s="71">
        <v>0.52083333333333337</v>
      </c>
      <c r="Q59" s="71">
        <v>0.59375</v>
      </c>
      <c r="R59" s="24" t="s">
        <v>1042</v>
      </c>
      <c r="S59" s="24" t="s">
        <v>1043</v>
      </c>
      <c r="T59" s="24" t="s">
        <v>1044</v>
      </c>
      <c r="U59" s="24" t="s">
        <v>1045</v>
      </c>
      <c r="V59" s="3">
        <v>45670</v>
      </c>
      <c r="W59" s="3">
        <v>45722</v>
      </c>
      <c r="X59" s="24" t="s">
        <v>1046</v>
      </c>
      <c r="Y59" s="24" t="s">
        <v>1041</v>
      </c>
      <c r="Z59" s="24" t="s">
        <v>1041</v>
      </c>
      <c r="AA59" s="24" t="s">
        <v>1041</v>
      </c>
      <c r="AB59" s="24" t="s">
        <v>1041</v>
      </c>
      <c r="AC59" s="24" t="s">
        <v>1041</v>
      </c>
      <c r="AD59" s="24" t="s">
        <v>1041</v>
      </c>
      <c r="AE59" s="24" t="s">
        <v>1041</v>
      </c>
      <c r="AF59" s="24" t="s">
        <v>1041</v>
      </c>
      <c r="AG59" s="71"/>
      <c r="AH59" s="71"/>
      <c r="AI59" s="24" t="s">
        <v>1041</v>
      </c>
      <c r="AJ59" s="24" t="s">
        <v>1041</v>
      </c>
      <c r="AK59">
        <v>601913</v>
      </c>
      <c r="AL59" s="24" t="s">
        <v>1041</v>
      </c>
      <c r="AM59" s="24" t="s">
        <v>1041</v>
      </c>
      <c r="AN59" s="24" t="s">
        <v>1041</v>
      </c>
      <c r="AO59" s="24" t="s">
        <v>1041</v>
      </c>
      <c r="AP59" s="24" t="s">
        <v>1041</v>
      </c>
      <c r="AQ59">
        <v>0</v>
      </c>
      <c r="AR59" s="3">
        <v>45545</v>
      </c>
      <c r="AS59" s="24" t="s">
        <v>1051</v>
      </c>
      <c r="AT59" s="24" t="s">
        <v>1052</v>
      </c>
      <c r="AU59">
        <v>45</v>
      </c>
      <c r="AV59" s="24" t="s">
        <v>1049</v>
      </c>
    </row>
    <row r="60" spans="1:48" x14ac:dyDescent="0.2">
      <c r="A60">
        <v>358183</v>
      </c>
      <c r="B60" s="24" t="s">
        <v>1101</v>
      </c>
      <c r="C60">
        <v>1810</v>
      </c>
      <c r="D60" s="24" t="s">
        <v>1115</v>
      </c>
      <c r="E60" s="24" t="s">
        <v>1102</v>
      </c>
      <c r="F60">
        <v>25</v>
      </c>
      <c r="G60">
        <v>3</v>
      </c>
      <c r="H60" s="24" t="s">
        <v>1077</v>
      </c>
      <c r="I60" s="24" t="s">
        <v>1041</v>
      </c>
      <c r="J60" s="24" t="s">
        <v>1041</v>
      </c>
      <c r="K60" s="24" t="s">
        <v>1041</v>
      </c>
      <c r="L60" s="24" t="s">
        <v>1041</v>
      </c>
      <c r="M60" s="24" t="s">
        <v>1041</v>
      </c>
      <c r="N60" s="24" t="s">
        <v>1041</v>
      </c>
      <c r="O60" s="24" t="s">
        <v>1041</v>
      </c>
      <c r="P60" s="71"/>
      <c r="Q60" s="71"/>
      <c r="R60" s="24" t="s">
        <v>1078</v>
      </c>
      <c r="S60" s="24" t="s">
        <v>1079</v>
      </c>
      <c r="T60" s="24" t="s">
        <v>1191</v>
      </c>
      <c r="U60" s="24" t="s">
        <v>1192</v>
      </c>
      <c r="V60" s="3">
        <v>45670</v>
      </c>
      <c r="W60" s="3">
        <v>45785</v>
      </c>
      <c r="X60" s="24" t="s">
        <v>1046</v>
      </c>
      <c r="Y60" s="24" t="s">
        <v>1041</v>
      </c>
      <c r="Z60" s="24" t="s">
        <v>1041</v>
      </c>
      <c r="AA60" s="24" t="s">
        <v>1041</v>
      </c>
      <c r="AB60" s="24" t="s">
        <v>1041</v>
      </c>
      <c r="AC60" s="24" t="s">
        <v>1041</v>
      </c>
      <c r="AD60" s="24" t="s">
        <v>1041</v>
      </c>
      <c r="AE60" s="24" t="s">
        <v>1041</v>
      </c>
      <c r="AF60" s="24" t="s">
        <v>1041</v>
      </c>
      <c r="AG60" s="71"/>
      <c r="AH60" s="71"/>
      <c r="AI60" s="24" t="s">
        <v>1041</v>
      </c>
      <c r="AJ60" s="24" t="s">
        <v>1041</v>
      </c>
      <c r="AK60">
        <v>518314</v>
      </c>
      <c r="AL60" s="24" t="s">
        <v>1041</v>
      </c>
      <c r="AM60" s="24" t="s">
        <v>1041</v>
      </c>
      <c r="AN60" s="24" t="s">
        <v>1041</v>
      </c>
      <c r="AO60" s="24" t="s">
        <v>1041</v>
      </c>
      <c r="AP60" s="24" t="s">
        <v>1041</v>
      </c>
      <c r="AQ60">
        <v>0</v>
      </c>
      <c r="AR60" s="3">
        <v>45545</v>
      </c>
      <c r="AS60" s="24" t="s">
        <v>1047</v>
      </c>
      <c r="AT60" s="24" t="s">
        <v>1048</v>
      </c>
      <c r="AU60">
        <v>45</v>
      </c>
      <c r="AV60" s="24" t="s">
        <v>1067</v>
      </c>
    </row>
    <row r="61" spans="1:48" x14ac:dyDescent="0.2">
      <c r="A61">
        <v>358184</v>
      </c>
      <c r="B61" s="24" t="s">
        <v>1101</v>
      </c>
      <c r="C61">
        <v>1810</v>
      </c>
      <c r="D61" s="24" t="s">
        <v>1119</v>
      </c>
      <c r="E61" s="24" t="s">
        <v>1102</v>
      </c>
      <c r="F61">
        <v>25</v>
      </c>
      <c r="G61">
        <v>3</v>
      </c>
      <c r="H61" s="24" t="s">
        <v>1077</v>
      </c>
      <c r="I61" s="24" t="s">
        <v>1041</v>
      </c>
      <c r="J61" s="24" t="s">
        <v>1041</v>
      </c>
      <c r="K61" s="24" t="s">
        <v>1041</v>
      </c>
      <c r="L61" s="24" t="s">
        <v>1041</v>
      </c>
      <c r="M61" s="24" t="s">
        <v>1041</v>
      </c>
      <c r="N61" s="24" t="s">
        <v>1041</v>
      </c>
      <c r="O61" s="24" t="s">
        <v>1041</v>
      </c>
      <c r="P61" s="71"/>
      <c r="Q61" s="71"/>
      <c r="R61" s="24" t="s">
        <v>1078</v>
      </c>
      <c r="S61" s="24" t="s">
        <v>1079</v>
      </c>
      <c r="T61" s="24" t="s">
        <v>1191</v>
      </c>
      <c r="U61" s="24" t="s">
        <v>1192</v>
      </c>
      <c r="V61" s="3">
        <v>45670</v>
      </c>
      <c r="W61" s="3">
        <v>45785</v>
      </c>
      <c r="X61" s="24" t="s">
        <v>1046</v>
      </c>
      <c r="Y61" s="24" t="s">
        <v>1041</v>
      </c>
      <c r="Z61" s="24" t="s">
        <v>1041</v>
      </c>
      <c r="AA61" s="24" t="s">
        <v>1041</v>
      </c>
      <c r="AB61" s="24" t="s">
        <v>1041</v>
      </c>
      <c r="AC61" s="24" t="s">
        <v>1041</v>
      </c>
      <c r="AD61" s="24" t="s">
        <v>1041</v>
      </c>
      <c r="AE61" s="24" t="s">
        <v>1041</v>
      </c>
      <c r="AF61" s="24" t="s">
        <v>1041</v>
      </c>
      <c r="AG61" s="71"/>
      <c r="AH61" s="71"/>
      <c r="AI61" s="24" t="s">
        <v>1041</v>
      </c>
      <c r="AJ61" s="24" t="s">
        <v>1041</v>
      </c>
      <c r="AK61">
        <v>518314</v>
      </c>
      <c r="AL61" s="24" t="s">
        <v>1041</v>
      </c>
      <c r="AM61" s="24" t="s">
        <v>1041</v>
      </c>
      <c r="AN61" s="24" t="s">
        <v>1041</v>
      </c>
      <c r="AO61" s="24" t="s">
        <v>1041</v>
      </c>
      <c r="AP61" s="24" t="s">
        <v>1041</v>
      </c>
      <c r="AQ61">
        <v>0</v>
      </c>
      <c r="AR61" s="3">
        <v>45545</v>
      </c>
      <c r="AS61" s="24" t="s">
        <v>1047</v>
      </c>
      <c r="AT61" s="24" t="s">
        <v>1048</v>
      </c>
      <c r="AU61">
        <v>45</v>
      </c>
      <c r="AV61" s="24" t="s">
        <v>1067</v>
      </c>
    </row>
    <row r="62" spans="1:48" x14ac:dyDescent="0.2">
      <c r="A62">
        <v>358185</v>
      </c>
      <c r="B62" s="24" t="s">
        <v>1101</v>
      </c>
      <c r="C62">
        <v>1810</v>
      </c>
      <c r="D62" s="24" t="s">
        <v>1173</v>
      </c>
      <c r="E62" s="24" t="s">
        <v>1102</v>
      </c>
      <c r="F62">
        <v>25</v>
      </c>
      <c r="G62">
        <v>3</v>
      </c>
      <c r="H62" s="24" t="s">
        <v>1077</v>
      </c>
      <c r="I62" s="24" t="s">
        <v>1041</v>
      </c>
      <c r="J62" s="24" t="s">
        <v>1041</v>
      </c>
      <c r="K62" s="24" t="s">
        <v>1041</v>
      </c>
      <c r="L62" s="24" t="s">
        <v>1041</v>
      </c>
      <c r="M62" s="24" t="s">
        <v>1041</v>
      </c>
      <c r="N62" s="24" t="s">
        <v>1041</v>
      </c>
      <c r="O62" s="24" t="s">
        <v>1041</v>
      </c>
      <c r="P62" s="71"/>
      <c r="Q62" s="71"/>
      <c r="R62" s="24" t="s">
        <v>1078</v>
      </c>
      <c r="S62" s="24" t="s">
        <v>1079</v>
      </c>
      <c r="T62" s="24" t="s">
        <v>1191</v>
      </c>
      <c r="U62" s="24" t="s">
        <v>1192</v>
      </c>
      <c r="V62" s="3">
        <v>45670</v>
      </c>
      <c r="W62" s="3">
        <v>45785</v>
      </c>
      <c r="X62" s="24" t="s">
        <v>1046</v>
      </c>
      <c r="Y62" s="24" t="s">
        <v>1041</v>
      </c>
      <c r="Z62" s="24" t="s">
        <v>1041</v>
      </c>
      <c r="AA62" s="24" t="s">
        <v>1041</v>
      </c>
      <c r="AB62" s="24" t="s">
        <v>1041</v>
      </c>
      <c r="AC62" s="24" t="s">
        <v>1041</v>
      </c>
      <c r="AD62" s="24" t="s">
        <v>1041</v>
      </c>
      <c r="AE62" s="24" t="s">
        <v>1041</v>
      </c>
      <c r="AF62" s="24" t="s">
        <v>1041</v>
      </c>
      <c r="AG62" s="71"/>
      <c r="AH62" s="71"/>
      <c r="AI62" s="24" t="s">
        <v>1041</v>
      </c>
      <c r="AJ62" s="24" t="s">
        <v>1041</v>
      </c>
      <c r="AK62">
        <v>518314</v>
      </c>
      <c r="AL62" s="24" t="s">
        <v>1041</v>
      </c>
      <c r="AM62" s="24" t="s">
        <v>1041</v>
      </c>
      <c r="AN62" s="24" t="s">
        <v>1041</v>
      </c>
      <c r="AO62" s="24" t="s">
        <v>1041</v>
      </c>
      <c r="AP62" s="24" t="s">
        <v>1041</v>
      </c>
      <c r="AQ62">
        <v>0</v>
      </c>
      <c r="AR62" s="3">
        <v>45545</v>
      </c>
      <c r="AS62" s="24" t="s">
        <v>1047</v>
      </c>
      <c r="AT62" s="24" t="s">
        <v>1048</v>
      </c>
      <c r="AU62">
        <v>45</v>
      </c>
      <c r="AV62" s="24" t="s">
        <v>1067</v>
      </c>
    </row>
    <row r="63" spans="1:48" x14ac:dyDescent="0.2">
      <c r="A63">
        <v>358186</v>
      </c>
      <c r="B63" s="24" t="s">
        <v>1101</v>
      </c>
      <c r="C63">
        <v>2890</v>
      </c>
      <c r="D63" s="24" t="s">
        <v>1115</v>
      </c>
      <c r="E63" s="24" t="s">
        <v>1106</v>
      </c>
      <c r="F63">
        <v>25</v>
      </c>
      <c r="G63">
        <v>3</v>
      </c>
      <c r="H63" s="24" t="s">
        <v>1077</v>
      </c>
      <c r="I63" s="24" t="s">
        <v>1041</v>
      </c>
      <c r="J63" s="24" t="s">
        <v>1041</v>
      </c>
      <c r="K63" s="24" t="s">
        <v>1041</v>
      </c>
      <c r="L63" s="24" t="s">
        <v>1041</v>
      </c>
      <c r="M63" s="24" t="s">
        <v>1041</v>
      </c>
      <c r="N63" s="24" t="s">
        <v>1041</v>
      </c>
      <c r="O63" s="24" t="s">
        <v>1041</v>
      </c>
      <c r="P63" s="71"/>
      <c r="Q63" s="71"/>
      <c r="R63" s="24" t="s">
        <v>1078</v>
      </c>
      <c r="S63" s="24" t="s">
        <v>1079</v>
      </c>
      <c r="T63" s="24" t="s">
        <v>1191</v>
      </c>
      <c r="U63" s="24" t="s">
        <v>1192</v>
      </c>
      <c r="V63" s="3">
        <v>45670</v>
      </c>
      <c r="W63" s="3">
        <v>45785</v>
      </c>
      <c r="X63" s="24" t="s">
        <v>1046</v>
      </c>
      <c r="Y63" s="24" t="s">
        <v>1041</v>
      </c>
      <c r="Z63" s="24" t="s">
        <v>1041</v>
      </c>
      <c r="AA63" s="24" t="s">
        <v>1041</v>
      </c>
      <c r="AB63" s="24" t="s">
        <v>1041</v>
      </c>
      <c r="AC63" s="24" t="s">
        <v>1041</v>
      </c>
      <c r="AD63" s="24" t="s">
        <v>1041</v>
      </c>
      <c r="AE63" s="24" t="s">
        <v>1041</v>
      </c>
      <c r="AF63" s="24" t="s">
        <v>1041</v>
      </c>
      <c r="AG63" s="71"/>
      <c r="AH63" s="71"/>
      <c r="AI63" s="24" t="s">
        <v>1041</v>
      </c>
      <c r="AJ63" s="24" t="s">
        <v>1041</v>
      </c>
      <c r="AK63">
        <v>518314</v>
      </c>
      <c r="AL63" s="24" t="s">
        <v>1041</v>
      </c>
      <c r="AM63" s="24" t="s">
        <v>1041</v>
      </c>
      <c r="AN63" s="24" t="s">
        <v>1041</v>
      </c>
      <c r="AO63" s="24" t="s">
        <v>1041</v>
      </c>
      <c r="AP63" s="24" t="s">
        <v>1041</v>
      </c>
      <c r="AQ63">
        <v>0</v>
      </c>
      <c r="AR63" s="3">
        <v>45545</v>
      </c>
      <c r="AS63" s="24" t="s">
        <v>1047</v>
      </c>
      <c r="AT63" s="24" t="s">
        <v>1048</v>
      </c>
      <c r="AU63">
        <v>45</v>
      </c>
      <c r="AV63" s="24" t="s">
        <v>1067</v>
      </c>
    </row>
    <row r="64" spans="1:48" x14ac:dyDescent="0.2">
      <c r="A64">
        <v>358187</v>
      </c>
      <c r="B64" s="24" t="s">
        <v>1193</v>
      </c>
      <c r="C64">
        <v>1010</v>
      </c>
      <c r="D64" s="24" t="s">
        <v>1115</v>
      </c>
      <c r="E64" s="24" t="s">
        <v>1194</v>
      </c>
      <c r="F64">
        <v>25</v>
      </c>
      <c r="G64">
        <v>3</v>
      </c>
      <c r="H64" s="24" t="s">
        <v>1077</v>
      </c>
      <c r="I64" s="24" t="s">
        <v>1041</v>
      </c>
      <c r="J64" s="24" t="s">
        <v>1041</v>
      </c>
      <c r="K64" s="24" t="s">
        <v>1041</v>
      </c>
      <c r="L64" s="24" t="s">
        <v>1041</v>
      </c>
      <c r="M64" s="24" t="s">
        <v>1041</v>
      </c>
      <c r="N64" s="24" t="s">
        <v>1041</v>
      </c>
      <c r="O64" s="24" t="s">
        <v>1041</v>
      </c>
      <c r="P64" s="71"/>
      <c r="Q64" s="71"/>
      <c r="R64" s="24" t="s">
        <v>1078</v>
      </c>
      <c r="S64" s="24" t="s">
        <v>1079</v>
      </c>
      <c r="T64" s="24" t="s">
        <v>1195</v>
      </c>
      <c r="U64" s="24" t="s">
        <v>1196</v>
      </c>
      <c r="V64" s="3">
        <v>45670</v>
      </c>
      <c r="W64" s="3">
        <v>45785</v>
      </c>
      <c r="X64" s="24" t="s">
        <v>1046</v>
      </c>
      <c r="Y64" s="24" t="s">
        <v>1041</v>
      </c>
      <c r="Z64" s="24" t="s">
        <v>1041</v>
      </c>
      <c r="AA64" s="24" t="s">
        <v>1041</v>
      </c>
      <c r="AB64" s="24" t="s">
        <v>1041</v>
      </c>
      <c r="AC64" s="24" t="s">
        <v>1041</v>
      </c>
      <c r="AD64" s="24" t="s">
        <v>1041</v>
      </c>
      <c r="AE64" s="24" t="s">
        <v>1041</v>
      </c>
      <c r="AF64" s="24" t="s">
        <v>1041</v>
      </c>
      <c r="AG64" s="71"/>
      <c r="AH64" s="71"/>
      <c r="AI64" s="24" t="s">
        <v>1041</v>
      </c>
      <c r="AJ64" s="24" t="s">
        <v>1041</v>
      </c>
      <c r="AK64">
        <v>234689</v>
      </c>
      <c r="AL64" s="24" t="s">
        <v>1041</v>
      </c>
      <c r="AM64" s="24" t="s">
        <v>1041</v>
      </c>
      <c r="AN64" s="24" t="s">
        <v>1041</v>
      </c>
      <c r="AO64" s="24" t="s">
        <v>1041</v>
      </c>
      <c r="AP64" s="24" t="s">
        <v>1041</v>
      </c>
      <c r="AQ64">
        <v>0</v>
      </c>
      <c r="AR64" s="3">
        <v>45545</v>
      </c>
      <c r="AS64" s="24" t="s">
        <v>1047</v>
      </c>
      <c r="AT64" s="24" t="s">
        <v>1048</v>
      </c>
      <c r="AU64">
        <v>45</v>
      </c>
      <c r="AV64" s="24" t="s">
        <v>1067</v>
      </c>
    </row>
    <row r="65" spans="1:48" x14ac:dyDescent="0.2">
      <c r="A65">
        <v>358188</v>
      </c>
      <c r="B65" s="24" t="s">
        <v>1193</v>
      </c>
      <c r="C65">
        <v>2610</v>
      </c>
      <c r="D65" s="24" t="s">
        <v>1115</v>
      </c>
      <c r="E65" s="24" t="s">
        <v>1197</v>
      </c>
      <c r="F65">
        <v>25</v>
      </c>
      <c r="G65">
        <v>3</v>
      </c>
      <c r="H65" s="24" t="s">
        <v>1077</v>
      </c>
      <c r="I65" s="24" t="s">
        <v>1041</v>
      </c>
      <c r="J65" s="24" t="s">
        <v>1041</v>
      </c>
      <c r="K65" s="24" t="s">
        <v>1041</v>
      </c>
      <c r="L65" s="24" t="s">
        <v>1041</v>
      </c>
      <c r="M65" s="24" t="s">
        <v>1041</v>
      </c>
      <c r="N65" s="24" t="s">
        <v>1041</v>
      </c>
      <c r="O65" s="24" t="s">
        <v>1041</v>
      </c>
      <c r="P65" s="71"/>
      <c r="Q65" s="71"/>
      <c r="R65" s="24" t="s">
        <v>1078</v>
      </c>
      <c r="S65" s="24" t="s">
        <v>1079</v>
      </c>
      <c r="T65" s="24" t="s">
        <v>1195</v>
      </c>
      <c r="U65" s="24" t="s">
        <v>1196</v>
      </c>
      <c r="V65" s="3">
        <v>45670</v>
      </c>
      <c r="W65" s="3">
        <v>45785</v>
      </c>
      <c r="X65" s="24" t="s">
        <v>1046</v>
      </c>
      <c r="Y65" s="24" t="s">
        <v>1041</v>
      </c>
      <c r="Z65" s="24" t="s">
        <v>1041</v>
      </c>
      <c r="AA65" s="24" t="s">
        <v>1041</v>
      </c>
      <c r="AB65" s="24" t="s">
        <v>1041</v>
      </c>
      <c r="AC65" s="24" t="s">
        <v>1041</v>
      </c>
      <c r="AD65" s="24" t="s">
        <v>1041</v>
      </c>
      <c r="AE65" s="24" t="s">
        <v>1041</v>
      </c>
      <c r="AF65" s="24" t="s">
        <v>1041</v>
      </c>
      <c r="AG65" s="71"/>
      <c r="AH65" s="71"/>
      <c r="AI65" s="24" t="s">
        <v>1041</v>
      </c>
      <c r="AJ65" s="24" t="s">
        <v>1041</v>
      </c>
      <c r="AK65">
        <v>234689</v>
      </c>
      <c r="AL65" s="24" t="s">
        <v>1041</v>
      </c>
      <c r="AM65" s="24" t="s">
        <v>1041</v>
      </c>
      <c r="AN65" s="24" t="s">
        <v>1041</v>
      </c>
      <c r="AO65" s="24" t="s">
        <v>1041</v>
      </c>
      <c r="AP65" s="24" t="s">
        <v>1041</v>
      </c>
      <c r="AQ65">
        <v>0</v>
      </c>
      <c r="AR65" s="3">
        <v>45545</v>
      </c>
      <c r="AS65" s="24" t="s">
        <v>1047</v>
      </c>
      <c r="AT65" s="24" t="s">
        <v>1048</v>
      </c>
      <c r="AU65">
        <v>45</v>
      </c>
      <c r="AV65" s="24" t="s">
        <v>1067</v>
      </c>
    </row>
    <row r="66" spans="1:48" x14ac:dyDescent="0.2">
      <c r="A66">
        <v>358189</v>
      </c>
      <c r="B66" s="24" t="s">
        <v>1193</v>
      </c>
      <c r="C66">
        <v>2650</v>
      </c>
      <c r="D66" s="24" t="s">
        <v>1115</v>
      </c>
      <c r="E66" s="24" t="s">
        <v>1198</v>
      </c>
      <c r="F66">
        <v>25</v>
      </c>
      <c r="G66">
        <v>3</v>
      </c>
      <c r="H66" s="24" t="s">
        <v>1077</v>
      </c>
      <c r="I66" s="24" t="s">
        <v>1041</v>
      </c>
      <c r="J66" s="24" t="s">
        <v>1041</v>
      </c>
      <c r="K66" s="24" t="s">
        <v>1041</v>
      </c>
      <c r="L66" s="24" t="s">
        <v>1041</v>
      </c>
      <c r="M66" s="24" t="s">
        <v>1041</v>
      </c>
      <c r="N66" s="24" t="s">
        <v>1041</v>
      </c>
      <c r="O66" s="24" t="s">
        <v>1041</v>
      </c>
      <c r="P66" s="71"/>
      <c r="Q66" s="71"/>
      <c r="R66" s="24" t="s">
        <v>1078</v>
      </c>
      <c r="S66" s="24" t="s">
        <v>1079</v>
      </c>
      <c r="T66" s="24" t="s">
        <v>1195</v>
      </c>
      <c r="U66" s="24" t="s">
        <v>1196</v>
      </c>
      <c r="V66" s="3">
        <v>45670</v>
      </c>
      <c r="W66" s="3">
        <v>45785</v>
      </c>
      <c r="X66" s="24" t="s">
        <v>1046</v>
      </c>
      <c r="Y66" s="24" t="s">
        <v>1041</v>
      </c>
      <c r="Z66" s="24" t="s">
        <v>1041</v>
      </c>
      <c r="AA66" s="24" t="s">
        <v>1041</v>
      </c>
      <c r="AB66" s="24" t="s">
        <v>1041</v>
      </c>
      <c r="AC66" s="24" t="s">
        <v>1041</v>
      </c>
      <c r="AD66" s="24" t="s">
        <v>1041</v>
      </c>
      <c r="AE66" s="24" t="s">
        <v>1041</v>
      </c>
      <c r="AF66" s="24" t="s">
        <v>1041</v>
      </c>
      <c r="AG66" s="71"/>
      <c r="AH66" s="71"/>
      <c r="AI66" s="24" t="s">
        <v>1041</v>
      </c>
      <c r="AJ66" s="24" t="s">
        <v>1041</v>
      </c>
      <c r="AK66">
        <v>234689</v>
      </c>
      <c r="AL66" s="24" t="s">
        <v>1041</v>
      </c>
      <c r="AM66" s="24" t="s">
        <v>1041</v>
      </c>
      <c r="AN66" s="24" t="s">
        <v>1041</v>
      </c>
      <c r="AO66" s="24" t="s">
        <v>1041</v>
      </c>
      <c r="AP66" s="24" t="s">
        <v>1041</v>
      </c>
      <c r="AQ66">
        <v>0</v>
      </c>
      <c r="AR66" s="3">
        <v>45545</v>
      </c>
      <c r="AS66" s="24" t="s">
        <v>1047</v>
      </c>
      <c r="AT66" s="24" t="s">
        <v>1048</v>
      </c>
      <c r="AU66">
        <v>45</v>
      </c>
      <c r="AV66" s="24" t="s">
        <v>1067</v>
      </c>
    </row>
    <row r="67" spans="1:48" x14ac:dyDescent="0.2">
      <c r="A67">
        <v>358190</v>
      </c>
      <c r="B67" s="24" t="s">
        <v>1193</v>
      </c>
      <c r="C67">
        <v>2650</v>
      </c>
      <c r="D67" s="24" t="s">
        <v>1119</v>
      </c>
      <c r="E67" s="24" t="s">
        <v>1198</v>
      </c>
      <c r="F67">
        <v>25</v>
      </c>
      <c r="G67">
        <v>3</v>
      </c>
      <c r="H67" s="24" t="s">
        <v>1077</v>
      </c>
      <c r="I67" s="24" t="s">
        <v>1041</v>
      </c>
      <c r="J67" s="24" t="s">
        <v>1041</v>
      </c>
      <c r="K67" s="24" t="s">
        <v>1041</v>
      </c>
      <c r="L67" s="24" t="s">
        <v>1041</v>
      </c>
      <c r="M67" s="24" t="s">
        <v>1041</v>
      </c>
      <c r="N67" s="24" t="s">
        <v>1041</v>
      </c>
      <c r="O67" s="24" t="s">
        <v>1041</v>
      </c>
      <c r="P67" s="71"/>
      <c r="Q67" s="71"/>
      <c r="R67" s="24" t="s">
        <v>1078</v>
      </c>
      <c r="S67" s="24" t="s">
        <v>1079</v>
      </c>
      <c r="T67" s="24" t="s">
        <v>1195</v>
      </c>
      <c r="U67" s="24" t="s">
        <v>1196</v>
      </c>
      <c r="V67" s="3">
        <v>45670</v>
      </c>
      <c r="W67" s="3">
        <v>45785</v>
      </c>
      <c r="X67" s="24" t="s">
        <v>1046</v>
      </c>
      <c r="Y67" s="24" t="s">
        <v>1041</v>
      </c>
      <c r="Z67" s="24" t="s">
        <v>1041</v>
      </c>
      <c r="AA67" s="24" t="s">
        <v>1041</v>
      </c>
      <c r="AB67" s="24" t="s">
        <v>1041</v>
      </c>
      <c r="AC67" s="24" t="s">
        <v>1041</v>
      </c>
      <c r="AD67" s="24" t="s">
        <v>1041</v>
      </c>
      <c r="AE67" s="24" t="s">
        <v>1041</v>
      </c>
      <c r="AF67" s="24" t="s">
        <v>1041</v>
      </c>
      <c r="AG67" s="71"/>
      <c r="AH67" s="71"/>
      <c r="AI67" s="24" t="s">
        <v>1041</v>
      </c>
      <c r="AJ67" s="24" t="s">
        <v>1041</v>
      </c>
      <c r="AK67">
        <v>234689</v>
      </c>
      <c r="AL67" s="24" t="s">
        <v>1041</v>
      </c>
      <c r="AM67" s="24" t="s">
        <v>1041</v>
      </c>
      <c r="AN67" s="24" t="s">
        <v>1041</v>
      </c>
      <c r="AO67" s="24" t="s">
        <v>1041</v>
      </c>
      <c r="AP67" s="24" t="s">
        <v>1041</v>
      </c>
      <c r="AQ67">
        <v>0</v>
      </c>
      <c r="AR67" s="3">
        <v>45545</v>
      </c>
      <c r="AS67" s="24" t="s">
        <v>1047</v>
      </c>
      <c r="AT67" s="24" t="s">
        <v>1048</v>
      </c>
      <c r="AU67">
        <v>45</v>
      </c>
      <c r="AV67" s="24" t="s">
        <v>1067</v>
      </c>
    </row>
    <row r="68" spans="1:48" x14ac:dyDescent="0.2">
      <c r="A68">
        <v>358191</v>
      </c>
      <c r="B68" s="24" t="s">
        <v>1199</v>
      </c>
      <c r="C68">
        <v>1010</v>
      </c>
      <c r="D68" s="24" t="s">
        <v>1115</v>
      </c>
      <c r="E68" s="24" t="s">
        <v>1200</v>
      </c>
      <c r="F68">
        <v>25</v>
      </c>
      <c r="G68">
        <v>3</v>
      </c>
      <c r="H68" s="24" t="s">
        <v>1077</v>
      </c>
      <c r="I68" s="24" t="s">
        <v>1041</v>
      </c>
      <c r="J68" s="24" t="s">
        <v>1041</v>
      </c>
      <c r="K68" s="24" t="s">
        <v>1041</v>
      </c>
      <c r="L68" s="24" t="s">
        <v>1041</v>
      </c>
      <c r="M68" s="24" t="s">
        <v>1041</v>
      </c>
      <c r="N68" s="24" t="s">
        <v>1041</v>
      </c>
      <c r="O68" s="24" t="s">
        <v>1041</v>
      </c>
      <c r="P68" s="71"/>
      <c r="Q68" s="71"/>
      <c r="R68" s="24" t="s">
        <v>1078</v>
      </c>
      <c r="S68" s="24" t="s">
        <v>1079</v>
      </c>
      <c r="T68" s="24" t="s">
        <v>1201</v>
      </c>
      <c r="U68" s="24" t="s">
        <v>1202</v>
      </c>
      <c r="V68" s="3">
        <v>45670</v>
      </c>
      <c r="W68" s="3">
        <v>45785</v>
      </c>
      <c r="X68" s="24" t="s">
        <v>1046</v>
      </c>
      <c r="Y68" s="24" t="s">
        <v>1041</v>
      </c>
      <c r="Z68" s="24" t="s">
        <v>1041</v>
      </c>
      <c r="AA68" s="24" t="s">
        <v>1041</v>
      </c>
      <c r="AB68" s="24" t="s">
        <v>1041</v>
      </c>
      <c r="AC68" s="24" t="s">
        <v>1041</v>
      </c>
      <c r="AD68" s="24" t="s">
        <v>1041</v>
      </c>
      <c r="AE68" s="24" t="s">
        <v>1041</v>
      </c>
      <c r="AF68" s="24" t="s">
        <v>1041</v>
      </c>
      <c r="AG68" s="71"/>
      <c r="AH68" s="71"/>
      <c r="AI68" s="24" t="s">
        <v>1041</v>
      </c>
      <c r="AJ68" s="24" t="s">
        <v>1041</v>
      </c>
      <c r="AK68">
        <v>45096</v>
      </c>
      <c r="AL68" s="24" t="s">
        <v>1041</v>
      </c>
      <c r="AM68" s="24" t="s">
        <v>1041</v>
      </c>
      <c r="AN68" s="24" t="s">
        <v>1041</v>
      </c>
      <c r="AO68" s="24" t="s">
        <v>1041</v>
      </c>
      <c r="AP68" s="24" t="s">
        <v>1041</v>
      </c>
      <c r="AQ68">
        <v>0</v>
      </c>
      <c r="AR68" s="3">
        <v>45545</v>
      </c>
      <c r="AS68" s="24" t="s">
        <v>1047</v>
      </c>
      <c r="AT68" s="24" t="s">
        <v>1048</v>
      </c>
      <c r="AU68">
        <v>45</v>
      </c>
      <c r="AV68" s="24" t="s">
        <v>1067</v>
      </c>
    </row>
    <row r="69" spans="1:48" x14ac:dyDescent="0.2">
      <c r="A69">
        <v>358192</v>
      </c>
      <c r="B69" s="24" t="s">
        <v>1199</v>
      </c>
      <c r="C69">
        <v>1250</v>
      </c>
      <c r="D69" s="24" t="s">
        <v>1115</v>
      </c>
      <c r="E69" s="24" t="s">
        <v>1203</v>
      </c>
      <c r="F69">
        <v>25</v>
      </c>
      <c r="G69">
        <v>3</v>
      </c>
      <c r="H69" s="24" t="s">
        <v>1077</v>
      </c>
      <c r="I69" s="24" t="s">
        <v>1041</v>
      </c>
      <c r="J69" s="24" t="s">
        <v>1041</v>
      </c>
      <c r="K69" s="24" t="s">
        <v>1041</v>
      </c>
      <c r="L69" s="24" t="s">
        <v>1041</v>
      </c>
      <c r="M69" s="24" t="s">
        <v>1041</v>
      </c>
      <c r="N69" s="24" t="s">
        <v>1041</v>
      </c>
      <c r="O69" s="24" t="s">
        <v>1041</v>
      </c>
      <c r="P69" s="71"/>
      <c r="Q69" s="71"/>
      <c r="R69" s="24" t="s">
        <v>1078</v>
      </c>
      <c r="S69" s="24" t="s">
        <v>1079</v>
      </c>
      <c r="T69" s="24" t="s">
        <v>1201</v>
      </c>
      <c r="U69" s="24" t="s">
        <v>1202</v>
      </c>
      <c r="V69" s="3">
        <v>45670</v>
      </c>
      <c r="W69" s="3">
        <v>45785</v>
      </c>
      <c r="X69" s="24" t="s">
        <v>1046</v>
      </c>
      <c r="Y69" s="24" t="s">
        <v>1041</v>
      </c>
      <c r="Z69" s="24" t="s">
        <v>1041</v>
      </c>
      <c r="AA69" s="24" t="s">
        <v>1041</v>
      </c>
      <c r="AB69" s="24" t="s">
        <v>1041</v>
      </c>
      <c r="AC69" s="24" t="s">
        <v>1041</v>
      </c>
      <c r="AD69" s="24" t="s">
        <v>1041</v>
      </c>
      <c r="AE69" s="24" t="s">
        <v>1041</v>
      </c>
      <c r="AF69" s="24" t="s">
        <v>1041</v>
      </c>
      <c r="AG69" s="71"/>
      <c r="AH69" s="71"/>
      <c r="AI69" s="24" t="s">
        <v>1041</v>
      </c>
      <c r="AJ69" s="24" t="s">
        <v>1041</v>
      </c>
      <c r="AK69">
        <v>45096</v>
      </c>
      <c r="AL69" s="24" t="s">
        <v>1041</v>
      </c>
      <c r="AM69" s="24" t="s">
        <v>1041</v>
      </c>
      <c r="AN69" s="24" t="s">
        <v>1041</v>
      </c>
      <c r="AO69" s="24" t="s">
        <v>1041</v>
      </c>
      <c r="AP69" s="24" t="s">
        <v>1041</v>
      </c>
      <c r="AQ69">
        <v>0</v>
      </c>
      <c r="AR69" s="3">
        <v>45545</v>
      </c>
      <c r="AS69" s="24" t="s">
        <v>1047</v>
      </c>
      <c r="AT69" s="24" t="s">
        <v>1048</v>
      </c>
      <c r="AU69">
        <v>45</v>
      </c>
      <c r="AV69" s="24" t="s">
        <v>1067</v>
      </c>
    </row>
    <row r="70" spans="1:48" x14ac:dyDescent="0.2">
      <c r="A70">
        <v>358193</v>
      </c>
      <c r="B70" s="24" t="s">
        <v>1199</v>
      </c>
      <c r="C70">
        <v>1250</v>
      </c>
      <c r="D70" s="24" t="s">
        <v>1119</v>
      </c>
      <c r="E70" s="24" t="s">
        <v>1203</v>
      </c>
      <c r="F70">
        <v>25</v>
      </c>
      <c r="G70">
        <v>3</v>
      </c>
      <c r="H70" s="24" t="s">
        <v>1077</v>
      </c>
      <c r="I70" s="24" t="s">
        <v>1041</v>
      </c>
      <c r="J70" s="24" t="s">
        <v>1041</v>
      </c>
      <c r="K70" s="24" t="s">
        <v>1041</v>
      </c>
      <c r="L70" s="24" t="s">
        <v>1041</v>
      </c>
      <c r="M70" s="24" t="s">
        <v>1041</v>
      </c>
      <c r="N70" s="24" t="s">
        <v>1041</v>
      </c>
      <c r="O70" s="24" t="s">
        <v>1041</v>
      </c>
      <c r="P70" s="71"/>
      <c r="Q70" s="71"/>
      <c r="R70" s="24" t="s">
        <v>1078</v>
      </c>
      <c r="S70" s="24" t="s">
        <v>1079</v>
      </c>
      <c r="T70" s="24" t="s">
        <v>1201</v>
      </c>
      <c r="U70" s="24" t="s">
        <v>1202</v>
      </c>
      <c r="V70" s="3">
        <v>45733</v>
      </c>
      <c r="W70" s="3">
        <v>45785</v>
      </c>
      <c r="X70" s="24" t="s">
        <v>1046</v>
      </c>
      <c r="Y70" s="24" t="s">
        <v>1041</v>
      </c>
      <c r="Z70" s="24" t="s">
        <v>1041</v>
      </c>
      <c r="AA70" s="24" t="s">
        <v>1041</v>
      </c>
      <c r="AB70" s="24" t="s">
        <v>1041</v>
      </c>
      <c r="AC70" s="24" t="s">
        <v>1041</v>
      </c>
      <c r="AD70" s="24" t="s">
        <v>1041</v>
      </c>
      <c r="AE70" s="24" t="s">
        <v>1041</v>
      </c>
      <c r="AF70" s="24" t="s">
        <v>1041</v>
      </c>
      <c r="AG70" s="71"/>
      <c r="AH70" s="71"/>
      <c r="AI70" s="24" t="s">
        <v>1041</v>
      </c>
      <c r="AJ70" s="24" t="s">
        <v>1041</v>
      </c>
      <c r="AK70">
        <v>45096</v>
      </c>
      <c r="AL70" s="24" t="s">
        <v>1041</v>
      </c>
      <c r="AM70" s="24" t="s">
        <v>1041</v>
      </c>
      <c r="AN70" s="24" t="s">
        <v>1041</v>
      </c>
      <c r="AO70" s="24" t="s">
        <v>1041</v>
      </c>
      <c r="AP70" s="24" t="s">
        <v>1041</v>
      </c>
      <c r="AQ70">
        <v>0</v>
      </c>
      <c r="AR70" s="3">
        <v>45545</v>
      </c>
      <c r="AS70" s="24" t="s">
        <v>1047</v>
      </c>
      <c r="AT70" s="24" t="s">
        <v>1048</v>
      </c>
      <c r="AU70">
        <v>45</v>
      </c>
      <c r="AV70" s="24" t="s">
        <v>1049</v>
      </c>
    </row>
    <row r="71" spans="1:48" x14ac:dyDescent="0.2">
      <c r="A71">
        <v>358194</v>
      </c>
      <c r="B71" s="24" t="s">
        <v>1199</v>
      </c>
      <c r="C71">
        <v>1010</v>
      </c>
      <c r="D71" s="24" t="s">
        <v>1119</v>
      </c>
      <c r="E71" s="24" t="s">
        <v>1200</v>
      </c>
      <c r="F71">
        <v>25</v>
      </c>
      <c r="G71">
        <v>3</v>
      </c>
      <c r="H71" s="24" t="s">
        <v>1077</v>
      </c>
      <c r="I71" s="24" t="s">
        <v>1041</v>
      </c>
      <c r="J71" s="24" t="s">
        <v>1041</v>
      </c>
      <c r="K71" s="24" t="s">
        <v>1041</v>
      </c>
      <c r="L71" s="24" t="s">
        <v>1041</v>
      </c>
      <c r="M71" s="24" t="s">
        <v>1041</v>
      </c>
      <c r="N71" s="24" t="s">
        <v>1041</v>
      </c>
      <c r="O71" s="24" t="s">
        <v>1041</v>
      </c>
      <c r="P71" s="71"/>
      <c r="Q71" s="71"/>
      <c r="R71" s="24" t="s">
        <v>1078</v>
      </c>
      <c r="S71" s="24" t="s">
        <v>1079</v>
      </c>
      <c r="T71" s="24" t="s">
        <v>1201</v>
      </c>
      <c r="U71" s="24" t="s">
        <v>1202</v>
      </c>
      <c r="V71" s="3">
        <v>45670</v>
      </c>
      <c r="W71" s="3">
        <v>45723</v>
      </c>
      <c r="X71" s="24" t="s">
        <v>1046</v>
      </c>
      <c r="Y71" s="24" t="s">
        <v>1041</v>
      </c>
      <c r="Z71" s="24" t="s">
        <v>1041</v>
      </c>
      <c r="AA71" s="24" t="s">
        <v>1041</v>
      </c>
      <c r="AB71" s="24" t="s">
        <v>1041</v>
      </c>
      <c r="AC71" s="24" t="s">
        <v>1041</v>
      </c>
      <c r="AD71" s="24" t="s">
        <v>1041</v>
      </c>
      <c r="AE71" s="24" t="s">
        <v>1041</v>
      </c>
      <c r="AF71" s="24" t="s">
        <v>1041</v>
      </c>
      <c r="AG71" s="71"/>
      <c r="AH71" s="71"/>
      <c r="AI71" s="24" t="s">
        <v>1041</v>
      </c>
      <c r="AJ71" s="24" t="s">
        <v>1041</v>
      </c>
      <c r="AK71">
        <v>45096</v>
      </c>
      <c r="AL71" s="24" t="s">
        <v>1041</v>
      </c>
      <c r="AM71" s="24" t="s">
        <v>1041</v>
      </c>
      <c r="AN71" s="24" t="s">
        <v>1041</v>
      </c>
      <c r="AO71" s="24" t="s">
        <v>1041</v>
      </c>
      <c r="AP71" s="24" t="s">
        <v>1041</v>
      </c>
      <c r="AQ71">
        <v>0</v>
      </c>
      <c r="AR71" s="3">
        <v>45545</v>
      </c>
      <c r="AS71" s="24" t="s">
        <v>1047</v>
      </c>
      <c r="AT71" s="24" t="s">
        <v>1048</v>
      </c>
      <c r="AU71">
        <v>45</v>
      </c>
      <c r="AV71" s="24" t="s">
        <v>1049</v>
      </c>
    </row>
    <row r="72" spans="1:48" x14ac:dyDescent="0.2">
      <c r="A72">
        <v>358195</v>
      </c>
      <c r="B72" s="24" t="s">
        <v>1168</v>
      </c>
      <c r="C72">
        <v>1110</v>
      </c>
      <c r="D72" s="24" t="s">
        <v>1115</v>
      </c>
      <c r="E72" s="24" t="s">
        <v>1169</v>
      </c>
      <c r="F72">
        <v>25</v>
      </c>
      <c r="G72">
        <v>3</v>
      </c>
      <c r="H72" s="24" t="s">
        <v>1077</v>
      </c>
      <c r="I72" s="24" t="s">
        <v>1041</v>
      </c>
      <c r="J72" s="24" t="s">
        <v>1041</v>
      </c>
      <c r="K72" s="24" t="s">
        <v>1041</v>
      </c>
      <c r="L72" s="24" t="s">
        <v>1041</v>
      </c>
      <c r="M72" s="24" t="s">
        <v>1041</v>
      </c>
      <c r="N72" s="24" t="s">
        <v>1041</v>
      </c>
      <c r="O72" s="24" t="s">
        <v>1041</v>
      </c>
      <c r="P72" s="71"/>
      <c r="Q72" s="71"/>
      <c r="R72" s="24" t="s">
        <v>1078</v>
      </c>
      <c r="S72" s="24" t="s">
        <v>1079</v>
      </c>
      <c r="T72" s="24" t="s">
        <v>1204</v>
      </c>
      <c r="U72" s="24" t="s">
        <v>1205</v>
      </c>
      <c r="V72" s="3">
        <v>45670</v>
      </c>
      <c r="W72" s="3">
        <v>45785</v>
      </c>
      <c r="X72" s="24" t="s">
        <v>1046</v>
      </c>
      <c r="Y72" s="24" t="s">
        <v>1041</v>
      </c>
      <c r="Z72" s="24" t="s">
        <v>1041</v>
      </c>
      <c r="AA72" s="24" t="s">
        <v>1041</v>
      </c>
      <c r="AB72" s="24" t="s">
        <v>1041</v>
      </c>
      <c r="AC72" s="24" t="s">
        <v>1041</v>
      </c>
      <c r="AD72" s="24" t="s">
        <v>1041</v>
      </c>
      <c r="AE72" s="24" t="s">
        <v>1041</v>
      </c>
      <c r="AF72" s="24" t="s">
        <v>1041</v>
      </c>
      <c r="AG72" s="71"/>
      <c r="AH72" s="71"/>
      <c r="AI72" s="24" t="s">
        <v>1041</v>
      </c>
      <c r="AJ72" s="24" t="s">
        <v>1041</v>
      </c>
      <c r="AK72">
        <v>598128</v>
      </c>
      <c r="AL72" s="24" t="s">
        <v>1041</v>
      </c>
      <c r="AM72" s="24" t="s">
        <v>1041</v>
      </c>
      <c r="AN72" s="24" t="s">
        <v>1041</v>
      </c>
      <c r="AO72" s="24" t="s">
        <v>1041</v>
      </c>
      <c r="AP72" s="24" t="s">
        <v>1041</v>
      </c>
      <c r="AQ72">
        <v>0</v>
      </c>
      <c r="AR72" s="3">
        <v>45545</v>
      </c>
      <c r="AS72" s="24" t="s">
        <v>1047</v>
      </c>
      <c r="AT72" s="24" t="s">
        <v>1048</v>
      </c>
      <c r="AU72">
        <v>45</v>
      </c>
      <c r="AV72" s="24" t="s">
        <v>1067</v>
      </c>
    </row>
    <row r="73" spans="1:48" x14ac:dyDescent="0.2">
      <c r="A73">
        <v>358196</v>
      </c>
      <c r="B73" s="24" t="s">
        <v>1168</v>
      </c>
      <c r="C73">
        <v>1110</v>
      </c>
      <c r="D73" s="24" t="s">
        <v>1206</v>
      </c>
      <c r="E73" s="24" t="s">
        <v>1169</v>
      </c>
      <c r="F73">
        <v>25</v>
      </c>
      <c r="G73">
        <v>3</v>
      </c>
      <c r="H73" s="24" t="s">
        <v>1077</v>
      </c>
      <c r="I73" s="24" t="s">
        <v>1041</v>
      </c>
      <c r="J73" s="24" t="s">
        <v>1041</v>
      </c>
      <c r="K73" s="24" t="s">
        <v>1041</v>
      </c>
      <c r="L73" s="24" t="s">
        <v>1041</v>
      </c>
      <c r="M73" s="24" t="s">
        <v>1041</v>
      </c>
      <c r="N73" s="24" t="s">
        <v>1041</v>
      </c>
      <c r="O73" s="24" t="s">
        <v>1041</v>
      </c>
      <c r="P73" s="71"/>
      <c r="Q73" s="71"/>
      <c r="R73" s="24" t="s">
        <v>1078</v>
      </c>
      <c r="S73" s="24" t="s">
        <v>1079</v>
      </c>
      <c r="T73" s="24" t="s">
        <v>1204</v>
      </c>
      <c r="U73" s="24" t="s">
        <v>1205</v>
      </c>
      <c r="V73" s="3">
        <v>45670</v>
      </c>
      <c r="W73" s="3">
        <v>45785</v>
      </c>
      <c r="X73" s="24" t="s">
        <v>1046</v>
      </c>
      <c r="Y73" s="24" t="s">
        <v>1041</v>
      </c>
      <c r="Z73" s="24" t="s">
        <v>1041</v>
      </c>
      <c r="AA73" s="24" t="s">
        <v>1041</v>
      </c>
      <c r="AB73" s="24" t="s">
        <v>1041</v>
      </c>
      <c r="AC73" s="24" t="s">
        <v>1041</v>
      </c>
      <c r="AD73" s="24" t="s">
        <v>1041</v>
      </c>
      <c r="AE73" s="24" t="s">
        <v>1041</v>
      </c>
      <c r="AF73" s="24" t="s">
        <v>1041</v>
      </c>
      <c r="AG73" s="71"/>
      <c r="AH73" s="71"/>
      <c r="AI73" s="24" t="s">
        <v>1041</v>
      </c>
      <c r="AJ73" s="24" t="s">
        <v>1041</v>
      </c>
      <c r="AK73">
        <v>598128</v>
      </c>
      <c r="AL73" s="24" t="s">
        <v>1041</v>
      </c>
      <c r="AM73" s="24" t="s">
        <v>1041</v>
      </c>
      <c r="AN73" s="24" t="s">
        <v>1041</v>
      </c>
      <c r="AO73" s="24" t="s">
        <v>1041</v>
      </c>
      <c r="AP73" s="24" t="s">
        <v>1041</v>
      </c>
      <c r="AQ73">
        <v>0</v>
      </c>
      <c r="AR73" s="3">
        <v>45545</v>
      </c>
      <c r="AS73" s="24" t="s">
        <v>1047</v>
      </c>
      <c r="AT73" s="24" t="s">
        <v>1048</v>
      </c>
      <c r="AU73">
        <v>45</v>
      </c>
      <c r="AV73" s="24" t="s">
        <v>1067</v>
      </c>
    </row>
    <row r="74" spans="1:48" x14ac:dyDescent="0.2">
      <c r="A74">
        <v>358197</v>
      </c>
      <c r="B74" s="24" t="s">
        <v>1207</v>
      </c>
      <c r="C74">
        <v>1010</v>
      </c>
      <c r="D74" s="24" t="s">
        <v>1115</v>
      </c>
      <c r="E74" s="24" t="s">
        <v>1208</v>
      </c>
      <c r="F74">
        <v>25</v>
      </c>
      <c r="G74">
        <v>3</v>
      </c>
      <c r="H74" s="24" t="s">
        <v>1077</v>
      </c>
      <c r="I74" s="24" t="s">
        <v>1041</v>
      </c>
      <c r="J74" s="24" t="s">
        <v>1041</v>
      </c>
      <c r="K74" s="24" t="s">
        <v>1041</v>
      </c>
      <c r="L74" s="24" t="s">
        <v>1041</v>
      </c>
      <c r="M74" s="24" t="s">
        <v>1041</v>
      </c>
      <c r="N74" s="24" t="s">
        <v>1041</v>
      </c>
      <c r="O74" s="24" t="s">
        <v>1041</v>
      </c>
      <c r="P74" s="71"/>
      <c r="Q74" s="71"/>
      <c r="R74" s="24" t="s">
        <v>1078</v>
      </c>
      <c r="S74" s="24" t="s">
        <v>1079</v>
      </c>
      <c r="T74" s="24" t="s">
        <v>1204</v>
      </c>
      <c r="U74" s="24" t="s">
        <v>1205</v>
      </c>
      <c r="V74" s="3">
        <v>45670</v>
      </c>
      <c r="W74" s="3">
        <v>45723</v>
      </c>
      <c r="X74" s="24" t="s">
        <v>1046</v>
      </c>
      <c r="Y74" s="24" t="s">
        <v>1041</v>
      </c>
      <c r="Z74" s="24" t="s">
        <v>1041</v>
      </c>
      <c r="AA74" s="24" t="s">
        <v>1041</v>
      </c>
      <c r="AB74" s="24" t="s">
        <v>1041</v>
      </c>
      <c r="AC74" s="24" t="s">
        <v>1041</v>
      </c>
      <c r="AD74" s="24" t="s">
        <v>1041</v>
      </c>
      <c r="AE74" s="24" t="s">
        <v>1041</v>
      </c>
      <c r="AF74" s="24" t="s">
        <v>1041</v>
      </c>
      <c r="AG74" s="71"/>
      <c r="AH74" s="71"/>
      <c r="AI74" s="24" t="s">
        <v>1041</v>
      </c>
      <c r="AJ74" s="24" t="s">
        <v>1041</v>
      </c>
      <c r="AK74">
        <v>598128</v>
      </c>
      <c r="AL74" s="24" t="s">
        <v>1041</v>
      </c>
      <c r="AM74" s="24" t="s">
        <v>1041</v>
      </c>
      <c r="AN74" s="24" t="s">
        <v>1041</v>
      </c>
      <c r="AO74" s="24" t="s">
        <v>1041</v>
      </c>
      <c r="AP74" s="24" t="s">
        <v>1041</v>
      </c>
      <c r="AQ74">
        <v>0</v>
      </c>
      <c r="AR74" s="3">
        <v>45545</v>
      </c>
      <c r="AS74" s="24" t="s">
        <v>1047</v>
      </c>
      <c r="AT74" s="24" t="s">
        <v>1048</v>
      </c>
      <c r="AU74">
        <v>45</v>
      </c>
      <c r="AV74" s="24" t="s">
        <v>1049</v>
      </c>
    </row>
    <row r="75" spans="1:48" x14ac:dyDescent="0.2">
      <c r="A75">
        <v>358198</v>
      </c>
      <c r="B75" s="24" t="s">
        <v>1207</v>
      </c>
      <c r="C75">
        <v>1010</v>
      </c>
      <c r="D75" s="24" t="s">
        <v>1119</v>
      </c>
      <c r="E75" s="24" t="s">
        <v>1208</v>
      </c>
      <c r="F75">
        <v>25</v>
      </c>
      <c r="G75">
        <v>3</v>
      </c>
      <c r="H75" s="24" t="s">
        <v>1077</v>
      </c>
      <c r="I75" s="24" t="s">
        <v>1041</v>
      </c>
      <c r="J75" s="24" t="s">
        <v>1041</v>
      </c>
      <c r="K75" s="24" t="s">
        <v>1041</v>
      </c>
      <c r="L75" s="24" t="s">
        <v>1041</v>
      </c>
      <c r="M75" s="24" t="s">
        <v>1041</v>
      </c>
      <c r="N75" s="24" t="s">
        <v>1041</v>
      </c>
      <c r="O75" s="24" t="s">
        <v>1041</v>
      </c>
      <c r="P75" s="71"/>
      <c r="Q75" s="71"/>
      <c r="R75" s="24" t="s">
        <v>1078</v>
      </c>
      <c r="S75" s="24" t="s">
        <v>1079</v>
      </c>
      <c r="T75" s="24" t="s">
        <v>1204</v>
      </c>
      <c r="U75" s="24" t="s">
        <v>1205</v>
      </c>
      <c r="V75" s="3">
        <v>45670</v>
      </c>
      <c r="W75" s="3">
        <v>45785</v>
      </c>
      <c r="X75" s="24" t="s">
        <v>1046</v>
      </c>
      <c r="Y75" s="24" t="s">
        <v>1041</v>
      </c>
      <c r="Z75" s="24" t="s">
        <v>1041</v>
      </c>
      <c r="AA75" s="24" t="s">
        <v>1041</v>
      </c>
      <c r="AB75" s="24" t="s">
        <v>1041</v>
      </c>
      <c r="AC75" s="24" t="s">
        <v>1041</v>
      </c>
      <c r="AD75" s="24" t="s">
        <v>1041</v>
      </c>
      <c r="AE75" s="24" t="s">
        <v>1041</v>
      </c>
      <c r="AF75" s="24" t="s">
        <v>1041</v>
      </c>
      <c r="AG75" s="71"/>
      <c r="AH75" s="71"/>
      <c r="AI75" s="24" t="s">
        <v>1041</v>
      </c>
      <c r="AJ75" s="24" t="s">
        <v>1041</v>
      </c>
      <c r="AK75">
        <v>598128</v>
      </c>
      <c r="AL75" s="24" t="s">
        <v>1041</v>
      </c>
      <c r="AM75" s="24" t="s">
        <v>1041</v>
      </c>
      <c r="AN75" s="24" t="s">
        <v>1041</v>
      </c>
      <c r="AO75" s="24" t="s">
        <v>1041</v>
      </c>
      <c r="AP75" s="24" t="s">
        <v>1041</v>
      </c>
      <c r="AQ75">
        <v>0</v>
      </c>
      <c r="AR75" s="3">
        <v>45545</v>
      </c>
      <c r="AS75" s="24" t="s">
        <v>1047</v>
      </c>
      <c r="AT75" s="24" t="s">
        <v>1048</v>
      </c>
      <c r="AU75">
        <v>45</v>
      </c>
      <c r="AV75" s="24" t="s">
        <v>1067</v>
      </c>
    </row>
    <row r="76" spans="1:48" x14ac:dyDescent="0.2">
      <c r="A76">
        <v>358199</v>
      </c>
      <c r="B76" s="24" t="s">
        <v>579</v>
      </c>
      <c r="C76">
        <v>1300</v>
      </c>
      <c r="D76" s="24" t="s">
        <v>1034</v>
      </c>
      <c r="E76" s="24" t="s">
        <v>1209</v>
      </c>
      <c r="F76">
        <v>18</v>
      </c>
      <c r="G76">
        <v>2</v>
      </c>
      <c r="H76" s="24" t="s">
        <v>1036</v>
      </c>
      <c r="I76" s="24" t="s">
        <v>1037</v>
      </c>
      <c r="J76" s="24" t="s">
        <v>1038</v>
      </c>
      <c r="K76" s="24" t="s">
        <v>1039</v>
      </c>
      <c r="L76" s="24" t="s">
        <v>1041</v>
      </c>
      <c r="M76" s="24" t="s">
        <v>1041</v>
      </c>
      <c r="N76" s="24" t="s">
        <v>1041</v>
      </c>
      <c r="O76" s="24" t="s">
        <v>1041</v>
      </c>
      <c r="P76" s="71">
        <v>0.33333333333333331</v>
      </c>
      <c r="Q76" s="71">
        <v>0.5</v>
      </c>
      <c r="R76" s="24" t="s">
        <v>1210</v>
      </c>
      <c r="S76" s="24" t="s">
        <v>1211</v>
      </c>
      <c r="T76" s="24" t="s">
        <v>1212</v>
      </c>
      <c r="U76" s="24" t="s">
        <v>1213</v>
      </c>
      <c r="V76" s="3">
        <v>45768</v>
      </c>
      <c r="W76" s="3">
        <v>45784</v>
      </c>
      <c r="X76" s="24" t="s">
        <v>1046</v>
      </c>
      <c r="Y76" s="24" t="s">
        <v>1041</v>
      </c>
      <c r="Z76" s="24" t="s">
        <v>1037</v>
      </c>
      <c r="AA76" s="24" t="s">
        <v>1038</v>
      </c>
      <c r="AB76" s="24" t="s">
        <v>1039</v>
      </c>
      <c r="AC76" s="24" t="s">
        <v>1041</v>
      </c>
      <c r="AD76" s="24" t="s">
        <v>1041</v>
      </c>
      <c r="AE76" s="24" t="s">
        <v>1041</v>
      </c>
      <c r="AF76" s="24" t="s">
        <v>1041</v>
      </c>
      <c r="AG76" s="71">
        <v>0.53125</v>
      </c>
      <c r="AH76" s="71">
        <v>0.625</v>
      </c>
      <c r="AI76" s="24" t="s">
        <v>1210</v>
      </c>
      <c r="AJ76" s="24" t="s">
        <v>1211</v>
      </c>
      <c r="AK76">
        <v>145522</v>
      </c>
      <c r="AL76" s="24" t="s">
        <v>1041</v>
      </c>
      <c r="AM76" s="24" t="s">
        <v>1041</v>
      </c>
      <c r="AN76" s="24" t="s">
        <v>1041</v>
      </c>
      <c r="AO76" s="24" t="s">
        <v>1041</v>
      </c>
      <c r="AP76" s="24" t="s">
        <v>1041</v>
      </c>
      <c r="AQ76">
        <v>0</v>
      </c>
      <c r="AR76" s="3">
        <v>45546</v>
      </c>
      <c r="AS76" s="24" t="s">
        <v>1148</v>
      </c>
      <c r="AT76" s="24" t="s">
        <v>1149</v>
      </c>
      <c r="AU76">
        <v>30</v>
      </c>
      <c r="AV76" s="24" t="s">
        <v>1214</v>
      </c>
    </row>
    <row r="77" spans="1:48" x14ac:dyDescent="0.2">
      <c r="A77">
        <v>358200</v>
      </c>
      <c r="B77" s="24" t="s">
        <v>579</v>
      </c>
      <c r="C77">
        <v>1340</v>
      </c>
      <c r="D77" s="24" t="s">
        <v>1034</v>
      </c>
      <c r="E77" s="24" t="s">
        <v>1215</v>
      </c>
      <c r="F77">
        <v>18</v>
      </c>
      <c r="G77">
        <v>2</v>
      </c>
      <c r="H77" s="24" t="s">
        <v>1036</v>
      </c>
      <c r="I77" s="24" t="s">
        <v>1037</v>
      </c>
      <c r="J77" s="24" t="s">
        <v>1038</v>
      </c>
      <c r="K77" s="24" t="s">
        <v>1039</v>
      </c>
      <c r="L77" s="24" t="s">
        <v>1040</v>
      </c>
      <c r="M77" s="24" t="s">
        <v>1041</v>
      </c>
      <c r="N77" s="24" t="s">
        <v>1041</v>
      </c>
      <c r="O77" s="24" t="s">
        <v>1041</v>
      </c>
      <c r="P77" s="71">
        <v>0.33333333333333331</v>
      </c>
      <c r="Q77" s="71">
        <v>0.4861111111111111</v>
      </c>
      <c r="R77" s="24" t="s">
        <v>1210</v>
      </c>
      <c r="S77" s="24" t="s">
        <v>1216</v>
      </c>
      <c r="T77" s="24" t="s">
        <v>1217</v>
      </c>
      <c r="U77" s="24" t="s">
        <v>1218</v>
      </c>
      <c r="V77" s="3">
        <v>45670</v>
      </c>
      <c r="W77" s="3">
        <v>45687</v>
      </c>
      <c r="X77" s="24" t="s">
        <v>1046</v>
      </c>
      <c r="Y77" s="24" t="s">
        <v>1041</v>
      </c>
      <c r="Z77" s="24" t="s">
        <v>1041</v>
      </c>
      <c r="AA77" s="24" t="s">
        <v>1041</v>
      </c>
      <c r="AB77" s="24" t="s">
        <v>1041</v>
      </c>
      <c r="AC77" s="24" t="s">
        <v>1041</v>
      </c>
      <c r="AD77" s="24" t="s">
        <v>1041</v>
      </c>
      <c r="AE77" s="24" t="s">
        <v>1041</v>
      </c>
      <c r="AF77" s="24" t="s">
        <v>1041</v>
      </c>
      <c r="AG77" s="71"/>
      <c r="AH77" s="71"/>
      <c r="AI77" s="24" t="s">
        <v>1041</v>
      </c>
      <c r="AJ77" s="24" t="s">
        <v>1041</v>
      </c>
      <c r="AK77">
        <v>721</v>
      </c>
      <c r="AL77" s="24" t="s">
        <v>1041</v>
      </c>
      <c r="AM77" s="24" t="s">
        <v>1041</v>
      </c>
      <c r="AN77" s="24" t="s">
        <v>1041</v>
      </c>
      <c r="AO77" s="24" t="s">
        <v>1041</v>
      </c>
      <c r="AP77" s="24" t="s">
        <v>1041</v>
      </c>
      <c r="AQ77">
        <v>0</v>
      </c>
      <c r="AR77" s="3">
        <v>45546</v>
      </c>
      <c r="AS77" s="24" t="s">
        <v>1219</v>
      </c>
      <c r="AT77" s="24" t="s">
        <v>1220</v>
      </c>
      <c r="AU77">
        <v>30</v>
      </c>
      <c r="AV77" s="24" t="s">
        <v>1214</v>
      </c>
    </row>
    <row r="78" spans="1:48" x14ac:dyDescent="0.2">
      <c r="A78">
        <v>358201</v>
      </c>
      <c r="B78" s="24" t="s">
        <v>579</v>
      </c>
      <c r="C78">
        <v>1350</v>
      </c>
      <c r="D78" s="24" t="s">
        <v>1034</v>
      </c>
      <c r="E78" s="24" t="s">
        <v>1221</v>
      </c>
      <c r="F78">
        <v>18</v>
      </c>
      <c r="G78">
        <v>6</v>
      </c>
      <c r="H78" s="24" t="s">
        <v>1036</v>
      </c>
      <c r="I78" s="24" t="s">
        <v>1037</v>
      </c>
      <c r="J78" s="24" t="s">
        <v>1038</v>
      </c>
      <c r="K78" s="24" t="s">
        <v>1039</v>
      </c>
      <c r="L78" s="24" t="s">
        <v>1040</v>
      </c>
      <c r="M78" s="24" t="s">
        <v>1041</v>
      </c>
      <c r="N78" s="24" t="s">
        <v>1041</v>
      </c>
      <c r="O78" s="24" t="s">
        <v>1041</v>
      </c>
      <c r="P78" s="71">
        <v>0.33333333333333331</v>
      </c>
      <c r="Q78" s="71">
        <v>0.5</v>
      </c>
      <c r="R78" s="24" t="s">
        <v>1210</v>
      </c>
      <c r="S78" s="24" t="s">
        <v>1211</v>
      </c>
      <c r="T78" s="24" t="s">
        <v>1217</v>
      </c>
      <c r="U78" s="24" t="s">
        <v>1218</v>
      </c>
      <c r="V78" s="3">
        <v>45691</v>
      </c>
      <c r="W78" s="3">
        <v>45743</v>
      </c>
      <c r="X78" s="24" t="s">
        <v>1046</v>
      </c>
      <c r="Y78" s="24" t="s">
        <v>1041</v>
      </c>
      <c r="Z78" s="24" t="s">
        <v>1037</v>
      </c>
      <c r="AA78" s="24" t="s">
        <v>1038</v>
      </c>
      <c r="AB78" s="24" t="s">
        <v>1039</v>
      </c>
      <c r="AC78" s="24" t="s">
        <v>1040</v>
      </c>
      <c r="AD78" s="24" t="s">
        <v>1041</v>
      </c>
      <c r="AE78" s="24" t="s">
        <v>1041</v>
      </c>
      <c r="AF78" s="24" t="s">
        <v>1041</v>
      </c>
      <c r="AG78" s="71">
        <v>0.54166666666666663</v>
      </c>
      <c r="AH78" s="71">
        <v>0.62847222222222221</v>
      </c>
      <c r="AI78" s="24" t="s">
        <v>1210</v>
      </c>
      <c r="AJ78" s="24" t="s">
        <v>1211</v>
      </c>
      <c r="AK78">
        <v>721</v>
      </c>
      <c r="AL78" s="24" t="s">
        <v>1041</v>
      </c>
      <c r="AM78" s="24" t="s">
        <v>1041</v>
      </c>
      <c r="AN78" s="24" t="s">
        <v>1041</v>
      </c>
      <c r="AO78" s="24" t="s">
        <v>1041</v>
      </c>
      <c r="AP78" s="24" t="s">
        <v>1041</v>
      </c>
      <c r="AQ78">
        <v>0</v>
      </c>
      <c r="AR78" s="3">
        <v>45546</v>
      </c>
      <c r="AS78" s="24" t="s">
        <v>1222</v>
      </c>
      <c r="AT78" s="24" t="s">
        <v>1223</v>
      </c>
      <c r="AU78">
        <v>90</v>
      </c>
      <c r="AV78" s="24" t="s">
        <v>1156</v>
      </c>
    </row>
    <row r="79" spans="1:48" x14ac:dyDescent="0.2">
      <c r="A79">
        <v>358202</v>
      </c>
      <c r="B79" s="24" t="s">
        <v>579</v>
      </c>
      <c r="C79">
        <v>2520</v>
      </c>
      <c r="D79" s="24" t="s">
        <v>1034</v>
      </c>
      <c r="E79" s="24" t="s">
        <v>1224</v>
      </c>
      <c r="F79">
        <v>18</v>
      </c>
      <c r="G79">
        <v>1</v>
      </c>
      <c r="H79" s="24" t="s">
        <v>1036</v>
      </c>
      <c r="I79" s="24" t="s">
        <v>1037</v>
      </c>
      <c r="J79" s="24" t="s">
        <v>1038</v>
      </c>
      <c r="K79" s="24" t="s">
        <v>1039</v>
      </c>
      <c r="L79" s="24" t="s">
        <v>1040</v>
      </c>
      <c r="M79" s="24" t="s">
        <v>1041</v>
      </c>
      <c r="N79" s="24" t="s">
        <v>1041</v>
      </c>
      <c r="O79" s="24" t="s">
        <v>1041</v>
      </c>
      <c r="P79" s="71">
        <v>0.33333333333333331</v>
      </c>
      <c r="Q79" s="71">
        <v>0.47916666666666669</v>
      </c>
      <c r="R79" s="24" t="s">
        <v>1210</v>
      </c>
      <c r="S79" s="24" t="s">
        <v>1211</v>
      </c>
      <c r="T79" s="24" t="s">
        <v>1212</v>
      </c>
      <c r="U79" s="24" t="s">
        <v>1213</v>
      </c>
      <c r="V79" s="3">
        <v>45670</v>
      </c>
      <c r="W79" s="3">
        <v>45673</v>
      </c>
      <c r="X79" s="24" t="s">
        <v>1046</v>
      </c>
      <c r="Y79" s="24" t="s">
        <v>1041</v>
      </c>
      <c r="Z79" s="24" t="s">
        <v>1041</v>
      </c>
      <c r="AA79" s="24" t="s">
        <v>1041</v>
      </c>
      <c r="AB79" s="24" t="s">
        <v>1041</v>
      </c>
      <c r="AC79" s="24" t="s">
        <v>1041</v>
      </c>
      <c r="AD79" s="24" t="s">
        <v>1041</v>
      </c>
      <c r="AE79" s="24" t="s">
        <v>1041</v>
      </c>
      <c r="AF79" s="24" t="s">
        <v>1041</v>
      </c>
      <c r="AG79" s="71"/>
      <c r="AH79" s="71"/>
      <c r="AI79" s="24" t="s">
        <v>1041</v>
      </c>
      <c r="AJ79" s="24" t="s">
        <v>1041</v>
      </c>
      <c r="AK79">
        <v>145522</v>
      </c>
      <c r="AL79" s="24" t="s">
        <v>1041</v>
      </c>
      <c r="AM79" s="24" t="s">
        <v>1041</v>
      </c>
      <c r="AN79" s="24" t="s">
        <v>1041</v>
      </c>
      <c r="AO79" s="24" t="s">
        <v>1041</v>
      </c>
      <c r="AP79" s="24" t="s">
        <v>1041</v>
      </c>
      <c r="AQ79">
        <v>0</v>
      </c>
      <c r="AR79" s="3">
        <v>45546</v>
      </c>
      <c r="AS79" s="24" t="s">
        <v>1225</v>
      </c>
      <c r="AT79" s="24" t="s">
        <v>1226</v>
      </c>
      <c r="AU79">
        <v>15</v>
      </c>
      <c r="AV79" s="24" t="s">
        <v>1227</v>
      </c>
    </row>
    <row r="80" spans="1:48" x14ac:dyDescent="0.2">
      <c r="A80">
        <v>358203</v>
      </c>
      <c r="B80" s="24" t="s">
        <v>579</v>
      </c>
      <c r="C80">
        <v>2530</v>
      </c>
      <c r="D80" s="24" t="s">
        <v>1034</v>
      </c>
      <c r="E80" s="24" t="s">
        <v>1228</v>
      </c>
      <c r="F80">
        <v>18</v>
      </c>
      <c r="G80">
        <v>1</v>
      </c>
      <c r="H80" s="24" t="s">
        <v>1036</v>
      </c>
      <c r="I80" s="24" t="s">
        <v>1037</v>
      </c>
      <c r="J80" s="24" t="s">
        <v>1038</v>
      </c>
      <c r="K80" s="24" t="s">
        <v>1039</v>
      </c>
      <c r="L80" s="24" t="s">
        <v>1040</v>
      </c>
      <c r="M80" s="24" t="s">
        <v>1041</v>
      </c>
      <c r="N80" s="24" t="s">
        <v>1041</v>
      </c>
      <c r="O80" s="24" t="s">
        <v>1041</v>
      </c>
      <c r="P80" s="71">
        <v>0.5</v>
      </c>
      <c r="Q80" s="71">
        <v>0.64444444444444449</v>
      </c>
      <c r="R80" s="24" t="s">
        <v>1210</v>
      </c>
      <c r="S80" s="24" t="s">
        <v>1211</v>
      </c>
      <c r="T80" s="24" t="s">
        <v>1212</v>
      </c>
      <c r="U80" s="24" t="s">
        <v>1213</v>
      </c>
      <c r="V80" s="3">
        <v>45670</v>
      </c>
      <c r="W80" s="3">
        <v>45673</v>
      </c>
      <c r="X80" s="24" t="s">
        <v>1046</v>
      </c>
      <c r="Y80" s="24" t="s">
        <v>1041</v>
      </c>
      <c r="Z80" s="24" t="s">
        <v>1041</v>
      </c>
      <c r="AA80" s="24" t="s">
        <v>1041</v>
      </c>
      <c r="AB80" s="24" t="s">
        <v>1041</v>
      </c>
      <c r="AC80" s="24" t="s">
        <v>1041</v>
      </c>
      <c r="AD80" s="24" t="s">
        <v>1041</v>
      </c>
      <c r="AE80" s="24" t="s">
        <v>1041</v>
      </c>
      <c r="AF80" s="24" t="s">
        <v>1041</v>
      </c>
      <c r="AG80" s="71"/>
      <c r="AH80" s="71"/>
      <c r="AI80" s="24" t="s">
        <v>1041</v>
      </c>
      <c r="AJ80" s="24" t="s">
        <v>1041</v>
      </c>
      <c r="AK80">
        <v>145522</v>
      </c>
      <c r="AL80" s="24" t="s">
        <v>1041</v>
      </c>
      <c r="AM80" s="24" t="s">
        <v>1041</v>
      </c>
      <c r="AN80" s="24" t="s">
        <v>1041</v>
      </c>
      <c r="AO80" s="24" t="s">
        <v>1041</v>
      </c>
      <c r="AP80" s="24" t="s">
        <v>1041</v>
      </c>
      <c r="AQ80">
        <v>0</v>
      </c>
      <c r="AR80" s="3">
        <v>45546</v>
      </c>
      <c r="AS80" s="24" t="s">
        <v>1225</v>
      </c>
      <c r="AT80" s="24" t="s">
        <v>1226</v>
      </c>
      <c r="AU80">
        <v>15</v>
      </c>
      <c r="AV80" s="24" t="s">
        <v>1227</v>
      </c>
    </row>
    <row r="81" spans="1:48" x14ac:dyDescent="0.2">
      <c r="A81">
        <v>358204</v>
      </c>
      <c r="B81" s="24" t="s">
        <v>579</v>
      </c>
      <c r="C81">
        <v>2600</v>
      </c>
      <c r="D81" s="24" t="s">
        <v>1034</v>
      </c>
      <c r="E81" s="24" t="s">
        <v>1229</v>
      </c>
      <c r="F81">
        <v>18</v>
      </c>
      <c r="G81">
        <v>3</v>
      </c>
      <c r="H81" s="24" t="s">
        <v>1036</v>
      </c>
      <c r="I81" s="24" t="s">
        <v>1037</v>
      </c>
      <c r="J81" s="24" t="s">
        <v>1038</v>
      </c>
      <c r="K81" s="24" t="s">
        <v>1039</v>
      </c>
      <c r="L81" s="24" t="s">
        <v>1040</v>
      </c>
      <c r="M81" s="24" t="s">
        <v>1041</v>
      </c>
      <c r="N81" s="24" t="s">
        <v>1041</v>
      </c>
      <c r="O81" s="24" t="s">
        <v>1041</v>
      </c>
      <c r="P81" s="71">
        <v>0.33333333333333331</v>
      </c>
      <c r="Q81" s="71">
        <v>0.5</v>
      </c>
      <c r="R81" s="24" t="s">
        <v>1210</v>
      </c>
      <c r="S81" s="24" t="s">
        <v>1211</v>
      </c>
      <c r="T81" s="24" t="s">
        <v>1212</v>
      </c>
      <c r="U81" s="24" t="s">
        <v>1213</v>
      </c>
      <c r="V81" s="3">
        <v>45677</v>
      </c>
      <c r="W81" s="3">
        <v>45701</v>
      </c>
      <c r="X81" s="24" t="s">
        <v>1046</v>
      </c>
      <c r="Y81" s="24" t="s">
        <v>1041</v>
      </c>
      <c r="Z81" s="24" t="s">
        <v>1037</v>
      </c>
      <c r="AA81" s="24" t="s">
        <v>1038</v>
      </c>
      <c r="AB81" s="24" t="s">
        <v>1039</v>
      </c>
      <c r="AC81" s="24" t="s">
        <v>1040</v>
      </c>
      <c r="AD81" s="24" t="s">
        <v>1041</v>
      </c>
      <c r="AE81" s="24" t="s">
        <v>1041</v>
      </c>
      <c r="AF81" s="24" t="s">
        <v>1041</v>
      </c>
      <c r="AG81" s="71">
        <v>0.53125</v>
      </c>
      <c r="AH81" s="71">
        <v>0.625</v>
      </c>
      <c r="AI81" s="24" t="s">
        <v>1210</v>
      </c>
      <c r="AJ81" s="24" t="s">
        <v>1211</v>
      </c>
      <c r="AK81">
        <v>145522</v>
      </c>
      <c r="AL81" s="24" t="s">
        <v>1041</v>
      </c>
      <c r="AM81" s="24" t="s">
        <v>1041</v>
      </c>
      <c r="AN81" s="24" t="s">
        <v>1041</v>
      </c>
      <c r="AO81" s="24" t="s">
        <v>1041</v>
      </c>
      <c r="AP81" s="24" t="s">
        <v>1041</v>
      </c>
      <c r="AQ81">
        <v>0</v>
      </c>
      <c r="AR81" s="3">
        <v>45546</v>
      </c>
      <c r="AS81" s="24" t="s">
        <v>1230</v>
      </c>
      <c r="AT81" s="24" t="s">
        <v>1231</v>
      </c>
      <c r="AU81">
        <v>45</v>
      </c>
      <c r="AV81" s="24" t="s">
        <v>1146</v>
      </c>
    </row>
    <row r="82" spans="1:48" x14ac:dyDescent="0.2">
      <c r="A82">
        <v>358205</v>
      </c>
      <c r="B82" s="24" t="s">
        <v>579</v>
      </c>
      <c r="C82">
        <v>2610</v>
      </c>
      <c r="D82" s="24" t="s">
        <v>1034</v>
      </c>
      <c r="E82" s="24" t="s">
        <v>1232</v>
      </c>
      <c r="F82">
        <v>18</v>
      </c>
      <c r="G82">
        <v>2</v>
      </c>
      <c r="H82" s="24" t="s">
        <v>1036</v>
      </c>
      <c r="I82" s="24" t="s">
        <v>1037</v>
      </c>
      <c r="J82" s="24" t="s">
        <v>1038</v>
      </c>
      <c r="K82" s="24" t="s">
        <v>1039</v>
      </c>
      <c r="L82" s="24" t="s">
        <v>1041</v>
      </c>
      <c r="M82" s="24" t="s">
        <v>1041</v>
      </c>
      <c r="N82" s="24" t="s">
        <v>1041</v>
      </c>
      <c r="O82" s="24" t="s">
        <v>1041</v>
      </c>
      <c r="P82" s="71">
        <v>0.33333333333333331</v>
      </c>
      <c r="Q82" s="71">
        <v>0.5</v>
      </c>
      <c r="R82" s="24" t="s">
        <v>1210</v>
      </c>
      <c r="S82" s="24" t="s">
        <v>1211</v>
      </c>
      <c r="T82" s="24" t="s">
        <v>1212</v>
      </c>
      <c r="U82" s="24" t="s">
        <v>1213</v>
      </c>
      <c r="V82" s="3">
        <v>45705</v>
      </c>
      <c r="W82" s="3">
        <v>45721</v>
      </c>
      <c r="X82" s="24" t="s">
        <v>1046</v>
      </c>
      <c r="Y82" s="24" t="s">
        <v>1041</v>
      </c>
      <c r="Z82" s="24" t="s">
        <v>1037</v>
      </c>
      <c r="AA82" s="24" t="s">
        <v>1038</v>
      </c>
      <c r="AB82" s="24" t="s">
        <v>1039</v>
      </c>
      <c r="AC82" s="24" t="s">
        <v>1041</v>
      </c>
      <c r="AD82" s="24" t="s">
        <v>1041</v>
      </c>
      <c r="AE82" s="24" t="s">
        <v>1041</v>
      </c>
      <c r="AF82" s="24" t="s">
        <v>1041</v>
      </c>
      <c r="AG82" s="71">
        <v>0.53125</v>
      </c>
      <c r="AH82" s="71">
        <v>0.625</v>
      </c>
      <c r="AI82" s="24" t="s">
        <v>1210</v>
      </c>
      <c r="AJ82" s="24" t="s">
        <v>1211</v>
      </c>
      <c r="AK82">
        <v>145522</v>
      </c>
      <c r="AL82" s="24" t="s">
        <v>1041</v>
      </c>
      <c r="AM82" s="24" t="s">
        <v>1041</v>
      </c>
      <c r="AN82" s="24" t="s">
        <v>1041</v>
      </c>
      <c r="AO82" s="24" t="s">
        <v>1041</v>
      </c>
      <c r="AP82" s="24" t="s">
        <v>1041</v>
      </c>
      <c r="AQ82">
        <v>0</v>
      </c>
      <c r="AR82" s="3">
        <v>45546</v>
      </c>
      <c r="AS82" s="24" t="s">
        <v>1148</v>
      </c>
      <c r="AT82" s="24" t="s">
        <v>1149</v>
      </c>
      <c r="AU82">
        <v>30</v>
      </c>
      <c r="AV82" s="24" t="s">
        <v>1214</v>
      </c>
    </row>
    <row r="83" spans="1:48" x14ac:dyDescent="0.2">
      <c r="A83">
        <v>358206</v>
      </c>
      <c r="B83" s="24" t="s">
        <v>579</v>
      </c>
      <c r="C83">
        <v>2620</v>
      </c>
      <c r="D83" s="24" t="s">
        <v>1034</v>
      </c>
      <c r="E83" s="24" t="s">
        <v>1233</v>
      </c>
      <c r="F83">
        <v>18</v>
      </c>
      <c r="G83">
        <v>3</v>
      </c>
      <c r="H83" s="24" t="s">
        <v>1036</v>
      </c>
      <c r="I83" s="24" t="s">
        <v>1037</v>
      </c>
      <c r="J83" s="24" t="s">
        <v>1038</v>
      </c>
      <c r="K83" s="24" t="s">
        <v>1039</v>
      </c>
      <c r="L83" s="24" t="s">
        <v>1040</v>
      </c>
      <c r="M83" s="24" t="s">
        <v>1041</v>
      </c>
      <c r="N83" s="24" t="s">
        <v>1041</v>
      </c>
      <c r="O83" s="24" t="s">
        <v>1041</v>
      </c>
      <c r="P83" s="71">
        <v>0.33333333333333331</v>
      </c>
      <c r="Q83" s="71">
        <v>0.5</v>
      </c>
      <c r="R83" s="24" t="s">
        <v>1210</v>
      </c>
      <c r="S83" s="24" t="s">
        <v>1211</v>
      </c>
      <c r="T83" s="24" t="s">
        <v>1212</v>
      </c>
      <c r="U83" s="24" t="s">
        <v>1213</v>
      </c>
      <c r="V83" s="3">
        <v>45733</v>
      </c>
      <c r="W83" s="3">
        <v>45764</v>
      </c>
      <c r="X83" s="24" t="s">
        <v>1046</v>
      </c>
      <c r="Y83" s="24" t="s">
        <v>1041</v>
      </c>
      <c r="Z83" s="24" t="s">
        <v>1037</v>
      </c>
      <c r="AA83" s="24" t="s">
        <v>1038</v>
      </c>
      <c r="AB83" s="24" t="s">
        <v>1039</v>
      </c>
      <c r="AC83" s="24" t="s">
        <v>1040</v>
      </c>
      <c r="AD83" s="24" t="s">
        <v>1041</v>
      </c>
      <c r="AE83" s="24" t="s">
        <v>1041</v>
      </c>
      <c r="AF83" s="24" t="s">
        <v>1041</v>
      </c>
      <c r="AG83" s="71">
        <v>0.54166666666666663</v>
      </c>
      <c r="AH83" s="71">
        <v>0.60416666666666663</v>
      </c>
      <c r="AI83" s="24" t="s">
        <v>1210</v>
      </c>
      <c r="AJ83" s="24" t="s">
        <v>1211</v>
      </c>
      <c r="AK83">
        <v>145522</v>
      </c>
      <c r="AL83" s="24" t="s">
        <v>1041</v>
      </c>
      <c r="AM83" s="24" t="s">
        <v>1041</v>
      </c>
      <c r="AN83" s="24" t="s">
        <v>1041</v>
      </c>
      <c r="AO83" s="24" t="s">
        <v>1041</v>
      </c>
      <c r="AP83" s="24" t="s">
        <v>1041</v>
      </c>
      <c r="AQ83">
        <v>0</v>
      </c>
      <c r="AR83" s="3">
        <v>45546</v>
      </c>
      <c r="AS83" s="24" t="s">
        <v>1234</v>
      </c>
      <c r="AT83" s="24" t="s">
        <v>1235</v>
      </c>
      <c r="AU83">
        <v>45</v>
      </c>
      <c r="AV83" s="24" t="s">
        <v>1236</v>
      </c>
    </row>
    <row r="84" spans="1:48" x14ac:dyDescent="0.2">
      <c r="A84">
        <v>358207</v>
      </c>
      <c r="B84" s="24" t="s">
        <v>579</v>
      </c>
      <c r="C84">
        <v>2660</v>
      </c>
      <c r="D84" s="24" t="s">
        <v>1034</v>
      </c>
      <c r="E84" s="24" t="s">
        <v>1237</v>
      </c>
      <c r="F84">
        <v>18</v>
      </c>
      <c r="G84">
        <v>4</v>
      </c>
      <c r="H84" s="24" t="s">
        <v>1036</v>
      </c>
      <c r="I84" s="24" t="s">
        <v>1037</v>
      </c>
      <c r="J84" s="24" t="s">
        <v>1038</v>
      </c>
      <c r="K84" s="24" t="s">
        <v>1039</v>
      </c>
      <c r="L84" s="24" t="s">
        <v>1040</v>
      </c>
      <c r="M84" s="24" t="s">
        <v>1041</v>
      </c>
      <c r="N84" s="24" t="s">
        <v>1041</v>
      </c>
      <c r="O84" s="24" t="s">
        <v>1041</v>
      </c>
      <c r="P84" s="71">
        <v>0.33333333333333331</v>
      </c>
      <c r="Q84" s="71">
        <v>0.5</v>
      </c>
      <c r="R84" s="24" t="s">
        <v>1210</v>
      </c>
      <c r="S84" s="24" t="s">
        <v>1216</v>
      </c>
      <c r="T84" s="24" t="s">
        <v>1217</v>
      </c>
      <c r="U84" s="24" t="s">
        <v>1218</v>
      </c>
      <c r="V84" s="3">
        <v>45747</v>
      </c>
      <c r="W84" s="3">
        <v>45785</v>
      </c>
      <c r="X84" s="24" t="s">
        <v>1046</v>
      </c>
      <c r="Y84" s="24" t="s">
        <v>1041</v>
      </c>
      <c r="Z84" s="24" t="s">
        <v>1037</v>
      </c>
      <c r="AA84" s="24" t="s">
        <v>1038</v>
      </c>
      <c r="AB84" s="24" t="s">
        <v>1039</v>
      </c>
      <c r="AC84" s="24" t="s">
        <v>1040</v>
      </c>
      <c r="AD84" s="24" t="s">
        <v>1041</v>
      </c>
      <c r="AE84" s="24" t="s">
        <v>1041</v>
      </c>
      <c r="AF84" s="24" t="s">
        <v>1041</v>
      </c>
      <c r="AG84" s="71">
        <v>0.54166666666666663</v>
      </c>
      <c r="AH84" s="71">
        <v>0.625</v>
      </c>
      <c r="AI84" s="24" t="s">
        <v>1210</v>
      </c>
      <c r="AJ84" s="24" t="s">
        <v>1216</v>
      </c>
      <c r="AK84">
        <v>721</v>
      </c>
      <c r="AL84" s="24" t="s">
        <v>1041</v>
      </c>
      <c r="AM84" s="24" t="s">
        <v>1041</v>
      </c>
      <c r="AN84" s="24" t="s">
        <v>1041</v>
      </c>
      <c r="AO84" s="24" t="s">
        <v>1041</v>
      </c>
      <c r="AP84" s="24" t="s">
        <v>1041</v>
      </c>
      <c r="AQ84">
        <v>0</v>
      </c>
      <c r="AR84" s="3">
        <v>45546</v>
      </c>
      <c r="AS84" s="24" t="s">
        <v>1238</v>
      </c>
      <c r="AT84" s="24" t="s">
        <v>1239</v>
      </c>
      <c r="AU84">
        <v>60</v>
      </c>
      <c r="AV84" s="24" t="s">
        <v>1240</v>
      </c>
    </row>
    <row r="85" spans="1:48" x14ac:dyDescent="0.2">
      <c r="A85">
        <v>358208</v>
      </c>
      <c r="B85" s="24" t="s">
        <v>598</v>
      </c>
      <c r="C85">
        <v>1500</v>
      </c>
      <c r="D85" s="24" t="s">
        <v>1034</v>
      </c>
      <c r="E85" s="24" t="s">
        <v>1241</v>
      </c>
      <c r="F85">
        <v>18</v>
      </c>
      <c r="G85">
        <v>4</v>
      </c>
      <c r="H85" s="24" t="s">
        <v>1036</v>
      </c>
      <c r="I85" s="24" t="s">
        <v>1037</v>
      </c>
      <c r="J85" s="24" t="s">
        <v>1038</v>
      </c>
      <c r="K85" s="24" t="s">
        <v>1039</v>
      </c>
      <c r="L85" s="24" t="s">
        <v>1040</v>
      </c>
      <c r="M85" s="24" t="s">
        <v>1094</v>
      </c>
      <c r="N85" s="24" t="s">
        <v>1041</v>
      </c>
      <c r="O85" s="24" t="s">
        <v>1041</v>
      </c>
      <c r="P85" s="71">
        <v>0.33333333333333331</v>
      </c>
      <c r="Q85" s="71">
        <v>0.40972222222222221</v>
      </c>
      <c r="R85" s="24" t="s">
        <v>1242</v>
      </c>
      <c r="S85" s="24" t="s">
        <v>1243</v>
      </c>
      <c r="T85" s="24" t="s">
        <v>1244</v>
      </c>
      <c r="U85" s="24" t="s">
        <v>1245</v>
      </c>
      <c r="V85" s="3">
        <v>45670</v>
      </c>
      <c r="W85" s="3">
        <v>45785</v>
      </c>
      <c r="X85" s="24" t="s">
        <v>1046</v>
      </c>
      <c r="Y85" s="24" t="s">
        <v>1041</v>
      </c>
      <c r="Z85" s="24" t="s">
        <v>1041</v>
      </c>
      <c r="AA85" s="24" t="s">
        <v>1041</v>
      </c>
      <c r="AB85" s="24" t="s">
        <v>1041</v>
      </c>
      <c r="AC85" s="24" t="s">
        <v>1041</v>
      </c>
      <c r="AD85" s="24" t="s">
        <v>1041</v>
      </c>
      <c r="AE85" s="24" t="s">
        <v>1041</v>
      </c>
      <c r="AF85" s="24" t="s">
        <v>1041</v>
      </c>
      <c r="AG85" s="71"/>
      <c r="AH85" s="71"/>
      <c r="AI85" s="24" t="s">
        <v>1041</v>
      </c>
      <c r="AJ85" s="24" t="s">
        <v>1041</v>
      </c>
      <c r="AK85">
        <v>574232</v>
      </c>
      <c r="AL85" s="24" t="s">
        <v>1041</v>
      </c>
      <c r="AM85" s="24" t="s">
        <v>1041</v>
      </c>
      <c r="AN85" s="24" t="s">
        <v>1041</v>
      </c>
      <c r="AO85" s="24" t="s">
        <v>1041</v>
      </c>
      <c r="AP85" s="24" t="s">
        <v>1041</v>
      </c>
      <c r="AQ85">
        <v>0</v>
      </c>
      <c r="AR85" s="3">
        <v>45546</v>
      </c>
      <c r="AS85" s="24" t="s">
        <v>1246</v>
      </c>
      <c r="AT85" s="24" t="s">
        <v>1247</v>
      </c>
      <c r="AU85">
        <v>60</v>
      </c>
      <c r="AV85" s="24" t="s">
        <v>1067</v>
      </c>
    </row>
    <row r="86" spans="1:48" x14ac:dyDescent="0.2">
      <c r="A86">
        <v>358209</v>
      </c>
      <c r="B86" s="24" t="s">
        <v>598</v>
      </c>
      <c r="C86">
        <v>1600</v>
      </c>
      <c r="D86" s="24" t="s">
        <v>1034</v>
      </c>
      <c r="E86" s="24" t="s">
        <v>1248</v>
      </c>
      <c r="F86">
        <v>18</v>
      </c>
      <c r="G86">
        <v>5</v>
      </c>
      <c r="H86" s="24" t="s">
        <v>1036</v>
      </c>
      <c r="I86" s="24" t="s">
        <v>1037</v>
      </c>
      <c r="J86" s="24" t="s">
        <v>1038</v>
      </c>
      <c r="K86" s="24" t="s">
        <v>1039</v>
      </c>
      <c r="L86" s="24" t="s">
        <v>1040</v>
      </c>
      <c r="M86" s="24" t="s">
        <v>1094</v>
      </c>
      <c r="N86" s="24" t="s">
        <v>1041</v>
      </c>
      <c r="O86" s="24" t="s">
        <v>1041</v>
      </c>
      <c r="P86" s="71">
        <v>0.41666666666666669</v>
      </c>
      <c r="Q86" s="71">
        <v>0.50486111111111109</v>
      </c>
      <c r="R86" s="24" t="s">
        <v>1242</v>
      </c>
      <c r="S86" s="24" t="s">
        <v>1243</v>
      </c>
      <c r="T86" s="24" t="s">
        <v>1244</v>
      </c>
      <c r="U86" s="24" t="s">
        <v>1245</v>
      </c>
      <c r="V86" s="3">
        <v>45670</v>
      </c>
      <c r="W86" s="3">
        <v>45785</v>
      </c>
      <c r="X86" s="24" t="s">
        <v>1046</v>
      </c>
      <c r="Y86" s="24" t="s">
        <v>1041</v>
      </c>
      <c r="Z86" s="24" t="s">
        <v>1041</v>
      </c>
      <c r="AA86" s="24" t="s">
        <v>1041</v>
      </c>
      <c r="AB86" s="24" t="s">
        <v>1041</v>
      </c>
      <c r="AC86" s="24" t="s">
        <v>1041</v>
      </c>
      <c r="AD86" s="24" t="s">
        <v>1041</v>
      </c>
      <c r="AE86" s="24" t="s">
        <v>1041</v>
      </c>
      <c r="AF86" s="24" t="s">
        <v>1041</v>
      </c>
      <c r="AG86" s="71"/>
      <c r="AH86" s="71"/>
      <c r="AI86" s="24" t="s">
        <v>1041</v>
      </c>
      <c r="AJ86" s="24" t="s">
        <v>1041</v>
      </c>
      <c r="AK86">
        <v>574232</v>
      </c>
      <c r="AL86" s="24" t="s">
        <v>1041</v>
      </c>
      <c r="AM86" s="24" t="s">
        <v>1041</v>
      </c>
      <c r="AN86" s="24" t="s">
        <v>1041</v>
      </c>
      <c r="AO86" s="24" t="s">
        <v>1041</v>
      </c>
      <c r="AP86" s="24" t="s">
        <v>1041</v>
      </c>
      <c r="AQ86">
        <v>0</v>
      </c>
      <c r="AR86" s="3">
        <v>45546</v>
      </c>
      <c r="AS86" s="24" t="s">
        <v>1249</v>
      </c>
      <c r="AT86" s="24" t="s">
        <v>1250</v>
      </c>
      <c r="AU86">
        <v>75</v>
      </c>
      <c r="AV86" s="24" t="s">
        <v>1067</v>
      </c>
    </row>
    <row r="87" spans="1:48" x14ac:dyDescent="0.2">
      <c r="A87">
        <v>358210</v>
      </c>
      <c r="B87" s="24" t="s">
        <v>598</v>
      </c>
      <c r="C87">
        <v>1700</v>
      </c>
      <c r="D87" s="24" t="s">
        <v>1034</v>
      </c>
      <c r="E87" s="24" t="s">
        <v>1251</v>
      </c>
      <c r="F87">
        <v>18</v>
      </c>
      <c r="G87">
        <v>5</v>
      </c>
      <c r="H87" s="24" t="s">
        <v>1036</v>
      </c>
      <c r="I87" s="24" t="s">
        <v>1037</v>
      </c>
      <c r="J87" s="24" t="s">
        <v>1038</v>
      </c>
      <c r="K87" s="24" t="s">
        <v>1039</v>
      </c>
      <c r="L87" s="24" t="s">
        <v>1040</v>
      </c>
      <c r="M87" s="24" t="s">
        <v>1094</v>
      </c>
      <c r="N87" s="24" t="s">
        <v>1041</v>
      </c>
      <c r="O87" s="24" t="s">
        <v>1041</v>
      </c>
      <c r="P87" s="71">
        <v>0.54166666666666663</v>
      </c>
      <c r="Q87" s="71">
        <v>0.62986111111111109</v>
      </c>
      <c r="R87" s="24" t="s">
        <v>1242</v>
      </c>
      <c r="S87" s="24" t="s">
        <v>1243</v>
      </c>
      <c r="T87" s="24" t="s">
        <v>1244</v>
      </c>
      <c r="U87" s="24" t="s">
        <v>1245</v>
      </c>
      <c r="V87" s="3">
        <v>45670</v>
      </c>
      <c r="W87" s="3">
        <v>45785</v>
      </c>
      <c r="X87" s="24" t="s">
        <v>1046</v>
      </c>
      <c r="Y87" s="24" t="s">
        <v>1041</v>
      </c>
      <c r="Z87" s="24" t="s">
        <v>1041</v>
      </c>
      <c r="AA87" s="24" t="s">
        <v>1041</v>
      </c>
      <c r="AB87" s="24" t="s">
        <v>1041</v>
      </c>
      <c r="AC87" s="24" t="s">
        <v>1041</v>
      </c>
      <c r="AD87" s="24" t="s">
        <v>1041</v>
      </c>
      <c r="AE87" s="24" t="s">
        <v>1041</v>
      </c>
      <c r="AF87" s="24" t="s">
        <v>1041</v>
      </c>
      <c r="AG87" s="71"/>
      <c r="AH87" s="71"/>
      <c r="AI87" s="24" t="s">
        <v>1041</v>
      </c>
      <c r="AJ87" s="24" t="s">
        <v>1041</v>
      </c>
      <c r="AK87">
        <v>574232</v>
      </c>
      <c r="AL87" s="24" t="s">
        <v>1041</v>
      </c>
      <c r="AM87" s="24" t="s">
        <v>1041</v>
      </c>
      <c r="AN87" s="24" t="s">
        <v>1041</v>
      </c>
      <c r="AO87" s="24" t="s">
        <v>1041</v>
      </c>
      <c r="AP87" s="24" t="s">
        <v>1041</v>
      </c>
      <c r="AQ87">
        <v>0</v>
      </c>
      <c r="AR87" s="3">
        <v>45546</v>
      </c>
      <c r="AS87" s="24" t="s">
        <v>1249</v>
      </c>
      <c r="AT87" s="24" t="s">
        <v>1250</v>
      </c>
      <c r="AU87">
        <v>75</v>
      </c>
      <c r="AV87" s="24" t="s">
        <v>1067</v>
      </c>
    </row>
    <row r="88" spans="1:48" x14ac:dyDescent="0.2">
      <c r="A88">
        <v>358211</v>
      </c>
      <c r="B88" s="24" t="s">
        <v>598</v>
      </c>
      <c r="C88">
        <v>2300</v>
      </c>
      <c r="D88" s="24" t="s">
        <v>1034</v>
      </c>
      <c r="E88" s="24" t="s">
        <v>1252</v>
      </c>
      <c r="F88">
        <v>18</v>
      </c>
      <c r="G88">
        <v>4</v>
      </c>
      <c r="H88" s="24" t="s">
        <v>1036</v>
      </c>
      <c r="I88" s="24" t="s">
        <v>1037</v>
      </c>
      <c r="J88" s="24" t="s">
        <v>1038</v>
      </c>
      <c r="K88" s="24" t="s">
        <v>1039</v>
      </c>
      <c r="L88" s="24" t="s">
        <v>1041</v>
      </c>
      <c r="M88" s="24" t="s">
        <v>1041</v>
      </c>
      <c r="N88" s="24" t="s">
        <v>1041</v>
      </c>
      <c r="O88" s="24" t="s">
        <v>1041</v>
      </c>
      <c r="P88" s="71">
        <v>0.35416666666666669</v>
      </c>
      <c r="Q88" s="71">
        <v>0.4548611111111111</v>
      </c>
      <c r="R88" s="24" t="s">
        <v>1242</v>
      </c>
      <c r="S88" s="24" t="s">
        <v>1253</v>
      </c>
      <c r="T88" s="24" t="s">
        <v>1254</v>
      </c>
      <c r="U88" s="24" t="s">
        <v>1255</v>
      </c>
      <c r="V88" s="3">
        <v>45670</v>
      </c>
      <c r="W88" s="3">
        <v>45784</v>
      </c>
      <c r="X88" s="24" t="s">
        <v>1046</v>
      </c>
      <c r="Y88" s="24" t="s">
        <v>1041</v>
      </c>
      <c r="Z88" s="24" t="s">
        <v>1041</v>
      </c>
      <c r="AA88" s="24" t="s">
        <v>1041</v>
      </c>
      <c r="AB88" s="24" t="s">
        <v>1041</v>
      </c>
      <c r="AC88" s="24" t="s">
        <v>1041</v>
      </c>
      <c r="AD88" s="24" t="s">
        <v>1041</v>
      </c>
      <c r="AE88" s="24" t="s">
        <v>1041</v>
      </c>
      <c r="AF88" s="24" t="s">
        <v>1041</v>
      </c>
      <c r="AG88" s="71"/>
      <c r="AH88" s="71"/>
      <c r="AI88" s="24" t="s">
        <v>1041</v>
      </c>
      <c r="AJ88" s="24" t="s">
        <v>1041</v>
      </c>
      <c r="AK88">
        <v>510754</v>
      </c>
      <c r="AL88" s="24" t="s">
        <v>1041</v>
      </c>
      <c r="AM88" s="24" t="s">
        <v>1041</v>
      </c>
      <c r="AN88" s="24" t="s">
        <v>1041</v>
      </c>
      <c r="AO88" s="24" t="s">
        <v>1041</v>
      </c>
      <c r="AP88" s="24" t="s">
        <v>1041</v>
      </c>
      <c r="AQ88">
        <v>0</v>
      </c>
      <c r="AR88" s="3">
        <v>45546</v>
      </c>
      <c r="AS88" s="24" t="s">
        <v>1256</v>
      </c>
      <c r="AT88" s="24" t="s">
        <v>1257</v>
      </c>
      <c r="AU88">
        <v>60</v>
      </c>
      <c r="AV88" s="24" t="s">
        <v>1067</v>
      </c>
    </row>
    <row r="89" spans="1:48" x14ac:dyDescent="0.2">
      <c r="A89">
        <v>358212</v>
      </c>
      <c r="B89" s="24" t="s">
        <v>588</v>
      </c>
      <c r="C89">
        <v>1020</v>
      </c>
      <c r="D89" s="24" t="s">
        <v>1034</v>
      </c>
      <c r="E89" s="24" t="s">
        <v>1258</v>
      </c>
      <c r="F89">
        <v>15</v>
      </c>
      <c r="G89">
        <v>3</v>
      </c>
      <c r="H89" s="24" t="s">
        <v>1036</v>
      </c>
      <c r="I89" s="24" t="s">
        <v>1037</v>
      </c>
      <c r="J89" s="24" t="s">
        <v>1038</v>
      </c>
      <c r="K89" s="24" t="s">
        <v>1039</v>
      </c>
      <c r="L89" s="24" t="s">
        <v>1040</v>
      </c>
      <c r="M89" s="24" t="s">
        <v>1041</v>
      </c>
      <c r="N89" s="24" t="s">
        <v>1041</v>
      </c>
      <c r="O89" s="24" t="s">
        <v>1041</v>
      </c>
      <c r="P89" s="71">
        <v>0.33333333333333331</v>
      </c>
      <c r="Q89" s="71">
        <v>0.3659722222222222</v>
      </c>
      <c r="R89" s="24" t="s">
        <v>1142</v>
      </c>
      <c r="S89" s="24" t="s">
        <v>1259</v>
      </c>
      <c r="T89" s="24" t="s">
        <v>1260</v>
      </c>
      <c r="U89" s="24" t="s">
        <v>1261</v>
      </c>
      <c r="V89" s="3">
        <v>45670</v>
      </c>
      <c r="W89" s="3">
        <v>45785</v>
      </c>
      <c r="X89" s="24" t="s">
        <v>1046</v>
      </c>
      <c r="Y89" s="24" t="s">
        <v>1041</v>
      </c>
      <c r="Z89" s="24" t="s">
        <v>1041</v>
      </c>
      <c r="AA89" s="24" t="s">
        <v>1041</v>
      </c>
      <c r="AB89" s="24" t="s">
        <v>1041</v>
      </c>
      <c r="AC89" s="24" t="s">
        <v>1041</v>
      </c>
      <c r="AD89" s="24" t="s">
        <v>1041</v>
      </c>
      <c r="AE89" s="24" t="s">
        <v>1041</v>
      </c>
      <c r="AF89" s="24" t="s">
        <v>1041</v>
      </c>
      <c r="AG89" s="71"/>
      <c r="AH89" s="71"/>
      <c r="AI89" s="24" t="s">
        <v>1041</v>
      </c>
      <c r="AJ89" s="24" t="s">
        <v>1041</v>
      </c>
      <c r="AK89">
        <v>139078</v>
      </c>
      <c r="AL89" s="24" t="s">
        <v>1041</v>
      </c>
      <c r="AM89" s="24" t="s">
        <v>1041</v>
      </c>
      <c r="AN89" s="24" t="s">
        <v>1041</v>
      </c>
      <c r="AO89" s="24" t="s">
        <v>1041</v>
      </c>
      <c r="AP89" s="24" t="s">
        <v>1041</v>
      </c>
      <c r="AQ89">
        <v>0</v>
      </c>
      <c r="AR89" s="3">
        <v>45546</v>
      </c>
      <c r="AS89" s="24" t="s">
        <v>1262</v>
      </c>
      <c r="AT89" s="24" t="s">
        <v>1263</v>
      </c>
      <c r="AU89">
        <v>45</v>
      </c>
      <c r="AV89" s="24" t="s">
        <v>1067</v>
      </c>
    </row>
    <row r="90" spans="1:48" x14ac:dyDescent="0.2">
      <c r="A90">
        <v>358213</v>
      </c>
      <c r="B90" s="24" t="s">
        <v>588</v>
      </c>
      <c r="C90">
        <v>1040</v>
      </c>
      <c r="D90" s="24" t="s">
        <v>1034</v>
      </c>
      <c r="E90" s="24" t="s">
        <v>1264</v>
      </c>
      <c r="F90">
        <v>15</v>
      </c>
      <c r="G90">
        <v>3</v>
      </c>
      <c r="H90" s="24" t="s">
        <v>1036</v>
      </c>
      <c r="I90" s="24" t="s">
        <v>1037</v>
      </c>
      <c r="J90" s="24" t="s">
        <v>1038</v>
      </c>
      <c r="K90" s="24" t="s">
        <v>1039</v>
      </c>
      <c r="L90" s="24" t="s">
        <v>1040</v>
      </c>
      <c r="M90" s="24" t="s">
        <v>1041</v>
      </c>
      <c r="N90" s="24" t="s">
        <v>1041</v>
      </c>
      <c r="O90" s="24" t="s">
        <v>1041</v>
      </c>
      <c r="P90" s="71">
        <v>0.41666666666666669</v>
      </c>
      <c r="Q90" s="71">
        <v>0.44930555555555557</v>
      </c>
      <c r="R90" s="24" t="s">
        <v>1142</v>
      </c>
      <c r="S90" s="24" t="s">
        <v>1259</v>
      </c>
      <c r="T90" s="24" t="s">
        <v>1260</v>
      </c>
      <c r="U90" s="24" t="s">
        <v>1261</v>
      </c>
      <c r="V90" s="3">
        <v>45670</v>
      </c>
      <c r="W90" s="3">
        <v>45785</v>
      </c>
      <c r="X90" s="24" t="s">
        <v>1046</v>
      </c>
      <c r="Y90" s="24" t="s">
        <v>1041</v>
      </c>
      <c r="Z90" s="24" t="s">
        <v>1041</v>
      </c>
      <c r="AA90" s="24" t="s">
        <v>1041</v>
      </c>
      <c r="AB90" s="24" t="s">
        <v>1041</v>
      </c>
      <c r="AC90" s="24" t="s">
        <v>1041</v>
      </c>
      <c r="AD90" s="24" t="s">
        <v>1041</v>
      </c>
      <c r="AE90" s="24" t="s">
        <v>1041</v>
      </c>
      <c r="AF90" s="24" t="s">
        <v>1041</v>
      </c>
      <c r="AG90" s="71"/>
      <c r="AH90" s="71"/>
      <c r="AI90" s="24" t="s">
        <v>1041</v>
      </c>
      <c r="AJ90" s="24" t="s">
        <v>1041</v>
      </c>
      <c r="AK90">
        <v>139078</v>
      </c>
      <c r="AL90" s="24" t="s">
        <v>1041</v>
      </c>
      <c r="AM90" s="24" t="s">
        <v>1041</v>
      </c>
      <c r="AN90" s="24" t="s">
        <v>1041</v>
      </c>
      <c r="AO90" s="24" t="s">
        <v>1041</v>
      </c>
      <c r="AP90" s="24" t="s">
        <v>1041</v>
      </c>
      <c r="AQ90">
        <v>0</v>
      </c>
      <c r="AR90" s="3">
        <v>45546</v>
      </c>
      <c r="AS90" s="24" t="s">
        <v>1262</v>
      </c>
      <c r="AT90" s="24" t="s">
        <v>1263</v>
      </c>
      <c r="AU90">
        <v>45</v>
      </c>
      <c r="AV90" s="24" t="s">
        <v>1067</v>
      </c>
    </row>
    <row r="91" spans="1:48" x14ac:dyDescent="0.2">
      <c r="A91">
        <v>358214</v>
      </c>
      <c r="B91" s="24" t="s">
        <v>588</v>
      </c>
      <c r="C91">
        <v>1610</v>
      </c>
      <c r="D91" s="24" t="s">
        <v>1034</v>
      </c>
      <c r="E91" s="24" t="s">
        <v>1265</v>
      </c>
      <c r="F91">
        <v>15</v>
      </c>
      <c r="G91">
        <v>3</v>
      </c>
      <c r="H91" s="24" t="s">
        <v>1036</v>
      </c>
      <c r="I91" s="24" t="s">
        <v>1037</v>
      </c>
      <c r="J91" s="24" t="s">
        <v>1038</v>
      </c>
      <c r="K91" s="24" t="s">
        <v>1039</v>
      </c>
      <c r="L91" s="24" t="s">
        <v>1040</v>
      </c>
      <c r="M91" s="24" t="s">
        <v>1041</v>
      </c>
      <c r="N91" s="24" t="s">
        <v>1041</v>
      </c>
      <c r="O91" s="24" t="s">
        <v>1041</v>
      </c>
      <c r="P91" s="71">
        <v>0.54166666666666663</v>
      </c>
      <c r="Q91" s="71">
        <v>0.57430555555555551</v>
      </c>
      <c r="R91" s="24" t="s">
        <v>1142</v>
      </c>
      <c r="S91" s="24" t="s">
        <v>1259</v>
      </c>
      <c r="T91" s="24" t="s">
        <v>1260</v>
      </c>
      <c r="U91" s="24" t="s">
        <v>1261</v>
      </c>
      <c r="V91" s="3">
        <v>45670</v>
      </c>
      <c r="W91" s="3">
        <v>45785</v>
      </c>
      <c r="X91" s="24" t="s">
        <v>1046</v>
      </c>
      <c r="Y91" s="24" t="s">
        <v>1041</v>
      </c>
      <c r="Z91" s="24" t="s">
        <v>1041</v>
      </c>
      <c r="AA91" s="24" t="s">
        <v>1041</v>
      </c>
      <c r="AB91" s="24" t="s">
        <v>1041</v>
      </c>
      <c r="AC91" s="24" t="s">
        <v>1041</v>
      </c>
      <c r="AD91" s="24" t="s">
        <v>1041</v>
      </c>
      <c r="AE91" s="24" t="s">
        <v>1041</v>
      </c>
      <c r="AF91" s="24" t="s">
        <v>1041</v>
      </c>
      <c r="AG91" s="71"/>
      <c r="AH91" s="71"/>
      <c r="AI91" s="24" t="s">
        <v>1041</v>
      </c>
      <c r="AJ91" s="24" t="s">
        <v>1041</v>
      </c>
      <c r="AK91">
        <v>139078</v>
      </c>
      <c r="AL91" s="24" t="s">
        <v>1041</v>
      </c>
      <c r="AM91" s="24" t="s">
        <v>1041</v>
      </c>
      <c r="AN91" s="24" t="s">
        <v>1041</v>
      </c>
      <c r="AO91" s="24" t="s">
        <v>1041</v>
      </c>
      <c r="AP91" s="24" t="s">
        <v>1041</v>
      </c>
      <c r="AQ91">
        <v>0</v>
      </c>
      <c r="AR91" s="3">
        <v>45546</v>
      </c>
      <c r="AS91" s="24" t="s">
        <v>1262</v>
      </c>
      <c r="AT91" s="24" t="s">
        <v>1263</v>
      </c>
      <c r="AU91">
        <v>45</v>
      </c>
      <c r="AV91" s="24" t="s">
        <v>1067</v>
      </c>
    </row>
    <row r="92" spans="1:48" x14ac:dyDescent="0.2">
      <c r="A92">
        <v>358215</v>
      </c>
      <c r="B92" s="24" t="s">
        <v>588</v>
      </c>
      <c r="C92">
        <v>1660</v>
      </c>
      <c r="D92" s="24" t="s">
        <v>1034</v>
      </c>
      <c r="E92" s="24" t="s">
        <v>1266</v>
      </c>
      <c r="F92">
        <v>15</v>
      </c>
      <c r="G92">
        <v>3</v>
      </c>
      <c r="H92" s="24" t="s">
        <v>1036</v>
      </c>
      <c r="I92" s="24" t="s">
        <v>1037</v>
      </c>
      <c r="J92" s="24" t="s">
        <v>1038</v>
      </c>
      <c r="K92" s="24" t="s">
        <v>1039</v>
      </c>
      <c r="L92" s="24" t="s">
        <v>1040</v>
      </c>
      <c r="M92" s="24" t="s">
        <v>1041</v>
      </c>
      <c r="N92" s="24" t="s">
        <v>1041</v>
      </c>
      <c r="O92" s="24" t="s">
        <v>1041</v>
      </c>
      <c r="P92" s="71">
        <v>0.45833333333333331</v>
      </c>
      <c r="Q92" s="71">
        <v>0.4909722222222222</v>
      </c>
      <c r="R92" s="24" t="s">
        <v>1142</v>
      </c>
      <c r="S92" s="24" t="s">
        <v>1259</v>
      </c>
      <c r="T92" s="24" t="s">
        <v>1260</v>
      </c>
      <c r="U92" s="24" t="s">
        <v>1261</v>
      </c>
      <c r="V92" s="3">
        <v>45670</v>
      </c>
      <c r="W92" s="3">
        <v>45785</v>
      </c>
      <c r="X92" s="24" t="s">
        <v>1046</v>
      </c>
      <c r="Y92" s="24" t="s">
        <v>1041</v>
      </c>
      <c r="Z92" s="24" t="s">
        <v>1041</v>
      </c>
      <c r="AA92" s="24" t="s">
        <v>1041</v>
      </c>
      <c r="AB92" s="24" t="s">
        <v>1041</v>
      </c>
      <c r="AC92" s="24" t="s">
        <v>1041</v>
      </c>
      <c r="AD92" s="24" t="s">
        <v>1041</v>
      </c>
      <c r="AE92" s="24" t="s">
        <v>1041</v>
      </c>
      <c r="AF92" s="24" t="s">
        <v>1041</v>
      </c>
      <c r="AG92" s="71"/>
      <c r="AH92" s="71"/>
      <c r="AI92" s="24" t="s">
        <v>1041</v>
      </c>
      <c r="AJ92" s="24" t="s">
        <v>1041</v>
      </c>
      <c r="AK92">
        <v>139078</v>
      </c>
      <c r="AL92" s="24" t="s">
        <v>1041</v>
      </c>
      <c r="AM92" s="24" t="s">
        <v>1041</v>
      </c>
      <c r="AN92" s="24" t="s">
        <v>1041</v>
      </c>
      <c r="AO92" s="24" t="s">
        <v>1041</v>
      </c>
      <c r="AP92" s="24" t="s">
        <v>1041</v>
      </c>
      <c r="AQ92">
        <v>0</v>
      </c>
      <c r="AR92" s="3">
        <v>45546</v>
      </c>
      <c r="AS92" s="24" t="s">
        <v>1262</v>
      </c>
      <c r="AT92" s="24" t="s">
        <v>1263</v>
      </c>
      <c r="AU92">
        <v>45</v>
      </c>
      <c r="AV92" s="24" t="s">
        <v>1067</v>
      </c>
    </row>
    <row r="93" spans="1:48" x14ac:dyDescent="0.2">
      <c r="A93">
        <v>358216</v>
      </c>
      <c r="B93" s="24" t="s">
        <v>588</v>
      </c>
      <c r="C93">
        <v>2600</v>
      </c>
      <c r="D93" s="24" t="s">
        <v>1034</v>
      </c>
      <c r="E93" s="24" t="s">
        <v>1158</v>
      </c>
      <c r="F93">
        <v>15</v>
      </c>
      <c r="G93">
        <v>3</v>
      </c>
      <c r="H93" s="24" t="s">
        <v>1036</v>
      </c>
      <c r="I93" s="24" t="s">
        <v>1037</v>
      </c>
      <c r="J93" s="24" t="s">
        <v>1038</v>
      </c>
      <c r="K93" s="24" t="s">
        <v>1039</v>
      </c>
      <c r="L93" s="24" t="s">
        <v>1040</v>
      </c>
      <c r="M93" s="24" t="s">
        <v>1041</v>
      </c>
      <c r="N93" s="24" t="s">
        <v>1041</v>
      </c>
      <c r="O93" s="24" t="s">
        <v>1041</v>
      </c>
      <c r="P93" s="71">
        <v>0.58333333333333337</v>
      </c>
      <c r="Q93" s="71">
        <v>0.61597222222222225</v>
      </c>
      <c r="R93" s="24" t="s">
        <v>1142</v>
      </c>
      <c r="S93" s="24" t="s">
        <v>1259</v>
      </c>
      <c r="T93" s="24" t="s">
        <v>1260</v>
      </c>
      <c r="U93" s="24" t="s">
        <v>1261</v>
      </c>
      <c r="V93" s="3">
        <v>45670</v>
      </c>
      <c r="W93" s="3">
        <v>45785</v>
      </c>
      <c r="X93" s="24" t="s">
        <v>1046</v>
      </c>
      <c r="Y93" s="24" t="s">
        <v>1041</v>
      </c>
      <c r="Z93" s="24" t="s">
        <v>1041</v>
      </c>
      <c r="AA93" s="24" t="s">
        <v>1041</v>
      </c>
      <c r="AB93" s="24" t="s">
        <v>1041</v>
      </c>
      <c r="AC93" s="24" t="s">
        <v>1041</v>
      </c>
      <c r="AD93" s="24" t="s">
        <v>1041</v>
      </c>
      <c r="AE93" s="24" t="s">
        <v>1041</v>
      </c>
      <c r="AF93" s="24" t="s">
        <v>1041</v>
      </c>
      <c r="AG93" s="71"/>
      <c r="AH93" s="71"/>
      <c r="AI93" s="24" t="s">
        <v>1041</v>
      </c>
      <c r="AJ93" s="24" t="s">
        <v>1041</v>
      </c>
      <c r="AK93">
        <v>139078</v>
      </c>
      <c r="AL93" s="24" t="s">
        <v>1041</v>
      </c>
      <c r="AM93" s="24" t="s">
        <v>1041</v>
      </c>
      <c r="AN93" s="24" t="s">
        <v>1041</v>
      </c>
      <c r="AO93" s="24" t="s">
        <v>1041</v>
      </c>
      <c r="AP93" s="24" t="s">
        <v>1041</v>
      </c>
      <c r="AQ93">
        <v>0</v>
      </c>
      <c r="AR93" s="3">
        <v>45546</v>
      </c>
      <c r="AS93" s="24" t="s">
        <v>1262</v>
      </c>
      <c r="AT93" s="24" t="s">
        <v>1263</v>
      </c>
      <c r="AU93">
        <v>45</v>
      </c>
      <c r="AV93" s="24" t="s">
        <v>1067</v>
      </c>
    </row>
    <row r="94" spans="1:48" x14ac:dyDescent="0.2">
      <c r="A94">
        <v>358218</v>
      </c>
      <c r="B94" s="24" t="s">
        <v>588</v>
      </c>
      <c r="C94">
        <v>2620</v>
      </c>
      <c r="D94" s="24" t="s">
        <v>1034</v>
      </c>
      <c r="E94" s="24" t="s">
        <v>1267</v>
      </c>
      <c r="F94">
        <v>10</v>
      </c>
      <c r="G94">
        <v>3</v>
      </c>
      <c r="H94" s="24" t="s">
        <v>1036</v>
      </c>
      <c r="I94" s="24" t="s">
        <v>1037</v>
      </c>
      <c r="J94" s="24" t="s">
        <v>1038</v>
      </c>
      <c r="K94" s="24" t="s">
        <v>1039</v>
      </c>
      <c r="L94" s="24" t="s">
        <v>1040</v>
      </c>
      <c r="M94" s="24" t="s">
        <v>1041</v>
      </c>
      <c r="N94" s="24" t="s">
        <v>1041</v>
      </c>
      <c r="O94" s="24" t="s">
        <v>1041</v>
      </c>
      <c r="P94" s="71">
        <v>0.41666666666666669</v>
      </c>
      <c r="Q94" s="71">
        <v>0.44930555555555557</v>
      </c>
      <c r="R94" s="24" t="s">
        <v>1142</v>
      </c>
      <c r="S94" s="24" t="s">
        <v>1259</v>
      </c>
      <c r="T94" s="24" t="s">
        <v>1260</v>
      </c>
      <c r="U94" s="24" t="s">
        <v>1261</v>
      </c>
      <c r="V94" s="3">
        <v>45670</v>
      </c>
      <c r="W94" s="3">
        <v>45785</v>
      </c>
      <c r="X94" s="24" t="s">
        <v>1046</v>
      </c>
      <c r="Y94" s="24" t="s">
        <v>1041</v>
      </c>
      <c r="Z94" s="24" t="s">
        <v>1041</v>
      </c>
      <c r="AA94" s="24" t="s">
        <v>1041</v>
      </c>
      <c r="AB94" s="24" t="s">
        <v>1041</v>
      </c>
      <c r="AC94" s="24" t="s">
        <v>1041</v>
      </c>
      <c r="AD94" s="24" t="s">
        <v>1041</v>
      </c>
      <c r="AE94" s="24" t="s">
        <v>1041</v>
      </c>
      <c r="AF94" s="24" t="s">
        <v>1041</v>
      </c>
      <c r="AG94" s="71"/>
      <c r="AH94" s="71"/>
      <c r="AI94" s="24" t="s">
        <v>1041</v>
      </c>
      <c r="AJ94" s="24" t="s">
        <v>1041</v>
      </c>
      <c r="AK94">
        <v>139078</v>
      </c>
      <c r="AL94" s="24" t="s">
        <v>1041</v>
      </c>
      <c r="AM94" s="24" t="s">
        <v>1041</v>
      </c>
      <c r="AN94" s="24" t="s">
        <v>1041</v>
      </c>
      <c r="AO94" s="24" t="s">
        <v>1041</v>
      </c>
      <c r="AP94" s="24" t="s">
        <v>1041</v>
      </c>
      <c r="AQ94">
        <v>0</v>
      </c>
      <c r="AR94" s="3">
        <v>45546</v>
      </c>
      <c r="AS94" s="24" t="s">
        <v>1262</v>
      </c>
      <c r="AT94" s="24" t="s">
        <v>1263</v>
      </c>
      <c r="AU94">
        <v>45</v>
      </c>
      <c r="AV94" s="24" t="s">
        <v>1067</v>
      </c>
    </row>
    <row r="95" spans="1:48" x14ac:dyDescent="0.2">
      <c r="A95">
        <v>358219</v>
      </c>
      <c r="B95" s="24" t="s">
        <v>588</v>
      </c>
      <c r="C95">
        <v>2640</v>
      </c>
      <c r="D95" s="24" t="s">
        <v>1034</v>
      </c>
      <c r="E95" s="24" t="s">
        <v>1268</v>
      </c>
      <c r="F95">
        <v>15</v>
      </c>
      <c r="G95">
        <v>3</v>
      </c>
      <c r="H95" s="24" t="s">
        <v>1036</v>
      </c>
      <c r="I95" s="24" t="s">
        <v>1037</v>
      </c>
      <c r="J95" s="24" t="s">
        <v>1038</v>
      </c>
      <c r="K95" s="24" t="s">
        <v>1039</v>
      </c>
      <c r="L95" s="24" t="s">
        <v>1040</v>
      </c>
      <c r="M95" s="24" t="s">
        <v>1041</v>
      </c>
      <c r="N95" s="24" t="s">
        <v>1041</v>
      </c>
      <c r="O95" s="24" t="s">
        <v>1041</v>
      </c>
      <c r="P95" s="71">
        <v>0.375</v>
      </c>
      <c r="Q95" s="71">
        <v>0.40763888888888888</v>
      </c>
      <c r="R95" s="24" t="s">
        <v>1142</v>
      </c>
      <c r="S95" s="24" t="s">
        <v>1259</v>
      </c>
      <c r="T95" s="24" t="s">
        <v>1260</v>
      </c>
      <c r="U95" s="24" t="s">
        <v>1261</v>
      </c>
      <c r="V95" s="3">
        <v>45670</v>
      </c>
      <c r="W95" s="3">
        <v>45785</v>
      </c>
      <c r="X95" s="24" t="s">
        <v>1046</v>
      </c>
      <c r="Y95" s="24" t="s">
        <v>1041</v>
      </c>
      <c r="Z95" s="24" t="s">
        <v>1041</v>
      </c>
      <c r="AA95" s="24" t="s">
        <v>1041</v>
      </c>
      <c r="AB95" s="24" t="s">
        <v>1041</v>
      </c>
      <c r="AC95" s="24" t="s">
        <v>1041</v>
      </c>
      <c r="AD95" s="24" t="s">
        <v>1041</v>
      </c>
      <c r="AE95" s="24" t="s">
        <v>1041</v>
      </c>
      <c r="AF95" s="24" t="s">
        <v>1041</v>
      </c>
      <c r="AG95" s="71"/>
      <c r="AH95" s="71"/>
      <c r="AI95" s="24" t="s">
        <v>1041</v>
      </c>
      <c r="AJ95" s="24" t="s">
        <v>1041</v>
      </c>
      <c r="AK95">
        <v>139078</v>
      </c>
      <c r="AL95" s="24" t="s">
        <v>1041</v>
      </c>
      <c r="AM95" s="24" t="s">
        <v>1041</v>
      </c>
      <c r="AN95" s="24" t="s">
        <v>1041</v>
      </c>
      <c r="AO95" s="24" t="s">
        <v>1041</v>
      </c>
      <c r="AP95" s="24" t="s">
        <v>1041</v>
      </c>
      <c r="AQ95">
        <v>0</v>
      </c>
      <c r="AR95" s="3">
        <v>45546</v>
      </c>
      <c r="AS95" s="24" t="s">
        <v>1262</v>
      </c>
      <c r="AT95" s="24" t="s">
        <v>1263</v>
      </c>
      <c r="AU95">
        <v>45</v>
      </c>
      <c r="AV95" s="24" t="s">
        <v>1067</v>
      </c>
    </row>
    <row r="96" spans="1:48" x14ac:dyDescent="0.2">
      <c r="A96">
        <v>358221</v>
      </c>
      <c r="B96" s="24" t="s">
        <v>1168</v>
      </c>
      <c r="C96">
        <v>1110</v>
      </c>
      <c r="D96" s="24" t="s">
        <v>1057</v>
      </c>
      <c r="E96" s="24" t="s">
        <v>1169</v>
      </c>
      <c r="F96">
        <v>25</v>
      </c>
      <c r="G96">
        <v>3</v>
      </c>
      <c r="H96" s="24" t="s">
        <v>1059</v>
      </c>
      <c r="I96" s="24" t="s">
        <v>1037</v>
      </c>
      <c r="J96" s="24" t="s">
        <v>1041</v>
      </c>
      <c r="K96" s="24" t="s">
        <v>1039</v>
      </c>
      <c r="L96" s="24" t="s">
        <v>1041</v>
      </c>
      <c r="M96" s="24" t="s">
        <v>1094</v>
      </c>
      <c r="N96" s="24" t="s">
        <v>1041</v>
      </c>
      <c r="O96" s="24" t="s">
        <v>1041</v>
      </c>
      <c r="P96" s="71">
        <v>0.41666666666666669</v>
      </c>
      <c r="Q96" s="71">
        <v>0.4513888888888889</v>
      </c>
      <c r="R96" s="24" t="s">
        <v>1060</v>
      </c>
      <c r="S96" s="24" t="s">
        <v>1103</v>
      </c>
      <c r="T96" s="24" t="s">
        <v>1269</v>
      </c>
      <c r="U96" s="24" t="s">
        <v>1270</v>
      </c>
      <c r="V96" s="3">
        <v>45670</v>
      </c>
      <c r="W96" s="3">
        <v>45784</v>
      </c>
      <c r="X96" s="24" t="s">
        <v>1046</v>
      </c>
      <c r="Y96" s="24" t="s">
        <v>1041</v>
      </c>
      <c r="Z96" s="24" t="s">
        <v>1041</v>
      </c>
      <c r="AA96" s="24" t="s">
        <v>1041</v>
      </c>
      <c r="AB96" s="24" t="s">
        <v>1041</v>
      </c>
      <c r="AC96" s="24" t="s">
        <v>1041</v>
      </c>
      <c r="AD96" s="24" t="s">
        <v>1041</v>
      </c>
      <c r="AE96" s="24" t="s">
        <v>1041</v>
      </c>
      <c r="AF96" s="24" t="s">
        <v>1041</v>
      </c>
      <c r="AG96" s="71"/>
      <c r="AH96" s="71"/>
      <c r="AI96" s="24" t="s">
        <v>1041</v>
      </c>
      <c r="AJ96" s="24" t="s">
        <v>1041</v>
      </c>
      <c r="AK96">
        <v>664163</v>
      </c>
      <c r="AL96" s="24" t="s">
        <v>1041</v>
      </c>
      <c r="AM96" s="24" t="s">
        <v>1041</v>
      </c>
      <c r="AN96" s="24" t="s">
        <v>1041</v>
      </c>
      <c r="AO96" s="24" t="s">
        <v>1041</v>
      </c>
      <c r="AP96" s="24" t="s">
        <v>1041</v>
      </c>
      <c r="AQ96">
        <v>0</v>
      </c>
      <c r="AR96" s="3">
        <v>45574</v>
      </c>
      <c r="AS96" s="24" t="s">
        <v>1047</v>
      </c>
      <c r="AT96" s="24" t="s">
        <v>1048</v>
      </c>
      <c r="AU96">
        <v>45</v>
      </c>
      <c r="AV96" s="24" t="s">
        <v>1067</v>
      </c>
    </row>
    <row r="97" spans="1:48" x14ac:dyDescent="0.2">
      <c r="A97">
        <v>358222</v>
      </c>
      <c r="B97" s="24" t="s">
        <v>1168</v>
      </c>
      <c r="C97">
        <v>1110</v>
      </c>
      <c r="D97" s="24" t="s">
        <v>1068</v>
      </c>
      <c r="E97" s="24" t="s">
        <v>1169</v>
      </c>
      <c r="F97">
        <v>25</v>
      </c>
      <c r="G97">
        <v>3</v>
      </c>
      <c r="H97" s="24" t="s">
        <v>1059</v>
      </c>
      <c r="I97" s="24" t="s">
        <v>1041</v>
      </c>
      <c r="J97" s="24" t="s">
        <v>1038</v>
      </c>
      <c r="K97" s="24" t="s">
        <v>1041</v>
      </c>
      <c r="L97" s="24" t="s">
        <v>1040</v>
      </c>
      <c r="M97" s="24" t="s">
        <v>1041</v>
      </c>
      <c r="N97" s="24" t="s">
        <v>1041</v>
      </c>
      <c r="O97" s="24" t="s">
        <v>1041</v>
      </c>
      <c r="P97" s="71">
        <v>0.58333333333333337</v>
      </c>
      <c r="Q97" s="71">
        <v>0.63541666666666663</v>
      </c>
      <c r="R97" s="24" t="s">
        <v>1060</v>
      </c>
      <c r="S97" s="24" t="s">
        <v>1103</v>
      </c>
      <c r="T97" s="24" t="s">
        <v>1269</v>
      </c>
      <c r="U97" s="24" t="s">
        <v>1270</v>
      </c>
      <c r="V97" s="3">
        <v>45671</v>
      </c>
      <c r="W97" s="3">
        <v>45785</v>
      </c>
      <c r="X97" s="24" t="s">
        <v>1046</v>
      </c>
      <c r="Y97" s="24" t="s">
        <v>1041</v>
      </c>
      <c r="Z97" s="24" t="s">
        <v>1041</v>
      </c>
      <c r="AA97" s="24" t="s">
        <v>1041</v>
      </c>
      <c r="AB97" s="24" t="s">
        <v>1041</v>
      </c>
      <c r="AC97" s="24" t="s">
        <v>1041</v>
      </c>
      <c r="AD97" s="24" t="s">
        <v>1041</v>
      </c>
      <c r="AE97" s="24" t="s">
        <v>1041</v>
      </c>
      <c r="AF97" s="24" t="s">
        <v>1041</v>
      </c>
      <c r="AG97" s="71"/>
      <c r="AH97" s="71"/>
      <c r="AI97" s="24" t="s">
        <v>1041</v>
      </c>
      <c r="AJ97" s="24" t="s">
        <v>1041</v>
      </c>
      <c r="AK97">
        <v>664163</v>
      </c>
      <c r="AL97" s="24" t="s">
        <v>1041</v>
      </c>
      <c r="AM97" s="24" t="s">
        <v>1041</v>
      </c>
      <c r="AN97" s="24" t="s">
        <v>1041</v>
      </c>
      <c r="AO97" s="24" t="s">
        <v>1041</v>
      </c>
      <c r="AP97" s="24" t="s">
        <v>1041</v>
      </c>
      <c r="AQ97">
        <v>0</v>
      </c>
      <c r="AR97" s="3">
        <v>45574</v>
      </c>
      <c r="AS97" s="24" t="s">
        <v>1047</v>
      </c>
      <c r="AT97" s="24" t="s">
        <v>1048</v>
      </c>
      <c r="AU97">
        <v>45</v>
      </c>
      <c r="AV97" s="24" t="s">
        <v>1067</v>
      </c>
    </row>
    <row r="98" spans="1:48" x14ac:dyDescent="0.2">
      <c r="A98">
        <v>358224</v>
      </c>
      <c r="B98" s="24" t="s">
        <v>1168</v>
      </c>
      <c r="C98">
        <v>1110</v>
      </c>
      <c r="D98" s="24" t="s">
        <v>1092</v>
      </c>
      <c r="E98" s="24" t="s">
        <v>1169</v>
      </c>
      <c r="F98">
        <v>25</v>
      </c>
      <c r="G98">
        <v>3</v>
      </c>
      <c r="H98" s="24" t="s">
        <v>1059</v>
      </c>
      <c r="I98" s="24" t="s">
        <v>1037</v>
      </c>
      <c r="J98" s="24" t="s">
        <v>1041</v>
      </c>
      <c r="K98" s="24" t="s">
        <v>1039</v>
      </c>
      <c r="L98" s="24" t="s">
        <v>1041</v>
      </c>
      <c r="M98" s="24" t="s">
        <v>1041</v>
      </c>
      <c r="N98" s="24" t="s">
        <v>1041</v>
      </c>
      <c r="O98" s="24" t="s">
        <v>1041</v>
      </c>
      <c r="P98" s="71">
        <v>0.54166666666666663</v>
      </c>
      <c r="Q98" s="71">
        <v>0.59375</v>
      </c>
      <c r="R98" s="24" t="s">
        <v>1095</v>
      </c>
      <c r="S98" s="24" t="s">
        <v>1271</v>
      </c>
      <c r="T98" s="24" t="s">
        <v>1269</v>
      </c>
      <c r="U98" s="24" t="s">
        <v>1270</v>
      </c>
      <c r="V98" s="3">
        <v>45670</v>
      </c>
      <c r="W98" s="3">
        <v>45784</v>
      </c>
      <c r="X98" s="24" t="s">
        <v>1046</v>
      </c>
      <c r="Y98" s="24" t="s">
        <v>1041</v>
      </c>
      <c r="Z98" s="24" t="s">
        <v>1041</v>
      </c>
      <c r="AA98" s="24" t="s">
        <v>1041</v>
      </c>
      <c r="AB98" s="24" t="s">
        <v>1041</v>
      </c>
      <c r="AC98" s="24" t="s">
        <v>1041</v>
      </c>
      <c r="AD98" s="24" t="s">
        <v>1041</v>
      </c>
      <c r="AE98" s="24" t="s">
        <v>1041</v>
      </c>
      <c r="AF98" s="24" t="s">
        <v>1041</v>
      </c>
      <c r="AG98" s="71"/>
      <c r="AH98" s="71"/>
      <c r="AI98" s="24" t="s">
        <v>1041</v>
      </c>
      <c r="AJ98" s="24" t="s">
        <v>1041</v>
      </c>
      <c r="AK98">
        <v>664163</v>
      </c>
      <c r="AL98" s="24" t="s">
        <v>1041</v>
      </c>
      <c r="AM98" s="24" t="s">
        <v>1041</v>
      </c>
      <c r="AN98" s="24" t="s">
        <v>1041</v>
      </c>
      <c r="AO98" s="24" t="s">
        <v>1041</v>
      </c>
      <c r="AP98" s="24" t="s">
        <v>1041</v>
      </c>
      <c r="AQ98">
        <v>0</v>
      </c>
      <c r="AR98" s="3">
        <v>45574</v>
      </c>
      <c r="AS98" s="24" t="s">
        <v>1047</v>
      </c>
      <c r="AT98" s="24" t="s">
        <v>1048</v>
      </c>
      <c r="AU98">
        <v>45</v>
      </c>
      <c r="AV98" s="24" t="s">
        <v>1067</v>
      </c>
    </row>
    <row r="99" spans="1:48" x14ac:dyDescent="0.2">
      <c r="A99">
        <v>358225</v>
      </c>
      <c r="B99" s="24" t="s">
        <v>1168</v>
      </c>
      <c r="C99">
        <v>1110</v>
      </c>
      <c r="D99" s="24" t="s">
        <v>1076</v>
      </c>
      <c r="E99" s="24" t="s">
        <v>1169</v>
      </c>
      <c r="F99">
        <v>25</v>
      </c>
      <c r="G99">
        <v>3</v>
      </c>
      <c r="H99" s="24" t="s">
        <v>1077</v>
      </c>
      <c r="I99" s="24" t="s">
        <v>1041</v>
      </c>
      <c r="J99" s="24" t="s">
        <v>1041</v>
      </c>
      <c r="K99" s="24" t="s">
        <v>1041</v>
      </c>
      <c r="L99" s="24" t="s">
        <v>1041</v>
      </c>
      <c r="M99" s="24" t="s">
        <v>1041</v>
      </c>
      <c r="N99" s="24" t="s">
        <v>1041</v>
      </c>
      <c r="O99" s="24" t="s">
        <v>1041</v>
      </c>
      <c r="P99" s="71"/>
      <c r="Q99" s="71"/>
      <c r="R99" s="24" t="s">
        <v>1078</v>
      </c>
      <c r="S99" s="24" t="s">
        <v>1079</v>
      </c>
      <c r="T99" s="24" t="s">
        <v>1269</v>
      </c>
      <c r="U99" s="24" t="s">
        <v>1270</v>
      </c>
      <c r="V99" s="3">
        <v>45670</v>
      </c>
      <c r="W99" s="3">
        <v>45785</v>
      </c>
      <c r="X99" s="24" t="s">
        <v>1046</v>
      </c>
      <c r="Y99" s="24" t="s">
        <v>1041</v>
      </c>
      <c r="Z99" s="24" t="s">
        <v>1041</v>
      </c>
      <c r="AA99" s="24" t="s">
        <v>1041</v>
      </c>
      <c r="AB99" s="24" t="s">
        <v>1041</v>
      </c>
      <c r="AC99" s="24" t="s">
        <v>1041</v>
      </c>
      <c r="AD99" s="24" t="s">
        <v>1041</v>
      </c>
      <c r="AE99" s="24" t="s">
        <v>1041</v>
      </c>
      <c r="AF99" s="24" t="s">
        <v>1041</v>
      </c>
      <c r="AG99" s="71"/>
      <c r="AH99" s="71"/>
      <c r="AI99" s="24" t="s">
        <v>1041</v>
      </c>
      <c r="AJ99" s="24" t="s">
        <v>1041</v>
      </c>
      <c r="AK99">
        <v>664163</v>
      </c>
      <c r="AL99" s="24" t="s">
        <v>1041</v>
      </c>
      <c r="AM99" s="24" t="s">
        <v>1041</v>
      </c>
      <c r="AN99" s="24" t="s">
        <v>1041</v>
      </c>
      <c r="AO99" s="24" t="s">
        <v>1041</v>
      </c>
      <c r="AP99" s="24" t="s">
        <v>1041</v>
      </c>
      <c r="AQ99">
        <v>0</v>
      </c>
      <c r="AR99" s="3">
        <v>45574</v>
      </c>
      <c r="AS99" s="24" t="s">
        <v>1047</v>
      </c>
      <c r="AT99" s="24" t="s">
        <v>1048</v>
      </c>
      <c r="AU99">
        <v>45</v>
      </c>
      <c r="AV99" s="24" t="s">
        <v>1067</v>
      </c>
    </row>
    <row r="100" spans="1:48" x14ac:dyDescent="0.2">
      <c r="A100">
        <v>358226</v>
      </c>
      <c r="B100" s="24" t="s">
        <v>1168</v>
      </c>
      <c r="C100">
        <v>1110</v>
      </c>
      <c r="D100" s="24" t="s">
        <v>1272</v>
      </c>
      <c r="E100" s="24" t="s">
        <v>1169</v>
      </c>
      <c r="F100">
        <v>25</v>
      </c>
      <c r="G100">
        <v>3</v>
      </c>
      <c r="H100" s="24" t="s">
        <v>1077</v>
      </c>
      <c r="I100" s="24" t="s">
        <v>1041</v>
      </c>
      <c r="J100" s="24" t="s">
        <v>1041</v>
      </c>
      <c r="K100" s="24" t="s">
        <v>1041</v>
      </c>
      <c r="L100" s="24" t="s">
        <v>1041</v>
      </c>
      <c r="M100" s="24" t="s">
        <v>1041</v>
      </c>
      <c r="N100" s="24" t="s">
        <v>1041</v>
      </c>
      <c r="O100" s="24" t="s">
        <v>1041</v>
      </c>
      <c r="P100" s="71"/>
      <c r="Q100" s="71"/>
      <c r="R100" s="24" t="s">
        <v>1078</v>
      </c>
      <c r="S100" s="24" t="s">
        <v>1079</v>
      </c>
      <c r="T100" s="24" t="s">
        <v>1269</v>
      </c>
      <c r="U100" s="24" t="s">
        <v>1270</v>
      </c>
      <c r="V100" s="3">
        <v>45670</v>
      </c>
      <c r="W100" s="3">
        <v>45785</v>
      </c>
      <c r="X100" s="24" t="s">
        <v>1046</v>
      </c>
      <c r="Y100" s="24" t="s">
        <v>1041</v>
      </c>
      <c r="Z100" s="24" t="s">
        <v>1041</v>
      </c>
      <c r="AA100" s="24" t="s">
        <v>1041</v>
      </c>
      <c r="AB100" s="24" t="s">
        <v>1041</v>
      </c>
      <c r="AC100" s="24" t="s">
        <v>1041</v>
      </c>
      <c r="AD100" s="24" t="s">
        <v>1041</v>
      </c>
      <c r="AE100" s="24" t="s">
        <v>1041</v>
      </c>
      <c r="AF100" s="24" t="s">
        <v>1041</v>
      </c>
      <c r="AG100" s="71"/>
      <c r="AH100" s="71"/>
      <c r="AI100" s="24" t="s">
        <v>1041</v>
      </c>
      <c r="AJ100" s="24" t="s">
        <v>1041</v>
      </c>
      <c r="AK100">
        <v>664163</v>
      </c>
      <c r="AL100" s="24" t="s">
        <v>1041</v>
      </c>
      <c r="AM100" s="24" t="s">
        <v>1041</v>
      </c>
      <c r="AN100" s="24" t="s">
        <v>1041</v>
      </c>
      <c r="AO100" s="24" t="s">
        <v>1041</v>
      </c>
      <c r="AP100" s="24" t="s">
        <v>1041</v>
      </c>
      <c r="AQ100">
        <v>0</v>
      </c>
      <c r="AR100" s="3">
        <v>45574</v>
      </c>
      <c r="AS100" s="24" t="s">
        <v>1047</v>
      </c>
      <c r="AT100" s="24" t="s">
        <v>1048</v>
      </c>
      <c r="AU100">
        <v>45</v>
      </c>
      <c r="AV100" s="24" t="s">
        <v>1067</v>
      </c>
    </row>
    <row r="101" spans="1:48" x14ac:dyDescent="0.2">
      <c r="A101">
        <v>358227</v>
      </c>
      <c r="B101" s="24" t="s">
        <v>1056</v>
      </c>
      <c r="C101">
        <v>1010</v>
      </c>
      <c r="D101" s="24" t="s">
        <v>1057</v>
      </c>
      <c r="E101" s="24" t="s">
        <v>1273</v>
      </c>
      <c r="F101">
        <v>24</v>
      </c>
      <c r="G101">
        <v>4</v>
      </c>
      <c r="H101" s="24" t="s">
        <v>1059</v>
      </c>
      <c r="I101" s="24" t="s">
        <v>1037</v>
      </c>
      <c r="J101" s="24" t="s">
        <v>1041</v>
      </c>
      <c r="K101" s="24" t="s">
        <v>1039</v>
      </c>
      <c r="L101" s="24" t="s">
        <v>1041</v>
      </c>
      <c r="M101" s="24" t="s">
        <v>1041</v>
      </c>
      <c r="N101" s="24" t="s">
        <v>1041</v>
      </c>
      <c r="O101" s="24" t="s">
        <v>1041</v>
      </c>
      <c r="P101" s="71">
        <v>0.41666666666666669</v>
      </c>
      <c r="Q101" s="71">
        <v>0.46875</v>
      </c>
      <c r="R101" s="24" t="s">
        <v>1060</v>
      </c>
      <c r="S101" s="24" t="s">
        <v>1061</v>
      </c>
      <c r="T101" s="24" t="s">
        <v>1274</v>
      </c>
      <c r="U101" s="24" t="s">
        <v>1275</v>
      </c>
      <c r="V101" s="3">
        <v>45670</v>
      </c>
      <c r="W101" s="3">
        <v>45784</v>
      </c>
      <c r="X101" s="24" t="s">
        <v>1046</v>
      </c>
      <c r="Y101" s="24" t="s">
        <v>1041</v>
      </c>
      <c r="Z101" s="24" t="s">
        <v>1041</v>
      </c>
      <c r="AA101" s="24" t="s">
        <v>1041</v>
      </c>
      <c r="AB101" s="24" t="s">
        <v>1039</v>
      </c>
      <c r="AC101" s="24" t="s">
        <v>1041</v>
      </c>
      <c r="AD101" s="24" t="s">
        <v>1041</v>
      </c>
      <c r="AE101" s="24" t="s">
        <v>1041</v>
      </c>
      <c r="AF101" s="24" t="s">
        <v>1041</v>
      </c>
      <c r="AG101" s="71">
        <v>0.33333333333333331</v>
      </c>
      <c r="AH101" s="71">
        <v>0.40972222222222221</v>
      </c>
      <c r="AI101" s="24" t="s">
        <v>1060</v>
      </c>
      <c r="AJ101" s="24" t="s">
        <v>1276</v>
      </c>
      <c r="AK101">
        <v>57764</v>
      </c>
      <c r="AL101" s="24" t="s">
        <v>1041</v>
      </c>
      <c r="AM101" s="24" t="s">
        <v>1041</v>
      </c>
      <c r="AN101" s="24" t="s">
        <v>1041</v>
      </c>
      <c r="AO101" s="24" t="s">
        <v>1041</v>
      </c>
      <c r="AP101" s="24" t="s">
        <v>1041</v>
      </c>
      <c r="AQ101">
        <v>0</v>
      </c>
      <c r="AR101" s="3">
        <v>45574</v>
      </c>
      <c r="AS101" s="24" t="s">
        <v>1065</v>
      </c>
      <c r="AT101" s="24" t="s">
        <v>1066</v>
      </c>
      <c r="AU101">
        <v>60</v>
      </c>
      <c r="AV101" s="24" t="s">
        <v>1067</v>
      </c>
    </row>
    <row r="102" spans="1:48" x14ac:dyDescent="0.2">
      <c r="A102">
        <v>358228</v>
      </c>
      <c r="B102" s="24" t="s">
        <v>1056</v>
      </c>
      <c r="C102">
        <v>1010</v>
      </c>
      <c r="D102" s="24" t="s">
        <v>1069</v>
      </c>
      <c r="E102" s="24" t="s">
        <v>1273</v>
      </c>
      <c r="F102">
        <v>24</v>
      </c>
      <c r="G102">
        <v>4</v>
      </c>
      <c r="H102" s="24" t="s">
        <v>1059</v>
      </c>
      <c r="I102" s="24" t="s">
        <v>1037</v>
      </c>
      <c r="J102" s="24" t="s">
        <v>1041</v>
      </c>
      <c r="K102" s="24" t="s">
        <v>1039</v>
      </c>
      <c r="L102" s="24" t="s">
        <v>1041</v>
      </c>
      <c r="M102" s="24" t="s">
        <v>1041</v>
      </c>
      <c r="N102" s="24" t="s">
        <v>1041</v>
      </c>
      <c r="O102" s="24" t="s">
        <v>1041</v>
      </c>
      <c r="P102" s="71">
        <v>0.41666666666666669</v>
      </c>
      <c r="Q102" s="71">
        <v>0.46875</v>
      </c>
      <c r="R102" s="24" t="s">
        <v>1060</v>
      </c>
      <c r="S102" s="24" t="s">
        <v>1061</v>
      </c>
      <c r="T102" s="24" t="s">
        <v>1274</v>
      </c>
      <c r="U102" s="24" t="s">
        <v>1275</v>
      </c>
      <c r="V102" s="3">
        <v>45670</v>
      </c>
      <c r="W102" s="3">
        <v>45784</v>
      </c>
      <c r="X102" s="24" t="s">
        <v>1046</v>
      </c>
      <c r="Y102" s="24" t="s">
        <v>1041</v>
      </c>
      <c r="Z102" s="24" t="s">
        <v>1037</v>
      </c>
      <c r="AA102" s="24" t="s">
        <v>1041</v>
      </c>
      <c r="AB102" s="24" t="s">
        <v>1041</v>
      </c>
      <c r="AC102" s="24" t="s">
        <v>1041</v>
      </c>
      <c r="AD102" s="24" t="s">
        <v>1041</v>
      </c>
      <c r="AE102" s="24" t="s">
        <v>1041</v>
      </c>
      <c r="AF102" s="24" t="s">
        <v>1041</v>
      </c>
      <c r="AG102" s="71">
        <v>0.5</v>
      </c>
      <c r="AH102" s="71">
        <v>0.57638888888888884</v>
      </c>
      <c r="AI102" s="24" t="s">
        <v>1060</v>
      </c>
      <c r="AJ102" s="24" t="s">
        <v>1276</v>
      </c>
      <c r="AK102">
        <v>57764</v>
      </c>
      <c r="AL102" s="24" t="s">
        <v>1041</v>
      </c>
      <c r="AM102" s="24" t="s">
        <v>1041</v>
      </c>
      <c r="AN102" s="24" t="s">
        <v>1041</v>
      </c>
      <c r="AO102" s="24" t="s">
        <v>1041</v>
      </c>
      <c r="AP102" s="24" t="s">
        <v>1041</v>
      </c>
      <c r="AQ102">
        <v>0</v>
      </c>
      <c r="AR102" s="3">
        <v>45574</v>
      </c>
      <c r="AS102" s="24" t="s">
        <v>1065</v>
      </c>
      <c r="AT102" s="24" t="s">
        <v>1066</v>
      </c>
      <c r="AU102">
        <v>60</v>
      </c>
      <c r="AV102" s="24" t="s">
        <v>1067</v>
      </c>
    </row>
    <row r="103" spans="1:48" x14ac:dyDescent="0.2">
      <c r="A103">
        <v>358229</v>
      </c>
      <c r="B103" s="24" t="s">
        <v>1056</v>
      </c>
      <c r="C103">
        <v>1010</v>
      </c>
      <c r="D103" s="24" t="s">
        <v>1068</v>
      </c>
      <c r="E103" s="24" t="s">
        <v>1273</v>
      </c>
      <c r="F103">
        <v>24</v>
      </c>
      <c r="G103">
        <v>4</v>
      </c>
      <c r="H103" s="24" t="s">
        <v>1059</v>
      </c>
      <c r="I103" s="24" t="s">
        <v>1041</v>
      </c>
      <c r="J103" s="24" t="s">
        <v>1041</v>
      </c>
      <c r="K103" s="24" t="s">
        <v>1041</v>
      </c>
      <c r="L103" s="24" t="s">
        <v>1041</v>
      </c>
      <c r="M103" s="24" t="s">
        <v>1094</v>
      </c>
      <c r="N103" s="24" t="s">
        <v>1041</v>
      </c>
      <c r="O103" s="24" t="s">
        <v>1041</v>
      </c>
      <c r="P103" s="71">
        <v>0.375</v>
      </c>
      <c r="Q103" s="71">
        <v>0.49305555555555558</v>
      </c>
      <c r="R103" s="24" t="s">
        <v>1060</v>
      </c>
      <c r="S103" s="24" t="s">
        <v>1061</v>
      </c>
      <c r="T103" s="24" t="s">
        <v>1274</v>
      </c>
      <c r="U103" s="24" t="s">
        <v>1275</v>
      </c>
      <c r="V103" s="3">
        <v>45674</v>
      </c>
      <c r="W103" s="3">
        <v>45779</v>
      </c>
      <c r="X103" s="24" t="s">
        <v>1046</v>
      </c>
      <c r="Y103" s="24" t="s">
        <v>1041</v>
      </c>
      <c r="Z103" s="24" t="s">
        <v>1041</v>
      </c>
      <c r="AA103" s="24" t="s">
        <v>1041</v>
      </c>
      <c r="AB103" s="24" t="s">
        <v>1041</v>
      </c>
      <c r="AC103" s="24" t="s">
        <v>1041</v>
      </c>
      <c r="AD103" s="24" t="s">
        <v>1094</v>
      </c>
      <c r="AE103" s="24" t="s">
        <v>1041</v>
      </c>
      <c r="AF103" s="24" t="s">
        <v>1041</v>
      </c>
      <c r="AG103" s="71">
        <v>0.52083333333333337</v>
      </c>
      <c r="AH103" s="71">
        <v>0.59722222222222221</v>
      </c>
      <c r="AI103" s="24" t="s">
        <v>1060</v>
      </c>
      <c r="AJ103" s="24" t="s">
        <v>1276</v>
      </c>
      <c r="AK103">
        <v>57764</v>
      </c>
      <c r="AL103" s="24" t="s">
        <v>1041</v>
      </c>
      <c r="AM103" s="24" t="s">
        <v>1041</v>
      </c>
      <c r="AN103" s="24" t="s">
        <v>1041</v>
      </c>
      <c r="AO103" s="24" t="s">
        <v>1041</v>
      </c>
      <c r="AP103" s="24" t="s">
        <v>1041</v>
      </c>
      <c r="AQ103">
        <v>0</v>
      </c>
      <c r="AR103" s="3">
        <v>45574</v>
      </c>
      <c r="AS103" s="24" t="s">
        <v>1065</v>
      </c>
      <c r="AT103" s="24" t="s">
        <v>1066</v>
      </c>
      <c r="AU103">
        <v>60</v>
      </c>
      <c r="AV103" s="24" t="s">
        <v>1067</v>
      </c>
    </row>
    <row r="104" spans="1:48" x14ac:dyDescent="0.2">
      <c r="A104">
        <v>358230</v>
      </c>
      <c r="B104" s="24" t="s">
        <v>1056</v>
      </c>
      <c r="C104">
        <v>1010</v>
      </c>
      <c r="D104" s="24" t="s">
        <v>1277</v>
      </c>
      <c r="E104" s="24" t="s">
        <v>1273</v>
      </c>
      <c r="F104">
        <v>24</v>
      </c>
      <c r="G104">
        <v>4</v>
      </c>
      <c r="H104" s="24" t="s">
        <v>1059</v>
      </c>
      <c r="I104" s="24" t="s">
        <v>1041</v>
      </c>
      <c r="J104" s="24" t="s">
        <v>1041</v>
      </c>
      <c r="K104" s="24" t="s">
        <v>1041</v>
      </c>
      <c r="L104" s="24" t="s">
        <v>1040</v>
      </c>
      <c r="M104" s="24" t="s">
        <v>1041</v>
      </c>
      <c r="N104" s="24" t="s">
        <v>1041</v>
      </c>
      <c r="O104" s="24" t="s">
        <v>1041</v>
      </c>
      <c r="P104" s="71">
        <v>0.39583333333333331</v>
      </c>
      <c r="Q104" s="71">
        <v>0.51388888888888884</v>
      </c>
      <c r="R104" s="24" t="s">
        <v>1060</v>
      </c>
      <c r="S104" s="24" t="s">
        <v>1073</v>
      </c>
      <c r="T104" s="24" t="s">
        <v>1274</v>
      </c>
      <c r="U104" s="24" t="s">
        <v>1275</v>
      </c>
      <c r="V104" s="3">
        <v>45673</v>
      </c>
      <c r="W104" s="3">
        <v>45785</v>
      </c>
      <c r="X104" s="24" t="s">
        <v>1046</v>
      </c>
      <c r="Y104" s="24" t="s">
        <v>1041</v>
      </c>
      <c r="Z104" s="24" t="s">
        <v>1041</v>
      </c>
      <c r="AA104" s="24" t="s">
        <v>1041</v>
      </c>
      <c r="AB104" s="24" t="s">
        <v>1041</v>
      </c>
      <c r="AC104" s="24" t="s">
        <v>1040</v>
      </c>
      <c r="AD104" s="24" t="s">
        <v>1041</v>
      </c>
      <c r="AE104" s="24" t="s">
        <v>1041</v>
      </c>
      <c r="AF104" s="24" t="s">
        <v>1041</v>
      </c>
      <c r="AG104" s="71">
        <v>0.54166666666666663</v>
      </c>
      <c r="AH104" s="71">
        <v>0.61805555555555558</v>
      </c>
      <c r="AI104" s="24" t="s">
        <v>1060</v>
      </c>
      <c r="AJ104" s="24" t="s">
        <v>1276</v>
      </c>
      <c r="AK104">
        <v>57764</v>
      </c>
      <c r="AL104" s="24" t="s">
        <v>1041</v>
      </c>
      <c r="AM104" s="24" t="s">
        <v>1041</v>
      </c>
      <c r="AN104" s="24" t="s">
        <v>1041</v>
      </c>
      <c r="AO104" s="24" t="s">
        <v>1041</v>
      </c>
      <c r="AP104" s="24" t="s">
        <v>1041</v>
      </c>
      <c r="AQ104">
        <v>0</v>
      </c>
      <c r="AR104" s="3">
        <v>45574</v>
      </c>
      <c r="AS104" s="24" t="s">
        <v>1065</v>
      </c>
      <c r="AT104" s="24" t="s">
        <v>1066</v>
      </c>
      <c r="AU104">
        <v>60</v>
      </c>
      <c r="AV104" s="24" t="s">
        <v>1067</v>
      </c>
    </row>
    <row r="105" spans="1:48" x14ac:dyDescent="0.2">
      <c r="A105">
        <v>358233</v>
      </c>
      <c r="B105" s="24" t="s">
        <v>590</v>
      </c>
      <c r="C105">
        <v>2360</v>
      </c>
      <c r="D105" s="24" t="s">
        <v>1034</v>
      </c>
      <c r="E105" s="24" t="s">
        <v>1278</v>
      </c>
      <c r="F105">
        <v>25</v>
      </c>
      <c r="G105">
        <v>2</v>
      </c>
      <c r="H105" s="24" t="s">
        <v>1036</v>
      </c>
      <c r="I105" s="24" t="s">
        <v>1037</v>
      </c>
      <c r="J105" s="24" t="s">
        <v>1038</v>
      </c>
      <c r="K105" s="24" t="s">
        <v>1039</v>
      </c>
      <c r="L105" s="24" t="s">
        <v>1040</v>
      </c>
      <c r="M105" s="24" t="s">
        <v>1041</v>
      </c>
      <c r="N105" s="24" t="s">
        <v>1041</v>
      </c>
      <c r="O105" s="24" t="s">
        <v>1041</v>
      </c>
      <c r="P105" s="71">
        <v>0.33333333333333331</v>
      </c>
      <c r="Q105" s="71">
        <v>0.4861111111111111</v>
      </c>
      <c r="R105" s="24" t="s">
        <v>1279</v>
      </c>
      <c r="S105" s="24" t="s">
        <v>1280</v>
      </c>
      <c r="T105" s="24" t="s">
        <v>1281</v>
      </c>
      <c r="U105" s="24" t="s">
        <v>1282</v>
      </c>
      <c r="V105" s="3">
        <v>45761</v>
      </c>
      <c r="W105" s="3">
        <v>45785</v>
      </c>
      <c r="X105" s="24" t="s">
        <v>1046</v>
      </c>
      <c r="Y105" s="24" t="s">
        <v>1041</v>
      </c>
      <c r="Z105" s="24" t="s">
        <v>1041</v>
      </c>
      <c r="AA105" s="24" t="s">
        <v>1041</v>
      </c>
      <c r="AB105" s="24" t="s">
        <v>1041</v>
      </c>
      <c r="AC105" s="24" t="s">
        <v>1041</v>
      </c>
      <c r="AD105" s="24" t="s">
        <v>1041</v>
      </c>
      <c r="AE105" s="24" t="s">
        <v>1041</v>
      </c>
      <c r="AF105" s="24" t="s">
        <v>1041</v>
      </c>
      <c r="AG105" s="71"/>
      <c r="AH105" s="71"/>
      <c r="AI105" s="24" t="s">
        <v>1041</v>
      </c>
      <c r="AJ105" s="24" t="s">
        <v>1041</v>
      </c>
      <c r="AL105" s="24" t="s">
        <v>1041</v>
      </c>
      <c r="AM105" s="24" t="s">
        <v>1041</v>
      </c>
      <c r="AN105" s="24" t="s">
        <v>1041</v>
      </c>
      <c r="AO105" s="24" t="s">
        <v>1041</v>
      </c>
      <c r="AP105" s="24" t="s">
        <v>1041</v>
      </c>
      <c r="AQ105">
        <v>0</v>
      </c>
      <c r="AR105" s="3">
        <v>45546</v>
      </c>
      <c r="AS105" s="24" t="s">
        <v>1148</v>
      </c>
      <c r="AT105" s="24" t="s">
        <v>1149</v>
      </c>
      <c r="AU105">
        <v>30</v>
      </c>
      <c r="AV105" s="24" t="s">
        <v>1146</v>
      </c>
    </row>
    <row r="106" spans="1:48" x14ac:dyDescent="0.2">
      <c r="A106">
        <v>358234</v>
      </c>
      <c r="B106" s="24" t="s">
        <v>590</v>
      </c>
      <c r="C106">
        <v>2400</v>
      </c>
      <c r="D106" s="24" t="s">
        <v>1034</v>
      </c>
      <c r="E106" s="24" t="s">
        <v>1283</v>
      </c>
      <c r="F106">
        <v>25</v>
      </c>
      <c r="G106">
        <v>3</v>
      </c>
      <c r="H106" s="24" t="s">
        <v>1036</v>
      </c>
      <c r="I106" s="24" t="s">
        <v>1037</v>
      </c>
      <c r="J106" s="24" t="s">
        <v>1038</v>
      </c>
      <c r="K106" s="24" t="s">
        <v>1039</v>
      </c>
      <c r="L106" s="24" t="s">
        <v>1040</v>
      </c>
      <c r="M106" s="24" t="s">
        <v>1041</v>
      </c>
      <c r="N106" s="24" t="s">
        <v>1041</v>
      </c>
      <c r="O106" s="24" t="s">
        <v>1041</v>
      </c>
      <c r="P106" s="71">
        <v>0.33333333333333331</v>
      </c>
      <c r="Q106" s="71">
        <v>0.51736111111111116</v>
      </c>
      <c r="R106" s="24" t="s">
        <v>1279</v>
      </c>
      <c r="S106" s="24" t="s">
        <v>1280</v>
      </c>
      <c r="T106" s="24" t="s">
        <v>1281</v>
      </c>
      <c r="U106" s="24" t="s">
        <v>1282</v>
      </c>
      <c r="V106" s="3">
        <v>45670</v>
      </c>
      <c r="W106" s="3">
        <v>45694</v>
      </c>
      <c r="X106" s="24" t="s">
        <v>1046</v>
      </c>
      <c r="Y106" s="24" t="s">
        <v>1041</v>
      </c>
      <c r="Z106" s="24" t="s">
        <v>1041</v>
      </c>
      <c r="AA106" s="24" t="s">
        <v>1041</v>
      </c>
      <c r="AB106" s="24" t="s">
        <v>1041</v>
      </c>
      <c r="AC106" s="24" t="s">
        <v>1041</v>
      </c>
      <c r="AD106" s="24" t="s">
        <v>1041</v>
      </c>
      <c r="AE106" s="24" t="s">
        <v>1041</v>
      </c>
      <c r="AF106" s="24" t="s">
        <v>1041</v>
      </c>
      <c r="AG106" s="71"/>
      <c r="AH106" s="71"/>
      <c r="AI106" s="24" t="s">
        <v>1041</v>
      </c>
      <c r="AJ106" s="24" t="s">
        <v>1041</v>
      </c>
      <c r="AL106" s="24" t="s">
        <v>1041</v>
      </c>
      <c r="AM106" s="24" t="s">
        <v>1041</v>
      </c>
      <c r="AN106" s="24" t="s">
        <v>1041</v>
      </c>
      <c r="AO106" s="24" t="s">
        <v>1041</v>
      </c>
      <c r="AP106" s="24" t="s">
        <v>1041</v>
      </c>
      <c r="AQ106">
        <v>0</v>
      </c>
      <c r="AR106" s="3">
        <v>45546</v>
      </c>
      <c r="AS106" s="24" t="s">
        <v>1054</v>
      </c>
      <c r="AT106" s="24" t="s">
        <v>1055</v>
      </c>
      <c r="AU106">
        <v>45</v>
      </c>
      <c r="AV106" s="24" t="s">
        <v>1146</v>
      </c>
    </row>
    <row r="107" spans="1:48" x14ac:dyDescent="0.2">
      <c r="A107">
        <v>358235</v>
      </c>
      <c r="B107" s="24" t="s">
        <v>590</v>
      </c>
      <c r="C107">
        <v>2410</v>
      </c>
      <c r="D107" s="24" t="s">
        <v>1034</v>
      </c>
      <c r="E107" s="24" t="s">
        <v>1284</v>
      </c>
      <c r="F107">
        <v>25</v>
      </c>
      <c r="G107">
        <v>3</v>
      </c>
      <c r="H107" s="24" t="s">
        <v>1036</v>
      </c>
      <c r="I107" s="24" t="s">
        <v>1041</v>
      </c>
      <c r="J107" s="24" t="s">
        <v>1038</v>
      </c>
      <c r="K107" s="24" t="s">
        <v>1041</v>
      </c>
      <c r="L107" s="24" t="s">
        <v>1040</v>
      </c>
      <c r="M107" s="24" t="s">
        <v>1041</v>
      </c>
      <c r="N107" s="24" t="s">
        <v>1041</v>
      </c>
      <c r="O107" s="24" t="s">
        <v>1041</v>
      </c>
      <c r="P107" s="71">
        <v>0.54166666666666663</v>
      </c>
      <c r="Q107" s="71">
        <v>0.63541666666666663</v>
      </c>
      <c r="R107" s="24" t="s">
        <v>1279</v>
      </c>
      <c r="S107" s="24" t="s">
        <v>1280</v>
      </c>
      <c r="T107" s="24" t="s">
        <v>1281</v>
      </c>
      <c r="U107" s="24" t="s">
        <v>1282</v>
      </c>
      <c r="V107" s="3">
        <v>45671</v>
      </c>
      <c r="W107" s="3">
        <v>45785</v>
      </c>
      <c r="X107" s="24" t="s">
        <v>1046</v>
      </c>
      <c r="Y107" s="24" t="s">
        <v>1041</v>
      </c>
      <c r="Z107" s="24" t="s">
        <v>1041</v>
      </c>
      <c r="AA107" s="24" t="s">
        <v>1041</v>
      </c>
      <c r="AB107" s="24" t="s">
        <v>1041</v>
      </c>
      <c r="AC107" s="24" t="s">
        <v>1041</v>
      </c>
      <c r="AD107" s="24" t="s">
        <v>1041</v>
      </c>
      <c r="AE107" s="24" t="s">
        <v>1041</v>
      </c>
      <c r="AF107" s="24" t="s">
        <v>1041</v>
      </c>
      <c r="AG107" s="71"/>
      <c r="AH107" s="71"/>
      <c r="AI107" s="24" t="s">
        <v>1041</v>
      </c>
      <c r="AJ107" s="24" t="s">
        <v>1041</v>
      </c>
      <c r="AL107" s="24" t="s">
        <v>1041</v>
      </c>
      <c r="AM107" s="24" t="s">
        <v>1041</v>
      </c>
      <c r="AN107" s="24" t="s">
        <v>1041</v>
      </c>
      <c r="AO107" s="24" t="s">
        <v>1041</v>
      </c>
      <c r="AP107" s="24" t="s">
        <v>1041</v>
      </c>
      <c r="AQ107">
        <v>0</v>
      </c>
      <c r="AR107" s="3">
        <v>45546</v>
      </c>
      <c r="AS107" s="24" t="s">
        <v>1054</v>
      </c>
      <c r="AT107" s="24" t="s">
        <v>1055</v>
      </c>
      <c r="AU107">
        <v>45</v>
      </c>
      <c r="AV107" s="24" t="s">
        <v>1067</v>
      </c>
    </row>
    <row r="108" spans="1:48" x14ac:dyDescent="0.2">
      <c r="A108">
        <v>358237</v>
      </c>
      <c r="B108" s="24" t="s">
        <v>590</v>
      </c>
      <c r="C108">
        <v>2420</v>
      </c>
      <c r="D108" s="24" t="s">
        <v>1034</v>
      </c>
      <c r="E108" s="24" t="s">
        <v>1285</v>
      </c>
      <c r="F108">
        <v>25</v>
      </c>
      <c r="G108">
        <v>4</v>
      </c>
      <c r="H108" s="24" t="s">
        <v>1036</v>
      </c>
      <c r="I108" s="24" t="s">
        <v>1037</v>
      </c>
      <c r="J108" s="24" t="s">
        <v>1038</v>
      </c>
      <c r="K108" s="24" t="s">
        <v>1039</v>
      </c>
      <c r="L108" s="24" t="s">
        <v>1040</v>
      </c>
      <c r="M108" s="24" t="s">
        <v>1041</v>
      </c>
      <c r="N108" s="24" t="s">
        <v>1041</v>
      </c>
      <c r="O108" s="24" t="s">
        <v>1041</v>
      </c>
      <c r="P108" s="71">
        <v>0.33333333333333331</v>
      </c>
      <c r="Q108" s="71">
        <v>0.51736111111111116</v>
      </c>
      <c r="R108" s="24" t="s">
        <v>1279</v>
      </c>
      <c r="S108" s="24" t="s">
        <v>1280</v>
      </c>
      <c r="T108" s="24" t="s">
        <v>1281</v>
      </c>
      <c r="U108" s="24" t="s">
        <v>1282</v>
      </c>
      <c r="V108" s="3">
        <v>45698</v>
      </c>
      <c r="W108" s="3">
        <v>45757</v>
      </c>
      <c r="X108" s="24" t="s">
        <v>1046</v>
      </c>
      <c r="Y108" s="24" t="s">
        <v>1041</v>
      </c>
      <c r="Z108" s="24" t="s">
        <v>1041</v>
      </c>
      <c r="AA108" s="24" t="s">
        <v>1041</v>
      </c>
      <c r="AB108" s="24" t="s">
        <v>1041</v>
      </c>
      <c r="AC108" s="24" t="s">
        <v>1041</v>
      </c>
      <c r="AD108" s="24" t="s">
        <v>1041</v>
      </c>
      <c r="AE108" s="24" t="s">
        <v>1041</v>
      </c>
      <c r="AF108" s="24" t="s">
        <v>1041</v>
      </c>
      <c r="AG108" s="71"/>
      <c r="AH108" s="71"/>
      <c r="AI108" s="24" t="s">
        <v>1041</v>
      </c>
      <c r="AJ108" s="24" t="s">
        <v>1041</v>
      </c>
      <c r="AL108" s="24" t="s">
        <v>1041</v>
      </c>
      <c r="AM108" s="24" t="s">
        <v>1041</v>
      </c>
      <c r="AN108" s="24" t="s">
        <v>1041</v>
      </c>
      <c r="AO108" s="24" t="s">
        <v>1041</v>
      </c>
      <c r="AP108" s="24" t="s">
        <v>1041</v>
      </c>
      <c r="AQ108">
        <v>0</v>
      </c>
      <c r="AR108" s="3">
        <v>45546</v>
      </c>
      <c r="AS108" s="24" t="s">
        <v>1238</v>
      </c>
      <c r="AT108" s="24" t="s">
        <v>1239</v>
      </c>
      <c r="AU108">
        <v>60</v>
      </c>
      <c r="AV108" s="24" t="s">
        <v>1049</v>
      </c>
    </row>
    <row r="109" spans="1:48" x14ac:dyDescent="0.2">
      <c r="A109">
        <v>358238</v>
      </c>
      <c r="B109" s="24" t="s">
        <v>590</v>
      </c>
      <c r="C109">
        <v>1200</v>
      </c>
      <c r="D109" s="24" t="s">
        <v>1286</v>
      </c>
      <c r="E109" s="24" t="s">
        <v>1287</v>
      </c>
      <c r="F109">
        <v>20</v>
      </c>
      <c r="G109">
        <v>1</v>
      </c>
      <c r="H109" s="24" t="s">
        <v>1077</v>
      </c>
      <c r="I109" s="24" t="s">
        <v>1041</v>
      </c>
      <c r="J109" s="24" t="s">
        <v>1041</v>
      </c>
      <c r="K109" s="24" t="s">
        <v>1041</v>
      </c>
      <c r="L109" s="24" t="s">
        <v>1041</v>
      </c>
      <c r="M109" s="24" t="s">
        <v>1041</v>
      </c>
      <c r="N109" s="24" t="s">
        <v>1041</v>
      </c>
      <c r="O109" s="24" t="s">
        <v>1041</v>
      </c>
      <c r="P109" s="71"/>
      <c r="Q109" s="71"/>
      <c r="R109" s="24" t="s">
        <v>1078</v>
      </c>
      <c r="S109" s="24" t="s">
        <v>1079</v>
      </c>
      <c r="T109" s="24" t="s">
        <v>1288</v>
      </c>
      <c r="U109" s="24" t="s">
        <v>1289</v>
      </c>
      <c r="V109" s="3">
        <v>45670</v>
      </c>
      <c r="W109" s="3">
        <v>45785</v>
      </c>
      <c r="X109" s="24" t="s">
        <v>1046</v>
      </c>
      <c r="Y109" s="24" t="s">
        <v>1041</v>
      </c>
      <c r="Z109" s="24" t="s">
        <v>1041</v>
      </c>
      <c r="AA109" s="24" t="s">
        <v>1041</v>
      </c>
      <c r="AB109" s="24" t="s">
        <v>1041</v>
      </c>
      <c r="AC109" s="24" t="s">
        <v>1041</v>
      </c>
      <c r="AD109" s="24" t="s">
        <v>1041</v>
      </c>
      <c r="AE109" s="24" t="s">
        <v>1041</v>
      </c>
      <c r="AF109" s="24" t="s">
        <v>1041</v>
      </c>
      <c r="AG109" s="71"/>
      <c r="AH109" s="71"/>
      <c r="AI109" s="24" t="s">
        <v>1041</v>
      </c>
      <c r="AJ109" s="24" t="s">
        <v>1041</v>
      </c>
      <c r="AK109">
        <v>129287</v>
      </c>
      <c r="AL109" s="24" t="s">
        <v>1041</v>
      </c>
      <c r="AM109" s="24" t="s">
        <v>1041</v>
      </c>
      <c r="AN109" s="24" t="s">
        <v>1041</v>
      </c>
      <c r="AO109" s="24" t="s">
        <v>1041</v>
      </c>
      <c r="AP109" s="24" t="s">
        <v>1041</v>
      </c>
      <c r="AQ109">
        <v>0</v>
      </c>
      <c r="AR109" s="3">
        <v>45546</v>
      </c>
      <c r="AS109" s="24" t="s">
        <v>1225</v>
      </c>
      <c r="AT109" s="24" t="s">
        <v>1226</v>
      </c>
      <c r="AU109">
        <v>15</v>
      </c>
      <c r="AV109" s="24" t="s">
        <v>1067</v>
      </c>
    </row>
    <row r="110" spans="1:48" x14ac:dyDescent="0.2">
      <c r="A110">
        <v>358239</v>
      </c>
      <c r="B110" s="24" t="s">
        <v>590</v>
      </c>
      <c r="C110">
        <v>1240</v>
      </c>
      <c r="D110" s="24" t="s">
        <v>1286</v>
      </c>
      <c r="E110" s="24" t="s">
        <v>1290</v>
      </c>
      <c r="F110">
        <v>20</v>
      </c>
      <c r="G110">
        <v>3</v>
      </c>
      <c r="H110" s="24" t="s">
        <v>1077</v>
      </c>
      <c r="I110" s="24" t="s">
        <v>1041</v>
      </c>
      <c r="J110" s="24" t="s">
        <v>1041</v>
      </c>
      <c r="K110" s="24" t="s">
        <v>1041</v>
      </c>
      <c r="L110" s="24" t="s">
        <v>1041</v>
      </c>
      <c r="M110" s="24" t="s">
        <v>1041</v>
      </c>
      <c r="N110" s="24" t="s">
        <v>1041</v>
      </c>
      <c r="O110" s="24" t="s">
        <v>1041</v>
      </c>
      <c r="P110" s="71"/>
      <c r="Q110" s="71"/>
      <c r="R110" s="24" t="s">
        <v>1078</v>
      </c>
      <c r="S110" s="24" t="s">
        <v>1079</v>
      </c>
      <c r="T110" s="24" t="s">
        <v>1288</v>
      </c>
      <c r="U110" s="24" t="s">
        <v>1289</v>
      </c>
      <c r="V110" s="3">
        <v>45670</v>
      </c>
      <c r="W110" s="3">
        <v>45785</v>
      </c>
      <c r="X110" s="24" t="s">
        <v>1046</v>
      </c>
      <c r="Y110" s="24" t="s">
        <v>1041</v>
      </c>
      <c r="Z110" s="24" t="s">
        <v>1041</v>
      </c>
      <c r="AA110" s="24" t="s">
        <v>1041</v>
      </c>
      <c r="AB110" s="24" t="s">
        <v>1041</v>
      </c>
      <c r="AC110" s="24" t="s">
        <v>1041</v>
      </c>
      <c r="AD110" s="24" t="s">
        <v>1041</v>
      </c>
      <c r="AE110" s="24" t="s">
        <v>1041</v>
      </c>
      <c r="AF110" s="24" t="s">
        <v>1041</v>
      </c>
      <c r="AG110" s="71"/>
      <c r="AH110" s="71"/>
      <c r="AI110" s="24" t="s">
        <v>1041</v>
      </c>
      <c r="AJ110" s="24" t="s">
        <v>1041</v>
      </c>
      <c r="AK110">
        <v>129287</v>
      </c>
      <c r="AL110" s="24" t="s">
        <v>1041</v>
      </c>
      <c r="AM110" s="24" t="s">
        <v>1041</v>
      </c>
      <c r="AN110" s="24" t="s">
        <v>1041</v>
      </c>
      <c r="AO110" s="24" t="s">
        <v>1041</v>
      </c>
      <c r="AP110" s="24" t="s">
        <v>1041</v>
      </c>
      <c r="AQ110">
        <v>0</v>
      </c>
      <c r="AR110" s="3">
        <v>45546</v>
      </c>
      <c r="AS110" s="24" t="s">
        <v>1054</v>
      </c>
      <c r="AT110" s="24" t="s">
        <v>1055</v>
      </c>
      <c r="AU110">
        <v>45</v>
      </c>
      <c r="AV110" s="24" t="s">
        <v>1067</v>
      </c>
    </row>
    <row r="111" spans="1:48" x14ac:dyDescent="0.2">
      <c r="A111">
        <v>358240</v>
      </c>
      <c r="B111" s="24" t="s">
        <v>590</v>
      </c>
      <c r="C111">
        <v>1330</v>
      </c>
      <c r="D111" s="24" t="s">
        <v>1286</v>
      </c>
      <c r="E111" s="24" t="s">
        <v>1291</v>
      </c>
      <c r="F111">
        <v>20</v>
      </c>
      <c r="G111">
        <v>3</v>
      </c>
      <c r="H111" s="24" t="s">
        <v>1077</v>
      </c>
      <c r="I111" s="24" t="s">
        <v>1041</v>
      </c>
      <c r="J111" s="24" t="s">
        <v>1041</v>
      </c>
      <c r="K111" s="24" t="s">
        <v>1041</v>
      </c>
      <c r="L111" s="24" t="s">
        <v>1041</v>
      </c>
      <c r="M111" s="24" t="s">
        <v>1041</v>
      </c>
      <c r="N111" s="24" t="s">
        <v>1041</v>
      </c>
      <c r="O111" s="24" t="s">
        <v>1041</v>
      </c>
      <c r="P111" s="71"/>
      <c r="Q111" s="71"/>
      <c r="R111" s="24" t="s">
        <v>1078</v>
      </c>
      <c r="S111" s="24" t="s">
        <v>1079</v>
      </c>
      <c r="T111" s="24" t="s">
        <v>1288</v>
      </c>
      <c r="U111" s="24" t="s">
        <v>1289</v>
      </c>
      <c r="V111" s="3">
        <v>45670</v>
      </c>
      <c r="W111" s="3">
        <v>45785</v>
      </c>
      <c r="X111" s="24" t="s">
        <v>1046</v>
      </c>
      <c r="Y111" s="24" t="s">
        <v>1041</v>
      </c>
      <c r="Z111" s="24" t="s">
        <v>1041</v>
      </c>
      <c r="AA111" s="24" t="s">
        <v>1041</v>
      </c>
      <c r="AB111" s="24" t="s">
        <v>1041</v>
      </c>
      <c r="AC111" s="24" t="s">
        <v>1041</v>
      </c>
      <c r="AD111" s="24" t="s">
        <v>1041</v>
      </c>
      <c r="AE111" s="24" t="s">
        <v>1041</v>
      </c>
      <c r="AF111" s="24" t="s">
        <v>1041</v>
      </c>
      <c r="AG111" s="71"/>
      <c r="AH111" s="71"/>
      <c r="AI111" s="24" t="s">
        <v>1041</v>
      </c>
      <c r="AJ111" s="24" t="s">
        <v>1041</v>
      </c>
      <c r="AK111">
        <v>129287</v>
      </c>
      <c r="AL111" s="24" t="s">
        <v>1041</v>
      </c>
      <c r="AM111" s="24" t="s">
        <v>1041</v>
      </c>
      <c r="AN111" s="24" t="s">
        <v>1041</v>
      </c>
      <c r="AO111" s="24" t="s">
        <v>1041</v>
      </c>
      <c r="AP111" s="24" t="s">
        <v>1041</v>
      </c>
      <c r="AQ111">
        <v>0</v>
      </c>
      <c r="AR111" s="3">
        <v>45546</v>
      </c>
      <c r="AS111" s="24" t="s">
        <v>1047</v>
      </c>
      <c r="AT111" s="24" t="s">
        <v>1048</v>
      </c>
      <c r="AU111">
        <v>45</v>
      </c>
      <c r="AV111" s="24" t="s">
        <v>1067</v>
      </c>
    </row>
    <row r="112" spans="1:48" x14ac:dyDescent="0.2">
      <c r="A112">
        <v>358241</v>
      </c>
      <c r="B112" s="24" t="s">
        <v>590</v>
      </c>
      <c r="C112">
        <v>1400</v>
      </c>
      <c r="D112" s="24" t="s">
        <v>1034</v>
      </c>
      <c r="E112" s="24" t="s">
        <v>1292</v>
      </c>
      <c r="F112">
        <v>25</v>
      </c>
      <c r="G112">
        <v>3</v>
      </c>
      <c r="H112" s="24" t="s">
        <v>1036</v>
      </c>
      <c r="I112" s="24" t="s">
        <v>1037</v>
      </c>
      <c r="J112" s="24" t="s">
        <v>1038</v>
      </c>
      <c r="K112" s="24" t="s">
        <v>1039</v>
      </c>
      <c r="L112" s="24" t="s">
        <v>1040</v>
      </c>
      <c r="M112" s="24" t="s">
        <v>1041</v>
      </c>
      <c r="N112" s="24" t="s">
        <v>1041</v>
      </c>
      <c r="O112" s="24" t="s">
        <v>1041</v>
      </c>
      <c r="P112" s="71">
        <v>0.35416666666666669</v>
      </c>
      <c r="Q112" s="71">
        <v>0.5</v>
      </c>
      <c r="R112" s="24" t="s">
        <v>1279</v>
      </c>
      <c r="S112" s="24" t="s">
        <v>1280</v>
      </c>
      <c r="T112" s="24" t="s">
        <v>1288</v>
      </c>
      <c r="U112" s="24" t="s">
        <v>1289</v>
      </c>
      <c r="V112" s="3">
        <v>45754</v>
      </c>
      <c r="W112" s="3">
        <v>45785</v>
      </c>
      <c r="X112" s="24" t="s">
        <v>1046</v>
      </c>
      <c r="Y112" s="24" t="s">
        <v>1041</v>
      </c>
      <c r="Z112" s="24" t="s">
        <v>1041</v>
      </c>
      <c r="AA112" s="24" t="s">
        <v>1041</v>
      </c>
      <c r="AB112" s="24" t="s">
        <v>1041</v>
      </c>
      <c r="AC112" s="24" t="s">
        <v>1041</v>
      </c>
      <c r="AD112" s="24" t="s">
        <v>1041</v>
      </c>
      <c r="AE112" s="24" t="s">
        <v>1041</v>
      </c>
      <c r="AF112" s="24" t="s">
        <v>1041</v>
      </c>
      <c r="AG112" s="71"/>
      <c r="AH112" s="71"/>
      <c r="AI112" s="24" t="s">
        <v>1041</v>
      </c>
      <c r="AJ112" s="24" t="s">
        <v>1041</v>
      </c>
      <c r="AK112">
        <v>129287</v>
      </c>
      <c r="AL112" s="24" t="s">
        <v>1041</v>
      </c>
      <c r="AM112" s="24" t="s">
        <v>1041</v>
      </c>
      <c r="AN112" s="24" t="s">
        <v>1041</v>
      </c>
      <c r="AO112" s="24" t="s">
        <v>1041</v>
      </c>
      <c r="AP112" s="24" t="s">
        <v>1041</v>
      </c>
      <c r="AQ112">
        <v>0</v>
      </c>
      <c r="AR112" s="3">
        <v>45546</v>
      </c>
      <c r="AS112" s="24" t="s">
        <v>1054</v>
      </c>
      <c r="AT112" s="24" t="s">
        <v>1055</v>
      </c>
      <c r="AU112">
        <v>45</v>
      </c>
      <c r="AV112" s="24" t="s">
        <v>1236</v>
      </c>
    </row>
    <row r="113" spans="1:48" x14ac:dyDescent="0.2">
      <c r="A113">
        <v>358242</v>
      </c>
      <c r="B113" s="24" t="s">
        <v>590</v>
      </c>
      <c r="C113">
        <v>1550</v>
      </c>
      <c r="D113" s="24" t="s">
        <v>1159</v>
      </c>
      <c r="E113" s="24" t="s">
        <v>1293</v>
      </c>
      <c r="F113">
        <v>25</v>
      </c>
      <c r="G113">
        <v>3</v>
      </c>
      <c r="H113" s="24" t="s">
        <v>1059</v>
      </c>
      <c r="I113" s="24" t="s">
        <v>1041</v>
      </c>
      <c r="J113" s="24" t="s">
        <v>1038</v>
      </c>
      <c r="K113" s="24" t="s">
        <v>1041</v>
      </c>
      <c r="L113" s="24" t="s">
        <v>1040</v>
      </c>
      <c r="M113" s="24" t="s">
        <v>1041</v>
      </c>
      <c r="N113" s="24" t="s">
        <v>1041</v>
      </c>
      <c r="O113" s="24" t="s">
        <v>1041</v>
      </c>
      <c r="P113" s="71">
        <v>0.54166666666666663</v>
      </c>
      <c r="Q113" s="71">
        <v>0.62847222222222221</v>
      </c>
      <c r="R113" s="24" t="s">
        <v>1279</v>
      </c>
      <c r="S113" s="24" t="s">
        <v>1280</v>
      </c>
      <c r="T113" s="24" t="s">
        <v>1281</v>
      </c>
      <c r="U113" s="24" t="s">
        <v>1282</v>
      </c>
      <c r="V113" s="3">
        <v>45713</v>
      </c>
      <c r="W113" s="3">
        <v>45785</v>
      </c>
      <c r="X113" s="24" t="s">
        <v>1046</v>
      </c>
      <c r="Y113" s="24" t="s">
        <v>1041</v>
      </c>
      <c r="Z113" s="24" t="s">
        <v>1041</v>
      </c>
      <c r="AA113" s="24" t="s">
        <v>1041</v>
      </c>
      <c r="AB113" s="24" t="s">
        <v>1041</v>
      </c>
      <c r="AC113" s="24" t="s">
        <v>1041</v>
      </c>
      <c r="AD113" s="24" t="s">
        <v>1041</v>
      </c>
      <c r="AE113" s="24" t="s">
        <v>1041</v>
      </c>
      <c r="AF113" s="24" t="s">
        <v>1041</v>
      </c>
      <c r="AG113" s="71"/>
      <c r="AH113" s="71"/>
      <c r="AI113" s="24" t="s">
        <v>1041</v>
      </c>
      <c r="AJ113" s="24" t="s">
        <v>1041</v>
      </c>
      <c r="AL113" s="24" t="s">
        <v>1041</v>
      </c>
      <c r="AM113" s="24" t="s">
        <v>1041</v>
      </c>
      <c r="AN113" s="24" t="s">
        <v>1041</v>
      </c>
      <c r="AO113" s="24" t="s">
        <v>1041</v>
      </c>
      <c r="AP113" s="24" t="s">
        <v>1041</v>
      </c>
      <c r="AQ113">
        <v>0</v>
      </c>
      <c r="AR113" s="3">
        <v>45546</v>
      </c>
      <c r="AS113" s="24" t="s">
        <v>1047</v>
      </c>
      <c r="AT113" s="24" t="s">
        <v>1048</v>
      </c>
      <c r="AU113">
        <v>45</v>
      </c>
      <c r="AV113" s="24" t="s">
        <v>1294</v>
      </c>
    </row>
    <row r="114" spans="1:48" x14ac:dyDescent="0.2">
      <c r="A114">
        <v>358243</v>
      </c>
      <c r="B114" s="24" t="s">
        <v>590</v>
      </c>
      <c r="C114">
        <v>1600</v>
      </c>
      <c r="D114" s="24" t="s">
        <v>1034</v>
      </c>
      <c r="E114" s="24" t="s">
        <v>1295</v>
      </c>
      <c r="F114">
        <v>25</v>
      </c>
      <c r="G114">
        <v>3</v>
      </c>
      <c r="H114" s="24" t="s">
        <v>1036</v>
      </c>
      <c r="I114" s="24" t="s">
        <v>1037</v>
      </c>
      <c r="J114" s="24" t="s">
        <v>1038</v>
      </c>
      <c r="K114" s="24" t="s">
        <v>1039</v>
      </c>
      <c r="L114" s="24" t="s">
        <v>1040</v>
      </c>
      <c r="M114" s="24" t="s">
        <v>1041</v>
      </c>
      <c r="N114" s="24" t="s">
        <v>1041</v>
      </c>
      <c r="O114" s="24" t="s">
        <v>1041</v>
      </c>
      <c r="P114" s="71">
        <v>0.35416666666666669</v>
      </c>
      <c r="Q114" s="71">
        <v>0.4826388888888889</v>
      </c>
      <c r="R114" s="24" t="s">
        <v>1279</v>
      </c>
      <c r="S114" s="24" t="s">
        <v>1280</v>
      </c>
      <c r="T114" s="24" t="s">
        <v>1288</v>
      </c>
      <c r="U114" s="24" t="s">
        <v>1289</v>
      </c>
      <c r="V114" s="3">
        <v>45670</v>
      </c>
      <c r="W114" s="3">
        <v>45708</v>
      </c>
      <c r="X114" s="24" t="s">
        <v>1046</v>
      </c>
      <c r="Y114" s="24" t="s">
        <v>1041</v>
      </c>
      <c r="Z114" s="24" t="s">
        <v>1041</v>
      </c>
      <c r="AA114" s="24" t="s">
        <v>1038</v>
      </c>
      <c r="AB114" s="24" t="s">
        <v>1041</v>
      </c>
      <c r="AC114" s="24" t="s">
        <v>1040</v>
      </c>
      <c r="AD114" s="24" t="s">
        <v>1041</v>
      </c>
      <c r="AE114" s="24" t="s">
        <v>1041</v>
      </c>
      <c r="AF114" s="24" t="s">
        <v>1041</v>
      </c>
      <c r="AG114" s="71">
        <v>0.54166666666666663</v>
      </c>
      <c r="AH114" s="71">
        <v>0.625</v>
      </c>
      <c r="AI114" s="24" t="s">
        <v>1279</v>
      </c>
      <c r="AJ114" s="24" t="s">
        <v>1280</v>
      </c>
      <c r="AK114">
        <v>129287</v>
      </c>
      <c r="AL114" s="24" t="s">
        <v>1041</v>
      </c>
      <c r="AM114" s="24" t="s">
        <v>1041</v>
      </c>
      <c r="AN114" s="24" t="s">
        <v>1041</v>
      </c>
      <c r="AO114" s="24" t="s">
        <v>1041</v>
      </c>
      <c r="AP114" s="24" t="s">
        <v>1041</v>
      </c>
      <c r="AQ114">
        <v>0</v>
      </c>
      <c r="AR114" s="3">
        <v>45546</v>
      </c>
      <c r="AS114" s="24" t="s">
        <v>1230</v>
      </c>
      <c r="AT114" s="24" t="s">
        <v>1231</v>
      </c>
      <c r="AU114">
        <v>45</v>
      </c>
      <c r="AV114" s="24" t="s">
        <v>1240</v>
      </c>
    </row>
    <row r="115" spans="1:48" x14ac:dyDescent="0.2">
      <c r="A115">
        <v>358244</v>
      </c>
      <c r="B115" s="24" t="s">
        <v>590</v>
      </c>
      <c r="C115">
        <v>2310</v>
      </c>
      <c r="D115" s="24" t="s">
        <v>1034</v>
      </c>
      <c r="E115" s="24" t="s">
        <v>1296</v>
      </c>
      <c r="F115">
        <v>25</v>
      </c>
      <c r="G115">
        <v>3</v>
      </c>
      <c r="H115" s="24" t="s">
        <v>1036</v>
      </c>
      <c r="I115" s="24" t="s">
        <v>1037</v>
      </c>
      <c r="J115" s="24" t="s">
        <v>1038</v>
      </c>
      <c r="K115" s="24" t="s">
        <v>1039</v>
      </c>
      <c r="L115" s="24" t="s">
        <v>1040</v>
      </c>
      <c r="M115" s="24" t="s">
        <v>1041</v>
      </c>
      <c r="N115" s="24" t="s">
        <v>1041</v>
      </c>
      <c r="O115" s="24" t="s">
        <v>1041</v>
      </c>
      <c r="P115" s="71">
        <v>0.35416666666666669</v>
      </c>
      <c r="Q115" s="71">
        <v>0.5</v>
      </c>
      <c r="R115" s="24" t="s">
        <v>1279</v>
      </c>
      <c r="S115" s="24" t="s">
        <v>1280</v>
      </c>
      <c r="T115" s="24" t="s">
        <v>1288</v>
      </c>
      <c r="U115" s="24" t="s">
        <v>1289</v>
      </c>
      <c r="V115" s="3">
        <v>45712</v>
      </c>
      <c r="W115" s="3">
        <v>45750</v>
      </c>
      <c r="X115" s="24" t="s">
        <v>1046</v>
      </c>
      <c r="Y115" s="24" t="s">
        <v>1041</v>
      </c>
      <c r="Z115" s="24" t="s">
        <v>1041</v>
      </c>
      <c r="AA115" s="24" t="s">
        <v>1041</v>
      </c>
      <c r="AB115" s="24" t="s">
        <v>1041</v>
      </c>
      <c r="AC115" s="24" t="s">
        <v>1041</v>
      </c>
      <c r="AD115" s="24" t="s">
        <v>1041</v>
      </c>
      <c r="AE115" s="24" t="s">
        <v>1041</v>
      </c>
      <c r="AF115" s="24" t="s">
        <v>1041</v>
      </c>
      <c r="AG115" s="71"/>
      <c r="AH115" s="71"/>
      <c r="AI115" s="24" t="s">
        <v>1041</v>
      </c>
      <c r="AJ115" s="24" t="s">
        <v>1041</v>
      </c>
      <c r="AK115">
        <v>129287</v>
      </c>
      <c r="AL115" s="24" t="s">
        <v>1041</v>
      </c>
      <c r="AM115" s="24" t="s">
        <v>1041</v>
      </c>
      <c r="AN115" s="24" t="s">
        <v>1041</v>
      </c>
      <c r="AO115" s="24" t="s">
        <v>1041</v>
      </c>
      <c r="AP115" s="24" t="s">
        <v>1041</v>
      </c>
      <c r="AQ115">
        <v>0</v>
      </c>
      <c r="AR115" s="3">
        <v>45546</v>
      </c>
      <c r="AS115" s="24" t="s">
        <v>1054</v>
      </c>
      <c r="AT115" s="24" t="s">
        <v>1055</v>
      </c>
      <c r="AU115">
        <v>45</v>
      </c>
      <c r="AV115" s="24" t="s">
        <v>1236</v>
      </c>
    </row>
    <row r="116" spans="1:48" x14ac:dyDescent="0.2">
      <c r="A116">
        <v>358245</v>
      </c>
      <c r="B116" s="24" t="s">
        <v>1056</v>
      </c>
      <c r="C116">
        <v>1010</v>
      </c>
      <c r="D116" s="24" t="s">
        <v>1092</v>
      </c>
      <c r="E116" s="24" t="s">
        <v>1273</v>
      </c>
      <c r="F116">
        <v>24</v>
      </c>
      <c r="G116">
        <v>4</v>
      </c>
      <c r="H116" s="24" t="s">
        <v>1059</v>
      </c>
      <c r="I116" s="24" t="s">
        <v>1037</v>
      </c>
      <c r="J116" s="24" t="s">
        <v>1041</v>
      </c>
      <c r="K116" s="24" t="s">
        <v>1039</v>
      </c>
      <c r="L116" s="24" t="s">
        <v>1041</v>
      </c>
      <c r="M116" s="24" t="s">
        <v>1094</v>
      </c>
      <c r="N116" s="24" t="s">
        <v>1041</v>
      </c>
      <c r="O116" s="24" t="s">
        <v>1041</v>
      </c>
      <c r="P116" s="71">
        <v>0.33333333333333331</v>
      </c>
      <c r="Q116" s="71">
        <v>0.36805555555555558</v>
      </c>
      <c r="R116" s="24" t="s">
        <v>1095</v>
      </c>
      <c r="S116" s="24" t="s">
        <v>1271</v>
      </c>
      <c r="T116" s="24" t="s">
        <v>1297</v>
      </c>
      <c r="U116" s="24" t="s">
        <v>1298</v>
      </c>
      <c r="V116" s="3">
        <v>45670</v>
      </c>
      <c r="W116" s="3">
        <v>45784</v>
      </c>
      <c r="X116" s="24" t="s">
        <v>1046</v>
      </c>
      <c r="Y116" s="24" t="s">
        <v>1041</v>
      </c>
      <c r="Z116" s="24" t="s">
        <v>1041</v>
      </c>
      <c r="AA116" s="24" t="s">
        <v>1041</v>
      </c>
      <c r="AB116" s="24" t="s">
        <v>1041</v>
      </c>
      <c r="AC116" s="24" t="s">
        <v>1041</v>
      </c>
      <c r="AD116" s="24" t="s">
        <v>1094</v>
      </c>
      <c r="AE116" s="24" t="s">
        <v>1041</v>
      </c>
      <c r="AF116" s="24" t="s">
        <v>1041</v>
      </c>
      <c r="AG116" s="71">
        <v>0.375</v>
      </c>
      <c r="AH116" s="71">
        <v>0.4513888888888889</v>
      </c>
      <c r="AI116" s="24" t="s">
        <v>1095</v>
      </c>
      <c r="AJ116" s="24" t="s">
        <v>1299</v>
      </c>
      <c r="AK116">
        <v>180436</v>
      </c>
      <c r="AL116" s="24" t="s">
        <v>1041</v>
      </c>
      <c r="AM116" s="24" t="s">
        <v>1041</v>
      </c>
      <c r="AN116" s="24" t="s">
        <v>1041</v>
      </c>
      <c r="AO116" s="24" t="s">
        <v>1041</v>
      </c>
      <c r="AP116" s="24" t="s">
        <v>1041</v>
      </c>
      <c r="AQ116">
        <v>0</v>
      </c>
      <c r="AR116" s="3">
        <v>45574</v>
      </c>
      <c r="AS116" s="24" t="s">
        <v>1065</v>
      </c>
      <c r="AT116" s="24" t="s">
        <v>1066</v>
      </c>
      <c r="AU116">
        <v>60</v>
      </c>
      <c r="AV116" s="24" t="s">
        <v>1067</v>
      </c>
    </row>
    <row r="117" spans="1:48" x14ac:dyDescent="0.2">
      <c r="A117">
        <v>358246</v>
      </c>
      <c r="B117" s="24" t="s">
        <v>1056</v>
      </c>
      <c r="C117">
        <v>2460</v>
      </c>
      <c r="D117" s="24" t="s">
        <v>1092</v>
      </c>
      <c r="E117" s="24" t="s">
        <v>1300</v>
      </c>
      <c r="F117">
        <v>24</v>
      </c>
      <c r="G117">
        <v>4</v>
      </c>
      <c r="H117" s="24" t="s">
        <v>1059</v>
      </c>
      <c r="I117" s="24" t="s">
        <v>1037</v>
      </c>
      <c r="J117" s="24" t="s">
        <v>1041</v>
      </c>
      <c r="K117" s="24" t="s">
        <v>1039</v>
      </c>
      <c r="L117" s="24" t="s">
        <v>1041</v>
      </c>
      <c r="M117" s="24" t="s">
        <v>1041</v>
      </c>
      <c r="N117" s="24" t="s">
        <v>1041</v>
      </c>
      <c r="O117" s="24" t="s">
        <v>1041</v>
      </c>
      <c r="P117" s="71">
        <v>0.45833333333333331</v>
      </c>
      <c r="Q117" s="71">
        <v>0.51041666666666663</v>
      </c>
      <c r="R117" s="24" t="s">
        <v>1095</v>
      </c>
      <c r="S117" s="24" t="s">
        <v>1271</v>
      </c>
      <c r="T117" s="24" t="s">
        <v>1297</v>
      </c>
      <c r="U117" s="24" t="s">
        <v>1298</v>
      </c>
      <c r="V117" s="3">
        <v>45670</v>
      </c>
      <c r="W117" s="3">
        <v>45784</v>
      </c>
      <c r="X117" s="24" t="s">
        <v>1046</v>
      </c>
      <c r="Y117" s="24" t="s">
        <v>1041</v>
      </c>
      <c r="Z117" s="24" t="s">
        <v>1041</v>
      </c>
      <c r="AA117" s="24" t="s">
        <v>1041</v>
      </c>
      <c r="AB117" s="24" t="s">
        <v>1039</v>
      </c>
      <c r="AC117" s="24" t="s">
        <v>1041</v>
      </c>
      <c r="AD117" s="24" t="s">
        <v>1041</v>
      </c>
      <c r="AE117" s="24" t="s">
        <v>1041</v>
      </c>
      <c r="AF117" s="24" t="s">
        <v>1041</v>
      </c>
      <c r="AG117" s="71">
        <v>0.52083333333333337</v>
      </c>
      <c r="AH117" s="71">
        <v>0.59722222222222221</v>
      </c>
      <c r="AI117" s="24" t="s">
        <v>1095</v>
      </c>
      <c r="AJ117" s="24" t="s">
        <v>1299</v>
      </c>
      <c r="AK117">
        <v>180436</v>
      </c>
      <c r="AL117" s="24" t="s">
        <v>1041</v>
      </c>
      <c r="AM117" s="24" t="s">
        <v>1041</v>
      </c>
      <c r="AN117" s="24" t="s">
        <v>1041</v>
      </c>
      <c r="AO117" s="24" t="s">
        <v>1041</v>
      </c>
      <c r="AP117" s="24" t="s">
        <v>1041</v>
      </c>
      <c r="AQ117">
        <v>0</v>
      </c>
      <c r="AR117" s="3">
        <v>45574</v>
      </c>
      <c r="AS117" s="24" t="s">
        <v>1065</v>
      </c>
      <c r="AT117" s="24" t="s">
        <v>1066</v>
      </c>
      <c r="AU117">
        <v>60</v>
      </c>
      <c r="AV117" s="24" t="s">
        <v>1067</v>
      </c>
    </row>
    <row r="118" spans="1:48" x14ac:dyDescent="0.2">
      <c r="A118">
        <v>358247</v>
      </c>
      <c r="B118" s="24" t="s">
        <v>1056</v>
      </c>
      <c r="C118">
        <v>2250</v>
      </c>
      <c r="D118" s="24" t="s">
        <v>1092</v>
      </c>
      <c r="E118" s="24" t="s">
        <v>1058</v>
      </c>
      <c r="F118">
        <v>24</v>
      </c>
      <c r="G118">
        <v>4</v>
      </c>
      <c r="H118" s="24" t="s">
        <v>1059</v>
      </c>
      <c r="I118" s="24" t="s">
        <v>1041</v>
      </c>
      <c r="J118" s="24" t="s">
        <v>1038</v>
      </c>
      <c r="K118" s="24" t="s">
        <v>1041</v>
      </c>
      <c r="L118" s="24" t="s">
        <v>1040</v>
      </c>
      <c r="M118" s="24" t="s">
        <v>1041</v>
      </c>
      <c r="N118" s="24" t="s">
        <v>1041</v>
      </c>
      <c r="O118" s="24" t="s">
        <v>1041</v>
      </c>
      <c r="P118" s="71">
        <v>0.52083333333333337</v>
      </c>
      <c r="Q118" s="71">
        <v>0.57291666666666663</v>
      </c>
      <c r="R118" s="24" t="s">
        <v>1095</v>
      </c>
      <c r="S118" s="24" t="s">
        <v>1271</v>
      </c>
      <c r="T118" s="24" t="s">
        <v>1297</v>
      </c>
      <c r="U118" s="24" t="s">
        <v>1298</v>
      </c>
      <c r="V118" s="3">
        <v>45671</v>
      </c>
      <c r="W118" s="3">
        <v>45785</v>
      </c>
      <c r="X118" s="24" t="s">
        <v>1046</v>
      </c>
      <c r="Y118" s="24" t="s">
        <v>1041</v>
      </c>
      <c r="Z118" s="24" t="s">
        <v>1041</v>
      </c>
      <c r="AA118" s="24" t="s">
        <v>1038</v>
      </c>
      <c r="AB118" s="24" t="s">
        <v>1041</v>
      </c>
      <c r="AC118" s="24" t="s">
        <v>1041</v>
      </c>
      <c r="AD118" s="24" t="s">
        <v>1041</v>
      </c>
      <c r="AE118" s="24" t="s">
        <v>1041</v>
      </c>
      <c r="AF118" s="24" t="s">
        <v>1041</v>
      </c>
      <c r="AG118" s="71">
        <v>0.4375</v>
      </c>
      <c r="AH118" s="71">
        <v>0.51388888888888884</v>
      </c>
      <c r="AI118" s="24" t="s">
        <v>1095</v>
      </c>
      <c r="AJ118" s="24" t="s">
        <v>1299</v>
      </c>
      <c r="AK118">
        <v>180436</v>
      </c>
      <c r="AL118" s="24" t="s">
        <v>1041</v>
      </c>
      <c r="AM118" s="24" t="s">
        <v>1041</v>
      </c>
      <c r="AN118" s="24" t="s">
        <v>1041</v>
      </c>
      <c r="AO118" s="24" t="s">
        <v>1041</v>
      </c>
      <c r="AP118" s="24" t="s">
        <v>1041</v>
      </c>
      <c r="AQ118">
        <v>0</v>
      </c>
      <c r="AR118" s="3">
        <v>45574</v>
      </c>
      <c r="AS118" s="24" t="s">
        <v>1065</v>
      </c>
      <c r="AT118" s="24" t="s">
        <v>1066</v>
      </c>
      <c r="AU118">
        <v>60</v>
      </c>
      <c r="AV118" s="24" t="s">
        <v>1067</v>
      </c>
    </row>
    <row r="119" spans="1:48" x14ac:dyDescent="0.2">
      <c r="A119">
        <v>358248</v>
      </c>
      <c r="B119" s="24" t="s">
        <v>1056</v>
      </c>
      <c r="C119">
        <v>2260</v>
      </c>
      <c r="D119" s="24" t="s">
        <v>1092</v>
      </c>
      <c r="E119" s="24" t="s">
        <v>1070</v>
      </c>
      <c r="F119">
        <v>24</v>
      </c>
      <c r="G119">
        <v>4</v>
      </c>
      <c r="H119" s="24" t="s">
        <v>1059</v>
      </c>
      <c r="I119" s="24" t="s">
        <v>1041</v>
      </c>
      <c r="J119" s="24" t="s">
        <v>1038</v>
      </c>
      <c r="K119" s="24" t="s">
        <v>1041</v>
      </c>
      <c r="L119" s="24" t="s">
        <v>1040</v>
      </c>
      <c r="M119" s="24" t="s">
        <v>1041</v>
      </c>
      <c r="N119" s="24" t="s">
        <v>1041</v>
      </c>
      <c r="O119" s="24" t="s">
        <v>1041</v>
      </c>
      <c r="P119" s="71">
        <v>0.33333333333333331</v>
      </c>
      <c r="Q119" s="71">
        <v>0.38541666666666669</v>
      </c>
      <c r="R119" s="24" t="s">
        <v>1095</v>
      </c>
      <c r="S119" s="24" t="s">
        <v>1271</v>
      </c>
      <c r="T119" s="24" t="s">
        <v>1297</v>
      </c>
      <c r="U119" s="24" t="s">
        <v>1298</v>
      </c>
      <c r="V119" s="3">
        <v>45671</v>
      </c>
      <c r="W119" s="3">
        <v>45785</v>
      </c>
      <c r="X119" s="24" t="s">
        <v>1046</v>
      </c>
      <c r="Y119" s="24" t="s">
        <v>1041</v>
      </c>
      <c r="Z119" s="24" t="s">
        <v>1041</v>
      </c>
      <c r="AA119" s="24" t="s">
        <v>1041</v>
      </c>
      <c r="AB119" s="24" t="s">
        <v>1041</v>
      </c>
      <c r="AC119" s="24" t="s">
        <v>1040</v>
      </c>
      <c r="AD119" s="24" t="s">
        <v>1041</v>
      </c>
      <c r="AE119" s="24" t="s">
        <v>1041</v>
      </c>
      <c r="AF119" s="24" t="s">
        <v>1041</v>
      </c>
      <c r="AG119" s="71">
        <v>0.39583333333333331</v>
      </c>
      <c r="AH119" s="71">
        <v>0.47222222222222221</v>
      </c>
      <c r="AI119" s="24" t="s">
        <v>1095</v>
      </c>
      <c r="AJ119" s="24" t="s">
        <v>1299</v>
      </c>
      <c r="AK119">
        <v>180436</v>
      </c>
      <c r="AL119" s="24" t="s">
        <v>1041</v>
      </c>
      <c r="AM119" s="24" t="s">
        <v>1041</v>
      </c>
      <c r="AN119" s="24" t="s">
        <v>1041</v>
      </c>
      <c r="AO119" s="24" t="s">
        <v>1041</v>
      </c>
      <c r="AP119" s="24" t="s">
        <v>1041</v>
      </c>
      <c r="AQ119">
        <v>0</v>
      </c>
      <c r="AR119" s="3">
        <v>45574</v>
      </c>
      <c r="AS119" s="24" t="s">
        <v>1065</v>
      </c>
      <c r="AT119" s="24" t="s">
        <v>1066</v>
      </c>
      <c r="AU119">
        <v>60</v>
      </c>
      <c r="AV119" s="24" t="s">
        <v>1067</v>
      </c>
    </row>
    <row r="120" spans="1:48" x14ac:dyDescent="0.2">
      <c r="A120">
        <v>358250</v>
      </c>
      <c r="B120" s="24" t="s">
        <v>1107</v>
      </c>
      <c r="C120">
        <v>1050</v>
      </c>
      <c r="D120" s="24" t="s">
        <v>1092</v>
      </c>
      <c r="E120" s="24" t="s">
        <v>1301</v>
      </c>
      <c r="F120">
        <v>24</v>
      </c>
      <c r="G120">
        <v>4</v>
      </c>
      <c r="H120" s="24" t="s">
        <v>1059</v>
      </c>
      <c r="I120" s="24" t="s">
        <v>1037</v>
      </c>
      <c r="J120" s="24" t="s">
        <v>1041</v>
      </c>
      <c r="K120" s="24" t="s">
        <v>1039</v>
      </c>
      <c r="L120" s="24" t="s">
        <v>1041</v>
      </c>
      <c r="M120" s="24" t="s">
        <v>1041</v>
      </c>
      <c r="N120" s="24" t="s">
        <v>1041</v>
      </c>
      <c r="O120" s="24" t="s">
        <v>1041</v>
      </c>
      <c r="P120" s="71">
        <v>0.54166666666666663</v>
      </c>
      <c r="Q120" s="71">
        <v>0.59375</v>
      </c>
      <c r="R120" s="24" t="s">
        <v>1095</v>
      </c>
      <c r="S120" s="24" t="s">
        <v>1302</v>
      </c>
      <c r="T120" s="24" t="s">
        <v>1303</v>
      </c>
      <c r="U120" s="24" t="s">
        <v>1304</v>
      </c>
      <c r="V120" s="3">
        <v>45670</v>
      </c>
      <c r="W120" s="3">
        <v>45784</v>
      </c>
      <c r="X120" s="24" t="s">
        <v>1046</v>
      </c>
      <c r="Y120" s="24" t="s">
        <v>1041</v>
      </c>
      <c r="Z120" s="24" t="s">
        <v>1041</v>
      </c>
      <c r="AA120" s="24" t="s">
        <v>1041</v>
      </c>
      <c r="AB120" s="24" t="s">
        <v>1041</v>
      </c>
      <c r="AC120" s="24" t="s">
        <v>1041</v>
      </c>
      <c r="AD120" s="24" t="s">
        <v>1094</v>
      </c>
      <c r="AE120" s="24" t="s">
        <v>1041</v>
      </c>
      <c r="AF120" s="24" t="s">
        <v>1041</v>
      </c>
      <c r="AG120" s="71">
        <v>0.54166666666666663</v>
      </c>
      <c r="AH120" s="71">
        <v>0.61805555555555558</v>
      </c>
      <c r="AI120" s="24" t="s">
        <v>1095</v>
      </c>
      <c r="AJ120" s="24" t="s">
        <v>1305</v>
      </c>
      <c r="AK120">
        <v>586829</v>
      </c>
      <c r="AL120" s="24" t="s">
        <v>1041</v>
      </c>
      <c r="AM120" s="24" t="s">
        <v>1041</v>
      </c>
      <c r="AN120" s="24" t="s">
        <v>1041</v>
      </c>
      <c r="AO120" s="24" t="s">
        <v>1041</v>
      </c>
      <c r="AP120" s="24" t="s">
        <v>1041</v>
      </c>
      <c r="AQ120">
        <v>0</v>
      </c>
      <c r="AR120" s="3">
        <v>45574</v>
      </c>
      <c r="AS120" s="24" t="s">
        <v>1065</v>
      </c>
      <c r="AT120" s="24" t="s">
        <v>1066</v>
      </c>
      <c r="AU120">
        <v>60</v>
      </c>
      <c r="AV120" s="24" t="s">
        <v>1067</v>
      </c>
    </row>
    <row r="121" spans="1:48" x14ac:dyDescent="0.2">
      <c r="A121">
        <v>358251</v>
      </c>
      <c r="B121" s="24" t="s">
        <v>1107</v>
      </c>
      <c r="C121">
        <v>1090</v>
      </c>
      <c r="D121" s="24" t="s">
        <v>1272</v>
      </c>
      <c r="E121" s="24" t="s">
        <v>1306</v>
      </c>
      <c r="F121">
        <v>25</v>
      </c>
      <c r="G121">
        <v>4</v>
      </c>
      <c r="H121" s="24" t="s">
        <v>1077</v>
      </c>
      <c r="I121" s="24" t="s">
        <v>1041</v>
      </c>
      <c r="J121" s="24" t="s">
        <v>1041</v>
      </c>
      <c r="K121" s="24" t="s">
        <v>1041</v>
      </c>
      <c r="L121" s="24" t="s">
        <v>1041</v>
      </c>
      <c r="M121" s="24" t="s">
        <v>1041</v>
      </c>
      <c r="N121" s="24" t="s">
        <v>1041</v>
      </c>
      <c r="O121" s="24" t="s">
        <v>1041</v>
      </c>
      <c r="P121" s="71"/>
      <c r="Q121" s="71"/>
      <c r="R121" s="24" t="s">
        <v>1078</v>
      </c>
      <c r="S121" s="24" t="s">
        <v>1079</v>
      </c>
      <c r="T121" s="24" t="s">
        <v>1303</v>
      </c>
      <c r="U121" s="24" t="s">
        <v>1304</v>
      </c>
      <c r="V121" s="3">
        <v>45670</v>
      </c>
      <c r="W121" s="3">
        <v>45785</v>
      </c>
      <c r="X121" s="24" t="s">
        <v>1046</v>
      </c>
      <c r="Y121" s="24" t="s">
        <v>1041</v>
      </c>
      <c r="Z121" s="24" t="s">
        <v>1041</v>
      </c>
      <c r="AA121" s="24" t="s">
        <v>1041</v>
      </c>
      <c r="AB121" s="24" t="s">
        <v>1041</v>
      </c>
      <c r="AC121" s="24" t="s">
        <v>1041</v>
      </c>
      <c r="AD121" s="24" t="s">
        <v>1041</v>
      </c>
      <c r="AE121" s="24" t="s">
        <v>1041</v>
      </c>
      <c r="AF121" s="24" t="s">
        <v>1041</v>
      </c>
      <c r="AG121" s="71"/>
      <c r="AH121" s="71"/>
      <c r="AI121" s="24" t="s">
        <v>1041</v>
      </c>
      <c r="AJ121" s="24" t="s">
        <v>1041</v>
      </c>
      <c r="AK121">
        <v>586829</v>
      </c>
      <c r="AL121" s="24" t="s">
        <v>1041</v>
      </c>
      <c r="AM121" s="24" t="s">
        <v>1041</v>
      </c>
      <c r="AN121" s="24" t="s">
        <v>1041</v>
      </c>
      <c r="AO121" s="24" t="s">
        <v>1041</v>
      </c>
      <c r="AP121" s="24" t="s">
        <v>1041</v>
      </c>
      <c r="AQ121">
        <v>0</v>
      </c>
      <c r="AR121" s="3">
        <v>45574</v>
      </c>
      <c r="AS121" s="24" t="s">
        <v>1065</v>
      </c>
      <c r="AT121" s="24" t="s">
        <v>1066</v>
      </c>
      <c r="AU121">
        <v>60</v>
      </c>
      <c r="AV121" s="24" t="s">
        <v>1067</v>
      </c>
    </row>
    <row r="122" spans="1:48" x14ac:dyDescent="0.2">
      <c r="A122">
        <v>358252</v>
      </c>
      <c r="B122" s="24" t="s">
        <v>1107</v>
      </c>
      <c r="C122">
        <v>1100</v>
      </c>
      <c r="D122" s="24" t="s">
        <v>1272</v>
      </c>
      <c r="E122" s="24" t="s">
        <v>1108</v>
      </c>
      <c r="F122">
        <v>25</v>
      </c>
      <c r="G122">
        <v>4</v>
      </c>
      <c r="H122" s="24" t="s">
        <v>1077</v>
      </c>
      <c r="I122" s="24" t="s">
        <v>1041</v>
      </c>
      <c r="J122" s="24" t="s">
        <v>1041</v>
      </c>
      <c r="K122" s="24" t="s">
        <v>1041</v>
      </c>
      <c r="L122" s="24" t="s">
        <v>1041</v>
      </c>
      <c r="M122" s="24" t="s">
        <v>1041</v>
      </c>
      <c r="N122" s="24" t="s">
        <v>1041</v>
      </c>
      <c r="O122" s="24" t="s">
        <v>1041</v>
      </c>
      <c r="P122" s="71"/>
      <c r="Q122" s="71"/>
      <c r="R122" s="24" t="s">
        <v>1078</v>
      </c>
      <c r="S122" s="24" t="s">
        <v>1079</v>
      </c>
      <c r="T122" s="24" t="s">
        <v>1303</v>
      </c>
      <c r="U122" s="24" t="s">
        <v>1304</v>
      </c>
      <c r="V122" s="3">
        <v>45670</v>
      </c>
      <c r="W122" s="3">
        <v>45785</v>
      </c>
      <c r="X122" s="24" t="s">
        <v>1046</v>
      </c>
      <c r="Y122" s="24" t="s">
        <v>1041</v>
      </c>
      <c r="Z122" s="24" t="s">
        <v>1041</v>
      </c>
      <c r="AA122" s="24" t="s">
        <v>1041</v>
      </c>
      <c r="AB122" s="24" t="s">
        <v>1041</v>
      </c>
      <c r="AC122" s="24" t="s">
        <v>1041</v>
      </c>
      <c r="AD122" s="24" t="s">
        <v>1041</v>
      </c>
      <c r="AE122" s="24" t="s">
        <v>1041</v>
      </c>
      <c r="AF122" s="24" t="s">
        <v>1041</v>
      </c>
      <c r="AG122" s="71"/>
      <c r="AH122" s="71"/>
      <c r="AI122" s="24" t="s">
        <v>1041</v>
      </c>
      <c r="AJ122" s="24" t="s">
        <v>1041</v>
      </c>
      <c r="AK122">
        <v>586829</v>
      </c>
      <c r="AL122" s="24" t="s">
        <v>1041</v>
      </c>
      <c r="AM122" s="24" t="s">
        <v>1041</v>
      </c>
      <c r="AN122" s="24" t="s">
        <v>1041</v>
      </c>
      <c r="AO122" s="24" t="s">
        <v>1041</v>
      </c>
      <c r="AP122" s="24" t="s">
        <v>1041</v>
      </c>
      <c r="AQ122">
        <v>0</v>
      </c>
      <c r="AR122" s="3">
        <v>45574</v>
      </c>
      <c r="AS122" s="24" t="s">
        <v>1065</v>
      </c>
      <c r="AT122" s="24" t="s">
        <v>1066</v>
      </c>
      <c r="AU122">
        <v>60</v>
      </c>
      <c r="AV122" s="24" t="s">
        <v>1067</v>
      </c>
    </row>
    <row r="123" spans="1:48" x14ac:dyDescent="0.2">
      <c r="A123">
        <v>358253</v>
      </c>
      <c r="B123" s="24" t="s">
        <v>1107</v>
      </c>
      <c r="C123">
        <v>1090</v>
      </c>
      <c r="D123" s="24" t="s">
        <v>1307</v>
      </c>
      <c r="E123" s="24" t="s">
        <v>1306</v>
      </c>
      <c r="F123">
        <v>25</v>
      </c>
      <c r="G123">
        <v>4</v>
      </c>
      <c r="H123" s="24" t="s">
        <v>1077</v>
      </c>
      <c r="I123" s="24" t="s">
        <v>1041</v>
      </c>
      <c r="J123" s="24" t="s">
        <v>1041</v>
      </c>
      <c r="K123" s="24" t="s">
        <v>1041</v>
      </c>
      <c r="L123" s="24" t="s">
        <v>1041</v>
      </c>
      <c r="M123" s="24" t="s">
        <v>1041</v>
      </c>
      <c r="N123" s="24" t="s">
        <v>1041</v>
      </c>
      <c r="O123" s="24" t="s">
        <v>1041</v>
      </c>
      <c r="P123" s="71"/>
      <c r="Q123" s="71"/>
      <c r="R123" s="24" t="s">
        <v>1078</v>
      </c>
      <c r="S123" s="24" t="s">
        <v>1079</v>
      </c>
      <c r="T123" s="24" t="s">
        <v>1303</v>
      </c>
      <c r="U123" s="24" t="s">
        <v>1304</v>
      </c>
      <c r="V123" s="3">
        <v>45670</v>
      </c>
      <c r="W123" s="3">
        <v>45785</v>
      </c>
      <c r="X123" s="24" t="s">
        <v>1046</v>
      </c>
      <c r="Y123" s="24" t="s">
        <v>1041</v>
      </c>
      <c r="Z123" s="24" t="s">
        <v>1041</v>
      </c>
      <c r="AA123" s="24" t="s">
        <v>1041</v>
      </c>
      <c r="AB123" s="24" t="s">
        <v>1041</v>
      </c>
      <c r="AC123" s="24" t="s">
        <v>1041</v>
      </c>
      <c r="AD123" s="24" t="s">
        <v>1041</v>
      </c>
      <c r="AE123" s="24" t="s">
        <v>1041</v>
      </c>
      <c r="AF123" s="24" t="s">
        <v>1041</v>
      </c>
      <c r="AG123" s="71"/>
      <c r="AH123" s="71"/>
      <c r="AI123" s="24" t="s">
        <v>1041</v>
      </c>
      <c r="AJ123" s="24" t="s">
        <v>1041</v>
      </c>
      <c r="AK123">
        <v>586829</v>
      </c>
      <c r="AL123" s="24" t="s">
        <v>1041</v>
      </c>
      <c r="AM123" s="24" t="s">
        <v>1041</v>
      </c>
      <c r="AN123" s="24" t="s">
        <v>1041</v>
      </c>
      <c r="AO123" s="24" t="s">
        <v>1041</v>
      </c>
      <c r="AP123" s="24" t="s">
        <v>1041</v>
      </c>
      <c r="AQ123">
        <v>0</v>
      </c>
      <c r="AR123" s="3">
        <v>45574</v>
      </c>
      <c r="AS123" s="24" t="s">
        <v>1065</v>
      </c>
      <c r="AT123" s="24" t="s">
        <v>1066</v>
      </c>
      <c r="AU123">
        <v>60</v>
      </c>
      <c r="AV123" s="24" t="s">
        <v>1067</v>
      </c>
    </row>
    <row r="124" spans="1:48" x14ac:dyDescent="0.2">
      <c r="A124">
        <v>358255</v>
      </c>
      <c r="B124" s="24" t="s">
        <v>584</v>
      </c>
      <c r="C124">
        <v>1300</v>
      </c>
      <c r="D124" s="24" t="s">
        <v>1034</v>
      </c>
      <c r="E124" s="24" t="s">
        <v>1308</v>
      </c>
      <c r="F124">
        <v>36</v>
      </c>
      <c r="G124">
        <v>8</v>
      </c>
      <c r="H124" s="24" t="s">
        <v>1036</v>
      </c>
      <c r="I124" s="24" t="s">
        <v>1037</v>
      </c>
      <c r="J124" s="24" t="s">
        <v>1038</v>
      </c>
      <c r="K124" s="24" t="s">
        <v>1039</v>
      </c>
      <c r="L124" s="24" t="s">
        <v>1040</v>
      </c>
      <c r="M124" s="24" t="s">
        <v>1041</v>
      </c>
      <c r="N124" s="24" t="s">
        <v>1041</v>
      </c>
      <c r="O124" s="24" t="s">
        <v>1041</v>
      </c>
      <c r="P124" s="71">
        <v>0.33333333333333331</v>
      </c>
      <c r="Q124" s="71">
        <v>0.5</v>
      </c>
      <c r="R124" s="24" t="s">
        <v>1210</v>
      </c>
      <c r="S124" s="24" t="s">
        <v>1243</v>
      </c>
      <c r="T124" s="24" t="s">
        <v>1309</v>
      </c>
      <c r="U124" s="24" t="s">
        <v>1310</v>
      </c>
      <c r="V124" s="3">
        <v>45733</v>
      </c>
      <c r="W124" s="3">
        <v>45785</v>
      </c>
      <c r="X124" s="24" t="s">
        <v>1046</v>
      </c>
      <c r="Y124" s="24" t="s">
        <v>1041</v>
      </c>
      <c r="Z124" s="24" t="s">
        <v>1037</v>
      </c>
      <c r="AA124" s="24" t="s">
        <v>1038</v>
      </c>
      <c r="AB124" s="24" t="s">
        <v>1039</v>
      </c>
      <c r="AC124" s="24" t="s">
        <v>1040</v>
      </c>
      <c r="AD124" s="24" t="s">
        <v>1041</v>
      </c>
      <c r="AE124" s="24" t="s">
        <v>1041</v>
      </c>
      <c r="AF124" s="24" t="s">
        <v>1041</v>
      </c>
      <c r="AG124" s="71">
        <v>0.54166666666666663</v>
      </c>
      <c r="AH124" s="71">
        <v>0.63194444444444442</v>
      </c>
      <c r="AI124" s="24" t="s">
        <v>1210</v>
      </c>
      <c r="AJ124" s="24" t="s">
        <v>1243</v>
      </c>
      <c r="AK124">
        <v>34377</v>
      </c>
      <c r="AL124" s="24" t="s">
        <v>1041</v>
      </c>
      <c r="AM124" s="24" t="s">
        <v>1041</v>
      </c>
      <c r="AN124" s="24" t="s">
        <v>1041</v>
      </c>
      <c r="AO124" s="24" t="s">
        <v>1041</v>
      </c>
      <c r="AP124" s="24" t="s">
        <v>1041</v>
      </c>
      <c r="AQ124">
        <v>0</v>
      </c>
      <c r="AR124" s="3">
        <v>45546</v>
      </c>
      <c r="AS124" s="24" t="s">
        <v>1311</v>
      </c>
      <c r="AT124" s="24" t="s">
        <v>1312</v>
      </c>
      <c r="AU124">
        <v>120</v>
      </c>
      <c r="AV124" s="24" t="s">
        <v>1049</v>
      </c>
    </row>
    <row r="125" spans="1:48" x14ac:dyDescent="0.2">
      <c r="A125">
        <v>358258</v>
      </c>
      <c r="B125" s="24" t="s">
        <v>584</v>
      </c>
      <c r="C125">
        <v>1500</v>
      </c>
      <c r="D125" s="24" t="s">
        <v>1034</v>
      </c>
      <c r="E125" s="24" t="s">
        <v>1313</v>
      </c>
      <c r="F125">
        <v>36</v>
      </c>
      <c r="G125">
        <v>2</v>
      </c>
      <c r="H125" s="24" t="s">
        <v>1036</v>
      </c>
      <c r="I125" s="24" t="s">
        <v>1037</v>
      </c>
      <c r="J125" s="24" t="s">
        <v>1038</v>
      </c>
      <c r="K125" s="24" t="s">
        <v>1039</v>
      </c>
      <c r="L125" s="24" t="s">
        <v>1040</v>
      </c>
      <c r="M125" s="24" t="s">
        <v>1041</v>
      </c>
      <c r="N125" s="24" t="s">
        <v>1041</v>
      </c>
      <c r="O125" s="24" t="s">
        <v>1041</v>
      </c>
      <c r="P125" s="71">
        <v>0.33333333333333331</v>
      </c>
      <c r="Q125" s="71">
        <v>0.47916666666666669</v>
      </c>
      <c r="R125" s="24" t="s">
        <v>1210</v>
      </c>
      <c r="S125" s="24" t="s">
        <v>1243</v>
      </c>
      <c r="T125" s="24" t="s">
        <v>1309</v>
      </c>
      <c r="U125" s="24" t="s">
        <v>1310</v>
      </c>
      <c r="V125" s="3">
        <v>45670</v>
      </c>
      <c r="W125" s="3">
        <v>45680</v>
      </c>
      <c r="X125" s="24" t="s">
        <v>1046</v>
      </c>
      <c r="Y125" s="24" t="s">
        <v>1041</v>
      </c>
      <c r="Z125" s="24" t="s">
        <v>1041</v>
      </c>
      <c r="AA125" s="24" t="s">
        <v>1041</v>
      </c>
      <c r="AB125" s="24" t="s">
        <v>1041</v>
      </c>
      <c r="AC125" s="24" t="s">
        <v>1041</v>
      </c>
      <c r="AD125" s="24" t="s">
        <v>1041</v>
      </c>
      <c r="AE125" s="24" t="s">
        <v>1041</v>
      </c>
      <c r="AF125" s="24" t="s">
        <v>1041</v>
      </c>
      <c r="AG125" s="71"/>
      <c r="AH125" s="71"/>
      <c r="AI125" s="24" t="s">
        <v>1041</v>
      </c>
      <c r="AJ125" s="24" t="s">
        <v>1041</v>
      </c>
      <c r="AK125">
        <v>34377</v>
      </c>
      <c r="AL125" s="24" t="s">
        <v>1041</v>
      </c>
      <c r="AM125" s="24" t="s">
        <v>1041</v>
      </c>
      <c r="AN125" s="24" t="s">
        <v>1041</v>
      </c>
      <c r="AO125" s="24" t="s">
        <v>1041</v>
      </c>
      <c r="AP125" s="24" t="s">
        <v>1041</v>
      </c>
      <c r="AQ125">
        <v>0</v>
      </c>
      <c r="AR125" s="3">
        <v>45546</v>
      </c>
      <c r="AS125" s="24" t="s">
        <v>1314</v>
      </c>
      <c r="AT125" s="24" t="s">
        <v>1315</v>
      </c>
      <c r="AU125">
        <v>30</v>
      </c>
      <c r="AV125" s="24" t="s">
        <v>1316</v>
      </c>
    </row>
    <row r="126" spans="1:48" x14ac:dyDescent="0.2">
      <c r="A126">
        <v>358259</v>
      </c>
      <c r="B126" s="24" t="s">
        <v>584</v>
      </c>
      <c r="C126">
        <v>2500</v>
      </c>
      <c r="D126" s="24" t="s">
        <v>1034</v>
      </c>
      <c r="E126" s="24" t="s">
        <v>1317</v>
      </c>
      <c r="F126">
        <v>36</v>
      </c>
      <c r="G126">
        <v>5</v>
      </c>
      <c r="H126" s="24" t="s">
        <v>1036</v>
      </c>
      <c r="I126" s="24" t="s">
        <v>1037</v>
      </c>
      <c r="J126" s="24" t="s">
        <v>1038</v>
      </c>
      <c r="K126" s="24" t="s">
        <v>1039</v>
      </c>
      <c r="L126" s="24" t="s">
        <v>1040</v>
      </c>
      <c r="M126" s="24" t="s">
        <v>1041</v>
      </c>
      <c r="N126" s="24" t="s">
        <v>1041</v>
      </c>
      <c r="O126" s="24" t="s">
        <v>1041</v>
      </c>
      <c r="P126" s="71">
        <v>0.33333333333333331</v>
      </c>
      <c r="Q126" s="71">
        <v>0.47916666666666669</v>
      </c>
      <c r="R126" s="24" t="s">
        <v>1210</v>
      </c>
      <c r="S126" s="24" t="s">
        <v>1243</v>
      </c>
      <c r="T126" s="24" t="s">
        <v>1309</v>
      </c>
      <c r="U126" s="24" t="s">
        <v>1310</v>
      </c>
      <c r="V126" s="3">
        <v>45684</v>
      </c>
      <c r="W126" s="3">
        <v>45722</v>
      </c>
      <c r="X126" s="24" t="s">
        <v>1046</v>
      </c>
      <c r="Y126" s="24" t="s">
        <v>1041</v>
      </c>
      <c r="Z126" s="24" t="s">
        <v>1037</v>
      </c>
      <c r="AA126" s="24" t="s">
        <v>1038</v>
      </c>
      <c r="AB126" s="24" t="s">
        <v>1039</v>
      </c>
      <c r="AC126" s="24" t="s">
        <v>1040</v>
      </c>
      <c r="AD126" s="24" t="s">
        <v>1041</v>
      </c>
      <c r="AE126" s="24" t="s">
        <v>1041</v>
      </c>
      <c r="AF126" s="24" t="s">
        <v>1041</v>
      </c>
      <c r="AG126" s="71">
        <v>0.54166666666666663</v>
      </c>
      <c r="AH126" s="71">
        <v>0.59027777777777779</v>
      </c>
      <c r="AI126" s="24" t="s">
        <v>1210</v>
      </c>
      <c r="AJ126" s="24" t="s">
        <v>1243</v>
      </c>
      <c r="AK126">
        <v>34377</v>
      </c>
      <c r="AL126" s="24" t="s">
        <v>1041</v>
      </c>
      <c r="AM126" s="24" t="s">
        <v>1041</v>
      </c>
      <c r="AN126" s="24" t="s">
        <v>1041</v>
      </c>
      <c r="AO126" s="24" t="s">
        <v>1041</v>
      </c>
      <c r="AP126" s="24" t="s">
        <v>1041</v>
      </c>
      <c r="AQ126">
        <v>0</v>
      </c>
      <c r="AR126" s="3">
        <v>45546</v>
      </c>
      <c r="AS126" s="24" t="s">
        <v>1318</v>
      </c>
      <c r="AT126" s="24" t="s">
        <v>1319</v>
      </c>
      <c r="AU126">
        <v>75</v>
      </c>
      <c r="AV126" s="24" t="s">
        <v>1240</v>
      </c>
    </row>
    <row r="127" spans="1:48" x14ac:dyDescent="0.2">
      <c r="A127">
        <v>358264</v>
      </c>
      <c r="B127" s="24" t="s">
        <v>1320</v>
      </c>
      <c r="C127">
        <v>1100</v>
      </c>
      <c r="D127" s="24" t="s">
        <v>1286</v>
      </c>
      <c r="E127" s="24" t="s">
        <v>1321</v>
      </c>
      <c r="F127">
        <v>25</v>
      </c>
      <c r="G127">
        <v>3</v>
      </c>
      <c r="H127" s="24" t="s">
        <v>1077</v>
      </c>
      <c r="I127" s="24" t="s">
        <v>1041</v>
      </c>
      <c r="J127" s="24" t="s">
        <v>1041</v>
      </c>
      <c r="K127" s="24" t="s">
        <v>1041</v>
      </c>
      <c r="L127" s="24" t="s">
        <v>1041</v>
      </c>
      <c r="M127" s="24" t="s">
        <v>1041</v>
      </c>
      <c r="N127" s="24" t="s">
        <v>1041</v>
      </c>
      <c r="O127" s="24" t="s">
        <v>1041</v>
      </c>
      <c r="P127" s="71"/>
      <c r="Q127" s="71"/>
      <c r="R127" s="24" t="s">
        <v>1078</v>
      </c>
      <c r="S127" s="24" t="s">
        <v>1079</v>
      </c>
      <c r="T127" s="24" t="s">
        <v>1322</v>
      </c>
      <c r="U127" s="24" t="s">
        <v>1323</v>
      </c>
      <c r="V127" s="3">
        <v>45670</v>
      </c>
      <c r="W127" s="3">
        <v>45785</v>
      </c>
      <c r="X127" s="24" t="s">
        <v>1046</v>
      </c>
      <c r="Y127" s="24" t="s">
        <v>1041</v>
      </c>
      <c r="Z127" s="24" t="s">
        <v>1041</v>
      </c>
      <c r="AA127" s="24" t="s">
        <v>1041</v>
      </c>
      <c r="AB127" s="24" t="s">
        <v>1041</v>
      </c>
      <c r="AC127" s="24" t="s">
        <v>1041</v>
      </c>
      <c r="AD127" s="24" t="s">
        <v>1041</v>
      </c>
      <c r="AE127" s="24" t="s">
        <v>1041</v>
      </c>
      <c r="AF127" s="24" t="s">
        <v>1041</v>
      </c>
      <c r="AG127" s="71"/>
      <c r="AH127" s="71"/>
      <c r="AI127" s="24" t="s">
        <v>1041</v>
      </c>
      <c r="AJ127" s="24" t="s">
        <v>1041</v>
      </c>
      <c r="AK127">
        <v>569992</v>
      </c>
      <c r="AL127" s="24" t="s">
        <v>1041</v>
      </c>
      <c r="AM127" s="24" t="s">
        <v>1041</v>
      </c>
      <c r="AN127" s="24" t="s">
        <v>1041</v>
      </c>
      <c r="AO127" s="24" t="s">
        <v>1041</v>
      </c>
      <c r="AP127" s="24" t="s">
        <v>1041</v>
      </c>
      <c r="AQ127">
        <v>0</v>
      </c>
      <c r="AR127" s="3">
        <v>45547</v>
      </c>
      <c r="AS127" s="24" t="s">
        <v>1047</v>
      </c>
      <c r="AT127" s="24" t="s">
        <v>1048</v>
      </c>
      <c r="AU127">
        <v>45</v>
      </c>
      <c r="AV127" s="24" t="s">
        <v>1067</v>
      </c>
    </row>
    <row r="128" spans="1:48" x14ac:dyDescent="0.2">
      <c r="A128">
        <v>358265</v>
      </c>
      <c r="B128" s="24" t="s">
        <v>1320</v>
      </c>
      <c r="C128">
        <v>1100</v>
      </c>
      <c r="D128" s="24" t="s">
        <v>1324</v>
      </c>
      <c r="E128" s="24" t="s">
        <v>1321</v>
      </c>
      <c r="F128">
        <v>0</v>
      </c>
      <c r="G128">
        <v>3</v>
      </c>
      <c r="H128" s="24" t="s">
        <v>1077</v>
      </c>
      <c r="I128" s="24" t="s">
        <v>1041</v>
      </c>
      <c r="J128" s="24" t="s">
        <v>1041</v>
      </c>
      <c r="K128" s="24" t="s">
        <v>1041</v>
      </c>
      <c r="L128" s="24" t="s">
        <v>1041</v>
      </c>
      <c r="M128" s="24" t="s">
        <v>1041</v>
      </c>
      <c r="N128" s="24" t="s">
        <v>1041</v>
      </c>
      <c r="O128" s="24" t="s">
        <v>1041</v>
      </c>
      <c r="P128" s="71"/>
      <c r="Q128" s="71"/>
      <c r="R128" s="24" t="s">
        <v>1078</v>
      </c>
      <c r="S128" s="24" t="s">
        <v>1079</v>
      </c>
      <c r="T128" s="24" t="s">
        <v>1322</v>
      </c>
      <c r="U128" s="24" t="s">
        <v>1323</v>
      </c>
      <c r="V128" s="3">
        <v>45670</v>
      </c>
      <c r="W128" s="3">
        <v>45785</v>
      </c>
      <c r="X128" s="24" t="s">
        <v>1046</v>
      </c>
      <c r="Y128" s="24" t="s">
        <v>1041</v>
      </c>
      <c r="Z128" s="24" t="s">
        <v>1041</v>
      </c>
      <c r="AA128" s="24" t="s">
        <v>1041</v>
      </c>
      <c r="AB128" s="24" t="s">
        <v>1041</v>
      </c>
      <c r="AC128" s="24" t="s">
        <v>1041</v>
      </c>
      <c r="AD128" s="24" t="s">
        <v>1041</v>
      </c>
      <c r="AE128" s="24" t="s">
        <v>1041</v>
      </c>
      <c r="AF128" s="24" t="s">
        <v>1041</v>
      </c>
      <c r="AG128" s="71"/>
      <c r="AH128" s="71"/>
      <c r="AI128" s="24" t="s">
        <v>1041</v>
      </c>
      <c r="AJ128" s="24" t="s">
        <v>1041</v>
      </c>
      <c r="AK128">
        <v>569992</v>
      </c>
      <c r="AL128" s="24" t="s">
        <v>1041</v>
      </c>
      <c r="AM128" s="24" t="s">
        <v>1041</v>
      </c>
      <c r="AN128" s="24" t="s">
        <v>1041</v>
      </c>
      <c r="AO128" s="24" t="s">
        <v>1041</v>
      </c>
      <c r="AP128" s="24" t="s">
        <v>1041</v>
      </c>
      <c r="AQ128">
        <v>0</v>
      </c>
      <c r="AR128" s="3">
        <v>45547</v>
      </c>
      <c r="AS128" s="24" t="s">
        <v>1047</v>
      </c>
      <c r="AT128" s="24" t="s">
        <v>1048</v>
      </c>
      <c r="AU128">
        <v>45</v>
      </c>
      <c r="AV128" s="24" t="s">
        <v>1067</v>
      </c>
    </row>
    <row r="129" spans="1:48" x14ac:dyDescent="0.2">
      <c r="A129">
        <v>358266</v>
      </c>
      <c r="B129" s="24" t="s">
        <v>1320</v>
      </c>
      <c r="C129">
        <v>2110</v>
      </c>
      <c r="D129" s="24" t="s">
        <v>1286</v>
      </c>
      <c r="E129" s="24" t="s">
        <v>1325</v>
      </c>
      <c r="F129">
        <v>25</v>
      </c>
      <c r="G129">
        <v>3</v>
      </c>
      <c r="H129" s="24" t="s">
        <v>1077</v>
      </c>
      <c r="I129" s="24" t="s">
        <v>1041</v>
      </c>
      <c r="J129" s="24" t="s">
        <v>1041</v>
      </c>
      <c r="K129" s="24" t="s">
        <v>1041</v>
      </c>
      <c r="L129" s="24" t="s">
        <v>1041</v>
      </c>
      <c r="M129" s="24" t="s">
        <v>1041</v>
      </c>
      <c r="N129" s="24" t="s">
        <v>1041</v>
      </c>
      <c r="O129" s="24" t="s">
        <v>1041</v>
      </c>
      <c r="P129" s="71"/>
      <c r="Q129" s="71"/>
      <c r="R129" s="24" t="s">
        <v>1078</v>
      </c>
      <c r="S129" s="24" t="s">
        <v>1079</v>
      </c>
      <c r="T129" s="24" t="s">
        <v>1322</v>
      </c>
      <c r="U129" s="24" t="s">
        <v>1323</v>
      </c>
      <c r="V129" s="3">
        <v>45733</v>
      </c>
      <c r="W129" s="3">
        <v>45785</v>
      </c>
      <c r="X129" s="24" t="s">
        <v>1046</v>
      </c>
      <c r="Y129" s="24" t="s">
        <v>1041</v>
      </c>
      <c r="Z129" s="24" t="s">
        <v>1041</v>
      </c>
      <c r="AA129" s="24" t="s">
        <v>1041</v>
      </c>
      <c r="AB129" s="24" t="s">
        <v>1041</v>
      </c>
      <c r="AC129" s="24" t="s">
        <v>1041</v>
      </c>
      <c r="AD129" s="24" t="s">
        <v>1041</v>
      </c>
      <c r="AE129" s="24" t="s">
        <v>1041</v>
      </c>
      <c r="AF129" s="24" t="s">
        <v>1041</v>
      </c>
      <c r="AG129" s="71"/>
      <c r="AH129" s="71"/>
      <c r="AI129" s="24" t="s">
        <v>1041</v>
      </c>
      <c r="AJ129" s="24" t="s">
        <v>1041</v>
      </c>
      <c r="AK129">
        <v>569992</v>
      </c>
      <c r="AL129" s="24" t="s">
        <v>1041</v>
      </c>
      <c r="AM129" s="24" t="s">
        <v>1041</v>
      </c>
      <c r="AN129" s="24" t="s">
        <v>1041</v>
      </c>
      <c r="AO129" s="24" t="s">
        <v>1041</v>
      </c>
      <c r="AP129" s="24" t="s">
        <v>1041</v>
      </c>
      <c r="AQ129">
        <v>0</v>
      </c>
      <c r="AR129" s="3">
        <v>45547</v>
      </c>
      <c r="AS129" s="24" t="s">
        <v>1047</v>
      </c>
      <c r="AT129" s="24" t="s">
        <v>1048</v>
      </c>
      <c r="AU129">
        <v>45</v>
      </c>
      <c r="AV129" s="24" t="s">
        <v>1049</v>
      </c>
    </row>
    <row r="130" spans="1:48" x14ac:dyDescent="0.2">
      <c r="A130">
        <v>358267</v>
      </c>
      <c r="B130" s="24" t="s">
        <v>1320</v>
      </c>
      <c r="C130">
        <v>2120</v>
      </c>
      <c r="D130" s="24" t="s">
        <v>1286</v>
      </c>
      <c r="E130" s="24" t="s">
        <v>1326</v>
      </c>
      <c r="F130">
        <v>25</v>
      </c>
      <c r="G130">
        <v>3</v>
      </c>
      <c r="H130" s="24" t="s">
        <v>1077</v>
      </c>
      <c r="I130" s="24" t="s">
        <v>1041</v>
      </c>
      <c r="J130" s="24" t="s">
        <v>1041</v>
      </c>
      <c r="K130" s="24" t="s">
        <v>1041</v>
      </c>
      <c r="L130" s="24" t="s">
        <v>1041</v>
      </c>
      <c r="M130" s="24" t="s">
        <v>1041</v>
      </c>
      <c r="N130" s="24" t="s">
        <v>1041</v>
      </c>
      <c r="O130" s="24" t="s">
        <v>1041</v>
      </c>
      <c r="P130" s="71"/>
      <c r="Q130" s="71"/>
      <c r="R130" s="24" t="s">
        <v>1078</v>
      </c>
      <c r="S130" s="24" t="s">
        <v>1079</v>
      </c>
      <c r="T130" s="24" t="s">
        <v>1322</v>
      </c>
      <c r="U130" s="24" t="s">
        <v>1323</v>
      </c>
      <c r="V130" s="3">
        <v>45670</v>
      </c>
      <c r="W130" s="3">
        <v>45723</v>
      </c>
      <c r="X130" s="24" t="s">
        <v>1046</v>
      </c>
      <c r="Y130" s="24" t="s">
        <v>1041</v>
      </c>
      <c r="Z130" s="24" t="s">
        <v>1041</v>
      </c>
      <c r="AA130" s="24" t="s">
        <v>1041</v>
      </c>
      <c r="AB130" s="24" t="s">
        <v>1041</v>
      </c>
      <c r="AC130" s="24" t="s">
        <v>1041</v>
      </c>
      <c r="AD130" s="24" t="s">
        <v>1041</v>
      </c>
      <c r="AE130" s="24" t="s">
        <v>1041</v>
      </c>
      <c r="AF130" s="24" t="s">
        <v>1041</v>
      </c>
      <c r="AG130" s="71"/>
      <c r="AH130" s="71"/>
      <c r="AI130" s="24" t="s">
        <v>1041</v>
      </c>
      <c r="AJ130" s="24" t="s">
        <v>1041</v>
      </c>
      <c r="AK130">
        <v>569992</v>
      </c>
      <c r="AL130" s="24" t="s">
        <v>1041</v>
      </c>
      <c r="AM130" s="24" t="s">
        <v>1041</v>
      </c>
      <c r="AN130" s="24" t="s">
        <v>1041</v>
      </c>
      <c r="AO130" s="24" t="s">
        <v>1041</v>
      </c>
      <c r="AP130" s="24" t="s">
        <v>1041</v>
      </c>
      <c r="AQ130">
        <v>0</v>
      </c>
      <c r="AR130" s="3">
        <v>45547</v>
      </c>
      <c r="AS130" s="24" t="s">
        <v>1047</v>
      </c>
      <c r="AT130" s="24" t="s">
        <v>1048</v>
      </c>
      <c r="AU130">
        <v>45</v>
      </c>
      <c r="AV130" s="24" t="s">
        <v>1049</v>
      </c>
    </row>
    <row r="131" spans="1:48" x14ac:dyDescent="0.2">
      <c r="A131">
        <v>358270</v>
      </c>
      <c r="B131" s="24" t="s">
        <v>563</v>
      </c>
      <c r="C131">
        <v>1060</v>
      </c>
      <c r="D131" s="24" t="s">
        <v>1327</v>
      </c>
      <c r="E131" s="24" t="s">
        <v>1328</v>
      </c>
      <c r="F131">
        <v>25</v>
      </c>
      <c r="G131">
        <v>3</v>
      </c>
      <c r="H131" s="24" t="s">
        <v>1059</v>
      </c>
      <c r="I131" s="24" t="s">
        <v>1041</v>
      </c>
      <c r="J131" s="24" t="s">
        <v>1038</v>
      </c>
      <c r="K131" s="24" t="s">
        <v>1041</v>
      </c>
      <c r="L131" s="24" t="s">
        <v>1040</v>
      </c>
      <c r="M131" s="24" t="s">
        <v>1041</v>
      </c>
      <c r="N131" s="24" t="s">
        <v>1041</v>
      </c>
      <c r="O131" s="24" t="s">
        <v>1041</v>
      </c>
      <c r="P131" s="71">
        <v>0.39583333333333331</v>
      </c>
      <c r="Q131" s="71">
        <v>0.44791666666666669</v>
      </c>
      <c r="R131" s="24" t="s">
        <v>1329</v>
      </c>
      <c r="S131" s="24" t="s">
        <v>1330</v>
      </c>
      <c r="T131" s="24" t="s">
        <v>1121</v>
      </c>
      <c r="U131" s="24" t="s">
        <v>1122</v>
      </c>
      <c r="V131" s="3">
        <v>45671</v>
      </c>
      <c r="W131" s="3">
        <v>45785</v>
      </c>
      <c r="X131" s="24" t="s">
        <v>1046</v>
      </c>
      <c r="Y131" s="24" t="s">
        <v>1041</v>
      </c>
      <c r="Z131" s="24" t="s">
        <v>1041</v>
      </c>
      <c r="AA131" s="24" t="s">
        <v>1041</v>
      </c>
      <c r="AB131" s="24" t="s">
        <v>1041</v>
      </c>
      <c r="AC131" s="24" t="s">
        <v>1041</v>
      </c>
      <c r="AD131" s="24" t="s">
        <v>1041</v>
      </c>
      <c r="AE131" s="24" t="s">
        <v>1041</v>
      </c>
      <c r="AF131" s="24" t="s">
        <v>1041</v>
      </c>
      <c r="AG131" s="71"/>
      <c r="AH131" s="71"/>
      <c r="AI131" s="24" t="s">
        <v>1041</v>
      </c>
      <c r="AJ131" s="24" t="s">
        <v>1041</v>
      </c>
      <c r="AK131">
        <v>51705</v>
      </c>
      <c r="AL131" s="24" t="s">
        <v>1041</v>
      </c>
      <c r="AM131" s="24" t="s">
        <v>1041</v>
      </c>
      <c r="AN131" s="24" t="s">
        <v>1041</v>
      </c>
      <c r="AO131" s="24" t="s">
        <v>1041</v>
      </c>
      <c r="AP131" s="24" t="s">
        <v>1041</v>
      </c>
      <c r="AQ131">
        <v>0</v>
      </c>
      <c r="AR131" s="3">
        <v>45547</v>
      </c>
      <c r="AS131" s="24" t="s">
        <v>1047</v>
      </c>
      <c r="AT131" s="24" t="s">
        <v>1048</v>
      </c>
      <c r="AU131">
        <v>45</v>
      </c>
      <c r="AV131" s="24" t="s">
        <v>1067</v>
      </c>
    </row>
    <row r="132" spans="1:48" x14ac:dyDescent="0.2">
      <c r="A132">
        <v>358271</v>
      </c>
      <c r="B132" s="24" t="s">
        <v>563</v>
      </c>
      <c r="C132">
        <v>1120</v>
      </c>
      <c r="D132" s="24" t="s">
        <v>1327</v>
      </c>
      <c r="E132" s="24" t="s">
        <v>1331</v>
      </c>
      <c r="F132">
        <v>25</v>
      </c>
      <c r="G132">
        <v>2</v>
      </c>
      <c r="H132" s="24" t="s">
        <v>1059</v>
      </c>
      <c r="I132" s="24" t="s">
        <v>1037</v>
      </c>
      <c r="J132" s="24" t="s">
        <v>1041</v>
      </c>
      <c r="K132" s="24" t="s">
        <v>1039</v>
      </c>
      <c r="L132" s="24" t="s">
        <v>1041</v>
      </c>
      <c r="M132" s="24" t="s">
        <v>1041</v>
      </c>
      <c r="N132" s="24" t="s">
        <v>1041</v>
      </c>
      <c r="O132" s="24" t="s">
        <v>1041</v>
      </c>
      <c r="P132" s="71">
        <v>0.54166666666666663</v>
      </c>
      <c r="Q132" s="71">
        <v>0.57638888888888884</v>
      </c>
      <c r="R132" s="24" t="s">
        <v>1329</v>
      </c>
      <c r="S132" s="24" t="s">
        <v>1330</v>
      </c>
      <c r="T132" s="24" t="s">
        <v>1121</v>
      </c>
      <c r="U132" s="24" t="s">
        <v>1122</v>
      </c>
      <c r="V132" s="3">
        <v>45670</v>
      </c>
      <c r="W132" s="3">
        <v>45784</v>
      </c>
      <c r="X132" s="24" t="s">
        <v>1046</v>
      </c>
      <c r="Y132" s="24" t="s">
        <v>1041</v>
      </c>
      <c r="Z132" s="24" t="s">
        <v>1041</v>
      </c>
      <c r="AA132" s="24" t="s">
        <v>1041</v>
      </c>
      <c r="AB132" s="24" t="s">
        <v>1041</v>
      </c>
      <c r="AC132" s="24" t="s">
        <v>1041</v>
      </c>
      <c r="AD132" s="24" t="s">
        <v>1041</v>
      </c>
      <c r="AE132" s="24" t="s">
        <v>1041</v>
      </c>
      <c r="AF132" s="24" t="s">
        <v>1041</v>
      </c>
      <c r="AG132" s="71"/>
      <c r="AH132" s="71"/>
      <c r="AI132" s="24" t="s">
        <v>1041</v>
      </c>
      <c r="AJ132" s="24" t="s">
        <v>1041</v>
      </c>
      <c r="AK132">
        <v>51705</v>
      </c>
      <c r="AL132" s="24" t="s">
        <v>1041</v>
      </c>
      <c r="AM132" s="24" t="s">
        <v>1041</v>
      </c>
      <c r="AN132" s="24" t="s">
        <v>1041</v>
      </c>
      <c r="AO132" s="24" t="s">
        <v>1041</v>
      </c>
      <c r="AP132" s="24" t="s">
        <v>1041</v>
      </c>
      <c r="AQ132">
        <v>0</v>
      </c>
      <c r="AR132" s="3">
        <v>45547</v>
      </c>
      <c r="AS132" s="24" t="s">
        <v>1314</v>
      </c>
      <c r="AT132" s="24" t="s">
        <v>1315</v>
      </c>
      <c r="AU132">
        <v>30</v>
      </c>
      <c r="AV132" s="24" t="s">
        <v>1067</v>
      </c>
    </row>
    <row r="133" spans="1:48" x14ac:dyDescent="0.2">
      <c r="A133">
        <v>358272</v>
      </c>
      <c r="B133" s="24" t="s">
        <v>563</v>
      </c>
      <c r="C133">
        <v>1050</v>
      </c>
      <c r="D133" s="24" t="s">
        <v>1327</v>
      </c>
      <c r="E133" s="24" t="s">
        <v>1120</v>
      </c>
      <c r="F133">
        <v>25</v>
      </c>
      <c r="G133">
        <v>3</v>
      </c>
      <c r="H133" s="24" t="s">
        <v>1059</v>
      </c>
      <c r="I133" s="24" t="s">
        <v>1041</v>
      </c>
      <c r="J133" s="24" t="s">
        <v>1038</v>
      </c>
      <c r="K133" s="24" t="s">
        <v>1041</v>
      </c>
      <c r="L133" s="24" t="s">
        <v>1040</v>
      </c>
      <c r="M133" s="24" t="s">
        <v>1041</v>
      </c>
      <c r="N133" s="24" t="s">
        <v>1041</v>
      </c>
      <c r="O133" s="24" t="s">
        <v>1041</v>
      </c>
      <c r="P133" s="71">
        <v>0.52083333333333337</v>
      </c>
      <c r="Q133" s="71">
        <v>0.57291666666666663</v>
      </c>
      <c r="R133" s="24" t="s">
        <v>1329</v>
      </c>
      <c r="S133" s="24" t="s">
        <v>1330</v>
      </c>
      <c r="T133" s="24" t="s">
        <v>1121</v>
      </c>
      <c r="U133" s="24" t="s">
        <v>1122</v>
      </c>
      <c r="V133" s="3">
        <v>45671</v>
      </c>
      <c r="W133" s="3">
        <v>45785</v>
      </c>
      <c r="X133" s="24" t="s">
        <v>1046</v>
      </c>
      <c r="Y133" s="24" t="s">
        <v>1041</v>
      </c>
      <c r="Z133" s="24" t="s">
        <v>1041</v>
      </c>
      <c r="AA133" s="24" t="s">
        <v>1041</v>
      </c>
      <c r="AB133" s="24" t="s">
        <v>1041</v>
      </c>
      <c r="AC133" s="24" t="s">
        <v>1041</v>
      </c>
      <c r="AD133" s="24" t="s">
        <v>1041</v>
      </c>
      <c r="AE133" s="24" t="s">
        <v>1041</v>
      </c>
      <c r="AF133" s="24" t="s">
        <v>1041</v>
      </c>
      <c r="AG133" s="71"/>
      <c r="AH133" s="71"/>
      <c r="AI133" s="24" t="s">
        <v>1041</v>
      </c>
      <c r="AJ133" s="24" t="s">
        <v>1041</v>
      </c>
      <c r="AK133">
        <v>51705</v>
      </c>
      <c r="AL133" s="24" t="s">
        <v>1041</v>
      </c>
      <c r="AM133" s="24" t="s">
        <v>1041</v>
      </c>
      <c r="AN133" s="24" t="s">
        <v>1041</v>
      </c>
      <c r="AO133" s="24" t="s">
        <v>1041</v>
      </c>
      <c r="AP133" s="24" t="s">
        <v>1041</v>
      </c>
      <c r="AQ133">
        <v>0</v>
      </c>
      <c r="AR133" s="3">
        <v>45547</v>
      </c>
      <c r="AS133" s="24" t="s">
        <v>1047</v>
      </c>
      <c r="AT133" s="24" t="s">
        <v>1048</v>
      </c>
      <c r="AU133">
        <v>45</v>
      </c>
      <c r="AV133" s="24" t="s">
        <v>1067</v>
      </c>
    </row>
    <row r="134" spans="1:48" x14ac:dyDescent="0.2">
      <c r="A134">
        <v>358273</v>
      </c>
      <c r="B134" s="24" t="s">
        <v>563</v>
      </c>
      <c r="C134">
        <v>2060</v>
      </c>
      <c r="D134" s="24" t="s">
        <v>1327</v>
      </c>
      <c r="E134" s="24" t="s">
        <v>1332</v>
      </c>
      <c r="F134">
        <v>25</v>
      </c>
      <c r="G134">
        <v>3</v>
      </c>
      <c r="H134" s="24" t="s">
        <v>1059</v>
      </c>
      <c r="I134" s="24" t="s">
        <v>1037</v>
      </c>
      <c r="J134" s="24" t="s">
        <v>1041</v>
      </c>
      <c r="K134" s="24" t="s">
        <v>1041</v>
      </c>
      <c r="L134" s="24" t="s">
        <v>1041</v>
      </c>
      <c r="M134" s="24" t="s">
        <v>1041</v>
      </c>
      <c r="N134" s="24" t="s">
        <v>1041</v>
      </c>
      <c r="O134" s="24" t="s">
        <v>1041</v>
      </c>
      <c r="P134" s="71">
        <v>0.33333333333333331</v>
      </c>
      <c r="Q134" s="71">
        <v>0.4513888888888889</v>
      </c>
      <c r="R134" s="24" t="s">
        <v>1329</v>
      </c>
      <c r="S134" s="24" t="s">
        <v>1330</v>
      </c>
      <c r="T134" s="24" t="s">
        <v>1121</v>
      </c>
      <c r="U134" s="24" t="s">
        <v>1122</v>
      </c>
      <c r="V134" s="3">
        <v>45670</v>
      </c>
      <c r="W134" s="3">
        <v>45782</v>
      </c>
      <c r="X134" s="24" t="s">
        <v>1046</v>
      </c>
      <c r="Y134" s="24" t="s">
        <v>1041</v>
      </c>
      <c r="Z134" s="24" t="s">
        <v>1041</v>
      </c>
      <c r="AA134" s="24" t="s">
        <v>1041</v>
      </c>
      <c r="AB134" s="24" t="s">
        <v>1041</v>
      </c>
      <c r="AC134" s="24" t="s">
        <v>1041</v>
      </c>
      <c r="AD134" s="24" t="s">
        <v>1041</v>
      </c>
      <c r="AE134" s="24" t="s">
        <v>1041</v>
      </c>
      <c r="AF134" s="24" t="s">
        <v>1041</v>
      </c>
      <c r="AG134" s="71"/>
      <c r="AH134" s="71"/>
      <c r="AI134" s="24" t="s">
        <v>1041</v>
      </c>
      <c r="AJ134" s="24" t="s">
        <v>1041</v>
      </c>
      <c r="AK134">
        <v>51705</v>
      </c>
      <c r="AL134" s="24" t="s">
        <v>1041</v>
      </c>
      <c r="AM134" s="24" t="s">
        <v>1041</v>
      </c>
      <c r="AN134" s="24" t="s">
        <v>1041</v>
      </c>
      <c r="AO134" s="24" t="s">
        <v>1041</v>
      </c>
      <c r="AP134" s="24" t="s">
        <v>1041</v>
      </c>
      <c r="AQ134">
        <v>0</v>
      </c>
      <c r="AR134" s="3">
        <v>45547</v>
      </c>
      <c r="AS134" s="24" t="s">
        <v>1047</v>
      </c>
      <c r="AT134" s="24" t="s">
        <v>1048</v>
      </c>
      <c r="AU134">
        <v>45</v>
      </c>
      <c r="AV134" s="24" t="s">
        <v>1067</v>
      </c>
    </row>
    <row r="135" spans="1:48" x14ac:dyDescent="0.2">
      <c r="A135">
        <v>358274</v>
      </c>
      <c r="B135" s="24" t="s">
        <v>563</v>
      </c>
      <c r="C135">
        <v>2800</v>
      </c>
      <c r="D135" s="24" t="s">
        <v>1327</v>
      </c>
      <c r="E135" s="24" t="s">
        <v>1333</v>
      </c>
      <c r="F135">
        <v>25</v>
      </c>
      <c r="G135">
        <v>1</v>
      </c>
      <c r="H135" s="24" t="s">
        <v>1059</v>
      </c>
      <c r="I135" s="24" t="s">
        <v>1041</v>
      </c>
      <c r="J135" s="24" t="s">
        <v>1041</v>
      </c>
      <c r="K135" s="24" t="s">
        <v>1039</v>
      </c>
      <c r="L135" s="24" t="s">
        <v>1041</v>
      </c>
      <c r="M135" s="24" t="s">
        <v>1041</v>
      </c>
      <c r="N135" s="24" t="s">
        <v>1041</v>
      </c>
      <c r="O135" s="24" t="s">
        <v>1041</v>
      </c>
      <c r="P135" s="71">
        <v>0.33333333333333331</v>
      </c>
      <c r="Q135" s="71">
        <v>0.36805555555555558</v>
      </c>
      <c r="R135" s="24" t="s">
        <v>1329</v>
      </c>
      <c r="S135" s="24" t="s">
        <v>1330</v>
      </c>
      <c r="T135" s="24" t="s">
        <v>1121</v>
      </c>
      <c r="U135" s="24" t="s">
        <v>1122</v>
      </c>
      <c r="V135" s="3">
        <v>45672</v>
      </c>
      <c r="W135" s="3">
        <v>45784</v>
      </c>
      <c r="X135" s="24" t="s">
        <v>1046</v>
      </c>
      <c r="Y135" s="24" t="s">
        <v>1041</v>
      </c>
      <c r="Z135" s="24" t="s">
        <v>1041</v>
      </c>
      <c r="AA135" s="24" t="s">
        <v>1041</v>
      </c>
      <c r="AB135" s="24" t="s">
        <v>1041</v>
      </c>
      <c r="AC135" s="24" t="s">
        <v>1041</v>
      </c>
      <c r="AD135" s="24" t="s">
        <v>1041</v>
      </c>
      <c r="AE135" s="24" t="s">
        <v>1041</v>
      </c>
      <c r="AF135" s="24" t="s">
        <v>1041</v>
      </c>
      <c r="AG135" s="71"/>
      <c r="AH135" s="71"/>
      <c r="AI135" s="24" t="s">
        <v>1041</v>
      </c>
      <c r="AJ135" s="24" t="s">
        <v>1041</v>
      </c>
      <c r="AK135">
        <v>51705</v>
      </c>
      <c r="AL135" s="24" t="s">
        <v>1041</v>
      </c>
      <c r="AM135" s="24" t="s">
        <v>1041</v>
      </c>
      <c r="AN135" s="24" t="s">
        <v>1041</v>
      </c>
      <c r="AO135" s="24" t="s">
        <v>1041</v>
      </c>
      <c r="AP135" s="24" t="s">
        <v>1041</v>
      </c>
      <c r="AQ135">
        <v>0</v>
      </c>
      <c r="AR135" s="3">
        <v>45547</v>
      </c>
      <c r="AS135" s="24" t="s">
        <v>1225</v>
      </c>
      <c r="AT135" s="24" t="s">
        <v>1226</v>
      </c>
      <c r="AU135">
        <v>15</v>
      </c>
      <c r="AV135" s="24" t="s">
        <v>1067</v>
      </c>
    </row>
    <row r="136" spans="1:48" x14ac:dyDescent="0.2">
      <c r="A136">
        <v>358275</v>
      </c>
      <c r="B136" s="24" t="s">
        <v>1334</v>
      </c>
      <c r="C136">
        <v>1470</v>
      </c>
      <c r="D136" s="24" t="s">
        <v>1286</v>
      </c>
      <c r="E136" s="24" t="s">
        <v>1335</v>
      </c>
      <c r="F136">
        <v>25</v>
      </c>
      <c r="G136">
        <v>3</v>
      </c>
      <c r="H136" s="24" t="s">
        <v>1077</v>
      </c>
      <c r="I136" s="24" t="s">
        <v>1041</v>
      </c>
      <c r="J136" s="24" t="s">
        <v>1041</v>
      </c>
      <c r="K136" s="24" t="s">
        <v>1041</v>
      </c>
      <c r="L136" s="24" t="s">
        <v>1041</v>
      </c>
      <c r="M136" s="24" t="s">
        <v>1041</v>
      </c>
      <c r="N136" s="24" t="s">
        <v>1041</v>
      </c>
      <c r="O136" s="24" t="s">
        <v>1041</v>
      </c>
      <c r="P136" s="71"/>
      <c r="Q136" s="71"/>
      <c r="R136" s="24" t="s">
        <v>1078</v>
      </c>
      <c r="S136" s="24" t="s">
        <v>1079</v>
      </c>
      <c r="T136" s="24" t="s">
        <v>1336</v>
      </c>
      <c r="U136" s="24" t="s">
        <v>1337</v>
      </c>
      <c r="V136" s="3">
        <v>45670</v>
      </c>
      <c r="W136" s="3">
        <v>45785</v>
      </c>
      <c r="X136" s="24" t="s">
        <v>1046</v>
      </c>
      <c r="Y136" s="24" t="s">
        <v>1041</v>
      </c>
      <c r="Z136" s="24" t="s">
        <v>1041</v>
      </c>
      <c r="AA136" s="24" t="s">
        <v>1041</v>
      </c>
      <c r="AB136" s="24" t="s">
        <v>1041</v>
      </c>
      <c r="AC136" s="24" t="s">
        <v>1041</v>
      </c>
      <c r="AD136" s="24" t="s">
        <v>1041</v>
      </c>
      <c r="AE136" s="24" t="s">
        <v>1041</v>
      </c>
      <c r="AF136" s="24" t="s">
        <v>1041</v>
      </c>
      <c r="AG136" s="71"/>
      <c r="AH136" s="71"/>
      <c r="AI136" s="24" t="s">
        <v>1041</v>
      </c>
      <c r="AJ136" s="24" t="s">
        <v>1041</v>
      </c>
      <c r="AK136">
        <v>357523</v>
      </c>
      <c r="AL136" s="24" t="s">
        <v>1041</v>
      </c>
      <c r="AM136" s="24" t="s">
        <v>1041</v>
      </c>
      <c r="AN136" s="24" t="s">
        <v>1041</v>
      </c>
      <c r="AO136" s="24" t="s">
        <v>1041</v>
      </c>
      <c r="AP136" s="24" t="s">
        <v>1041</v>
      </c>
      <c r="AQ136">
        <v>0</v>
      </c>
      <c r="AR136" s="3">
        <v>45547</v>
      </c>
      <c r="AS136" s="24" t="s">
        <v>1047</v>
      </c>
      <c r="AT136" s="24" t="s">
        <v>1048</v>
      </c>
      <c r="AU136">
        <v>45</v>
      </c>
      <c r="AV136" s="24" t="s">
        <v>1067</v>
      </c>
    </row>
    <row r="137" spans="1:48" x14ac:dyDescent="0.2">
      <c r="A137">
        <v>358276</v>
      </c>
      <c r="B137" s="24" t="s">
        <v>1107</v>
      </c>
      <c r="C137">
        <v>1050</v>
      </c>
      <c r="D137" s="24" t="s">
        <v>1286</v>
      </c>
      <c r="E137" s="24" t="s">
        <v>1301</v>
      </c>
      <c r="F137">
        <v>25</v>
      </c>
      <c r="G137">
        <v>4</v>
      </c>
      <c r="H137" s="24" t="s">
        <v>1077</v>
      </c>
      <c r="I137" s="24" t="s">
        <v>1041</v>
      </c>
      <c r="J137" s="24" t="s">
        <v>1041</v>
      </c>
      <c r="K137" s="24" t="s">
        <v>1041</v>
      </c>
      <c r="L137" s="24" t="s">
        <v>1041</v>
      </c>
      <c r="M137" s="24" t="s">
        <v>1041</v>
      </c>
      <c r="N137" s="24" t="s">
        <v>1041</v>
      </c>
      <c r="O137" s="24" t="s">
        <v>1041</v>
      </c>
      <c r="P137" s="71"/>
      <c r="Q137" s="71"/>
      <c r="R137" s="24" t="s">
        <v>1078</v>
      </c>
      <c r="S137" s="24" t="s">
        <v>1079</v>
      </c>
      <c r="T137" s="24" t="s">
        <v>1336</v>
      </c>
      <c r="U137" s="24" t="s">
        <v>1337</v>
      </c>
      <c r="V137" s="3">
        <v>45670</v>
      </c>
      <c r="W137" s="3">
        <v>45785</v>
      </c>
      <c r="X137" s="24" t="s">
        <v>1046</v>
      </c>
      <c r="Y137" s="24" t="s">
        <v>1041</v>
      </c>
      <c r="Z137" s="24" t="s">
        <v>1041</v>
      </c>
      <c r="AA137" s="24" t="s">
        <v>1041</v>
      </c>
      <c r="AB137" s="24" t="s">
        <v>1041</v>
      </c>
      <c r="AC137" s="24" t="s">
        <v>1041</v>
      </c>
      <c r="AD137" s="24" t="s">
        <v>1041</v>
      </c>
      <c r="AE137" s="24" t="s">
        <v>1041</v>
      </c>
      <c r="AF137" s="24" t="s">
        <v>1041</v>
      </c>
      <c r="AG137" s="71"/>
      <c r="AH137" s="71"/>
      <c r="AI137" s="24" t="s">
        <v>1041</v>
      </c>
      <c r="AJ137" s="24" t="s">
        <v>1041</v>
      </c>
      <c r="AK137">
        <v>357523</v>
      </c>
      <c r="AL137" s="24" t="s">
        <v>1041</v>
      </c>
      <c r="AM137" s="24" t="s">
        <v>1041</v>
      </c>
      <c r="AN137" s="24" t="s">
        <v>1041</v>
      </c>
      <c r="AO137" s="24" t="s">
        <v>1041</v>
      </c>
      <c r="AP137" s="24" t="s">
        <v>1041</v>
      </c>
      <c r="AQ137">
        <v>0</v>
      </c>
      <c r="AR137" s="3">
        <v>45547</v>
      </c>
      <c r="AS137" s="24" t="s">
        <v>1065</v>
      </c>
      <c r="AT137" s="24" t="s">
        <v>1066</v>
      </c>
      <c r="AU137">
        <v>60</v>
      </c>
      <c r="AV137" s="24" t="s">
        <v>1067</v>
      </c>
    </row>
    <row r="138" spans="1:48" x14ac:dyDescent="0.2">
      <c r="A138">
        <v>358277</v>
      </c>
      <c r="B138" s="24" t="s">
        <v>1334</v>
      </c>
      <c r="C138">
        <v>1470</v>
      </c>
      <c r="D138" s="24" t="s">
        <v>1324</v>
      </c>
      <c r="E138" s="24" t="s">
        <v>1335</v>
      </c>
      <c r="F138">
        <v>25</v>
      </c>
      <c r="G138">
        <v>3</v>
      </c>
      <c r="H138" s="24" t="s">
        <v>1077</v>
      </c>
      <c r="I138" s="24" t="s">
        <v>1041</v>
      </c>
      <c r="J138" s="24" t="s">
        <v>1041</v>
      </c>
      <c r="K138" s="24" t="s">
        <v>1041</v>
      </c>
      <c r="L138" s="24" t="s">
        <v>1041</v>
      </c>
      <c r="M138" s="24" t="s">
        <v>1041</v>
      </c>
      <c r="N138" s="24" t="s">
        <v>1041</v>
      </c>
      <c r="O138" s="24" t="s">
        <v>1041</v>
      </c>
      <c r="P138" s="71"/>
      <c r="Q138" s="71"/>
      <c r="R138" s="24" t="s">
        <v>1078</v>
      </c>
      <c r="S138" s="24" t="s">
        <v>1079</v>
      </c>
      <c r="T138" s="24" t="s">
        <v>1336</v>
      </c>
      <c r="U138" s="24" t="s">
        <v>1337</v>
      </c>
      <c r="V138" s="3">
        <v>45670</v>
      </c>
      <c r="W138" s="3">
        <v>45785</v>
      </c>
      <c r="X138" s="24" t="s">
        <v>1046</v>
      </c>
      <c r="Y138" s="24" t="s">
        <v>1041</v>
      </c>
      <c r="Z138" s="24" t="s">
        <v>1041</v>
      </c>
      <c r="AA138" s="24" t="s">
        <v>1041</v>
      </c>
      <c r="AB138" s="24" t="s">
        <v>1041</v>
      </c>
      <c r="AC138" s="24" t="s">
        <v>1041</v>
      </c>
      <c r="AD138" s="24" t="s">
        <v>1041</v>
      </c>
      <c r="AE138" s="24" t="s">
        <v>1041</v>
      </c>
      <c r="AF138" s="24" t="s">
        <v>1041</v>
      </c>
      <c r="AG138" s="71"/>
      <c r="AH138" s="71"/>
      <c r="AI138" s="24" t="s">
        <v>1041</v>
      </c>
      <c r="AJ138" s="24" t="s">
        <v>1041</v>
      </c>
      <c r="AK138">
        <v>357523</v>
      </c>
      <c r="AL138" s="24" t="s">
        <v>1041</v>
      </c>
      <c r="AM138" s="24" t="s">
        <v>1041</v>
      </c>
      <c r="AN138" s="24" t="s">
        <v>1041</v>
      </c>
      <c r="AO138" s="24" t="s">
        <v>1041</v>
      </c>
      <c r="AP138" s="24" t="s">
        <v>1041</v>
      </c>
      <c r="AQ138">
        <v>0</v>
      </c>
      <c r="AR138" s="3">
        <v>45547</v>
      </c>
      <c r="AS138" s="24" t="s">
        <v>1047</v>
      </c>
      <c r="AT138" s="24" t="s">
        <v>1048</v>
      </c>
      <c r="AU138">
        <v>45</v>
      </c>
      <c r="AV138" s="24" t="s">
        <v>1067</v>
      </c>
    </row>
    <row r="139" spans="1:48" x14ac:dyDescent="0.2">
      <c r="A139">
        <v>358278</v>
      </c>
      <c r="B139" s="24" t="s">
        <v>563</v>
      </c>
      <c r="C139">
        <v>1630</v>
      </c>
      <c r="D139" s="24" t="s">
        <v>1338</v>
      </c>
      <c r="E139" s="24" t="s">
        <v>1339</v>
      </c>
      <c r="F139">
        <v>15</v>
      </c>
      <c r="G139">
        <v>1</v>
      </c>
      <c r="H139" s="24" t="s">
        <v>1340</v>
      </c>
      <c r="I139" s="24" t="s">
        <v>1041</v>
      </c>
      <c r="J139" s="24" t="s">
        <v>1041</v>
      </c>
      <c r="K139" s="24" t="s">
        <v>1041</v>
      </c>
      <c r="L139" s="24" t="s">
        <v>1041</v>
      </c>
      <c r="M139" s="24" t="s">
        <v>1041</v>
      </c>
      <c r="N139" s="24" t="s">
        <v>1041</v>
      </c>
      <c r="O139" s="24" t="s">
        <v>1041</v>
      </c>
      <c r="P139" s="71"/>
      <c r="Q139" s="71"/>
      <c r="R139" s="24" t="s">
        <v>1078</v>
      </c>
      <c r="S139" s="24" t="s">
        <v>1079</v>
      </c>
      <c r="T139" s="24" t="s">
        <v>1121</v>
      </c>
      <c r="U139" s="24" t="s">
        <v>1122</v>
      </c>
      <c r="V139" s="3">
        <v>45670</v>
      </c>
      <c r="W139" s="3">
        <v>45785</v>
      </c>
      <c r="X139" s="24" t="s">
        <v>1046</v>
      </c>
      <c r="Y139" s="24" t="s">
        <v>1041</v>
      </c>
      <c r="Z139" s="24" t="s">
        <v>1041</v>
      </c>
      <c r="AA139" s="24" t="s">
        <v>1041</v>
      </c>
      <c r="AB139" s="24" t="s">
        <v>1041</v>
      </c>
      <c r="AC139" s="24" t="s">
        <v>1041</v>
      </c>
      <c r="AD139" s="24" t="s">
        <v>1041</v>
      </c>
      <c r="AE139" s="24" t="s">
        <v>1041</v>
      </c>
      <c r="AF139" s="24" t="s">
        <v>1041</v>
      </c>
      <c r="AG139" s="71"/>
      <c r="AH139" s="71"/>
      <c r="AI139" s="24" t="s">
        <v>1341</v>
      </c>
      <c r="AJ139" s="24" t="s">
        <v>1341</v>
      </c>
      <c r="AK139">
        <v>51705</v>
      </c>
      <c r="AL139" s="24" t="s">
        <v>1041</v>
      </c>
      <c r="AM139" s="24" t="s">
        <v>1041</v>
      </c>
      <c r="AN139" s="24" t="s">
        <v>1041</v>
      </c>
      <c r="AO139" s="24" t="s">
        <v>1041</v>
      </c>
      <c r="AP139" s="24" t="s">
        <v>1041</v>
      </c>
      <c r="AQ139">
        <v>0</v>
      </c>
      <c r="AR139" s="3">
        <v>45547</v>
      </c>
      <c r="AS139" s="24" t="s">
        <v>1342</v>
      </c>
      <c r="AT139" s="24" t="s">
        <v>1343</v>
      </c>
      <c r="AU139">
        <v>15</v>
      </c>
      <c r="AV139" s="24" t="s">
        <v>1067</v>
      </c>
    </row>
    <row r="140" spans="1:48" x14ac:dyDescent="0.2">
      <c r="A140">
        <v>358279</v>
      </c>
      <c r="B140" s="24" t="s">
        <v>563</v>
      </c>
      <c r="C140">
        <v>1640</v>
      </c>
      <c r="D140" s="24" t="s">
        <v>1338</v>
      </c>
      <c r="E140" s="24" t="s">
        <v>1344</v>
      </c>
      <c r="F140">
        <v>15</v>
      </c>
      <c r="G140">
        <v>1</v>
      </c>
      <c r="H140" s="24" t="s">
        <v>1340</v>
      </c>
      <c r="I140" s="24" t="s">
        <v>1041</v>
      </c>
      <c r="J140" s="24" t="s">
        <v>1041</v>
      </c>
      <c r="K140" s="24" t="s">
        <v>1041</v>
      </c>
      <c r="L140" s="24" t="s">
        <v>1041</v>
      </c>
      <c r="M140" s="24" t="s">
        <v>1041</v>
      </c>
      <c r="N140" s="24" t="s">
        <v>1041</v>
      </c>
      <c r="O140" s="24" t="s">
        <v>1041</v>
      </c>
      <c r="P140" s="71"/>
      <c r="Q140" s="71"/>
      <c r="R140" s="24" t="s">
        <v>1078</v>
      </c>
      <c r="S140" s="24" t="s">
        <v>1079</v>
      </c>
      <c r="T140" s="24" t="s">
        <v>1124</v>
      </c>
      <c r="U140" s="24" t="s">
        <v>1125</v>
      </c>
      <c r="V140" s="3">
        <v>45670</v>
      </c>
      <c r="W140" s="3">
        <v>45785</v>
      </c>
      <c r="X140" s="24" t="s">
        <v>1046</v>
      </c>
      <c r="Y140" s="24" t="s">
        <v>1041</v>
      </c>
      <c r="Z140" s="24" t="s">
        <v>1041</v>
      </c>
      <c r="AA140" s="24" t="s">
        <v>1041</v>
      </c>
      <c r="AB140" s="24" t="s">
        <v>1041</v>
      </c>
      <c r="AC140" s="24" t="s">
        <v>1041</v>
      </c>
      <c r="AD140" s="24" t="s">
        <v>1041</v>
      </c>
      <c r="AE140" s="24" t="s">
        <v>1041</v>
      </c>
      <c r="AF140" s="24" t="s">
        <v>1041</v>
      </c>
      <c r="AG140" s="71"/>
      <c r="AH140" s="71"/>
      <c r="AI140" s="24" t="s">
        <v>1341</v>
      </c>
      <c r="AJ140" s="24" t="s">
        <v>1341</v>
      </c>
      <c r="AK140">
        <v>154300</v>
      </c>
      <c r="AL140" s="24" t="s">
        <v>1041</v>
      </c>
      <c r="AM140" s="24" t="s">
        <v>1041</v>
      </c>
      <c r="AN140" s="24" t="s">
        <v>1041</v>
      </c>
      <c r="AO140" s="24" t="s">
        <v>1041</v>
      </c>
      <c r="AP140" s="24" t="s">
        <v>1041</v>
      </c>
      <c r="AQ140">
        <v>0</v>
      </c>
      <c r="AR140" s="3">
        <v>45547</v>
      </c>
      <c r="AS140" s="24" t="s">
        <v>1342</v>
      </c>
      <c r="AT140" s="24" t="s">
        <v>1343</v>
      </c>
      <c r="AU140">
        <v>15</v>
      </c>
      <c r="AV140" s="24" t="s">
        <v>1067</v>
      </c>
    </row>
    <row r="141" spans="1:48" x14ac:dyDescent="0.2">
      <c r="A141">
        <v>358280</v>
      </c>
      <c r="B141" s="24" t="s">
        <v>1334</v>
      </c>
      <c r="C141">
        <v>1470</v>
      </c>
      <c r="D141" s="24" t="s">
        <v>1345</v>
      </c>
      <c r="E141" s="24" t="s">
        <v>1335</v>
      </c>
      <c r="F141">
        <v>0</v>
      </c>
      <c r="G141">
        <v>3</v>
      </c>
      <c r="H141" s="24" t="s">
        <v>1077</v>
      </c>
      <c r="I141" s="24" t="s">
        <v>1041</v>
      </c>
      <c r="J141" s="24" t="s">
        <v>1041</v>
      </c>
      <c r="K141" s="24" t="s">
        <v>1041</v>
      </c>
      <c r="L141" s="24" t="s">
        <v>1041</v>
      </c>
      <c r="M141" s="24" t="s">
        <v>1041</v>
      </c>
      <c r="N141" s="24" t="s">
        <v>1041</v>
      </c>
      <c r="O141" s="24" t="s">
        <v>1041</v>
      </c>
      <c r="P141" s="71"/>
      <c r="Q141" s="71"/>
      <c r="R141" s="24" t="s">
        <v>1078</v>
      </c>
      <c r="S141" s="24" t="s">
        <v>1079</v>
      </c>
      <c r="T141" s="24" t="s">
        <v>1336</v>
      </c>
      <c r="U141" s="24" t="s">
        <v>1337</v>
      </c>
      <c r="V141" s="3">
        <v>45670</v>
      </c>
      <c r="W141" s="3">
        <v>45785</v>
      </c>
      <c r="X141" s="24" t="s">
        <v>1046</v>
      </c>
      <c r="Y141" s="24" t="s">
        <v>1041</v>
      </c>
      <c r="Z141" s="24" t="s">
        <v>1041</v>
      </c>
      <c r="AA141" s="24" t="s">
        <v>1041</v>
      </c>
      <c r="AB141" s="24" t="s">
        <v>1041</v>
      </c>
      <c r="AC141" s="24" t="s">
        <v>1041</v>
      </c>
      <c r="AD141" s="24" t="s">
        <v>1041</v>
      </c>
      <c r="AE141" s="24" t="s">
        <v>1041</v>
      </c>
      <c r="AF141" s="24" t="s">
        <v>1041</v>
      </c>
      <c r="AG141" s="71"/>
      <c r="AH141" s="71"/>
      <c r="AI141" s="24" t="s">
        <v>1041</v>
      </c>
      <c r="AJ141" s="24" t="s">
        <v>1041</v>
      </c>
      <c r="AK141">
        <v>357523</v>
      </c>
      <c r="AL141" s="24" t="s">
        <v>1041</v>
      </c>
      <c r="AM141" s="24" t="s">
        <v>1041</v>
      </c>
      <c r="AN141" s="24" t="s">
        <v>1041</v>
      </c>
      <c r="AO141" s="24" t="s">
        <v>1041</v>
      </c>
      <c r="AP141" s="24" t="s">
        <v>1041</v>
      </c>
      <c r="AQ141">
        <v>0</v>
      </c>
      <c r="AR141" s="3">
        <v>45547</v>
      </c>
      <c r="AS141" s="24" t="s">
        <v>1047</v>
      </c>
      <c r="AT141" s="24" t="s">
        <v>1048</v>
      </c>
      <c r="AU141">
        <v>45</v>
      </c>
      <c r="AV141" s="24" t="s">
        <v>1067</v>
      </c>
    </row>
    <row r="142" spans="1:48" x14ac:dyDescent="0.2">
      <c r="A142">
        <v>358281</v>
      </c>
      <c r="B142" s="24" t="s">
        <v>563</v>
      </c>
      <c r="C142">
        <v>1230</v>
      </c>
      <c r="D142" s="24" t="s">
        <v>1327</v>
      </c>
      <c r="E142" s="24" t="s">
        <v>1346</v>
      </c>
      <c r="F142">
        <v>25</v>
      </c>
      <c r="G142">
        <v>2</v>
      </c>
      <c r="H142" s="24" t="s">
        <v>1059</v>
      </c>
      <c r="I142" s="24" t="s">
        <v>1037</v>
      </c>
      <c r="J142" s="24" t="s">
        <v>1041</v>
      </c>
      <c r="K142" s="24" t="s">
        <v>1041</v>
      </c>
      <c r="L142" s="24" t="s">
        <v>1041</v>
      </c>
      <c r="M142" s="24" t="s">
        <v>1041</v>
      </c>
      <c r="N142" s="24" t="s">
        <v>1041</v>
      </c>
      <c r="O142" s="24" t="s">
        <v>1041</v>
      </c>
      <c r="P142" s="71">
        <v>0.72916666666666663</v>
      </c>
      <c r="Q142" s="71">
        <v>0.88541666666666663</v>
      </c>
      <c r="R142" s="24" t="s">
        <v>1329</v>
      </c>
      <c r="S142" s="24" t="s">
        <v>1330</v>
      </c>
      <c r="T142" s="24" t="s">
        <v>1124</v>
      </c>
      <c r="U142" s="24" t="s">
        <v>1125</v>
      </c>
      <c r="V142" s="3">
        <v>45670</v>
      </c>
      <c r="W142" s="3">
        <v>45723</v>
      </c>
      <c r="X142" s="24" t="s">
        <v>1046</v>
      </c>
      <c r="Y142" s="24" t="s">
        <v>1041</v>
      </c>
      <c r="Z142" s="24" t="s">
        <v>1041</v>
      </c>
      <c r="AA142" s="24" t="s">
        <v>1041</v>
      </c>
      <c r="AB142" s="24" t="s">
        <v>1041</v>
      </c>
      <c r="AC142" s="24" t="s">
        <v>1041</v>
      </c>
      <c r="AD142" s="24" t="s">
        <v>1041</v>
      </c>
      <c r="AE142" s="24" t="s">
        <v>1041</v>
      </c>
      <c r="AF142" s="24" t="s">
        <v>1041</v>
      </c>
      <c r="AG142" s="71"/>
      <c r="AH142" s="71"/>
      <c r="AI142" s="24" t="s">
        <v>1041</v>
      </c>
      <c r="AJ142" s="24" t="s">
        <v>1041</v>
      </c>
      <c r="AK142">
        <v>154300</v>
      </c>
      <c r="AL142" s="24" t="s">
        <v>1041</v>
      </c>
      <c r="AM142" s="24" t="s">
        <v>1041</v>
      </c>
      <c r="AN142" s="24" t="s">
        <v>1041</v>
      </c>
      <c r="AO142" s="24" t="s">
        <v>1041</v>
      </c>
      <c r="AP142" s="24" t="s">
        <v>1041</v>
      </c>
      <c r="AQ142">
        <v>0</v>
      </c>
      <c r="AR142" s="3">
        <v>45547</v>
      </c>
      <c r="AS142" s="24" t="s">
        <v>1314</v>
      </c>
      <c r="AT142" s="24" t="s">
        <v>1315</v>
      </c>
      <c r="AU142">
        <v>30</v>
      </c>
      <c r="AV142" s="24" t="s">
        <v>1049</v>
      </c>
    </row>
    <row r="143" spans="1:48" x14ac:dyDescent="0.2">
      <c r="A143">
        <v>358282</v>
      </c>
      <c r="B143" s="24" t="s">
        <v>1334</v>
      </c>
      <c r="C143">
        <v>1470</v>
      </c>
      <c r="D143" s="24" t="s">
        <v>1347</v>
      </c>
      <c r="E143" s="24" t="s">
        <v>1335</v>
      </c>
      <c r="F143">
        <v>0</v>
      </c>
      <c r="G143">
        <v>3</v>
      </c>
      <c r="H143" s="24" t="s">
        <v>1077</v>
      </c>
      <c r="I143" s="24" t="s">
        <v>1041</v>
      </c>
      <c r="J143" s="24" t="s">
        <v>1041</v>
      </c>
      <c r="K143" s="24" t="s">
        <v>1041</v>
      </c>
      <c r="L143" s="24" t="s">
        <v>1041</v>
      </c>
      <c r="M143" s="24" t="s">
        <v>1041</v>
      </c>
      <c r="N143" s="24" t="s">
        <v>1041</v>
      </c>
      <c r="O143" s="24" t="s">
        <v>1041</v>
      </c>
      <c r="P143" s="71"/>
      <c r="Q143" s="71"/>
      <c r="R143" s="24" t="s">
        <v>1078</v>
      </c>
      <c r="S143" s="24" t="s">
        <v>1079</v>
      </c>
      <c r="T143" s="24" t="s">
        <v>1336</v>
      </c>
      <c r="U143" s="24" t="s">
        <v>1337</v>
      </c>
      <c r="V143" s="3">
        <v>45670</v>
      </c>
      <c r="W143" s="3">
        <v>45785</v>
      </c>
      <c r="X143" s="24" t="s">
        <v>1046</v>
      </c>
      <c r="Y143" s="24" t="s">
        <v>1041</v>
      </c>
      <c r="Z143" s="24" t="s">
        <v>1041</v>
      </c>
      <c r="AA143" s="24" t="s">
        <v>1041</v>
      </c>
      <c r="AB143" s="24" t="s">
        <v>1041</v>
      </c>
      <c r="AC143" s="24" t="s">
        <v>1041</v>
      </c>
      <c r="AD143" s="24" t="s">
        <v>1041</v>
      </c>
      <c r="AE143" s="24" t="s">
        <v>1041</v>
      </c>
      <c r="AF143" s="24" t="s">
        <v>1041</v>
      </c>
      <c r="AG143" s="71"/>
      <c r="AH143" s="71"/>
      <c r="AI143" s="24" t="s">
        <v>1041</v>
      </c>
      <c r="AJ143" s="24" t="s">
        <v>1041</v>
      </c>
      <c r="AK143">
        <v>357523</v>
      </c>
      <c r="AL143" s="24" t="s">
        <v>1041</v>
      </c>
      <c r="AM143" s="24" t="s">
        <v>1041</v>
      </c>
      <c r="AN143" s="24" t="s">
        <v>1041</v>
      </c>
      <c r="AO143" s="24" t="s">
        <v>1041</v>
      </c>
      <c r="AP143" s="24" t="s">
        <v>1041</v>
      </c>
      <c r="AQ143">
        <v>0</v>
      </c>
      <c r="AR143" s="3">
        <v>45547</v>
      </c>
      <c r="AS143" s="24" t="s">
        <v>1047</v>
      </c>
      <c r="AT143" s="24" t="s">
        <v>1048</v>
      </c>
      <c r="AU143">
        <v>45</v>
      </c>
      <c r="AV143" s="24" t="s">
        <v>1067</v>
      </c>
    </row>
    <row r="144" spans="1:48" x14ac:dyDescent="0.2">
      <c r="A144">
        <v>358283</v>
      </c>
      <c r="B144" s="24" t="s">
        <v>1334</v>
      </c>
      <c r="C144">
        <v>1470</v>
      </c>
      <c r="D144" s="24" t="s">
        <v>1348</v>
      </c>
      <c r="E144" s="24" t="s">
        <v>1335</v>
      </c>
      <c r="F144">
        <v>0</v>
      </c>
      <c r="G144">
        <v>3</v>
      </c>
      <c r="H144" s="24" t="s">
        <v>1077</v>
      </c>
      <c r="I144" s="24" t="s">
        <v>1041</v>
      </c>
      <c r="J144" s="24" t="s">
        <v>1041</v>
      </c>
      <c r="K144" s="24" t="s">
        <v>1041</v>
      </c>
      <c r="L144" s="24" t="s">
        <v>1041</v>
      </c>
      <c r="M144" s="24" t="s">
        <v>1041</v>
      </c>
      <c r="N144" s="24" t="s">
        <v>1041</v>
      </c>
      <c r="O144" s="24" t="s">
        <v>1041</v>
      </c>
      <c r="P144" s="71"/>
      <c r="Q144" s="71"/>
      <c r="R144" s="24" t="s">
        <v>1078</v>
      </c>
      <c r="S144" s="24" t="s">
        <v>1079</v>
      </c>
      <c r="T144" s="24" t="s">
        <v>1336</v>
      </c>
      <c r="U144" s="24" t="s">
        <v>1337</v>
      </c>
      <c r="V144" s="3">
        <v>45670</v>
      </c>
      <c r="W144" s="3">
        <v>45785</v>
      </c>
      <c r="X144" s="24" t="s">
        <v>1046</v>
      </c>
      <c r="Y144" s="24" t="s">
        <v>1041</v>
      </c>
      <c r="Z144" s="24" t="s">
        <v>1041</v>
      </c>
      <c r="AA144" s="24" t="s">
        <v>1041</v>
      </c>
      <c r="AB144" s="24" t="s">
        <v>1041</v>
      </c>
      <c r="AC144" s="24" t="s">
        <v>1041</v>
      </c>
      <c r="AD144" s="24" t="s">
        <v>1041</v>
      </c>
      <c r="AE144" s="24" t="s">
        <v>1041</v>
      </c>
      <c r="AF144" s="24" t="s">
        <v>1041</v>
      </c>
      <c r="AG144" s="71"/>
      <c r="AH144" s="71"/>
      <c r="AI144" s="24" t="s">
        <v>1041</v>
      </c>
      <c r="AJ144" s="24" t="s">
        <v>1041</v>
      </c>
      <c r="AK144">
        <v>357523</v>
      </c>
      <c r="AL144" s="24" t="s">
        <v>1041</v>
      </c>
      <c r="AM144" s="24" t="s">
        <v>1041</v>
      </c>
      <c r="AN144" s="24" t="s">
        <v>1041</v>
      </c>
      <c r="AO144" s="24" t="s">
        <v>1041</v>
      </c>
      <c r="AP144" s="24" t="s">
        <v>1041</v>
      </c>
      <c r="AQ144">
        <v>0</v>
      </c>
      <c r="AR144" s="3">
        <v>45547</v>
      </c>
      <c r="AS144" s="24" t="s">
        <v>1047</v>
      </c>
      <c r="AT144" s="24" t="s">
        <v>1048</v>
      </c>
      <c r="AU144">
        <v>45</v>
      </c>
      <c r="AV144" s="24" t="s">
        <v>1067</v>
      </c>
    </row>
    <row r="145" spans="1:48" x14ac:dyDescent="0.2">
      <c r="A145">
        <v>358284</v>
      </c>
      <c r="B145" s="24" t="s">
        <v>1126</v>
      </c>
      <c r="C145">
        <v>1430</v>
      </c>
      <c r="D145" s="24" t="s">
        <v>1349</v>
      </c>
      <c r="E145" s="24" t="s">
        <v>1350</v>
      </c>
      <c r="F145">
        <v>50</v>
      </c>
      <c r="G145">
        <v>1</v>
      </c>
      <c r="H145" s="24" t="s">
        <v>1036</v>
      </c>
      <c r="I145" s="24" t="s">
        <v>1041</v>
      </c>
      <c r="J145" s="24" t="s">
        <v>1038</v>
      </c>
      <c r="K145" s="24" t="s">
        <v>1041</v>
      </c>
      <c r="L145" s="24" t="s">
        <v>1041</v>
      </c>
      <c r="M145" s="24" t="s">
        <v>1041</v>
      </c>
      <c r="N145" s="24" t="s">
        <v>1041</v>
      </c>
      <c r="O145" s="24" t="s">
        <v>1041</v>
      </c>
      <c r="P145" s="71">
        <v>0.79166666666666663</v>
      </c>
      <c r="Q145" s="71">
        <v>0.86805555555555558</v>
      </c>
      <c r="R145" s="24" t="s">
        <v>1351</v>
      </c>
      <c r="S145" s="24" t="s">
        <v>1352</v>
      </c>
      <c r="T145" s="24" t="s">
        <v>1128</v>
      </c>
      <c r="U145" s="24" t="s">
        <v>1129</v>
      </c>
      <c r="V145" s="3">
        <v>45671</v>
      </c>
      <c r="W145" s="3">
        <v>45783</v>
      </c>
      <c r="X145" s="24" t="s">
        <v>1046</v>
      </c>
      <c r="Y145" s="24" t="s">
        <v>1041</v>
      </c>
      <c r="Z145" s="24" t="s">
        <v>1041</v>
      </c>
      <c r="AA145" s="24" t="s">
        <v>1041</v>
      </c>
      <c r="AB145" s="24" t="s">
        <v>1041</v>
      </c>
      <c r="AC145" s="24" t="s">
        <v>1041</v>
      </c>
      <c r="AD145" s="24" t="s">
        <v>1041</v>
      </c>
      <c r="AE145" s="24" t="s">
        <v>1041</v>
      </c>
      <c r="AF145" s="24" t="s">
        <v>1041</v>
      </c>
      <c r="AG145" s="71"/>
      <c r="AH145" s="71"/>
      <c r="AI145" s="24" t="s">
        <v>1041</v>
      </c>
      <c r="AJ145" s="24" t="s">
        <v>1041</v>
      </c>
      <c r="AK145">
        <v>639570</v>
      </c>
      <c r="AL145" s="24" t="s">
        <v>1041</v>
      </c>
      <c r="AM145" s="24" t="s">
        <v>1041</v>
      </c>
      <c r="AN145" s="24" t="s">
        <v>1041</v>
      </c>
      <c r="AO145" s="24" t="s">
        <v>1041</v>
      </c>
      <c r="AP145" s="24" t="s">
        <v>1041</v>
      </c>
      <c r="AQ145">
        <v>0</v>
      </c>
      <c r="AR145" s="3">
        <v>45547</v>
      </c>
      <c r="AS145" s="24" t="s">
        <v>1353</v>
      </c>
      <c r="AT145" s="24" t="s">
        <v>1354</v>
      </c>
      <c r="AU145">
        <v>15</v>
      </c>
      <c r="AV145" s="24" t="s">
        <v>1067</v>
      </c>
    </row>
    <row r="146" spans="1:48" x14ac:dyDescent="0.2">
      <c r="A146">
        <v>358285</v>
      </c>
      <c r="B146" s="24" t="s">
        <v>1126</v>
      </c>
      <c r="C146">
        <v>1510</v>
      </c>
      <c r="D146" s="24" t="s">
        <v>1327</v>
      </c>
      <c r="E146" s="24" t="s">
        <v>1355</v>
      </c>
      <c r="F146">
        <v>10</v>
      </c>
      <c r="G146">
        <v>1</v>
      </c>
      <c r="H146" s="24" t="s">
        <v>1356</v>
      </c>
      <c r="I146" s="24" t="s">
        <v>1041</v>
      </c>
      <c r="J146" s="24" t="s">
        <v>1041</v>
      </c>
      <c r="K146" s="24" t="s">
        <v>1041</v>
      </c>
      <c r="L146" s="24" t="s">
        <v>1041</v>
      </c>
      <c r="M146" s="24" t="s">
        <v>1041</v>
      </c>
      <c r="N146" s="24" t="s">
        <v>1041</v>
      </c>
      <c r="O146" s="24" t="s">
        <v>1041</v>
      </c>
      <c r="P146" s="71"/>
      <c r="Q146" s="71"/>
      <c r="R146" s="24" t="s">
        <v>1341</v>
      </c>
      <c r="S146" s="24" t="s">
        <v>1341</v>
      </c>
      <c r="T146" s="24" t="s">
        <v>1128</v>
      </c>
      <c r="U146" s="24" t="s">
        <v>1129</v>
      </c>
      <c r="V146" s="3">
        <v>45670</v>
      </c>
      <c r="W146" s="3">
        <v>45785</v>
      </c>
      <c r="X146" s="24" t="s">
        <v>1046</v>
      </c>
      <c r="Y146" s="24" t="s">
        <v>1041</v>
      </c>
      <c r="Z146" s="24" t="s">
        <v>1041</v>
      </c>
      <c r="AA146" s="24" t="s">
        <v>1041</v>
      </c>
      <c r="AB146" s="24" t="s">
        <v>1041</v>
      </c>
      <c r="AC146" s="24" t="s">
        <v>1041</v>
      </c>
      <c r="AD146" s="24" t="s">
        <v>1041</v>
      </c>
      <c r="AE146" s="24" t="s">
        <v>1041</v>
      </c>
      <c r="AF146" s="24" t="s">
        <v>1041</v>
      </c>
      <c r="AG146" s="71"/>
      <c r="AH146" s="71"/>
      <c r="AI146" s="24" t="s">
        <v>1041</v>
      </c>
      <c r="AJ146" s="24" t="s">
        <v>1041</v>
      </c>
      <c r="AK146">
        <v>639570</v>
      </c>
      <c r="AL146" s="24" t="s">
        <v>1041</v>
      </c>
      <c r="AM146" s="24" t="s">
        <v>1041</v>
      </c>
      <c r="AN146" s="24" t="s">
        <v>1041</v>
      </c>
      <c r="AO146" s="24" t="s">
        <v>1041</v>
      </c>
      <c r="AP146" s="24" t="s">
        <v>1041</v>
      </c>
      <c r="AQ146">
        <v>0</v>
      </c>
      <c r="AR146" s="3">
        <v>45547</v>
      </c>
      <c r="AS146" s="24" t="s">
        <v>1225</v>
      </c>
      <c r="AT146" s="24" t="s">
        <v>1226</v>
      </c>
      <c r="AU146">
        <v>15</v>
      </c>
      <c r="AV146" s="24" t="s">
        <v>1067</v>
      </c>
    </row>
    <row r="147" spans="1:48" x14ac:dyDescent="0.2">
      <c r="A147">
        <v>358287</v>
      </c>
      <c r="B147" s="24" t="s">
        <v>1126</v>
      </c>
      <c r="C147">
        <v>1680</v>
      </c>
      <c r="D147" s="24" t="s">
        <v>1349</v>
      </c>
      <c r="E147" s="24" t="s">
        <v>1357</v>
      </c>
      <c r="F147">
        <v>10</v>
      </c>
      <c r="G147">
        <v>1</v>
      </c>
      <c r="H147" s="24" t="s">
        <v>1036</v>
      </c>
      <c r="I147" s="24" t="s">
        <v>1037</v>
      </c>
      <c r="J147" s="24" t="s">
        <v>1041</v>
      </c>
      <c r="K147" s="24" t="s">
        <v>1039</v>
      </c>
      <c r="L147" s="24" t="s">
        <v>1041</v>
      </c>
      <c r="M147" s="24" t="s">
        <v>1094</v>
      </c>
      <c r="N147" s="24" t="s">
        <v>1041</v>
      </c>
      <c r="O147" s="24" t="s">
        <v>1041</v>
      </c>
      <c r="P147" s="71">
        <v>0.41666666666666669</v>
      </c>
      <c r="Q147" s="71">
        <v>0.44097222222222221</v>
      </c>
      <c r="R147" s="24" t="s">
        <v>1351</v>
      </c>
      <c r="S147" s="24" t="s">
        <v>1358</v>
      </c>
      <c r="T147" s="24" t="s">
        <v>1128</v>
      </c>
      <c r="U147" s="24" t="s">
        <v>1129</v>
      </c>
      <c r="V147" s="3">
        <v>45670</v>
      </c>
      <c r="W147" s="3">
        <v>45784</v>
      </c>
      <c r="X147" s="24" t="s">
        <v>1046</v>
      </c>
      <c r="Y147" s="24" t="s">
        <v>1041</v>
      </c>
      <c r="Z147" s="24" t="s">
        <v>1041</v>
      </c>
      <c r="AA147" s="24" t="s">
        <v>1041</v>
      </c>
      <c r="AB147" s="24" t="s">
        <v>1041</v>
      </c>
      <c r="AC147" s="24" t="s">
        <v>1041</v>
      </c>
      <c r="AD147" s="24" t="s">
        <v>1041</v>
      </c>
      <c r="AE147" s="24" t="s">
        <v>1041</v>
      </c>
      <c r="AF147" s="24" t="s">
        <v>1041</v>
      </c>
      <c r="AG147" s="71"/>
      <c r="AH147" s="71"/>
      <c r="AI147" s="24" t="s">
        <v>1041</v>
      </c>
      <c r="AJ147" s="24" t="s">
        <v>1041</v>
      </c>
      <c r="AK147">
        <v>639570</v>
      </c>
      <c r="AL147" s="24" t="s">
        <v>1041</v>
      </c>
      <c r="AM147" s="24" t="s">
        <v>1041</v>
      </c>
      <c r="AN147" s="24" t="s">
        <v>1041</v>
      </c>
      <c r="AO147" s="24" t="s">
        <v>1041</v>
      </c>
      <c r="AP147" s="24" t="s">
        <v>1041</v>
      </c>
      <c r="AQ147">
        <v>0</v>
      </c>
      <c r="AR147" s="3">
        <v>45547</v>
      </c>
      <c r="AS147" s="24" t="s">
        <v>1353</v>
      </c>
      <c r="AT147" s="24" t="s">
        <v>1354</v>
      </c>
      <c r="AU147">
        <v>15</v>
      </c>
      <c r="AV147" s="24" t="s">
        <v>1067</v>
      </c>
    </row>
    <row r="148" spans="1:48" x14ac:dyDescent="0.2">
      <c r="A148">
        <v>358288</v>
      </c>
      <c r="B148" s="24" t="s">
        <v>1126</v>
      </c>
      <c r="C148">
        <v>2430</v>
      </c>
      <c r="D148" s="24" t="s">
        <v>1349</v>
      </c>
      <c r="E148" s="24" t="s">
        <v>1359</v>
      </c>
      <c r="F148">
        <v>50</v>
      </c>
      <c r="G148">
        <v>1</v>
      </c>
      <c r="H148" s="24" t="s">
        <v>1036</v>
      </c>
      <c r="I148" s="24" t="s">
        <v>1041</v>
      </c>
      <c r="J148" s="24" t="s">
        <v>1038</v>
      </c>
      <c r="K148" s="24" t="s">
        <v>1041</v>
      </c>
      <c r="L148" s="24" t="s">
        <v>1041</v>
      </c>
      <c r="M148" s="24" t="s">
        <v>1041</v>
      </c>
      <c r="N148" s="24" t="s">
        <v>1041</v>
      </c>
      <c r="O148" s="24" t="s">
        <v>1041</v>
      </c>
      <c r="P148" s="71">
        <v>0.79166666666666663</v>
      </c>
      <c r="Q148" s="71">
        <v>0.86805555555555558</v>
      </c>
      <c r="R148" s="24" t="s">
        <v>1351</v>
      </c>
      <c r="S148" s="24" t="s">
        <v>1352</v>
      </c>
      <c r="T148" s="24" t="s">
        <v>1128</v>
      </c>
      <c r="U148" s="24" t="s">
        <v>1129</v>
      </c>
      <c r="V148" s="3">
        <v>45671</v>
      </c>
      <c r="W148" s="3">
        <v>45783</v>
      </c>
      <c r="X148" s="24" t="s">
        <v>1046</v>
      </c>
      <c r="Y148" s="24" t="s">
        <v>1041</v>
      </c>
      <c r="Z148" s="24" t="s">
        <v>1041</v>
      </c>
      <c r="AA148" s="24" t="s">
        <v>1041</v>
      </c>
      <c r="AB148" s="24" t="s">
        <v>1041</v>
      </c>
      <c r="AC148" s="24" t="s">
        <v>1041</v>
      </c>
      <c r="AD148" s="24" t="s">
        <v>1041</v>
      </c>
      <c r="AE148" s="24" t="s">
        <v>1041</v>
      </c>
      <c r="AF148" s="24" t="s">
        <v>1041</v>
      </c>
      <c r="AG148" s="71"/>
      <c r="AH148" s="71"/>
      <c r="AI148" s="24" t="s">
        <v>1041</v>
      </c>
      <c r="AJ148" s="24" t="s">
        <v>1041</v>
      </c>
      <c r="AK148">
        <v>639570</v>
      </c>
      <c r="AL148" s="24" t="s">
        <v>1041</v>
      </c>
      <c r="AM148" s="24" t="s">
        <v>1041</v>
      </c>
      <c r="AN148" s="24" t="s">
        <v>1041</v>
      </c>
      <c r="AO148" s="24" t="s">
        <v>1041</v>
      </c>
      <c r="AP148" s="24" t="s">
        <v>1041</v>
      </c>
      <c r="AQ148">
        <v>0</v>
      </c>
      <c r="AR148" s="3">
        <v>45547</v>
      </c>
      <c r="AS148" s="24" t="s">
        <v>1353</v>
      </c>
      <c r="AT148" s="24" t="s">
        <v>1354</v>
      </c>
      <c r="AU148">
        <v>15</v>
      </c>
      <c r="AV148" s="24" t="s">
        <v>1067</v>
      </c>
    </row>
    <row r="149" spans="1:48" x14ac:dyDescent="0.2">
      <c r="A149">
        <v>358289</v>
      </c>
      <c r="B149" s="24" t="s">
        <v>1126</v>
      </c>
      <c r="C149">
        <v>2510</v>
      </c>
      <c r="D149" s="24" t="s">
        <v>1327</v>
      </c>
      <c r="E149" s="24" t="s">
        <v>1360</v>
      </c>
      <c r="F149">
        <v>10</v>
      </c>
      <c r="G149">
        <v>1</v>
      </c>
      <c r="H149" s="24" t="s">
        <v>1356</v>
      </c>
      <c r="I149" s="24" t="s">
        <v>1041</v>
      </c>
      <c r="J149" s="24" t="s">
        <v>1041</v>
      </c>
      <c r="K149" s="24" t="s">
        <v>1041</v>
      </c>
      <c r="L149" s="24" t="s">
        <v>1041</v>
      </c>
      <c r="M149" s="24" t="s">
        <v>1041</v>
      </c>
      <c r="N149" s="24" t="s">
        <v>1041</v>
      </c>
      <c r="O149" s="24" t="s">
        <v>1041</v>
      </c>
      <c r="P149" s="71"/>
      <c r="Q149" s="71"/>
      <c r="R149" s="24" t="s">
        <v>1351</v>
      </c>
      <c r="S149" s="24" t="s">
        <v>1352</v>
      </c>
      <c r="T149" s="24" t="s">
        <v>1128</v>
      </c>
      <c r="U149" s="24" t="s">
        <v>1129</v>
      </c>
      <c r="V149" s="3">
        <v>45670</v>
      </c>
      <c r="W149" s="3">
        <v>45785</v>
      </c>
      <c r="X149" s="24" t="s">
        <v>1046</v>
      </c>
      <c r="Y149" s="24" t="s">
        <v>1041</v>
      </c>
      <c r="Z149" s="24" t="s">
        <v>1041</v>
      </c>
      <c r="AA149" s="24" t="s">
        <v>1041</v>
      </c>
      <c r="AB149" s="24" t="s">
        <v>1041</v>
      </c>
      <c r="AC149" s="24" t="s">
        <v>1041</v>
      </c>
      <c r="AD149" s="24" t="s">
        <v>1041</v>
      </c>
      <c r="AE149" s="24" t="s">
        <v>1041</v>
      </c>
      <c r="AF149" s="24" t="s">
        <v>1041</v>
      </c>
      <c r="AG149" s="71"/>
      <c r="AH149" s="71"/>
      <c r="AI149" s="24" t="s">
        <v>1041</v>
      </c>
      <c r="AJ149" s="24" t="s">
        <v>1041</v>
      </c>
      <c r="AK149">
        <v>639570</v>
      </c>
      <c r="AL149" s="24" t="s">
        <v>1041</v>
      </c>
      <c r="AM149" s="24" t="s">
        <v>1041</v>
      </c>
      <c r="AN149" s="24" t="s">
        <v>1041</v>
      </c>
      <c r="AO149" s="24" t="s">
        <v>1041</v>
      </c>
      <c r="AP149" s="24" t="s">
        <v>1041</v>
      </c>
      <c r="AQ149">
        <v>0</v>
      </c>
      <c r="AR149" s="3">
        <v>45547</v>
      </c>
      <c r="AS149" s="24" t="s">
        <v>1225</v>
      </c>
      <c r="AT149" s="24" t="s">
        <v>1226</v>
      </c>
      <c r="AU149">
        <v>15</v>
      </c>
      <c r="AV149" s="24" t="s">
        <v>1067</v>
      </c>
    </row>
    <row r="150" spans="1:48" x14ac:dyDescent="0.2">
      <c r="A150">
        <v>358290</v>
      </c>
      <c r="B150" s="24" t="s">
        <v>1199</v>
      </c>
      <c r="C150">
        <v>1280</v>
      </c>
      <c r="D150" s="24" t="s">
        <v>1327</v>
      </c>
      <c r="E150" s="24" t="s">
        <v>1361</v>
      </c>
      <c r="F150">
        <v>16</v>
      </c>
      <c r="G150">
        <v>3</v>
      </c>
      <c r="H150" s="24" t="s">
        <v>1059</v>
      </c>
      <c r="I150" s="24" t="s">
        <v>1041</v>
      </c>
      <c r="J150" s="24" t="s">
        <v>1038</v>
      </c>
      <c r="K150" s="24" t="s">
        <v>1041</v>
      </c>
      <c r="L150" s="24" t="s">
        <v>1040</v>
      </c>
      <c r="M150" s="24" t="s">
        <v>1041</v>
      </c>
      <c r="N150" s="24" t="s">
        <v>1041</v>
      </c>
      <c r="O150" s="24" t="s">
        <v>1041</v>
      </c>
      <c r="P150" s="71">
        <v>0.54166666666666663</v>
      </c>
      <c r="Q150" s="71">
        <v>0.57638888888888884</v>
      </c>
      <c r="R150" s="24" t="s">
        <v>1351</v>
      </c>
      <c r="S150" s="24" t="s">
        <v>1362</v>
      </c>
      <c r="T150" s="24" t="s">
        <v>1137</v>
      </c>
      <c r="U150" s="24" t="s">
        <v>1138</v>
      </c>
      <c r="V150" s="3">
        <v>45671</v>
      </c>
      <c r="W150" s="3">
        <v>45785</v>
      </c>
      <c r="X150" s="24" t="s">
        <v>1046</v>
      </c>
      <c r="Y150" s="24" t="s">
        <v>1041</v>
      </c>
      <c r="Z150" s="24" t="s">
        <v>1041</v>
      </c>
      <c r="AA150" s="24" t="s">
        <v>1038</v>
      </c>
      <c r="AB150" s="24" t="s">
        <v>1041</v>
      </c>
      <c r="AC150" s="24" t="s">
        <v>1040</v>
      </c>
      <c r="AD150" s="24" t="s">
        <v>1041</v>
      </c>
      <c r="AE150" s="24" t="s">
        <v>1041</v>
      </c>
      <c r="AF150" s="24" t="s">
        <v>1041</v>
      </c>
      <c r="AG150" s="71">
        <v>0.58333333333333337</v>
      </c>
      <c r="AH150" s="71">
        <v>0.61805555555555558</v>
      </c>
      <c r="AI150" s="24" t="s">
        <v>1351</v>
      </c>
      <c r="AJ150" s="24" t="s">
        <v>1362</v>
      </c>
      <c r="AK150">
        <v>569578</v>
      </c>
      <c r="AL150" s="24" t="s">
        <v>1041</v>
      </c>
      <c r="AM150" s="24" t="s">
        <v>1041</v>
      </c>
      <c r="AN150" s="24" t="s">
        <v>1041</v>
      </c>
      <c r="AO150" s="24" t="s">
        <v>1041</v>
      </c>
      <c r="AP150" s="24" t="s">
        <v>1041</v>
      </c>
      <c r="AQ150">
        <v>0</v>
      </c>
      <c r="AR150" s="3">
        <v>45547</v>
      </c>
      <c r="AS150" s="24" t="s">
        <v>1363</v>
      </c>
      <c r="AT150" s="24" t="s">
        <v>1364</v>
      </c>
      <c r="AU150">
        <v>45</v>
      </c>
      <c r="AV150" s="24" t="s">
        <v>1067</v>
      </c>
    </row>
    <row r="151" spans="1:48" x14ac:dyDescent="0.2">
      <c r="A151">
        <v>358291</v>
      </c>
      <c r="B151" s="24" t="s">
        <v>1199</v>
      </c>
      <c r="C151">
        <v>1500</v>
      </c>
      <c r="D151" s="24" t="s">
        <v>1327</v>
      </c>
      <c r="E151" s="24" t="s">
        <v>1365</v>
      </c>
      <c r="F151">
        <v>16</v>
      </c>
      <c r="G151">
        <v>3</v>
      </c>
      <c r="H151" s="24" t="s">
        <v>1059</v>
      </c>
      <c r="I151" s="24" t="s">
        <v>1041</v>
      </c>
      <c r="J151" s="24" t="s">
        <v>1038</v>
      </c>
      <c r="K151" s="24" t="s">
        <v>1041</v>
      </c>
      <c r="L151" s="24" t="s">
        <v>1040</v>
      </c>
      <c r="M151" s="24" t="s">
        <v>1041</v>
      </c>
      <c r="N151" s="24" t="s">
        <v>1041</v>
      </c>
      <c r="O151" s="24" t="s">
        <v>1041</v>
      </c>
      <c r="P151" s="71">
        <v>0.375</v>
      </c>
      <c r="Q151" s="71">
        <v>0.40972222222222221</v>
      </c>
      <c r="R151" s="24" t="s">
        <v>1351</v>
      </c>
      <c r="S151" s="24" t="s">
        <v>1362</v>
      </c>
      <c r="T151" s="24" t="s">
        <v>1137</v>
      </c>
      <c r="U151" s="24" t="s">
        <v>1138</v>
      </c>
      <c r="V151" s="3">
        <v>45671</v>
      </c>
      <c r="W151" s="3">
        <v>45785</v>
      </c>
      <c r="X151" s="24" t="s">
        <v>1046</v>
      </c>
      <c r="Y151" s="24" t="s">
        <v>1041</v>
      </c>
      <c r="Z151" s="24" t="s">
        <v>1041</v>
      </c>
      <c r="AA151" s="24" t="s">
        <v>1038</v>
      </c>
      <c r="AB151" s="24" t="s">
        <v>1041</v>
      </c>
      <c r="AC151" s="24" t="s">
        <v>1040</v>
      </c>
      <c r="AD151" s="24" t="s">
        <v>1041</v>
      </c>
      <c r="AE151" s="24" t="s">
        <v>1041</v>
      </c>
      <c r="AF151" s="24" t="s">
        <v>1041</v>
      </c>
      <c r="AG151" s="71">
        <v>0.41666666666666669</v>
      </c>
      <c r="AH151" s="71">
        <v>0.4513888888888889</v>
      </c>
      <c r="AI151" s="24" t="s">
        <v>1351</v>
      </c>
      <c r="AJ151" s="24" t="s">
        <v>1362</v>
      </c>
      <c r="AK151">
        <v>569578</v>
      </c>
      <c r="AL151" s="24" t="s">
        <v>1041</v>
      </c>
      <c r="AM151" s="24" t="s">
        <v>1041</v>
      </c>
      <c r="AN151" s="24" t="s">
        <v>1041</v>
      </c>
      <c r="AO151" s="24" t="s">
        <v>1041</v>
      </c>
      <c r="AP151" s="24" t="s">
        <v>1041</v>
      </c>
      <c r="AQ151">
        <v>0</v>
      </c>
      <c r="AR151" s="3">
        <v>45547</v>
      </c>
      <c r="AS151" s="24" t="s">
        <v>1363</v>
      </c>
      <c r="AT151" s="24" t="s">
        <v>1364</v>
      </c>
      <c r="AU151">
        <v>45</v>
      </c>
      <c r="AV151" s="24" t="s">
        <v>1067</v>
      </c>
    </row>
    <row r="152" spans="1:48" x14ac:dyDescent="0.2">
      <c r="A152">
        <v>358293</v>
      </c>
      <c r="B152" s="24" t="s">
        <v>580</v>
      </c>
      <c r="C152">
        <v>1110</v>
      </c>
      <c r="D152" s="24" t="s">
        <v>1034</v>
      </c>
      <c r="E152" s="24" t="s">
        <v>1366</v>
      </c>
      <c r="F152">
        <v>15</v>
      </c>
      <c r="G152">
        <v>1</v>
      </c>
      <c r="H152" s="24" t="s">
        <v>1036</v>
      </c>
      <c r="I152" s="24" t="s">
        <v>1037</v>
      </c>
      <c r="J152" s="24" t="s">
        <v>1038</v>
      </c>
      <c r="K152" s="24" t="s">
        <v>1039</v>
      </c>
      <c r="L152" s="24" t="s">
        <v>1040</v>
      </c>
      <c r="M152" s="24" t="s">
        <v>1041</v>
      </c>
      <c r="N152" s="24" t="s">
        <v>1041</v>
      </c>
      <c r="O152" s="24" t="s">
        <v>1041</v>
      </c>
      <c r="P152" s="71">
        <v>0.35416666666666669</v>
      </c>
      <c r="Q152" s="71">
        <v>0.5</v>
      </c>
      <c r="R152" s="24" t="s">
        <v>1279</v>
      </c>
      <c r="S152" s="24" t="s">
        <v>1253</v>
      </c>
      <c r="T152" s="24" t="s">
        <v>1367</v>
      </c>
      <c r="U152" s="24" t="s">
        <v>1368</v>
      </c>
      <c r="V152" s="3">
        <v>45677</v>
      </c>
      <c r="W152" s="3">
        <v>45680</v>
      </c>
      <c r="X152" s="24" t="s">
        <v>1046</v>
      </c>
      <c r="Y152" s="24" t="s">
        <v>1041</v>
      </c>
      <c r="Z152" s="24" t="s">
        <v>1041</v>
      </c>
      <c r="AA152" s="24" t="s">
        <v>1041</v>
      </c>
      <c r="AB152" s="24" t="s">
        <v>1041</v>
      </c>
      <c r="AC152" s="24" t="s">
        <v>1041</v>
      </c>
      <c r="AD152" s="24" t="s">
        <v>1041</v>
      </c>
      <c r="AE152" s="24" t="s">
        <v>1041</v>
      </c>
      <c r="AF152" s="24" t="s">
        <v>1041</v>
      </c>
      <c r="AG152" s="71"/>
      <c r="AH152" s="71"/>
      <c r="AI152" s="24" t="s">
        <v>1041</v>
      </c>
      <c r="AJ152" s="24" t="s">
        <v>1041</v>
      </c>
      <c r="AK152">
        <v>85247</v>
      </c>
      <c r="AL152" s="24" t="s">
        <v>1041</v>
      </c>
      <c r="AM152" s="24" t="s">
        <v>1041</v>
      </c>
      <c r="AN152" s="24" t="s">
        <v>1041</v>
      </c>
      <c r="AO152" s="24" t="s">
        <v>1041</v>
      </c>
      <c r="AP152" s="24" t="s">
        <v>1041</v>
      </c>
      <c r="AQ152">
        <v>0</v>
      </c>
      <c r="AR152" s="3">
        <v>45547</v>
      </c>
      <c r="AS152" s="24" t="s">
        <v>1225</v>
      </c>
      <c r="AT152" s="24" t="s">
        <v>1226</v>
      </c>
      <c r="AU152">
        <v>15</v>
      </c>
      <c r="AV152" s="24" t="s">
        <v>1227</v>
      </c>
    </row>
    <row r="153" spans="1:48" x14ac:dyDescent="0.2">
      <c r="A153">
        <v>358294</v>
      </c>
      <c r="B153" s="24" t="s">
        <v>580</v>
      </c>
      <c r="C153">
        <v>1120</v>
      </c>
      <c r="D153" s="24" t="s">
        <v>1034</v>
      </c>
      <c r="E153" s="24" t="s">
        <v>1290</v>
      </c>
      <c r="F153">
        <v>15</v>
      </c>
      <c r="G153">
        <v>3</v>
      </c>
      <c r="H153" s="24" t="s">
        <v>1036</v>
      </c>
      <c r="I153" s="24" t="s">
        <v>1037</v>
      </c>
      <c r="J153" s="24" t="s">
        <v>1038</v>
      </c>
      <c r="K153" s="24" t="s">
        <v>1039</v>
      </c>
      <c r="L153" s="24" t="s">
        <v>1040</v>
      </c>
      <c r="M153" s="24" t="s">
        <v>1094</v>
      </c>
      <c r="N153" s="24" t="s">
        <v>1041</v>
      </c>
      <c r="O153" s="24" t="s">
        <v>1041</v>
      </c>
      <c r="P153" s="71">
        <v>0.35416666666666669</v>
      </c>
      <c r="Q153" s="71">
        <v>0.48958333333333331</v>
      </c>
      <c r="R153" s="24" t="s">
        <v>1279</v>
      </c>
      <c r="S153" s="24" t="s">
        <v>1253</v>
      </c>
      <c r="T153" s="24" t="s">
        <v>1367</v>
      </c>
      <c r="U153" s="24" t="s">
        <v>1368</v>
      </c>
      <c r="V153" s="3">
        <v>45684</v>
      </c>
      <c r="W153" s="3">
        <v>45723</v>
      </c>
      <c r="X153" s="24" t="s">
        <v>1046</v>
      </c>
      <c r="Y153" s="24" t="s">
        <v>1041</v>
      </c>
      <c r="Z153" s="24" t="s">
        <v>1041</v>
      </c>
      <c r="AA153" s="24" t="s">
        <v>1041</v>
      </c>
      <c r="AB153" s="24" t="s">
        <v>1041</v>
      </c>
      <c r="AC153" s="24" t="s">
        <v>1041</v>
      </c>
      <c r="AD153" s="24" t="s">
        <v>1041</v>
      </c>
      <c r="AE153" s="24" t="s">
        <v>1041</v>
      </c>
      <c r="AF153" s="24" t="s">
        <v>1041</v>
      </c>
      <c r="AG153" s="71"/>
      <c r="AH153" s="71"/>
      <c r="AI153" s="24" t="s">
        <v>1041</v>
      </c>
      <c r="AJ153" s="24" t="s">
        <v>1041</v>
      </c>
      <c r="AK153">
        <v>85247</v>
      </c>
      <c r="AL153" s="24" t="s">
        <v>1041</v>
      </c>
      <c r="AM153" s="24" t="s">
        <v>1041</v>
      </c>
      <c r="AN153" s="24" t="s">
        <v>1041</v>
      </c>
      <c r="AO153" s="24" t="s">
        <v>1041</v>
      </c>
      <c r="AP153" s="24" t="s">
        <v>1041</v>
      </c>
      <c r="AQ153">
        <v>0</v>
      </c>
      <c r="AR153" s="3">
        <v>45554</v>
      </c>
      <c r="AS153" s="24" t="s">
        <v>1230</v>
      </c>
      <c r="AT153" s="24" t="s">
        <v>1231</v>
      </c>
      <c r="AU153">
        <v>45</v>
      </c>
      <c r="AV153" s="24" t="s">
        <v>1240</v>
      </c>
    </row>
    <row r="154" spans="1:48" x14ac:dyDescent="0.2">
      <c r="A154">
        <v>358297</v>
      </c>
      <c r="B154" s="24" t="s">
        <v>1199</v>
      </c>
      <c r="C154">
        <v>1230</v>
      </c>
      <c r="D154" s="24" t="s">
        <v>1327</v>
      </c>
      <c r="E154" s="24" t="s">
        <v>1369</v>
      </c>
      <c r="F154">
        <v>16</v>
      </c>
      <c r="G154">
        <v>3</v>
      </c>
      <c r="H154" s="24" t="s">
        <v>1059</v>
      </c>
      <c r="I154" s="24" t="s">
        <v>1037</v>
      </c>
      <c r="J154" s="24" t="s">
        <v>1041</v>
      </c>
      <c r="K154" s="24" t="s">
        <v>1039</v>
      </c>
      <c r="L154" s="24" t="s">
        <v>1041</v>
      </c>
      <c r="M154" s="24" t="s">
        <v>1041</v>
      </c>
      <c r="N154" s="24" t="s">
        <v>1041</v>
      </c>
      <c r="O154" s="24" t="s">
        <v>1041</v>
      </c>
      <c r="P154" s="71">
        <v>0.54166666666666663</v>
      </c>
      <c r="Q154" s="71">
        <v>0.57638888888888884</v>
      </c>
      <c r="R154" s="24" t="s">
        <v>1351</v>
      </c>
      <c r="S154" s="24" t="s">
        <v>1362</v>
      </c>
      <c r="T154" s="24" t="s">
        <v>1137</v>
      </c>
      <c r="U154" s="24" t="s">
        <v>1138</v>
      </c>
      <c r="V154" s="3">
        <v>45670</v>
      </c>
      <c r="W154" s="3">
        <v>45784</v>
      </c>
      <c r="X154" s="24" t="s">
        <v>1046</v>
      </c>
      <c r="Y154" s="24" t="s">
        <v>1041</v>
      </c>
      <c r="Z154" s="24" t="s">
        <v>1037</v>
      </c>
      <c r="AA154" s="24" t="s">
        <v>1041</v>
      </c>
      <c r="AB154" s="24" t="s">
        <v>1039</v>
      </c>
      <c r="AC154" s="24" t="s">
        <v>1041</v>
      </c>
      <c r="AD154" s="24" t="s">
        <v>1041</v>
      </c>
      <c r="AE154" s="24" t="s">
        <v>1041</v>
      </c>
      <c r="AF154" s="24" t="s">
        <v>1041</v>
      </c>
      <c r="AG154" s="71">
        <v>0.58333333333333337</v>
      </c>
      <c r="AH154" s="71">
        <v>0.61805555555555558</v>
      </c>
      <c r="AI154" s="24" t="s">
        <v>1351</v>
      </c>
      <c r="AJ154" s="24" t="s">
        <v>1362</v>
      </c>
      <c r="AK154">
        <v>569578</v>
      </c>
      <c r="AL154" s="24" t="s">
        <v>1041</v>
      </c>
      <c r="AM154" s="24" t="s">
        <v>1041</v>
      </c>
      <c r="AN154" s="24" t="s">
        <v>1041</v>
      </c>
      <c r="AO154" s="24" t="s">
        <v>1041</v>
      </c>
      <c r="AP154" s="24" t="s">
        <v>1041</v>
      </c>
      <c r="AQ154">
        <v>0</v>
      </c>
      <c r="AR154" s="3">
        <v>45547</v>
      </c>
      <c r="AS154" s="24" t="s">
        <v>1363</v>
      </c>
      <c r="AT154" s="24" t="s">
        <v>1364</v>
      </c>
      <c r="AU154">
        <v>45</v>
      </c>
      <c r="AV154" s="24" t="s">
        <v>1067</v>
      </c>
    </row>
    <row r="155" spans="1:48" x14ac:dyDescent="0.2">
      <c r="A155">
        <v>358298</v>
      </c>
      <c r="B155" s="24" t="s">
        <v>580</v>
      </c>
      <c r="C155">
        <v>1130</v>
      </c>
      <c r="D155" s="24" t="s">
        <v>1034</v>
      </c>
      <c r="E155" s="24" t="s">
        <v>1370</v>
      </c>
      <c r="F155">
        <v>15</v>
      </c>
      <c r="G155">
        <v>1</v>
      </c>
      <c r="H155" s="24" t="s">
        <v>1036</v>
      </c>
      <c r="I155" s="24" t="s">
        <v>1037</v>
      </c>
      <c r="J155" s="24" t="s">
        <v>1038</v>
      </c>
      <c r="K155" s="24" t="s">
        <v>1039</v>
      </c>
      <c r="L155" s="24" t="s">
        <v>1040</v>
      </c>
      <c r="M155" s="24" t="s">
        <v>1041</v>
      </c>
      <c r="N155" s="24" t="s">
        <v>1041</v>
      </c>
      <c r="O155" s="24" t="s">
        <v>1041</v>
      </c>
      <c r="P155" s="71">
        <v>0.35416666666666669</v>
      </c>
      <c r="Q155" s="71">
        <v>0.5</v>
      </c>
      <c r="R155" s="24" t="s">
        <v>1279</v>
      </c>
      <c r="S155" s="24" t="s">
        <v>1253</v>
      </c>
      <c r="T155" s="24" t="s">
        <v>1367</v>
      </c>
      <c r="U155" s="24" t="s">
        <v>1368</v>
      </c>
      <c r="V155" s="3">
        <v>45670</v>
      </c>
      <c r="W155" s="3">
        <v>45673</v>
      </c>
      <c r="X155" s="24" t="s">
        <v>1046</v>
      </c>
      <c r="Y155" s="24" t="s">
        <v>1041</v>
      </c>
      <c r="Z155" s="24" t="s">
        <v>1041</v>
      </c>
      <c r="AA155" s="24" t="s">
        <v>1041</v>
      </c>
      <c r="AB155" s="24" t="s">
        <v>1041</v>
      </c>
      <c r="AC155" s="24" t="s">
        <v>1041</v>
      </c>
      <c r="AD155" s="24" t="s">
        <v>1041</v>
      </c>
      <c r="AE155" s="24" t="s">
        <v>1041</v>
      </c>
      <c r="AF155" s="24" t="s">
        <v>1041</v>
      </c>
      <c r="AG155" s="71"/>
      <c r="AH155" s="71"/>
      <c r="AI155" s="24" t="s">
        <v>1041</v>
      </c>
      <c r="AJ155" s="24" t="s">
        <v>1041</v>
      </c>
      <c r="AK155">
        <v>85247</v>
      </c>
      <c r="AL155" s="24" t="s">
        <v>1041</v>
      </c>
      <c r="AM155" s="24" t="s">
        <v>1041</v>
      </c>
      <c r="AN155" s="24" t="s">
        <v>1041</v>
      </c>
      <c r="AO155" s="24" t="s">
        <v>1041</v>
      </c>
      <c r="AP155" s="24" t="s">
        <v>1041</v>
      </c>
      <c r="AQ155">
        <v>0</v>
      </c>
      <c r="AR155" s="3">
        <v>45547</v>
      </c>
      <c r="AS155" s="24" t="s">
        <v>1225</v>
      </c>
      <c r="AT155" s="24" t="s">
        <v>1226</v>
      </c>
      <c r="AU155">
        <v>15</v>
      </c>
      <c r="AV155" s="24" t="s">
        <v>1227</v>
      </c>
    </row>
    <row r="156" spans="1:48" x14ac:dyDescent="0.2">
      <c r="A156">
        <v>358299</v>
      </c>
      <c r="B156" s="24" t="s">
        <v>580</v>
      </c>
      <c r="C156">
        <v>1150</v>
      </c>
      <c r="D156" s="24" t="s">
        <v>1034</v>
      </c>
      <c r="E156" s="24" t="s">
        <v>1371</v>
      </c>
      <c r="F156">
        <v>15</v>
      </c>
      <c r="G156">
        <v>3</v>
      </c>
      <c r="H156" s="24" t="s">
        <v>1036</v>
      </c>
      <c r="I156" s="24" t="s">
        <v>1037</v>
      </c>
      <c r="J156" s="24" t="s">
        <v>1038</v>
      </c>
      <c r="K156" s="24" t="s">
        <v>1039</v>
      </c>
      <c r="L156" s="24" t="s">
        <v>1040</v>
      </c>
      <c r="M156" s="24" t="s">
        <v>1094</v>
      </c>
      <c r="N156" s="24" t="s">
        <v>1041</v>
      </c>
      <c r="O156" s="24" t="s">
        <v>1041</v>
      </c>
      <c r="P156" s="71">
        <v>0.375</v>
      </c>
      <c r="Q156" s="71">
        <v>0.49305555555555558</v>
      </c>
      <c r="R156" s="24" t="s">
        <v>1279</v>
      </c>
      <c r="S156" s="24" t="s">
        <v>1253</v>
      </c>
      <c r="T156" s="24" t="s">
        <v>1367</v>
      </c>
      <c r="U156" s="24" t="s">
        <v>1368</v>
      </c>
      <c r="V156" s="3">
        <v>45733</v>
      </c>
      <c r="W156" s="3">
        <v>45758</v>
      </c>
      <c r="X156" s="24" t="s">
        <v>1046</v>
      </c>
      <c r="Y156" s="24" t="s">
        <v>1041</v>
      </c>
      <c r="Z156" s="24" t="s">
        <v>1041</v>
      </c>
      <c r="AA156" s="24" t="s">
        <v>1041</v>
      </c>
      <c r="AB156" s="24" t="s">
        <v>1041</v>
      </c>
      <c r="AC156" s="24" t="s">
        <v>1041</v>
      </c>
      <c r="AD156" s="24" t="s">
        <v>1041</v>
      </c>
      <c r="AE156" s="24" t="s">
        <v>1041</v>
      </c>
      <c r="AF156" s="24" t="s">
        <v>1041</v>
      </c>
      <c r="AG156" s="71"/>
      <c r="AH156" s="71"/>
      <c r="AI156" s="24" t="s">
        <v>1041</v>
      </c>
      <c r="AJ156" s="24" t="s">
        <v>1041</v>
      </c>
      <c r="AK156">
        <v>85247</v>
      </c>
      <c r="AL156" s="24" t="s">
        <v>1041</v>
      </c>
      <c r="AM156" s="24" t="s">
        <v>1041</v>
      </c>
      <c r="AN156" s="24" t="s">
        <v>1041</v>
      </c>
      <c r="AO156" s="24" t="s">
        <v>1041</v>
      </c>
      <c r="AP156" s="24" t="s">
        <v>1041</v>
      </c>
      <c r="AQ156">
        <v>0</v>
      </c>
      <c r="AR156" s="3">
        <v>45547</v>
      </c>
      <c r="AS156" s="24" t="s">
        <v>1372</v>
      </c>
      <c r="AT156" s="24" t="s">
        <v>1373</v>
      </c>
      <c r="AU156">
        <v>45</v>
      </c>
      <c r="AV156" s="24" t="s">
        <v>1146</v>
      </c>
    </row>
    <row r="157" spans="1:48" x14ac:dyDescent="0.2">
      <c r="A157">
        <v>358300</v>
      </c>
      <c r="B157" s="24" t="s">
        <v>580</v>
      </c>
      <c r="C157">
        <v>1180</v>
      </c>
      <c r="D157" s="24" t="s">
        <v>1034</v>
      </c>
      <c r="E157" s="24" t="s">
        <v>1374</v>
      </c>
      <c r="F157">
        <v>15</v>
      </c>
      <c r="G157">
        <v>3</v>
      </c>
      <c r="H157" s="24" t="s">
        <v>1036</v>
      </c>
      <c r="I157" s="24" t="s">
        <v>1037</v>
      </c>
      <c r="J157" s="24" t="s">
        <v>1038</v>
      </c>
      <c r="K157" s="24" t="s">
        <v>1039</v>
      </c>
      <c r="L157" s="24" t="s">
        <v>1040</v>
      </c>
      <c r="M157" s="24" t="s">
        <v>1094</v>
      </c>
      <c r="N157" s="24" t="s">
        <v>1041</v>
      </c>
      <c r="O157" s="24" t="s">
        <v>1041</v>
      </c>
      <c r="P157" s="71">
        <v>0.375</v>
      </c>
      <c r="Q157" s="71">
        <v>0.49305555555555558</v>
      </c>
      <c r="R157" s="24" t="s">
        <v>1279</v>
      </c>
      <c r="S157" s="24" t="s">
        <v>1253</v>
      </c>
      <c r="T157" s="24" t="s">
        <v>1367</v>
      </c>
      <c r="U157" s="24" t="s">
        <v>1368</v>
      </c>
      <c r="V157" s="3">
        <v>45761</v>
      </c>
      <c r="W157" s="3">
        <v>45785</v>
      </c>
      <c r="X157" s="24" t="s">
        <v>1046</v>
      </c>
      <c r="Y157" s="24" t="s">
        <v>1041</v>
      </c>
      <c r="Z157" s="24" t="s">
        <v>1041</v>
      </c>
      <c r="AA157" s="24" t="s">
        <v>1041</v>
      </c>
      <c r="AB157" s="24" t="s">
        <v>1041</v>
      </c>
      <c r="AC157" s="24" t="s">
        <v>1041</v>
      </c>
      <c r="AD157" s="24" t="s">
        <v>1041</v>
      </c>
      <c r="AE157" s="24" t="s">
        <v>1041</v>
      </c>
      <c r="AF157" s="24" t="s">
        <v>1041</v>
      </c>
      <c r="AG157" s="71"/>
      <c r="AH157" s="71"/>
      <c r="AI157" s="24" t="s">
        <v>1041</v>
      </c>
      <c r="AJ157" s="24" t="s">
        <v>1041</v>
      </c>
      <c r="AK157">
        <v>85247</v>
      </c>
      <c r="AL157" s="24" t="s">
        <v>1041</v>
      </c>
      <c r="AM157" s="24" t="s">
        <v>1041</v>
      </c>
      <c r="AN157" s="24" t="s">
        <v>1041</v>
      </c>
      <c r="AO157" s="24" t="s">
        <v>1041</v>
      </c>
      <c r="AP157" s="24" t="s">
        <v>1041</v>
      </c>
      <c r="AQ157">
        <v>0</v>
      </c>
      <c r="AR157" s="3">
        <v>45547</v>
      </c>
      <c r="AS157" s="24" t="s">
        <v>1372</v>
      </c>
      <c r="AT157" s="24" t="s">
        <v>1373</v>
      </c>
      <c r="AU157">
        <v>45</v>
      </c>
      <c r="AV157" s="24" t="s">
        <v>1146</v>
      </c>
    </row>
    <row r="158" spans="1:48" x14ac:dyDescent="0.2">
      <c r="A158">
        <v>358301</v>
      </c>
      <c r="B158" s="24" t="s">
        <v>580</v>
      </c>
      <c r="C158">
        <v>2120</v>
      </c>
      <c r="D158" s="24" t="s">
        <v>1034</v>
      </c>
      <c r="E158" s="24" t="s">
        <v>1375</v>
      </c>
      <c r="F158">
        <v>15</v>
      </c>
      <c r="G158">
        <v>3</v>
      </c>
      <c r="H158" s="24" t="s">
        <v>1036</v>
      </c>
      <c r="I158" s="24" t="s">
        <v>1037</v>
      </c>
      <c r="J158" s="24" t="s">
        <v>1038</v>
      </c>
      <c r="K158" s="24" t="s">
        <v>1039</v>
      </c>
      <c r="L158" s="24" t="s">
        <v>1040</v>
      </c>
      <c r="M158" s="24" t="s">
        <v>1094</v>
      </c>
      <c r="N158" s="24" t="s">
        <v>1041</v>
      </c>
      <c r="O158" s="24" t="s">
        <v>1041</v>
      </c>
      <c r="P158" s="71">
        <v>0.52083333333333337</v>
      </c>
      <c r="Q158" s="71">
        <v>0.63888888888888884</v>
      </c>
      <c r="R158" s="24" t="s">
        <v>1279</v>
      </c>
      <c r="S158" s="24" t="s">
        <v>1253</v>
      </c>
      <c r="T158" s="24" t="s">
        <v>1367</v>
      </c>
      <c r="U158" s="24" t="s">
        <v>1368</v>
      </c>
      <c r="V158" s="3">
        <v>45754</v>
      </c>
      <c r="W158" s="3">
        <v>45785</v>
      </c>
      <c r="X158" s="24" t="s">
        <v>1046</v>
      </c>
      <c r="Y158" s="24" t="s">
        <v>1041</v>
      </c>
      <c r="Z158" s="24" t="s">
        <v>1041</v>
      </c>
      <c r="AA158" s="24" t="s">
        <v>1041</v>
      </c>
      <c r="AB158" s="24" t="s">
        <v>1041</v>
      </c>
      <c r="AC158" s="24" t="s">
        <v>1041</v>
      </c>
      <c r="AD158" s="24" t="s">
        <v>1041</v>
      </c>
      <c r="AE158" s="24" t="s">
        <v>1041</v>
      </c>
      <c r="AF158" s="24" t="s">
        <v>1041</v>
      </c>
      <c r="AG158" s="71"/>
      <c r="AH158" s="71"/>
      <c r="AI158" s="24" t="s">
        <v>1041</v>
      </c>
      <c r="AJ158" s="24" t="s">
        <v>1041</v>
      </c>
      <c r="AK158">
        <v>85247</v>
      </c>
      <c r="AL158" s="24" t="s">
        <v>1041</v>
      </c>
      <c r="AM158" s="24" t="s">
        <v>1041</v>
      </c>
      <c r="AN158" s="24" t="s">
        <v>1041</v>
      </c>
      <c r="AO158" s="24" t="s">
        <v>1041</v>
      </c>
      <c r="AP158" s="24" t="s">
        <v>1041</v>
      </c>
      <c r="AQ158">
        <v>0</v>
      </c>
      <c r="AR158" s="3">
        <v>45547</v>
      </c>
      <c r="AS158" s="24" t="s">
        <v>1054</v>
      </c>
      <c r="AT158" s="24" t="s">
        <v>1055</v>
      </c>
      <c r="AU158">
        <v>45</v>
      </c>
      <c r="AV158" s="24" t="s">
        <v>1236</v>
      </c>
    </row>
    <row r="159" spans="1:48" x14ac:dyDescent="0.2">
      <c r="A159">
        <v>358302</v>
      </c>
      <c r="B159" s="24" t="s">
        <v>580</v>
      </c>
      <c r="C159">
        <v>2210</v>
      </c>
      <c r="D159" s="24" t="s">
        <v>1034</v>
      </c>
      <c r="E159" s="24" t="s">
        <v>1376</v>
      </c>
      <c r="F159">
        <v>15</v>
      </c>
      <c r="G159">
        <v>3</v>
      </c>
      <c r="H159" s="24" t="s">
        <v>1036</v>
      </c>
      <c r="I159" s="24" t="s">
        <v>1037</v>
      </c>
      <c r="J159" s="24" t="s">
        <v>1038</v>
      </c>
      <c r="K159" s="24" t="s">
        <v>1039</v>
      </c>
      <c r="L159" s="24" t="s">
        <v>1040</v>
      </c>
      <c r="M159" s="24" t="s">
        <v>1094</v>
      </c>
      <c r="N159" s="24" t="s">
        <v>1041</v>
      </c>
      <c r="O159" s="24" t="s">
        <v>1041</v>
      </c>
      <c r="P159" s="71">
        <v>0.52083333333333337</v>
      </c>
      <c r="Q159" s="71">
        <v>0.63888888888888884</v>
      </c>
      <c r="R159" s="24" t="s">
        <v>1279</v>
      </c>
      <c r="S159" s="24" t="s">
        <v>1253</v>
      </c>
      <c r="T159" s="24" t="s">
        <v>1367</v>
      </c>
      <c r="U159" s="24" t="s">
        <v>1368</v>
      </c>
      <c r="V159" s="3">
        <v>45712</v>
      </c>
      <c r="W159" s="3">
        <v>45751</v>
      </c>
      <c r="X159" s="24" t="s">
        <v>1046</v>
      </c>
      <c r="Y159" s="24" t="s">
        <v>1041</v>
      </c>
      <c r="Z159" s="24" t="s">
        <v>1041</v>
      </c>
      <c r="AA159" s="24" t="s">
        <v>1041</v>
      </c>
      <c r="AB159" s="24" t="s">
        <v>1041</v>
      </c>
      <c r="AC159" s="24" t="s">
        <v>1041</v>
      </c>
      <c r="AD159" s="24" t="s">
        <v>1041</v>
      </c>
      <c r="AE159" s="24" t="s">
        <v>1041</v>
      </c>
      <c r="AF159" s="24" t="s">
        <v>1041</v>
      </c>
      <c r="AG159" s="71"/>
      <c r="AH159" s="71"/>
      <c r="AI159" s="24" t="s">
        <v>1041</v>
      </c>
      <c r="AJ159" s="24" t="s">
        <v>1041</v>
      </c>
      <c r="AK159">
        <v>85247</v>
      </c>
      <c r="AL159" s="24" t="s">
        <v>1041</v>
      </c>
      <c r="AM159" s="24" t="s">
        <v>1041</v>
      </c>
      <c r="AN159" s="24" t="s">
        <v>1041</v>
      </c>
      <c r="AO159" s="24" t="s">
        <v>1041</v>
      </c>
      <c r="AP159" s="24" t="s">
        <v>1041</v>
      </c>
      <c r="AQ159">
        <v>0</v>
      </c>
      <c r="AR159" s="3">
        <v>45547</v>
      </c>
      <c r="AS159" s="24" t="s">
        <v>1054</v>
      </c>
      <c r="AT159" s="24" t="s">
        <v>1055</v>
      </c>
      <c r="AU159">
        <v>45</v>
      </c>
      <c r="AV159" s="24" t="s">
        <v>1236</v>
      </c>
    </row>
    <row r="160" spans="1:48" x14ac:dyDescent="0.2">
      <c r="A160">
        <v>358303</v>
      </c>
      <c r="B160" s="24" t="s">
        <v>580</v>
      </c>
      <c r="C160">
        <v>2240</v>
      </c>
      <c r="D160" s="24" t="s">
        <v>1034</v>
      </c>
      <c r="E160" s="24" t="s">
        <v>1377</v>
      </c>
      <c r="F160">
        <v>15</v>
      </c>
      <c r="G160">
        <v>4</v>
      </c>
      <c r="H160" s="24" t="s">
        <v>1036</v>
      </c>
      <c r="I160" s="24" t="s">
        <v>1037</v>
      </c>
      <c r="J160" s="24" t="s">
        <v>1038</v>
      </c>
      <c r="K160" s="24" t="s">
        <v>1039</v>
      </c>
      <c r="L160" s="24" t="s">
        <v>1040</v>
      </c>
      <c r="M160" s="24" t="s">
        <v>1094</v>
      </c>
      <c r="N160" s="24" t="s">
        <v>1041</v>
      </c>
      <c r="O160" s="24" t="s">
        <v>1041</v>
      </c>
      <c r="P160" s="71">
        <v>0.52083333333333337</v>
      </c>
      <c r="Q160" s="71">
        <v>0.63888888888888884</v>
      </c>
      <c r="R160" s="24" t="s">
        <v>1279</v>
      </c>
      <c r="S160" s="24" t="s">
        <v>1253</v>
      </c>
      <c r="T160" s="24" t="s">
        <v>1367</v>
      </c>
      <c r="U160" s="24" t="s">
        <v>1368</v>
      </c>
      <c r="V160" s="3">
        <v>45670</v>
      </c>
      <c r="W160" s="3">
        <v>45709</v>
      </c>
      <c r="X160" s="24" t="s">
        <v>1046</v>
      </c>
      <c r="Y160" s="24" t="s">
        <v>1041</v>
      </c>
      <c r="Z160" s="24" t="s">
        <v>1041</v>
      </c>
      <c r="AA160" s="24" t="s">
        <v>1041</v>
      </c>
      <c r="AB160" s="24" t="s">
        <v>1041</v>
      </c>
      <c r="AC160" s="24" t="s">
        <v>1041</v>
      </c>
      <c r="AD160" s="24" t="s">
        <v>1041</v>
      </c>
      <c r="AE160" s="24" t="s">
        <v>1041</v>
      </c>
      <c r="AF160" s="24" t="s">
        <v>1041</v>
      </c>
      <c r="AG160" s="71"/>
      <c r="AH160" s="71"/>
      <c r="AI160" s="24" t="s">
        <v>1041</v>
      </c>
      <c r="AJ160" s="24" t="s">
        <v>1041</v>
      </c>
      <c r="AK160">
        <v>85247</v>
      </c>
      <c r="AL160" s="24" t="s">
        <v>1041</v>
      </c>
      <c r="AM160" s="24" t="s">
        <v>1041</v>
      </c>
      <c r="AN160" s="24" t="s">
        <v>1041</v>
      </c>
      <c r="AO160" s="24" t="s">
        <v>1041</v>
      </c>
      <c r="AP160" s="24" t="s">
        <v>1041</v>
      </c>
      <c r="AQ160">
        <v>0</v>
      </c>
      <c r="AR160" s="3">
        <v>45547</v>
      </c>
      <c r="AS160" s="24" t="s">
        <v>1378</v>
      </c>
      <c r="AT160" s="24" t="s">
        <v>1379</v>
      </c>
      <c r="AU160">
        <v>60</v>
      </c>
      <c r="AV160" s="24" t="s">
        <v>1240</v>
      </c>
    </row>
    <row r="161" spans="1:48" x14ac:dyDescent="0.2">
      <c r="A161">
        <v>358305</v>
      </c>
      <c r="B161" s="24" t="s">
        <v>1126</v>
      </c>
      <c r="C161">
        <v>1410</v>
      </c>
      <c r="D161" s="24" t="s">
        <v>1349</v>
      </c>
      <c r="E161" s="24" t="s">
        <v>1380</v>
      </c>
      <c r="F161">
        <v>50</v>
      </c>
      <c r="G161">
        <v>1</v>
      </c>
      <c r="H161" s="24" t="s">
        <v>1036</v>
      </c>
      <c r="I161" s="24" t="s">
        <v>1037</v>
      </c>
      <c r="J161" s="24" t="s">
        <v>1041</v>
      </c>
      <c r="K161" s="24" t="s">
        <v>1039</v>
      </c>
      <c r="L161" s="24" t="s">
        <v>1041</v>
      </c>
      <c r="M161" s="24" t="s">
        <v>1094</v>
      </c>
      <c r="N161" s="24" t="s">
        <v>1041</v>
      </c>
      <c r="O161" s="24" t="s">
        <v>1041</v>
      </c>
      <c r="P161" s="71">
        <v>0.5</v>
      </c>
      <c r="Q161" s="71">
        <v>0.53472222222222221</v>
      </c>
      <c r="R161" s="24" t="s">
        <v>1351</v>
      </c>
      <c r="S161" s="24" t="s">
        <v>1352</v>
      </c>
      <c r="T161" s="24" t="s">
        <v>1074</v>
      </c>
      <c r="U161" s="24" t="s">
        <v>1381</v>
      </c>
      <c r="V161" s="3">
        <v>45670</v>
      </c>
      <c r="W161" s="3">
        <v>45784</v>
      </c>
      <c r="X161" s="24" t="s">
        <v>1046</v>
      </c>
      <c r="Y161" s="24" t="s">
        <v>1041</v>
      </c>
      <c r="Z161" s="24" t="s">
        <v>1041</v>
      </c>
      <c r="AA161" s="24" t="s">
        <v>1041</v>
      </c>
      <c r="AB161" s="24" t="s">
        <v>1041</v>
      </c>
      <c r="AC161" s="24" t="s">
        <v>1041</v>
      </c>
      <c r="AD161" s="24" t="s">
        <v>1041</v>
      </c>
      <c r="AE161" s="24" t="s">
        <v>1041</v>
      </c>
      <c r="AF161" s="24" t="s">
        <v>1041</v>
      </c>
      <c r="AG161" s="71"/>
      <c r="AH161" s="71"/>
      <c r="AI161" s="24" t="s">
        <v>1041</v>
      </c>
      <c r="AJ161" s="24" t="s">
        <v>1041</v>
      </c>
      <c r="AK161">
        <v>332530</v>
      </c>
      <c r="AL161" s="24" t="s">
        <v>1041</v>
      </c>
      <c r="AM161" s="24" t="s">
        <v>1041</v>
      </c>
      <c r="AN161" s="24" t="s">
        <v>1041</v>
      </c>
      <c r="AO161" s="24" t="s">
        <v>1041</v>
      </c>
      <c r="AP161" s="24" t="s">
        <v>1041</v>
      </c>
      <c r="AQ161">
        <v>0</v>
      </c>
      <c r="AR161" s="3">
        <v>45548</v>
      </c>
      <c r="AS161" s="24" t="s">
        <v>1353</v>
      </c>
      <c r="AT161" s="24" t="s">
        <v>1354</v>
      </c>
      <c r="AU161">
        <v>15</v>
      </c>
      <c r="AV161" s="24" t="s">
        <v>1067</v>
      </c>
    </row>
    <row r="162" spans="1:48" x14ac:dyDescent="0.2">
      <c r="A162">
        <v>358306</v>
      </c>
      <c r="B162" s="24" t="s">
        <v>1126</v>
      </c>
      <c r="C162">
        <v>1480</v>
      </c>
      <c r="D162" s="24" t="s">
        <v>1327</v>
      </c>
      <c r="E162" s="24" t="s">
        <v>1382</v>
      </c>
      <c r="F162">
        <v>25</v>
      </c>
      <c r="G162">
        <v>3</v>
      </c>
      <c r="H162" s="24" t="s">
        <v>1059</v>
      </c>
      <c r="I162" s="24" t="s">
        <v>1041</v>
      </c>
      <c r="J162" s="24" t="s">
        <v>1038</v>
      </c>
      <c r="K162" s="24" t="s">
        <v>1041</v>
      </c>
      <c r="L162" s="24" t="s">
        <v>1040</v>
      </c>
      <c r="M162" s="24" t="s">
        <v>1041</v>
      </c>
      <c r="N162" s="24" t="s">
        <v>1041</v>
      </c>
      <c r="O162" s="24" t="s">
        <v>1041</v>
      </c>
      <c r="P162" s="71">
        <v>0.39583333333333331</v>
      </c>
      <c r="Q162" s="71">
        <v>0.44791666666666669</v>
      </c>
      <c r="R162" s="24" t="s">
        <v>1351</v>
      </c>
      <c r="S162" s="24" t="s">
        <v>1358</v>
      </c>
      <c r="T162" s="24" t="s">
        <v>1074</v>
      </c>
      <c r="U162" s="24" t="s">
        <v>1381</v>
      </c>
      <c r="V162" s="3">
        <v>45671</v>
      </c>
      <c r="W162" s="3">
        <v>45785</v>
      </c>
      <c r="X162" s="24" t="s">
        <v>1046</v>
      </c>
      <c r="Y162" s="24" t="s">
        <v>1041</v>
      </c>
      <c r="Z162" s="24" t="s">
        <v>1041</v>
      </c>
      <c r="AA162" s="24" t="s">
        <v>1041</v>
      </c>
      <c r="AB162" s="24" t="s">
        <v>1041</v>
      </c>
      <c r="AC162" s="24" t="s">
        <v>1041</v>
      </c>
      <c r="AD162" s="24" t="s">
        <v>1041</v>
      </c>
      <c r="AE162" s="24" t="s">
        <v>1041</v>
      </c>
      <c r="AF162" s="24" t="s">
        <v>1041</v>
      </c>
      <c r="AG162" s="71"/>
      <c r="AH162" s="71"/>
      <c r="AI162" s="24" t="s">
        <v>1041</v>
      </c>
      <c r="AJ162" s="24" t="s">
        <v>1041</v>
      </c>
      <c r="AK162">
        <v>332530</v>
      </c>
      <c r="AL162" s="24" t="s">
        <v>1041</v>
      </c>
      <c r="AM162" s="24" t="s">
        <v>1041</v>
      </c>
      <c r="AN162" s="24" t="s">
        <v>1041</v>
      </c>
      <c r="AO162" s="24" t="s">
        <v>1041</v>
      </c>
      <c r="AP162" s="24" t="s">
        <v>1041</v>
      </c>
      <c r="AQ162">
        <v>0</v>
      </c>
      <c r="AR162" s="3">
        <v>45548</v>
      </c>
      <c r="AS162" s="24" t="s">
        <v>1047</v>
      </c>
      <c r="AT162" s="24" t="s">
        <v>1048</v>
      </c>
      <c r="AU162">
        <v>45</v>
      </c>
      <c r="AV162" s="24" t="s">
        <v>1067</v>
      </c>
    </row>
    <row r="163" spans="1:48" x14ac:dyDescent="0.2">
      <c r="A163">
        <v>358308</v>
      </c>
      <c r="B163" s="24" t="s">
        <v>1126</v>
      </c>
      <c r="C163">
        <v>1560</v>
      </c>
      <c r="D163" s="24" t="s">
        <v>1327</v>
      </c>
      <c r="E163" s="24" t="s">
        <v>1383</v>
      </c>
      <c r="F163">
        <v>10</v>
      </c>
      <c r="G163">
        <v>1</v>
      </c>
      <c r="H163" s="24" t="s">
        <v>1356</v>
      </c>
      <c r="I163" s="24" t="s">
        <v>1041</v>
      </c>
      <c r="J163" s="24" t="s">
        <v>1041</v>
      </c>
      <c r="K163" s="24" t="s">
        <v>1041</v>
      </c>
      <c r="L163" s="24" t="s">
        <v>1041</v>
      </c>
      <c r="M163" s="24" t="s">
        <v>1041</v>
      </c>
      <c r="N163" s="24" t="s">
        <v>1041</v>
      </c>
      <c r="O163" s="24" t="s">
        <v>1041</v>
      </c>
      <c r="P163" s="71"/>
      <c r="Q163" s="71"/>
      <c r="R163" s="24" t="s">
        <v>1341</v>
      </c>
      <c r="S163" s="24" t="s">
        <v>1341</v>
      </c>
      <c r="T163" s="24" t="s">
        <v>1074</v>
      </c>
      <c r="U163" s="24" t="s">
        <v>1381</v>
      </c>
      <c r="V163" s="3">
        <v>45670</v>
      </c>
      <c r="W163" s="3">
        <v>45785</v>
      </c>
      <c r="X163" s="24" t="s">
        <v>1046</v>
      </c>
      <c r="Y163" s="24" t="s">
        <v>1041</v>
      </c>
      <c r="Z163" s="24" t="s">
        <v>1041</v>
      </c>
      <c r="AA163" s="24" t="s">
        <v>1041</v>
      </c>
      <c r="AB163" s="24" t="s">
        <v>1041</v>
      </c>
      <c r="AC163" s="24" t="s">
        <v>1041</v>
      </c>
      <c r="AD163" s="24" t="s">
        <v>1041</v>
      </c>
      <c r="AE163" s="24" t="s">
        <v>1041</v>
      </c>
      <c r="AF163" s="24" t="s">
        <v>1041</v>
      </c>
      <c r="AG163" s="71"/>
      <c r="AH163" s="71"/>
      <c r="AI163" s="24" t="s">
        <v>1041</v>
      </c>
      <c r="AJ163" s="24" t="s">
        <v>1041</v>
      </c>
      <c r="AK163">
        <v>332530</v>
      </c>
      <c r="AL163" s="24" t="s">
        <v>1041</v>
      </c>
      <c r="AM163" s="24" t="s">
        <v>1041</v>
      </c>
      <c r="AN163" s="24" t="s">
        <v>1041</v>
      </c>
      <c r="AO163" s="24" t="s">
        <v>1041</v>
      </c>
      <c r="AP163" s="24" t="s">
        <v>1041</v>
      </c>
      <c r="AQ163">
        <v>0</v>
      </c>
      <c r="AR163" s="3">
        <v>45548</v>
      </c>
      <c r="AS163" s="24" t="s">
        <v>1225</v>
      </c>
      <c r="AT163" s="24" t="s">
        <v>1226</v>
      </c>
      <c r="AU163">
        <v>15</v>
      </c>
      <c r="AV163" s="24" t="s">
        <v>1067</v>
      </c>
    </row>
    <row r="164" spans="1:48" x14ac:dyDescent="0.2">
      <c r="A164">
        <v>358309</v>
      </c>
      <c r="B164" s="24" t="s">
        <v>574</v>
      </c>
      <c r="C164">
        <v>1450</v>
      </c>
      <c r="D164" s="24" t="s">
        <v>1034</v>
      </c>
      <c r="E164" s="24" t="s">
        <v>1384</v>
      </c>
      <c r="F164">
        <v>18</v>
      </c>
      <c r="G164">
        <v>3</v>
      </c>
      <c r="H164" s="24" t="s">
        <v>1036</v>
      </c>
      <c r="I164" s="24" t="s">
        <v>1037</v>
      </c>
      <c r="J164" s="24" t="s">
        <v>1041</v>
      </c>
      <c r="K164" s="24" t="s">
        <v>1039</v>
      </c>
      <c r="L164" s="24" t="s">
        <v>1041</v>
      </c>
      <c r="M164" s="24" t="s">
        <v>1094</v>
      </c>
      <c r="N164" s="24" t="s">
        <v>1041</v>
      </c>
      <c r="O164" s="24" t="s">
        <v>1041</v>
      </c>
      <c r="P164" s="71">
        <v>0.33333333333333331</v>
      </c>
      <c r="Q164" s="71">
        <v>0.45833333333333331</v>
      </c>
      <c r="R164" s="24" t="s">
        <v>1142</v>
      </c>
      <c r="S164" s="24" t="s">
        <v>1385</v>
      </c>
      <c r="T164" s="24" t="s">
        <v>1212</v>
      </c>
      <c r="U164" s="24" t="s">
        <v>1386</v>
      </c>
      <c r="V164" s="3">
        <v>45670</v>
      </c>
      <c r="W164" s="3">
        <v>45723</v>
      </c>
      <c r="X164" s="24" t="s">
        <v>1046</v>
      </c>
      <c r="Y164" s="24" t="s">
        <v>1041</v>
      </c>
      <c r="Z164" s="24" t="s">
        <v>1041</v>
      </c>
      <c r="AA164" s="24" t="s">
        <v>1041</v>
      </c>
      <c r="AB164" s="24" t="s">
        <v>1041</v>
      </c>
      <c r="AC164" s="24" t="s">
        <v>1041</v>
      </c>
      <c r="AD164" s="24" t="s">
        <v>1041</v>
      </c>
      <c r="AE164" s="24" t="s">
        <v>1041</v>
      </c>
      <c r="AF164" s="24" t="s">
        <v>1041</v>
      </c>
      <c r="AG164" s="71"/>
      <c r="AH164" s="71"/>
      <c r="AI164" s="24" t="s">
        <v>1041</v>
      </c>
      <c r="AJ164" s="24" t="s">
        <v>1041</v>
      </c>
      <c r="AK164">
        <v>153017</v>
      </c>
      <c r="AL164" s="24" t="s">
        <v>1041</v>
      </c>
      <c r="AM164" s="24" t="s">
        <v>1041</v>
      </c>
      <c r="AN164" s="24" t="s">
        <v>1041</v>
      </c>
      <c r="AO164" s="24" t="s">
        <v>1041</v>
      </c>
      <c r="AP164" s="24" t="s">
        <v>1041</v>
      </c>
      <c r="AQ164">
        <v>0</v>
      </c>
      <c r="AR164" s="3">
        <v>45548</v>
      </c>
      <c r="AS164" s="24" t="s">
        <v>1054</v>
      </c>
      <c r="AT164" s="24" t="s">
        <v>1055</v>
      </c>
      <c r="AU164">
        <v>45</v>
      </c>
      <c r="AV164" s="24" t="s">
        <v>1049</v>
      </c>
    </row>
    <row r="165" spans="1:48" x14ac:dyDescent="0.2">
      <c r="A165">
        <v>358311</v>
      </c>
      <c r="B165" s="24" t="s">
        <v>574</v>
      </c>
      <c r="C165">
        <v>2480</v>
      </c>
      <c r="D165" s="24" t="s">
        <v>1034</v>
      </c>
      <c r="E165" s="24" t="s">
        <v>1387</v>
      </c>
      <c r="F165">
        <v>18</v>
      </c>
      <c r="G165">
        <v>3</v>
      </c>
      <c r="H165" s="24" t="s">
        <v>1036</v>
      </c>
      <c r="I165" s="24" t="s">
        <v>1037</v>
      </c>
      <c r="J165" s="24" t="s">
        <v>1041</v>
      </c>
      <c r="K165" s="24" t="s">
        <v>1039</v>
      </c>
      <c r="L165" s="24" t="s">
        <v>1041</v>
      </c>
      <c r="M165" s="24" t="s">
        <v>1094</v>
      </c>
      <c r="N165" s="24" t="s">
        <v>1041</v>
      </c>
      <c r="O165" s="24" t="s">
        <v>1041</v>
      </c>
      <c r="P165" s="71">
        <v>0.33333333333333331</v>
      </c>
      <c r="Q165" s="71">
        <v>0.45833333333333331</v>
      </c>
      <c r="R165" s="24" t="s">
        <v>1142</v>
      </c>
      <c r="S165" s="24" t="s">
        <v>1385</v>
      </c>
      <c r="T165" s="24" t="s">
        <v>1212</v>
      </c>
      <c r="U165" s="24" t="s">
        <v>1386</v>
      </c>
      <c r="V165" s="3">
        <v>45733</v>
      </c>
      <c r="W165" s="3">
        <v>45784</v>
      </c>
      <c r="X165" s="24" t="s">
        <v>1046</v>
      </c>
      <c r="Y165" s="24" t="s">
        <v>1041</v>
      </c>
      <c r="Z165" s="24" t="s">
        <v>1041</v>
      </c>
      <c r="AA165" s="24" t="s">
        <v>1041</v>
      </c>
      <c r="AB165" s="24" t="s">
        <v>1041</v>
      </c>
      <c r="AC165" s="24" t="s">
        <v>1041</v>
      </c>
      <c r="AD165" s="24" t="s">
        <v>1041</v>
      </c>
      <c r="AE165" s="24" t="s">
        <v>1041</v>
      </c>
      <c r="AF165" s="24" t="s">
        <v>1041</v>
      </c>
      <c r="AG165" s="71"/>
      <c r="AH165" s="71"/>
      <c r="AI165" s="24" t="s">
        <v>1041</v>
      </c>
      <c r="AJ165" s="24" t="s">
        <v>1041</v>
      </c>
      <c r="AK165">
        <v>153017</v>
      </c>
      <c r="AL165" s="24" t="s">
        <v>1041</v>
      </c>
      <c r="AM165" s="24" t="s">
        <v>1041</v>
      </c>
      <c r="AN165" s="24" t="s">
        <v>1041</v>
      </c>
      <c r="AO165" s="24" t="s">
        <v>1041</v>
      </c>
      <c r="AP165" s="24" t="s">
        <v>1041</v>
      </c>
      <c r="AQ165">
        <v>0</v>
      </c>
      <c r="AR165" s="3">
        <v>45548</v>
      </c>
      <c r="AS165" s="24" t="s">
        <v>1054</v>
      </c>
      <c r="AT165" s="24" t="s">
        <v>1055</v>
      </c>
      <c r="AU165">
        <v>45</v>
      </c>
      <c r="AV165" s="24" t="s">
        <v>1049</v>
      </c>
    </row>
    <row r="166" spans="1:48" x14ac:dyDescent="0.2">
      <c r="A166">
        <v>358312</v>
      </c>
      <c r="B166" s="24" t="s">
        <v>1056</v>
      </c>
      <c r="C166">
        <v>2250</v>
      </c>
      <c r="D166" s="24" t="s">
        <v>1099</v>
      </c>
      <c r="E166" s="24" t="s">
        <v>1058</v>
      </c>
      <c r="F166">
        <v>24</v>
      </c>
      <c r="G166">
        <v>4</v>
      </c>
      <c r="H166" s="24" t="s">
        <v>1059</v>
      </c>
      <c r="I166" s="24" t="s">
        <v>1037</v>
      </c>
      <c r="J166" s="24" t="s">
        <v>1041</v>
      </c>
      <c r="K166" s="24" t="s">
        <v>1039</v>
      </c>
      <c r="L166" s="24" t="s">
        <v>1041</v>
      </c>
      <c r="M166" s="24" t="s">
        <v>1041</v>
      </c>
      <c r="N166" s="24" t="s">
        <v>1041</v>
      </c>
      <c r="O166" s="24" t="s">
        <v>1041</v>
      </c>
      <c r="P166" s="71">
        <v>0.375</v>
      </c>
      <c r="Q166" s="71">
        <v>0.42708333333333331</v>
      </c>
      <c r="R166" s="24" t="s">
        <v>1095</v>
      </c>
      <c r="S166" s="24" t="s">
        <v>1388</v>
      </c>
      <c r="T166" s="24" t="s">
        <v>1389</v>
      </c>
      <c r="U166" s="24" t="s">
        <v>1390</v>
      </c>
      <c r="V166" s="3">
        <v>45670</v>
      </c>
      <c r="W166" s="3">
        <v>45784</v>
      </c>
      <c r="X166" s="24" t="s">
        <v>1046</v>
      </c>
      <c r="Y166" s="24" t="s">
        <v>1041</v>
      </c>
      <c r="Z166" s="24" t="s">
        <v>1037</v>
      </c>
      <c r="AA166" s="24" t="s">
        <v>1041</v>
      </c>
      <c r="AB166" s="24" t="s">
        <v>1041</v>
      </c>
      <c r="AC166" s="24" t="s">
        <v>1041</v>
      </c>
      <c r="AD166" s="24" t="s">
        <v>1041</v>
      </c>
      <c r="AE166" s="24" t="s">
        <v>1041</v>
      </c>
      <c r="AF166" s="24" t="s">
        <v>1041</v>
      </c>
      <c r="AG166" s="71">
        <v>0.4375</v>
      </c>
      <c r="AH166" s="71">
        <v>0.51388888888888884</v>
      </c>
      <c r="AI166" s="24" t="s">
        <v>1095</v>
      </c>
      <c r="AJ166" s="24" t="s">
        <v>1299</v>
      </c>
      <c r="AK166">
        <v>567218</v>
      </c>
      <c r="AL166" s="24" t="s">
        <v>1041</v>
      </c>
      <c r="AM166" s="24" t="s">
        <v>1041</v>
      </c>
      <c r="AN166" s="24" t="s">
        <v>1041</v>
      </c>
      <c r="AO166" s="24" t="s">
        <v>1041</v>
      </c>
      <c r="AP166" s="24" t="s">
        <v>1041</v>
      </c>
      <c r="AQ166">
        <v>0</v>
      </c>
      <c r="AR166" s="3">
        <v>45574</v>
      </c>
      <c r="AS166" s="24" t="s">
        <v>1065</v>
      </c>
      <c r="AT166" s="24" t="s">
        <v>1066</v>
      </c>
      <c r="AU166">
        <v>60</v>
      </c>
      <c r="AV166" s="24" t="s">
        <v>1067</v>
      </c>
    </row>
    <row r="167" spans="1:48" x14ac:dyDescent="0.2">
      <c r="A167">
        <v>358313</v>
      </c>
      <c r="B167" s="24" t="s">
        <v>1056</v>
      </c>
      <c r="C167">
        <v>2260</v>
      </c>
      <c r="D167" s="24" t="s">
        <v>1099</v>
      </c>
      <c r="E167" s="24" t="s">
        <v>1070</v>
      </c>
      <c r="F167">
        <v>24</v>
      </c>
      <c r="G167">
        <v>4</v>
      </c>
      <c r="H167" s="24" t="s">
        <v>1059</v>
      </c>
      <c r="I167" s="24" t="s">
        <v>1037</v>
      </c>
      <c r="J167" s="24" t="s">
        <v>1041</v>
      </c>
      <c r="K167" s="24" t="s">
        <v>1039</v>
      </c>
      <c r="L167" s="24" t="s">
        <v>1041</v>
      </c>
      <c r="M167" s="24" t="s">
        <v>1041</v>
      </c>
      <c r="N167" s="24" t="s">
        <v>1041</v>
      </c>
      <c r="O167" s="24" t="s">
        <v>1041</v>
      </c>
      <c r="P167" s="71">
        <v>0.54166666666666663</v>
      </c>
      <c r="Q167" s="71">
        <v>0.59375</v>
      </c>
      <c r="R167" s="24" t="s">
        <v>1095</v>
      </c>
      <c r="S167" s="24" t="s">
        <v>1388</v>
      </c>
      <c r="T167" s="24" t="s">
        <v>1389</v>
      </c>
      <c r="U167" s="24" t="s">
        <v>1390</v>
      </c>
      <c r="V167" s="3">
        <v>45670</v>
      </c>
      <c r="W167" s="3">
        <v>45784</v>
      </c>
      <c r="X167" s="24" t="s">
        <v>1046</v>
      </c>
      <c r="Y167" s="24" t="s">
        <v>1041</v>
      </c>
      <c r="Z167" s="24" t="s">
        <v>1041</v>
      </c>
      <c r="AA167" s="24" t="s">
        <v>1041</v>
      </c>
      <c r="AB167" s="24" t="s">
        <v>1039</v>
      </c>
      <c r="AC167" s="24" t="s">
        <v>1041</v>
      </c>
      <c r="AD167" s="24" t="s">
        <v>1041</v>
      </c>
      <c r="AE167" s="24" t="s">
        <v>1041</v>
      </c>
      <c r="AF167" s="24" t="s">
        <v>1041</v>
      </c>
      <c r="AG167" s="71">
        <v>0.4375</v>
      </c>
      <c r="AH167" s="71">
        <v>0.51388888888888884</v>
      </c>
      <c r="AI167" s="24" t="s">
        <v>1095</v>
      </c>
      <c r="AJ167" s="24" t="s">
        <v>1299</v>
      </c>
      <c r="AK167">
        <v>567218</v>
      </c>
      <c r="AL167" s="24" t="s">
        <v>1041</v>
      </c>
      <c r="AM167" s="24" t="s">
        <v>1041</v>
      </c>
      <c r="AN167" s="24" t="s">
        <v>1041</v>
      </c>
      <c r="AO167" s="24" t="s">
        <v>1041</v>
      </c>
      <c r="AP167" s="24" t="s">
        <v>1041</v>
      </c>
      <c r="AQ167">
        <v>0</v>
      </c>
      <c r="AR167" s="3">
        <v>45574</v>
      </c>
      <c r="AS167" s="24" t="s">
        <v>1065</v>
      </c>
      <c r="AT167" s="24" t="s">
        <v>1066</v>
      </c>
      <c r="AU167">
        <v>60</v>
      </c>
      <c r="AV167" s="24" t="s">
        <v>1067</v>
      </c>
    </row>
    <row r="168" spans="1:48" x14ac:dyDescent="0.2">
      <c r="A168">
        <v>358314</v>
      </c>
      <c r="B168" s="24" t="s">
        <v>1056</v>
      </c>
      <c r="C168">
        <v>2250</v>
      </c>
      <c r="D168" s="24" t="s">
        <v>1100</v>
      </c>
      <c r="E168" s="24" t="s">
        <v>1058</v>
      </c>
      <c r="F168">
        <v>24</v>
      </c>
      <c r="G168">
        <v>4</v>
      </c>
      <c r="H168" s="24" t="s">
        <v>1059</v>
      </c>
      <c r="I168" s="24" t="s">
        <v>1041</v>
      </c>
      <c r="J168" s="24" t="s">
        <v>1038</v>
      </c>
      <c r="K168" s="24" t="s">
        <v>1041</v>
      </c>
      <c r="L168" s="24" t="s">
        <v>1040</v>
      </c>
      <c r="M168" s="24" t="s">
        <v>1041</v>
      </c>
      <c r="N168" s="24" t="s">
        <v>1041</v>
      </c>
      <c r="O168" s="24" t="s">
        <v>1041</v>
      </c>
      <c r="P168" s="71">
        <v>0.45833333333333331</v>
      </c>
      <c r="Q168" s="71">
        <v>0.51041666666666663</v>
      </c>
      <c r="R168" s="24" t="s">
        <v>1095</v>
      </c>
      <c r="S168" s="24" t="s">
        <v>1388</v>
      </c>
      <c r="T168" s="24" t="s">
        <v>1389</v>
      </c>
      <c r="U168" s="24" t="s">
        <v>1390</v>
      </c>
      <c r="V168" s="3">
        <v>45671</v>
      </c>
      <c r="W168" s="3">
        <v>45785</v>
      </c>
      <c r="X168" s="24" t="s">
        <v>1046</v>
      </c>
      <c r="Y168" s="24" t="s">
        <v>1041</v>
      </c>
      <c r="Z168" s="24" t="s">
        <v>1041</v>
      </c>
      <c r="AA168" s="24" t="s">
        <v>1038</v>
      </c>
      <c r="AB168" s="24" t="s">
        <v>1041</v>
      </c>
      <c r="AC168" s="24" t="s">
        <v>1041</v>
      </c>
      <c r="AD168" s="24" t="s">
        <v>1041</v>
      </c>
      <c r="AE168" s="24" t="s">
        <v>1041</v>
      </c>
      <c r="AF168" s="24" t="s">
        <v>1041</v>
      </c>
      <c r="AG168" s="71">
        <v>0.52083333333333337</v>
      </c>
      <c r="AH168" s="71">
        <v>0.59722222222222221</v>
      </c>
      <c r="AI168" s="24" t="s">
        <v>1095</v>
      </c>
      <c r="AJ168" s="24" t="s">
        <v>1299</v>
      </c>
      <c r="AK168">
        <v>567218</v>
      </c>
      <c r="AL168" s="24" t="s">
        <v>1041</v>
      </c>
      <c r="AM168" s="24" t="s">
        <v>1041</v>
      </c>
      <c r="AN168" s="24" t="s">
        <v>1041</v>
      </c>
      <c r="AO168" s="24" t="s">
        <v>1041</v>
      </c>
      <c r="AP168" s="24" t="s">
        <v>1041</v>
      </c>
      <c r="AQ168">
        <v>0</v>
      </c>
      <c r="AR168" s="3">
        <v>45574</v>
      </c>
      <c r="AS168" s="24" t="s">
        <v>1065</v>
      </c>
      <c r="AT168" s="24" t="s">
        <v>1066</v>
      </c>
      <c r="AU168">
        <v>60</v>
      </c>
      <c r="AV168" s="24" t="s">
        <v>1067</v>
      </c>
    </row>
    <row r="169" spans="1:48" x14ac:dyDescent="0.2">
      <c r="A169">
        <v>358315</v>
      </c>
      <c r="B169" s="24" t="s">
        <v>1126</v>
      </c>
      <c r="C169">
        <v>1620</v>
      </c>
      <c r="D169" s="24" t="s">
        <v>1327</v>
      </c>
      <c r="E169" s="24" t="s">
        <v>1391</v>
      </c>
      <c r="F169">
        <v>10</v>
      </c>
      <c r="G169">
        <v>1</v>
      </c>
      <c r="H169" s="24" t="s">
        <v>1059</v>
      </c>
      <c r="I169" s="24" t="s">
        <v>1037</v>
      </c>
      <c r="J169" s="24" t="s">
        <v>1041</v>
      </c>
      <c r="K169" s="24" t="s">
        <v>1039</v>
      </c>
      <c r="L169" s="24" t="s">
        <v>1041</v>
      </c>
      <c r="M169" s="24" t="s">
        <v>1094</v>
      </c>
      <c r="N169" s="24" t="s">
        <v>1041</v>
      </c>
      <c r="O169" s="24" t="s">
        <v>1041</v>
      </c>
      <c r="P169" s="71">
        <v>0.45833333333333331</v>
      </c>
      <c r="Q169" s="71">
        <v>0.4826388888888889</v>
      </c>
      <c r="R169" s="24" t="s">
        <v>1351</v>
      </c>
      <c r="S169" s="24" t="s">
        <v>1352</v>
      </c>
      <c r="T169" s="24" t="s">
        <v>1074</v>
      </c>
      <c r="U169" s="24" t="s">
        <v>1381</v>
      </c>
      <c r="V169" s="3">
        <v>45670</v>
      </c>
      <c r="W169" s="3">
        <v>45784</v>
      </c>
      <c r="X169" s="24" t="s">
        <v>1046</v>
      </c>
      <c r="Y169" s="24" t="s">
        <v>1041</v>
      </c>
      <c r="Z169" s="24" t="s">
        <v>1041</v>
      </c>
      <c r="AA169" s="24" t="s">
        <v>1041</v>
      </c>
      <c r="AB169" s="24" t="s">
        <v>1041</v>
      </c>
      <c r="AC169" s="24" t="s">
        <v>1041</v>
      </c>
      <c r="AD169" s="24" t="s">
        <v>1041</v>
      </c>
      <c r="AE169" s="24" t="s">
        <v>1041</v>
      </c>
      <c r="AF169" s="24" t="s">
        <v>1041</v>
      </c>
      <c r="AG169" s="71"/>
      <c r="AH169" s="71"/>
      <c r="AI169" s="24" t="s">
        <v>1041</v>
      </c>
      <c r="AJ169" s="24" t="s">
        <v>1041</v>
      </c>
      <c r="AK169">
        <v>332530</v>
      </c>
      <c r="AL169" s="24" t="s">
        <v>1041</v>
      </c>
      <c r="AM169" s="24" t="s">
        <v>1041</v>
      </c>
      <c r="AN169" s="24" t="s">
        <v>1041</v>
      </c>
      <c r="AO169" s="24" t="s">
        <v>1041</v>
      </c>
      <c r="AP169" s="24" t="s">
        <v>1041</v>
      </c>
      <c r="AQ169">
        <v>0</v>
      </c>
      <c r="AR169" s="3">
        <v>45548</v>
      </c>
      <c r="AS169" s="24" t="s">
        <v>1353</v>
      </c>
      <c r="AT169" s="24" t="s">
        <v>1354</v>
      </c>
      <c r="AU169">
        <v>15</v>
      </c>
      <c r="AV169" s="24" t="s">
        <v>1067</v>
      </c>
    </row>
    <row r="170" spans="1:48" x14ac:dyDescent="0.2">
      <c r="A170">
        <v>358316</v>
      </c>
      <c r="B170" s="24" t="s">
        <v>1056</v>
      </c>
      <c r="C170">
        <v>2250</v>
      </c>
      <c r="D170" s="24" t="s">
        <v>1392</v>
      </c>
      <c r="E170" s="24" t="s">
        <v>1058</v>
      </c>
      <c r="F170">
        <v>24</v>
      </c>
      <c r="G170">
        <v>4</v>
      </c>
      <c r="H170" s="24" t="s">
        <v>1059</v>
      </c>
      <c r="I170" s="24" t="s">
        <v>1041</v>
      </c>
      <c r="J170" s="24" t="s">
        <v>1038</v>
      </c>
      <c r="K170" s="24" t="s">
        <v>1041</v>
      </c>
      <c r="L170" s="24" t="s">
        <v>1040</v>
      </c>
      <c r="M170" s="24" t="s">
        <v>1041</v>
      </c>
      <c r="N170" s="24" t="s">
        <v>1041</v>
      </c>
      <c r="O170" s="24" t="s">
        <v>1041</v>
      </c>
      <c r="P170" s="71">
        <v>0.45833333333333331</v>
      </c>
      <c r="Q170" s="71">
        <v>0.51388888888888884</v>
      </c>
      <c r="R170" s="24" t="s">
        <v>1095</v>
      </c>
      <c r="S170" s="24" t="s">
        <v>1388</v>
      </c>
      <c r="T170" s="24" t="s">
        <v>1389</v>
      </c>
      <c r="U170" s="24" t="s">
        <v>1390</v>
      </c>
      <c r="V170" s="3">
        <v>45671</v>
      </c>
      <c r="W170" s="3">
        <v>45785</v>
      </c>
      <c r="X170" s="24" t="s">
        <v>1046</v>
      </c>
      <c r="Y170" s="24" t="s">
        <v>1041</v>
      </c>
      <c r="Z170" s="24" t="s">
        <v>1041</v>
      </c>
      <c r="AA170" s="24" t="s">
        <v>1041</v>
      </c>
      <c r="AB170" s="24" t="s">
        <v>1041</v>
      </c>
      <c r="AC170" s="24" t="s">
        <v>1040</v>
      </c>
      <c r="AD170" s="24" t="s">
        <v>1041</v>
      </c>
      <c r="AE170" s="24" t="s">
        <v>1041</v>
      </c>
      <c r="AF170" s="24" t="s">
        <v>1041</v>
      </c>
      <c r="AG170" s="71">
        <v>0.52083333333333337</v>
      </c>
      <c r="AH170" s="71">
        <v>0.59722222222222221</v>
      </c>
      <c r="AI170" s="24" t="s">
        <v>1095</v>
      </c>
      <c r="AJ170" s="24" t="s">
        <v>1299</v>
      </c>
      <c r="AK170">
        <v>567218</v>
      </c>
      <c r="AL170" s="24" t="s">
        <v>1041</v>
      </c>
      <c r="AM170" s="24" t="s">
        <v>1041</v>
      </c>
      <c r="AN170" s="24" t="s">
        <v>1041</v>
      </c>
      <c r="AO170" s="24" t="s">
        <v>1041</v>
      </c>
      <c r="AP170" s="24" t="s">
        <v>1041</v>
      </c>
      <c r="AQ170">
        <v>0</v>
      </c>
      <c r="AR170" s="3">
        <v>45574</v>
      </c>
      <c r="AS170" s="24" t="s">
        <v>1065</v>
      </c>
      <c r="AT170" s="24" t="s">
        <v>1066</v>
      </c>
      <c r="AU170">
        <v>60</v>
      </c>
      <c r="AV170" s="24" t="s">
        <v>1067</v>
      </c>
    </row>
    <row r="171" spans="1:48" x14ac:dyDescent="0.2">
      <c r="A171">
        <v>358318</v>
      </c>
      <c r="B171" s="24" t="s">
        <v>1126</v>
      </c>
      <c r="C171">
        <v>2410</v>
      </c>
      <c r="D171" s="24" t="s">
        <v>1349</v>
      </c>
      <c r="E171" s="24" t="s">
        <v>1393</v>
      </c>
      <c r="F171">
        <v>60</v>
      </c>
      <c r="G171">
        <v>1</v>
      </c>
      <c r="H171" s="24" t="s">
        <v>1036</v>
      </c>
      <c r="I171" s="24" t="s">
        <v>1037</v>
      </c>
      <c r="J171" s="24" t="s">
        <v>1041</v>
      </c>
      <c r="K171" s="24" t="s">
        <v>1039</v>
      </c>
      <c r="L171" s="24" t="s">
        <v>1041</v>
      </c>
      <c r="M171" s="24" t="s">
        <v>1094</v>
      </c>
      <c r="N171" s="24" t="s">
        <v>1041</v>
      </c>
      <c r="O171" s="24" t="s">
        <v>1041</v>
      </c>
      <c r="P171" s="71">
        <v>0.5</v>
      </c>
      <c r="Q171" s="71">
        <v>0.53472222222222221</v>
      </c>
      <c r="R171" s="24" t="s">
        <v>1351</v>
      </c>
      <c r="S171" s="24" t="s">
        <v>1352</v>
      </c>
      <c r="T171" s="24" t="s">
        <v>1074</v>
      </c>
      <c r="U171" s="24" t="s">
        <v>1381</v>
      </c>
      <c r="V171" s="3">
        <v>45670</v>
      </c>
      <c r="W171" s="3">
        <v>45784</v>
      </c>
      <c r="X171" s="24" t="s">
        <v>1046</v>
      </c>
      <c r="Y171" s="24" t="s">
        <v>1041</v>
      </c>
      <c r="Z171" s="24" t="s">
        <v>1041</v>
      </c>
      <c r="AA171" s="24" t="s">
        <v>1041</v>
      </c>
      <c r="AB171" s="24" t="s">
        <v>1041</v>
      </c>
      <c r="AC171" s="24" t="s">
        <v>1041</v>
      </c>
      <c r="AD171" s="24" t="s">
        <v>1041</v>
      </c>
      <c r="AE171" s="24" t="s">
        <v>1041</v>
      </c>
      <c r="AF171" s="24" t="s">
        <v>1041</v>
      </c>
      <c r="AG171" s="71"/>
      <c r="AH171" s="71"/>
      <c r="AI171" s="24" t="s">
        <v>1041</v>
      </c>
      <c r="AJ171" s="24" t="s">
        <v>1041</v>
      </c>
      <c r="AK171">
        <v>332530</v>
      </c>
      <c r="AL171" s="24" t="s">
        <v>1041</v>
      </c>
      <c r="AM171" s="24" t="s">
        <v>1041</v>
      </c>
      <c r="AN171" s="24" t="s">
        <v>1041</v>
      </c>
      <c r="AO171" s="24" t="s">
        <v>1041</v>
      </c>
      <c r="AP171" s="24" t="s">
        <v>1041</v>
      </c>
      <c r="AQ171">
        <v>0</v>
      </c>
      <c r="AR171" s="3">
        <v>45548</v>
      </c>
      <c r="AS171" s="24" t="s">
        <v>1353</v>
      </c>
      <c r="AT171" s="24" t="s">
        <v>1354</v>
      </c>
      <c r="AU171">
        <v>15</v>
      </c>
      <c r="AV171" s="24" t="s">
        <v>1067</v>
      </c>
    </row>
    <row r="172" spans="1:48" x14ac:dyDescent="0.2">
      <c r="A172">
        <v>358319</v>
      </c>
      <c r="B172" s="24" t="s">
        <v>1056</v>
      </c>
      <c r="C172">
        <v>2260</v>
      </c>
      <c r="D172" s="24" t="s">
        <v>1100</v>
      </c>
      <c r="E172" s="24" t="s">
        <v>1070</v>
      </c>
      <c r="F172">
        <v>24</v>
      </c>
      <c r="G172">
        <v>4</v>
      </c>
      <c r="H172" s="24" t="s">
        <v>1059</v>
      </c>
      <c r="I172" s="24" t="s">
        <v>1041</v>
      </c>
      <c r="J172" s="24" t="s">
        <v>1041</v>
      </c>
      <c r="K172" s="24" t="s">
        <v>1041</v>
      </c>
      <c r="L172" s="24" t="s">
        <v>1041</v>
      </c>
      <c r="M172" s="24" t="s">
        <v>1094</v>
      </c>
      <c r="N172" s="24" t="s">
        <v>1041</v>
      </c>
      <c r="O172" s="24" t="s">
        <v>1041</v>
      </c>
      <c r="P172" s="71">
        <v>0.375</v>
      </c>
      <c r="Q172" s="71">
        <v>0.49305555555555558</v>
      </c>
      <c r="R172" s="24" t="s">
        <v>1095</v>
      </c>
      <c r="S172" s="24" t="s">
        <v>1388</v>
      </c>
      <c r="T172" s="24" t="s">
        <v>1389</v>
      </c>
      <c r="U172" s="24" t="s">
        <v>1390</v>
      </c>
      <c r="V172" s="3">
        <v>45674</v>
      </c>
      <c r="W172" s="3">
        <v>45779</v>
      </c>
      <c r="X172" s="24" t="s">
        <v>1046</v>
      </c>
      <c r="Y172" s="24" t="s">
        <v>1041</v>
      </c>
      <c r="Z172" s="24" t="s">
        <v>1041</v>
      </c>
      <c r="AA172" s="24" t="s">
        <v>1041</v>
      </c>
      <c r="AB172" s="24" t="s">
        <v>1041</v>
      </c>
      <c r="AC172" s="24" t="s">
        <v>1041</v>
      </c>
      <c r="AD172" s="24" t="s">
        <v>1094</v>
      </c>
      <c r="AE172" s="24" t="s">
        <v>1041</v>
      </c>
      <c r="AF172" s="24" t="s">
        <v>1041</v>
      </c>
      <c r="AG172" s="71">
        <v>0.52083333333333337</v>
      </c>
      <c r="AH172" s="71">
        <v>0.59722222222222221</v>
      </c>
      <c r="AI172" s="24" t="s">
        <v>1095</v>
      </c>
      <c r="AJ172" s="24" t="s">
        <v>1299</v>
      </c>
      <c r="AK172">
        <v>567218</v>
      </c>
      <c r="AL172" s="24" t="s">
        <v>1041</v>
      </c>
      <c r="AM172" s="24" t="s">
        <v>1041</v>
      </c>
      <c r="AN172" s="24" t="s">
        <v>1041</v>
      </c>
      <c r="AO172" s="24" t="s">
        <v>1041</v>
      </c>
      <c r="AP172" s="24" t="s">
        <v>1041</v>
      </c>
      <c r="AQ172">
        <v>0</v>
      </c>
      <c r="AR172" s="3">
        <v>45574</v>
      </c>
      <c r="AS172" s="24" t="s">
        <v>1065</v>
      </c>
      <c r="AT172" s="24" t="s">
        <v>1066</v>
      </c>
      <c r="AU172">
        <v>60</v>
      </c>
      <c r="AV172" s="24" t="s">
        <v>1067</v>
      </c>
    </row>
    <row r="173" spans="1:48" x14ac:dyDescent="0.2">
      <c r="A173">
        <v>358320</v>
      </c>
      <c r="B173" s="24" t="s">
        <v>1126</v>
      </c>
      <c r="C173">
        <v>2560</v>
      </c>
      <c r="D173" s="24" t="s">
        <v>1327</v>
      </c>
      <c r="E173" s="24" t="s">
        <v>1394</v>
      </c>
      <c r="F173">
        <v>10</v>
      </c>
      <c r="G173">
        <v>1</v>
      </c>
      <c r="H173" s="24" t="s">
        <v>1356</v>
      </c>
      <c r="I173" s="24" t="s">
        <v>1041</v>
      </c>
      <c r="J173" s="24" t="s">
        <v>1041</v>
      </c>
      <c r="K173" s="24" t="s">
        <v>1041</v>
      </c>
      <c r="L173" s="24" t="s">
        <v>1041</v>
      </c>
      <c r="M173" s="24" t="s">
        <v>1041</v>
      </c>
      <c r="N173" s="24" t="s">
        <v>1041</v>
      </c>
      <c r="O173" s="24" t="s">
        <v>1041</v>
      </c>
      <c r="P173" s="71"/>
      <c r="Q173" s="71"/>
      <c r="R173" s="24" t="s">
        <v>1341</v>
      </c>
      <c r="S173" s="24" t="s">
        <v>1341</v>
      </c>
      <c r="T173" s="24" t="s">
        <v>1074</v>
      </c>
      <c r="U173" s="24" t="s">
        <v>1381</v>
      </c>
      <c r="V173" s="3">
        <v>45670</v>
      </c>
      <c r="W173" s="3">
        <v>45785</v>
      </c>
      <c r="X173" s="24" t="s">
        <v>1046</v>
      </c>
      <c r="Y173" s="24" t="s">
        <v>1041</v>
      </c>
      <c r="Z173" s="24" t="s">
        <v>1041</v>
      </c>
      <c r="AA173" s="24" t="s">
        <v>1041</v>
      </c>
      <c r="AB173" s="24" t="s">
        <v>1041</v>
      </c>
      <c r="AC173" s="24" t="s">
        <v>1041</v>
      </c>
      <c r="AD173" s="24" t="s">
        <v>1041</v>
      </c>
      <c r="AE173" s="24" t="s">
        <v>1041</v>
      </c>
      <c r="AF173" s="24" t="s">
        <v>1041</v>
      </c>
      <c r="AG173" s="71"/>
      <c r="AH173" s="71"/>
      <c r="AI173" s="24" t="s">
        <v>1041</v>
      </c>
      <c r="AJ173" s="24" t="s">
        <v>1041</v>
      </c>
      <c r="AK173">
        <v>332530</v>
      </c>
      <c r="AL173" s="24" t="s">
        <v>1041</v>
      </c>
      <c r="AM173" s="24" t="s">
        <v>1041</v>
      </c>
      <c r="AN173" s="24" t="s">
        <v>1041</v>
      </c>
      <c r="AO173" s="24" t="s">
        <v>1041</v>
      </c>
      <c r="AP173" s="24" t="s">
        <v>1041</v>
      </c>
      <c r="AQ173">
        <v>0</v>
      </c>
      <c r="AR173" s="3">
        <v>45548</v>
      </c>
      <c r="AS173" s="24" t="s">
        <v>1225</v>
      </c>
      <c r="AT173" s="24" t="s">
        <v>1226</v>
      </c>
      <c r="AU173">
        <v>15</v>
      </c>
      <c r="AV173" s="24" t="s">
        <v>1067</v>
      </c>
    </row>
    <row r="174" spans="1:48" x14ac:dyDescent="0.2">
      <c r="A174">
        <v>358321</v>
      </c>
      <c r="B174" s="24" t="s">
        <v>1126</v>
      </c>
      <c r="C174">
        <v>2620</v>
      </c>
      <c r="D174" s="24" t="s">
        <v>1327</v>
      </c>
      <c r="E174" s="24" t="s">
        <v>1395</v>
      </c>
      <c r="F174">
        <v>20</v>
      </c>
      <c r="G174">
        <v>1</v>
      </c>
      <c r="H174" s="24" t="s">
        <v>1059</v>
      </c>
      <c r="I174" s="24" t="s">
        <v>1037</v>
      </c>
      <c r="J174" s="24" t="s">
        <v>1041</v>
      </c>
      <c r="K174" s="24" t="s">
        <v>1039</v>
      </c>
      <c r="L174" s="24" t="s">
        <v>1041</v>
      </c>
      <c r="M174" s="24" t="s">
        <v>1094</v>
      </c>
      <c r="N174" s="24" t="s">
        <v>1041</v>
      </c>
      <c r="O174" s="24" t="s">
        <v>1041</v>
      </c>
      <c r="P174" s="71">
        <v>0.45833333333333331</v>
      </c>
      <c r="Q174" s="71">
        <v>0.4826388888888889</v>
      </c>
      <c r="R174" s="24" t="s">
        <v>1351</v>
      </c>
      <c r="S174" s="24" t="s">
        <v>1352</v>
      </c>
      <c r="T174" s="24" t="s">
        <v>1074</v>
      </c>
      <c r="U174" s="24" t="s">
        <v>1381</v>
      </c>
      <c r="V174" s="3">
        <v>45670</v>
      </c>
      <c r="W174" s="3">
        <v>45784</v>
      </c>
      <c r="X174" s="24" t="s">
        <v>1046</v>
      </c>
      <c r="Y174" s="24" t="s">
        <v>1041</v>
      </c>
      <c r="Z174" s="24" t="s">
        <v>1041</v>
      </c>
      <c r="AA174" s="24" t="s">
        <v>1041</v>
      </c>
      <c r="AB174" s="24" t="s">
        <v>1041</v>
      </c>
      <c r="AC174" s="24" t="s">
        <v>1041</v>
      </c>
      <c r="AD174" s="24" t="s">
        <v>1041</v>
      </c>
      <c r="AE174" s="24" t="s">
        <v>1041</v>
      </c>
      <c r="AF174" s="24" t="s">
        <v>1041</v>
      </c>
      <c r="AG174" s="71"/>
      <c r="AH174" s="71"/>
      <c r="AI174" s="24" t="s">
        <v>1041</v>
      </c>
      <c r="AJ174" s="24" t="s">
        <v>1041</v>
      </c>
      <c r="AK174">
        <v>332530</v>
      </c>
      <c r="AL174" s="24" t="s">
        <v>1041</v>
      </c>
      <c r="AM174" s="24" t="s">
        <v>1041</v>
      </c>
      <c r="AN174" s="24" t="s">
        <v>1041</v>
      </c>
      <c r="AO174" s="24" t="s">
        <v>1041</v>
      </c>
      <c r="AP174" s="24" t="s">
        <v>1041</v>
      </c>
      <c r="AQ174">
        <v>0</v>
      </c>
      <c r="AR174" s="3">
        <v>45548</v>
      </c>
      <c r="AS174" s="24" t="s">
        <v>1353</v>
      </c>
      <c r="AT174" s="24" t="s">
        <v>1354</v>
      </c>
      <c r="AU174">
        <v>15</v>
      </c>
      <c r="AV174" s="24" t="s">
        <v>1067</v>
      </c>
    </row>
    <row r="175" spans="1:48" x14ac:dyDescent="0.2">
      <c r="A175">
        <v>358322</v>
      </c>
      <c r="B175" s="24" t="s">
        <v>1126</v>
      </c>
      <c r="C175">
        <v>1710</v>
      </c>
      <c r="D175" s="24" t="s">
        <v>1349</v>
      </c>
      <c r="E175" s="24" t="s">
        <v>1396</v>
      </c>
      <c r="F175">
        <v>25</v>
      </c>
      <c r="G175">
        <v>1</v>
      </c>
      <c r="H175" s="24" t="s">
        <v>1036</v>
      </c>
      <c r="I175" s="24" t="s">
        <v>1041</v>
      </c>
      <c r="J175" s="24" t="s">
        <v>1041</v>
      </c>
      <c r="K175" s="24" t="s">
        <v>1041</v>
      </c>
      <c r="L175" s="24" t="s">
        <v>1041</v>
      </c>
      <c r="M175" s="24" t="s">
        <v>1094</v>
      </c>
      <c r="N175" s="24" t="s">
        <v>1041</v>
      </c>
      <c r="O175" s="24" t="s">
        <v>1041</v>
      </c>
      <c r="P175" s="71">
        <v>0.58333333333333337</v>
      </c>
      <c r="Q175" s="71">
        <v>0.65972222222222221</v>
      </c>
      <c r="R175" s="24" t="s">
        <v>1351</v>
      </c>
      <c r="S175" s="24" t="s">
        <v>1397</v>
      </c>
      <c r="T175" s="24" t="s">
        <v>1074</v>
      </c>
      <c r="U175" s="24" t="s">
        <v>1381</v>
      </c>
      <c r="V175" s="3">
        <v>45674</v>
      </c>
      <c r="W175" s="3">
        <v>45779</v>
      </c>
      <c r="X175" s="24" t="s">
        <v>1046</v>
      </c>
      <c r="Y175" s="24" t="s">
        <v>1041</v>
      </c>
      <c r="Z175" s="24" t="s">
        <v>1041</v>
      </c>
      <c r="AA175" s="24" t="s">
        <v>1041</v>
      </c>
      <c r="AB175" s="24" t="s">
        <v>1041</v>
      </c>
      <c r="AC175" s="24" t="s">
        <v>1041</v>
      </c>
      <c r="AD175" s="24" t="s">
        <v>1041</v>
      </c>
      <c r="AE175" s="24" t="s">
        <v>1041</v>
      </c>
      <c r="AF175" s="24" t="s">
        <v>1041</v>
      </c>
      <c r="AG175" s="71"/>
      <c r="AH175" s="71"/>
      <c r="AI175" s="24" t="s">
        <v>1041</v>
      </c>
      <c r="AJ175" s="24" t="s">
        <v>1041</v>
      </c>
      <c r="AK175">
        <v>332530</v>
      </c>
      <c r="AL175" s="24" t="s">
        <v>1041</v>
      </c>
      <c r="AM175" s="24" t="s">
        <v>1041</v>
      </c>
      <c r="AN175" s="24" t="s">
        <v>1041</v>
      </c>
      <c r="AO175" s="24" t="s">
        <v>1041</v>
      </c>
      <c r="AP175" s="24" t="s">
        <v>1041</v>
      </c>
      <c r="AQ175">
        <v>0</v>
      </c>
      <c r="AR175" s="3">
        <v>45548</v>
      </c>
      <c r="AS175" s="24" t="s">
        <v>1353</v>
      </c>
      <c r="AT175" s="24" t="s">
        <v>1354</v>
      </c>
      <c r="AU175">
        <v>15</v>
      </c>
      <c r="AV175" s="24" t="s">
        <v>1067</v>
      </c>
    </row>
    <row r="176" spans="1:48" x14ac:dyDescent="0.2">
      <c r="A176">
        <v>358323</v>
      </c>
      <c r="B176" s="24" t="s">
        <v>1114</v>
      </c>
      <c r="C176">
        <v>1010</v>
      </c>
      <c r="D176" s="24" t="s">
        <v>1092</v>
      </c>
      <c r="E176" s="24" t="s">
        <v>1132</v>
      </c>
      <c r="F176">
        <v>25</v>
      </c>
      <c r="G176">
        <v>3</v>
      </c>
      <c r="H176" s="24" t="s">
        <v>1059</v>
      </c>
      <c r="I176" s="24" t="s">
        <v>1041</v>
      </c>
      <c r="J176" s="24" t="s">
        <v>1038</v>
      </c>
      <c r="K176" s="24" t="s">
        <v>1041</v>
      </c>
      <c r="L176" s="24" t="s">
        <v>1040</v>
      </c>
      <c r="M176" s="24" t="s">
        <v>1041</v>
      </c>
      <c r="N176" s="24" t="s">
        <v>1041</v>
      </c>
      <c r="O176" s="24" t="s">
        <v>1041</v>
      </c>
      <c r="P176" s="71">
        <v>0.39583333333333331</v>
      </c>
      <c r="Q176" s="71">
        <v>0.44791666666666669</v>
      </c>
      <c r="R176" s="24" t="s">
        <v>1095</v>
      </c>
      <c r="S176" s="24" t="s">
        <v>1398</v>
      </c>
      <c r="T176" s="24" t="s">
        <v>1399</v>
      </c>
      <c r="U176" s="24" t="s">
        <v>1400</v>
      </c>
      <c r="V176" s="3">
        <v>45671</v>
      </c>
      <c r="W176" s="3">
        <v>45785</v>
      </c>
      <c r="X176" s="24" t="s">
        <v>1046</v>
      </c>
      <c r="Y176" s="24" t="s">
        <v>1041</v>
      </c>
      <c r="Z176" s="24" t="s">
        <v>1041</v>
      </c>
      <c r="AA176" s="24" t="s">
        <v>1041</v>
      </c>
      <c r="AB176" s="24" t="s">
        <v>1041</v>
      </c>
      <c r="AC176" s="24" t="s">
        <v>1041</v>
      </c>
      <c r="AD176" s="24" t="s">
        <v>1041</v>
      </c>
      <c r="AE176" s="24" t="s">
        <v>1041</v>
      </c>
      <c r="AF176" s="24" t="s">
        <v>1041</v>
      </c>
      <c r="AG176" s="71"/>
      <c r="AH176" s="71"/>
      <c r="AI176" s="24" t="s">
        <v>1041</v>
      </c>
      <c r="AJ176" s="24" t="s">
        <v>1041</v>
      </c>
      <c r="AK176">
        <v>494601</v>
      </c>
      <c r="AL176" s="24" t="s">
        <v>1041</v>
      </c>
      <c r="AM176" s="24" t="s">
        <v>1041</v>
      </c>
      <c r="AN176" s="24" t="s">
        <v>1041</v>
      </c>
      <c r="AO176" s="24" t="s">
        <v>1041</v>
      </c>
      <c r="AP176" s="24" t="s">
        <v>1041</v>
      </c>
      <c r="AQ176">
        <v>0</v>
      </c>
      <c r="AR176" s="3">
        <v>45574</v>
      </c>
      <c r="AS176" s="24" t="s">
        <v>1047</v>
      </c>
      <c r="AT176" s="24" t="s">
        <v>1048</v>
      </c>
      <c r="AU176">
        <v>45</v>
      </c>
      <c r="AV176" s="24" t="s">
        <v>1067</v>
      </c>
    </row>
    <row r="177" spans="1:48" x14ac:dyDescent="0.2">
      <c r="A177">
        <v>358324</v>
      </c>
      <c r="B177" s="24" t="s">
        <v>1114</v>
      </c>
      <c r="C177">
        <v>1010</v>
      </c>
      <c r="D177" s="24" t="s">
        <v>1099</v>
      </c>
      <c r="E177" s="24" t="s">
        <v>1132</v>
      </c>
      <c r="F177">
        <v>25</v>
      </c>
      <c r="G177">
        <v>3</v>
      </c>
      <c r="H177" s="24" t="s">
        <v>1059</v>
      </c>
      <c r="I177" s="24" t="s">
        <v>1041</v>
      </c>
      <c r="J177" s="24" t="s">
        <v>1038</v>
      </c>
      <c r="K177" s="24" t="s">
        <v>1041</v>
      </c>
      <c r="L177" s="24" t="s">
        <v>1040</v>
      </c>
      <c r="M177" s="24" t="s">
        <v>1041</v>
      </c>
      <c r="N177" s="24" t="s">
        <v>1041</v>
      </c>
      <c r="O177" s="24" t="s">
        <v>1041</v>
      </c>
      <c r="P177" s="71">
        <v>0.45833333333333331</v>
      </c>
      <c r="Q177" s="71">
        <v>0.51041666666666663</v>
      </c>
      <c r="R177" s="24" t="s">
        <v>1095</v>
      </c>
      <c r="S177" s="24" t="s">
        <v>1398</v>
      </c>
      <c r="T177" s="24" t="s">
        <v>1399</v>
      </c>
      <c r="U177" s="24" t="s">
        <v>1400</v>
      </c>
      <c r="V177" s="3">
        <v>45671</v>
      </c>
      <c r="W177" s="3">
        <v>45785</v>
      </c>
      <c r="X177" s="24" t="s">
        <v>1046</v>
      </c>
      <c r="Y177" s="24" t="s">
        <v>1041</v>
      </c>
      <c r="Z177" s="24" t="s">
        <v>1041</v>
      </c>
      <c r="AA177" s="24" t="s">
        <v>1041</v>
      </c>
      <c r="AB177" s="24" t="s">
        <v>1041</v>
      </c>
      <c r="AC177" s="24" t="s">
        <v>1041</v>
      </c>
      <c r="AD177" s="24" t="s">
        <v>1041</v>
      </c>
      <c r="AE177" s="24" t="s">
        <v>1041</v>
      </c>
      <c r="AF177" s="24" t="s">
        <v>1041</v>
      </c>
      <c r="AG177" s="71"/>
      <c r="AH177" s="71"/>
      <c r="AI177" s="24" t="s">
        <v>1041</v>
      </c>
      <c r="AJ177" s="24" t="s">
        <v>1041</v>
      </c>
      <c r="AK177">
        <v>494601</v>
      </c>
      <c r="AL177" s="24" t="s">
        <v>1041</v>
      </c>
      <c r="AM177" s="24" t="s">
        <v>1041</v>
      </c>
      <c r="AN177" s="24" t="s">
        <v>1041</v>
      </c>
      <c r="AO177" s="24" t="s">
        <v>1041</v>
      </c>
      <c r="AP177" s="24" t="s">
        <v>1041</v>
      </c>
      <c r="AQ177">
        <v>0</v>
      </c>
      <c r="AR177" s="3">
        <v>45574</v>
      </c>
      <c r="AS177" s="24" t="s">
        <v>1047</v>
      </c>
      <c r="AT177" s="24" t="s">
        <v>1048</v>
      </c>
      <c r="AU177">
        <v>45</v>
      </c>
      <c r="AV177" s="24" t="s">
        <v>1067</v>
      </c>
    </row>
    <row r="178" spans="1:48" x14ac:dyDescent="0.2">
      <c r="A178">
        <v>358325</v>
      </c>
      <c r="B178" s="24" t="s">
        <v>574</v>
      </c>
      <c r="C178">
        <v>2700</v>
      </c>
      <c r="D178" s="24" t="s">
        <v>1034</v>
      </c>
      <c r="E178" s="24" t="s">
        <v>1401</v>
      </c>
      <c r="F178">
        <v>18</v>
      </c>
      <c r="G178">
        <v>2</v>
      </c>
      <c r="H178" s="24" t="s">
        <v>1036</v>
      </c>
      <c r="I178" s="24" t="s">
        <v>1037</v>
      </c>
      <c r="J178" s="24" t="s">
        <v>1041</v>
      </c>
      <c r="K178" s="24" t="s">
        <v>1039</v>
      </c>
      <c r="L178" s="24" t="s">
        <v>1041</v>
      </c>
      <c r="M178" s="24" t="s">
        <v>1041</v>
      </c>
      <c r="N178" s="24" t="s">
        <v>1041</v>
      </c>
      <c r="O178" s="24" t="s">
        <v>1041</v>
      </c>
      <c r="P178" s="71">
        <v>0.52083333333333337</v>
      </c>
      <c r="Q178" s="71">
        <v>0.72222222222222221</v>
      </c>
      <c r="R178" s="24" t="s">
        <v>1142</v>
      </c>
      <c r="S178" s="24" t="s">
        <v>1385</v>
      </c>
      <c r="T178" s="24" t="s">
        <v>1212</v>
      </c>
      <c r="U178" s="24" t="s">
        <v>1386</v>
      </c>
      <c r="V178" s="3">
        <v>45670</v>
      </c>
      <c r="W178" s="3">
        <v>45686</v>
      </c>
      <c r="X178" s="24" t="s">
        <v>1046</v>
      </c>
      <c r="Y178" s="24" t="s">
        <v>1041</v>
      </c>
      <c r="Z178" s="24" t="s">
        <v>1041</v>
      </c>
      <c r="AA178" s="24" t="s">
        <v>1041</v>
      </c>
      <c r="AB178" s="24" t="s">
        <v>1041</v>
      </c>
      <c r="AC178" s="24" t="s">
        <v>1041</v>
      </c>
      <c r="AD178" s="24" t="s">
        <v>1041</v>
      </c>
      <c r="AE178" s="24" t="s">
        <v>1041</v>
      </c>
      <c r="AF178" s="24" t="s">
        <v>1041</v>
      </c>
      <c r="AG178" s="71"/>
      <c r="AH178" s="71"/>
      <c r="AI178" s="24" t="s">
        <v>1041</v>
      </c>
      <c r="AJ178" s="24" t="s">
        <v>1041</v>
      </c>
      <c r="AK178">
        <v>153017</v>
      </c>
      <c r="AL178" s="24" t="s">
        <v>1041</v>
      </c>
      <c r="AM178" s="24" t="s">
        <v>1041</v>
      </c>
      <c r="AN178" s="24" t="s">
        <v>1041</v>
      </c>
      <c r="AO178" s="24" t="s">
        <v>1041</v>
      </c>
      <c r="AP178" s="24" t="s">
        <v>1041</v>
      </c>
      <c r="AQ178">
        <v>0</v>
      </c>
      <c r="AR178" s="3">
        <v>45548</v>
      </c>
      <c r="AS178" s="24" t="s">
        <v>1314</v>
      </c>
      <c r="AT178" s="24" t="s">
        <v>1315</v>
      </c>
      <c r="AU178">
        <v>30</v>
      </c>
      <c r="AV178" s="24" t="s">
        <v>1214</v>
      </c>
    </row>
    <row r="179" spans="1:48" x14ac:dyDescent="0.2">
      <c r="A179">
        <v>358327</v>
      </c>
      <c r="B179" s="24" t="s">
        <v>1199</v>
      </c>
      <c r="C179">
        <v>1310</v>
      </c>
      <c r="D179" s="24" t="s">
        <v>1327</v>
      </c>
      <c r="E179" s="24" t="s">
        <v>1402</v>
      </c>
      <c r="F179">
        <v>16</v>
      </c>
      <c r="G179">
        <v>3</v>
      </c>
      <c r="H179" s="24" t="s">
        <v>1059</v>
      </c>
      <c r="I179" s="24" t="s">
        <v>1041</v>
      </c>
      <c r="J179" s="24" t="s">
        <v>1038</v>
      </c>
      <c r="K179" s="24" t="s">
        <v>1041</v>
      </c>
      <c r="L179" s="24" t="s">
        <v>1040</v>
      </c>
      <c r="M179" s="24" t="s">
        <v>1041</v>
      </c>
      <c r="N179" s="24" t="s">
        <v>1041</v>
      </c>
      <c r="O179" s="24" t="s">
        <v>1041</v>
      </c>
      <c r="P179" s="71">
        <v>0.45833333333333331</v>
      </c>
      <c r="Q179" s="71">
        <v>0.49305555555555558</v>
      </c>
      <c r="R179" s="24" t="s">
        <v>1351</v>
      </c>
      <c r="S179" s="24" t="s">
        <v>1362</v>
      </c>
      <c r="T179" s="24" t="s">
        <v>1201</v>
      </c>
      <c r="U179" s="24" t="s">
        <v>1202</v>
      </c>
      <c r="V179" s="3">
        <v>45671</v>
      </c>
      <c r="W179" s="3">
        <v>45785</v>
      </c>
      <c r="X179" s="24" t="s">
        <v>1046</v>
      </c>
      <c r="Y179" s="24" t="s">
        <v>1041</v>
      </c>
      <c r="Z179" s="24" t="s">
        <v>1041</v>
      </c>
      <c r="AA179" s="24" t="s">
        <v>1038</v>
      </c>
      <c r="AB179" s="24" t="s">
        <v>1041</v>
      </c>
      <c r="AC179" s="24" t="s">
        <v>1040</v>
      </c>
      <c r="AD179" s="24" t="s">
        <v>1041</v>
      </c>
      <c r="AE179" s="24" t="s">
        <v>1041</v>
      </c>
      <c r="AF179" s="24" t="s">
        <v>1041</v>
      </c>
      <c r="AG179" s="71">
        <v>0.5</v>
      </c>
      <c r="AH179" s="71">
        <v>0.53472222222222221</v>
      </c>
      <c r="AI179" s="24" t="s">
        <v>1351</v>
      </c>
      <c r="AJ179" s="24" t="s">
        <v>1362</v>
      </c>
      <c r="AK179">
        <v>45096</v>
      </c>
      <c r="AL179" s="24" t="s">
        <v>1041</v>
      </c>
      <c r="AM179" s="24" t="s">
        <v>1041</v>
      </c>
      <c r="AN179" s="24" t="s">
        <v>1041</v>
      </c>
      <c r="AO179" s="24" t="s">
        <v>1041</v>
      </c>
      <c r="AP179" s="24" t="s">
        <v>1041</v>
      </c>
      <c r="AQ179">
        <v>0</v>
      </c>
      <c r="AR179" s="3">
        <v>45548</v>
      </c>
      <c r="AS179" s="24" t="s">
        <v>1363</v>
      </c>
      <c r="AT179" s="24" t="s">
        <v>1364</v>
      </c>
      <c r="AU179">
        <v>45</v>
      </c>
      <c r="AV179" s="24" t="s">
        <v>1067</v>
      </c>
    </row>
    <row r="180" spans="1:48" x14ac:dyDescent="0.2">
      <c r="A180">
        <v>358328</v>
      </c>
      <c r="B180" s="24" t="s">
        <v>1114</v>
      </c>
      <c r="C180">
        <v>1020</v>
      </c>
      <c r="D180" s="24" t="s">
        <v>1092</v>
      </c>
      <c r="E180" s="24" t="s">
        <v>1116</v>
      </c>
      <c r="F180">
        <v>25</v>
      </c>
      <c r="G180">
        <v>3</v>
      </c>
      <c r="H180" s="24" t="s">
        <v>1059</v>
      </c>
      <c r="I180" s="24" t="s">
        <v>1037</v>
      </c>
      <c r="J180" s="24" t="s">
        <v>1041</v>
      </c>
      <c r="K180" s="24" t="s">
        <v>1039</v>
      </c>
      <c r="L180" s="24" t="s">
        <v>1041</v>
      </c>
      <c r="M180" s="24" t="s">
        <v>1094</v>
      </c>
      <c r="N180" s="24" t="s">
        <v>1041</v>
      </c>
      <c r="O180" s="24" t="s">
        <v>1041</v>
      </c>
      <c r="P180" s="71">
        <v>0.375</v>
      </c>
      <c r="Q180" s="71">
        <v>0.40972222222222221</v>
      </c>
      <c r="R180" s="24" t="s">
        <v>1095</v>
      </c>
      <c r="S180" s="24" t="s">
        <v>1302</v>
      </c>
      <c r="T180" s="24" t="s">
        <v>1399</v>
      </c>
      <c r="U180" s="24" t="s">
        <v>1400</v>
      </c>
      <c r="V180" s="3">
        <v>45670</v>
      </c>
      <c r="W180" s="3">
        <v>45784</v>
      </c>
      <c r="X180" s="24" t="s">
        <v>1046</v>
      </c>
      <c r="Y180" s="24" t="s">
        <v>1041</v>
      </c>
      <c r="Z180" s="24" t="s">
        <v>1041</v>
      </c>
      <c r="AA180" s="24" t="s">
        <v>1041</v>
      </c>
      <c r="AB180" s="24" t="s">
        <v>1041</v>
      </c>
      <c r="AC180" s="24" t="s">
        <v>1041</v>
      </c>
      <c r="AD180" s="24" t="s">
        <v>1041</v>
      </c>
      <c r="AE180" s="24" t="s">
        <v>1041</v>
      </c>
      <c r="AF180" s="24" t="s">
        <v>1041</v>
      </c>
      <c r="AG180" s="71"/>
      <c r="AH180" s="71"/>
      <c r="AI180" s="24" t="s">
        <v>1041</v>
      </c>
      <c r="AJ180" s="24" t="s">
        <v>1041</v>
      </c>
      <c r="AK180">
        <v>494601</v>
      </c>
      <c r="AL180" s="24" t="s">
        <v>1041</v>
      </c>
      <c r="AM180" s="24" t="s">
        <v>1041</v>
      </c>
      <c r="AN180" s="24" t="s">
        <v>1041</v>
      </c>
      <c r="AO180" s="24" t="s">
        <v>1041</v>
      </c>
      <c r="AP180" s="24" t="s">
        <v>1041</v>
      </c>
      <c r="AQ180">
        <v>0</v>
      </c>
      <c r="AR180" s="3">
        <v>45574</v>
      </c>
      <c r="AS180" s="24" t="s">
        <v>1047</v>
      </c>
      <c r="AT180" s="24" t="s">
        <v>1048</v>
      </c>
      <c r="AU180">
        <v>45</v>
      </c>
      <c r="AV180" s="24" t="s">
        <v>1067</v>
      </c>
    </row>
    <row r="181" spans="1:48" x14ac:dyDescent="0.2">
      <c r="A181">
        <v>358329</v>
      </c>
      <c r="B181" s="24" t="s">
        <v>574</v>
      </c>
      <c r="C181">
        <v>1460</v>
      </c>
      <c r="D181" s="24" t="s">
        <v>1034</v>
      </c>
      <c r="E181" s="24" t="s">
        <v>1403</v>
      </c>
      <c r="F181">
        <v>18</v>
      </c>
      <c r="G181">
        <v>2</v>
      </c>
      <c r="H181" s="24" t="s">
        <v>1036</v>
      </c>
      <c r="I181" s="24" t="s">
        <v>1037</v>
      </c>
      <c r="J181" s="24" t="s">
        <v>1041</v>
      </c>
      <c r="K181" s="24" t="s">
        <v>1039</v>
      </c>
      <c r="L181" s="24" t="s">
        <v>1041</v>
      </c>
      <c r="M181" s="24" t="s">
        <v>1041</v>
      </c>
      <c r="N181" s="24" t="s">
        <v>1041</v>
      </c>
      <c r="O181" s="24" t="s">
        <v>1041</v>
      </c>
      <c r="P181" s="71">
        <v>0.52083333333333337</v>
      </c>
      <c r="Q181" s="71">
        <v>0.72222222222222221</v>
      </c>
      <c r="R181" s="24" t="s">
        <v>1142</v>
      </c>
      <c r="S181" s="24" t="s">
        <v>1385</v>
      </c>
      <c r="T181" s="24" t="s">
        <v>1212</v>
      </c>
      <c r="U181" s="24" t="s">
        <v>1386</v>
      </c>
      <c r="V181" s="3">
        <v>45691</v>
      </c>
      <c r="W181" s="3">
        <v>45735</v>
      </c>
      <c r="X181" s="24" t="s">
        <v>1046</v>
      </c>
      <c r="Y181" s="24" t="s">
        <v>1041</v>
      </c>
      <c r="Z181" s="24" t="s">
        <v>1041</v>
      </c>
      <c r="AA181" s="24" t="s">
        <v>1041</v>
      </c>
      <c r="AB181" s="24" t="s">
        <v>1041</v>
      </c>
      <c r="AC181" s="24" t="s">
        <v>1041</v>
      </c>
      <c r="AD181" s="24" t="s">
        <v>1041</v>
      </c>
      <c r="AE181" s="24" t="s">
        <v>1041</v>
      </c>
      <c r="AF181" s="24" t="s">
        <v>1041</v>
      </c>
      <c r="AG181" s="71"/>
      <c r="AH181" s="71"/>
      <c r="AI181" s="24" t="s">
        <v>1041</v>
      </c>
      <c r="AJ181" s="24" t="s">
        <v>1041</v>
      </c>
      <c r="AK181">
        <v>153017</v>
      </c>
      <c r="AL181" s="24" t="s">
        <v>1041</v>
      </c>
      <c r="AM181" s="24" t="s">
        <v>1041</v>
      </c>
      <c r="AN181" s="24" t="s">
        <v>1041</v>
      </c>
      <c r="AO181" s="24" t="s">
        <v>1041</v>
      </c>
      <c r="AP181" s="24" t="s">
        <v>1041</v>
      </c>
      <c r="AQ181">
        <v>0</v>
      </c>
      <c r="AR181" s="3">
        <v>45548</v>
      </c>
      <c r="AS181" s="24" t="s">
        <v>1148</v>
      </c>
      <c r="AT181" s="24" t="s">
        <v>1149</v>
      </c>
      <c r="AU181">
        <v>30</v>
      </c>
      <c r="AV181" s="24" t="s">
        <v>1240</v>
      </c>
    </row>
    <row r="182" spans="1:48" x14ac:dyDescent="0.2">
      <c r="A182">
        <v>358331</v>
      </c>
      <c r="B182" s="24" t="s">
        <v>1199</v>
      </c>
      <c r="C182">
        <v>2310</v>
      </c>
      <c r="D182" s="24" t="s">
        <v>1327</v>
      </c>
      <c r="E182" s="24" t="s">
        <v>1404</v>
      </c>
      <c r="F182">
        <v>16</v>
      </c>
      <c r="G182">
        <v>3</v>
      </c>
      <c r="H182" s="24" t="s">
        <v>1059</v>
      </c>
      <c r="I182" s="24" t="s">
        <v>1041</v>
      </c>
      <c r="J182" s="24" t="s">
        <v>1038</v>
      </c>
      <c r="K182" s="24" t="s">
        <v>1041</v>
      </c>
      <c r="L182" s="24" t="s">
        <v>1040</v>
      </c>
      <c r="M182" s="24" t="s">
        <v>1041</v>
      </c>
      <c r="N182" s="24" t="s">
        <v>1041</v>
      </c>
      <c r="O182" s="24" t="s">
        <v>1041</v>
      </c>
      <c r="P182" s="71">
        <v>0.45833333333333331</v>
      </c>
      <c r="Q182" s="71">
        <v>0.49305555555555558</v>
      </c>
      <c r="R182" s="24" t="s">
        <v>1351</v>
      </c>
      <c r="S182" s="24" t="s">
        <v>1362</v>
      </c>
      <c r="T182" s="24" t="s">
        <v>1201</v>
      </c>
      <c r="U182" s="24" t="s">
        <v>1202</v>
      </c>
      <c r="V182" s="3">
        <v>45671</v>
      </c>
      <c r="W182" s="3">
        <v>45785</v>
      </c>
      <c r="X182" s="24" t="s">
        <v>1046</v>
      </c>
      <c r="Y182" s="24" t="s">
        <v>1041</v>
      </c>
      <c r="Z182" s="24" t="s">
        <v>1041</v>
      </c>
      <c r="AA182" s="24" t="s">
        <v>1038</v>
      </c>
      <c r="AB182" s="24" t="s">
        <v>1041</v>
      </c>
      <c r="AC182" s="24" t="s">
        <v>1040</v>
      </c>
      <c r="AD182" s="24" t="s">
        <v>1041</v>
      </c>
      <c r="AE182" s="24" t="s">
        <v>1041</v>
      </c>
      <c r="AF182" s="24" t="s">
        <v>1041</v>
      </c>
      <c r="AG182" s="71">
        <v>0.5</v>
      </c>
      <c r="AH182" s="71">
        <v>0.53472222222222221</v>
      </c>
      <c r="AI182" s="24" t="s">
        <v>1351</v>
      </c>
      <c r="AJ182" s="24" t="s">
        <v>1362</v>
      </c>
      <c r="AK182">
        <v>45096</v>
      </c>
      <c r="AL182" s="24" t="s">
        <v>1041</v>
      </c>
      <c r="AM182" s="24" t="s">
        <v>1041</v>
      </c>
      <c r="AN182" s="24" t="s">
        <v>1041</v>
      </c>
      <c r="AO182" s="24" t="s">
        <v>1041</v>
      </c>
      <c r="AP182" s="24" t="s">
        <v>1041</v>
      </c>
      <c r="AQ182">
        <v>0</v>
      </c>
      <c r="AR182" s="3">
        <v>45548</v>
      </c>
      <c r="AS182" s="24" t="s">
        <v>1363</v>
      </c>
      <c r="AT182" s="24" t="s">
        <v>1364</v>
      </c>
      <c r="AU182">
        <v>45</v>
      </c>
      <c r="AV182" s="24" t="s">
        <v>1067</v>
      </c>
    </row>
    <row r="183" spans="1:48" x14ac:dyDescent="0.2">
      <c r="A183">
        <v>358332</v>
      </c>
      <c r="B183" s="24" t="s">
        <v>1207</v>
      </c>
      <c r="C183">
        <v>1810</v>
      </c>
      <c r="D183" s="24" t="s">
        <v>1327</v>
      </c>
      <c r="E183" s="24" t="s">
        <v>1405</v>
      </c>
      <c r="F183">
        <v>25</v>
      </c>
      <c r="G183">
        <v>3</v>
      </c>
      <c r="H183" s="24" t="s">
        <v>1059</v>
      </c>
      <c r="I183" s="24" t="s">
        <v>1037</v>
      </c>
      <c r="J183" s="24" t="s">
        <v>1041</v>
      </c>
      <c r="K183" s="24" t="s">
        <v>1039</v>
      </c>
      <c r="L183" s="24" t="s">
        <v>1041</v>
      </c>
      <c r="M183" s="24" t="s">
        <v>1041</v>
      </c>
      <c r="N183" s="24" t="s">
        <v>1041</v>
      </c>
      <c r="O183" s="24" t="s">
        <v>1041</v>
      </c>
      <c r="P183" s="71">
        <v>0.54166666666666663</v>
      </c>
      <c r="Q183" s="71">
        <v>0.59375</v>
      </c>
      <c r="R183" s="24" t="s">
        <v>1351</v>
      </c>
      <c r="S183" s="24" t="s">
        <v>1397</v>
      </c>
      <c r="T183" s="24" t="s">
        <v>1204</v>
      </c>
      <c r="U183" s="24" t="s">
        <v>1205</v>
      </c>
      <c r="V183" s="3">
        <v>45670</v>
      </c>
      <c r="W183" s="3">
        <v>45784</v>
      </c>
      <c r="X183" s="24" t="s">
        <v>1046</v>
      </c>
      <c r="Y183" s="24" t="s">
        <v>1041</v>
      </c>
      <c r="Z183" s="24" t="s">
        <v>1041</v>
      </c>
      <c r="AA183" s="24" t="s">
        <v>1041</v>
      </c>
      <c r="AB183" s="24" t="s">
        <v>1041</v>
      </c>
      <c r="AC183" s="24" t="s">
        <v>1041</v>
      </c>
      <c r="AD183" s="24" t="s">
        <v>1041</v>
      </c>
      <c r="AE183" s="24" t="s">
        <v>1041</v>
      </c>
      <c r="AF183" s="24" t="s">
        <v>1041</v>
      </c>
      <c r="AG183" s="71"/>
      <c r="AH183" s="71"/>
      <c r="AI183" s="24" t="s">
        <v>1041</v>
      </c>
      <c r="AJ183" s="24" t="s">
        <v>1041</v>
      </c>
      <c r="AK183">
        <v>598128</v>
      </c>
      <c r="AL183" s="24" t="s">
        <v>1041</v>
      </c>
      <c r="AM183" s="24" t="s">
        <v>1041</v>
      </c>
      <c r="AN183" s="24" t="s">
        <v>1041</v>
      </c>
      <c r="AO183" s="24" t="s">
        <v>1041</v>
      </c>
      <c r="AP183" s="24" t="s">
        <v>1041</v>
      </c>
      <c r="AQ183">
        <v>0</v>
      </c>
      <c r="AR183" s="3">
        <v>45548</v>
      </c>
      <c r="AS183" s="24" t="s">
        <v>1047</v>
      </c>
      <c r="AT183" s="24" t="s">
        <v>1048</v>
      </c>
      <c r="AU183">
        <v>45</v>
      </c>
      <c r="AV183" s="24" t="s">
        <v>1067</v>
      </c>
    </row>
    <row r="184" spans="1:48" x14ac:dyDescent="0.2">
      <c r="A184">
        <v>358333</v>
      </c>
      <c r="B184" s="24" t="s">
        <v>1207</v>
      </c>
      <c r="C184">
        <v>1710</v>
      </c>
      <c r="D184" s="24" t="s">
        <v>1349</v>
      </c>
      <c r="E184" s="24" t="s">
        <v>1406</v>
      </c>
      <c r="F184">
        <v>25</v>
      </c>
      <c r="G184">
        <v>1</v>
      </c>
      <c r="H184" s="24" t="s">
        <v>1036</v>
      </c>
      <c r="I184" s="24" t="s">
        <v>1041</v>
      </c>
      <c r="J184" s="24" t="s">
        <v>1041</v>
      </c>
      <c r="K184" s="24" t="s">
        <v>1041</v>
      </c>
      <c r="L184" s="24" t="s">
        <v>1041</v>
      </c>
      <c r="M184" s="24" t="s">
        <v>1094</v>
      </c>
      <c r="N184" s="24" t="s">
        <v>1041</v>
      </c>
      <c r="O184" s="24" t="s">
        <v>1041</v>
      </c>
      <c r="P184" s="71">
        <v>0.58333333333333337</v>
      </c>
      <c r="Q184" s="71">
        <v>0.65972222222222221</v>
      </c>
      <c r="R184" s="24" t="s">
        <v>1351</v>
      </c>
      <c r="S184" s="24" t="s">
        <v>1397</v>
      </c>
      <c r="T184" s="24" t="s">
        <v>1204</v>
      </c>
      <c r="U184" s="24" t="s">
        <v>1205</v>
      </c>
      <c r="V184" s="3">
        <v>45674</v>
      </c>
      <c r="W184" s="3">
        <v>45779</v>
      </c>
      <c r="X184" s="24" t="s">
        <v>1046</v>
      </c>
      <c r="Y184" s="24" t="s">
        <v>1041</v>
      </c>
      <c r="Z184" s="24" t="s">
        <v>1041</v>
      </c>
      <c r="AA184" s="24" t="s">
        <v>1041</v>
      </c>
      <c r="AB184" s="24" t="s">
        <v>1041</v>
      </c>
      <c r="AC184" s="24" t="s">
        <v>1041</v>
      </c>
      <c r="AD184" s="24" t="s">
        <v>1041</v>
      </c>
      <c r="AE184" s="24" t="s">
        <v>1041</v>
      </c>
      <c r="AF184" s="24" t="s">
        <v>1041</v>
      </c>
      <c r="AG184" s="71"/>
      <c r="AH184" s="71"/>
      <c r="AI184" s="24" t="s">
        <v>1041</v>
      </c>
      <c r="AJ184" s="24" t="s">
        <v>1041</v>
      </c>
      <c r="AK184">
        <v>598128</v>
      </c>
      <c r="AL184" s="24" t="s">
        <v>1041</v>
      </c>
      <c r="AM184" s="24" t="s">
        <v>1041</v>
      </c>
      <c r="AN184" s="24" t="s">
        <v>1041</v>
      </c>
      <c r="AO184" s="24" t="s">
        <v>1041</v>
      </c>
      <c r="AP184" s="24" t="s">
        <v>1041</v>
      </c>
      <c r="AQ184">
        <v>0</v>
      </c>
      <c r="AR184" s="3">
        <v>45548</v>
      </c>
      <c r="AS184" s="24" t="s">
        <v>1353</v>
      </c>
      <c r="AT184" s="24" t="s">
        <v>1354</v>
      </c>
      <c r="AU184">
        <v>15</v>
      </c>
      <c r="AV184" s="24" t="s">
        <v>1067</v>
      </c>
    </row>
    <row r="185" spans="1:48" x14ac:dyDescent="0.2">
      <c r="A185">
        <v>358334</v>
      </c>
      <c r="B185" s="24" t="s">
        <v>1207</v>
      </c>
      <c r="C185">
        <v>2730</v>
      </c>
      <c r="D185" s="24" t="s">
        <v>1327</v>
      </c>
      <c r="E185" s="24" t="s">
        <v>1407</v>
      </c>
      <c r="F185">
        <v>25</v>
      </c>
      <c r="G185">
        <v>3</v>
      </c>
      <c r="H185" s="24" t="s">
        <v>1059</v>
      </c>
      <c r="I185" s="24" t="s">
        <v>1037</v>
      </c>
      <c r="J185" s="24" t="s">
        <v>1041</v>
      </c>
      <c r="K185" s="24" t="s">
        <v>1039</v>
      </c>
      <c r="L185" s="24" t="s">
        <v>1041</v>
      </c>
      <c r="M185" s="24" t="s">
        <v>1041</v>
      </c>
      <c r="N185" s="24" t="s">
        <v>1041</v>
      </c>
      <c r="O185" s="24" t="s">
        <v>1041</v>
      </c>
      <c r="P185" s="71">
        <v>0.41666666666666669</v>
      </c>
      <c r="Q185" s="71">
        <v>0.4513888888888889</v>
      </c>
      <c r="R185" s="24" t="s">
        <v>1351</v>
      </c>
      <c r="S185" s="24" t="s">
        <v>1408</v>
      </c>
      <c r="T185" s="24" t="s">
        <v>1204</v>
      </c>
      <c r="U185" s="24" t="s">
        <v>1205</v>
      </c>
      <c r="V185" s="3">
        <v>45670</v>
      </c>
      <c r="W185" s="3">
        <v>45784</v>
      </c>
      <c r="X185" s="24" t="s">
        <v>1046</v>
      </c>
      <c r="Y185" s="24" t="s">
        <v>1041</v>
      </c>
      <c r="Z185" s="24" t="s">
        <v>1041</v>
      </c>
      <c r="AA185" s="24" t="s">
        <v>1041</v>
      </c>
      <c r="AB185" s="24" t="s">
        <v>1041</v>
      </c>
      <c r="AC185" s="24" t="s">
        <v>1041</v>
      </c>
      <c r="AD185" s="24" t="s">
        <v>1094</v>
      </c>
      <c r="AE185" s="24" t="s">
        <v>1041</v>
      </c>
      <c r="AF185" s="24" t="s">
        <v>1041</v>
      </c>
      <c r="AG185" s="71">
        <v>0.58333333333333337</v>
      </c>
      <c r="AH185" s="71">
        <v>0.65972222222222221</v>
      </c>
      <c r="AI185" s="24" t="s">
        <v>1351</v>
      </c>
      <c r="AJ185" s="24" t="s">
        <v>1397</v>
      </c>
      <c r="AK185">
        <v>598128</v>
      </c>
      <c r="AL185" s="24" t="s">
        <v>1041</v>
      </c>
      <c r="AM185" s="24" t="s">
        <v>1041</v>
      </c>
      <c r="AN185" s="24" t="s">
        <v>1041</v>
      </c>
      <c r="AO185" s="24" t="s">
        <v>1041</v>
      </c>
      <c r="AP185" s="24" t="s">
        <v>1041</v>
      </c>
      <c r="AQ185">
        <v>0</v>
      </c>
      <c r="AR185" s="3">
        <v>45548</v>
      </c>
      <c r="AS185" s="24" t="s">
        <v>1363</v>
      </c>
      <c r="AT185" s="24" t="s">
        <v>1364</v>
      </c>
      <c r="AU185">
        <v>45</v>
      </c>
      <c r="AV185" s="24" t="s">
        <v>1067</v>
      </c>
    </row>
    <row r="186" spans="1:48" x14ac:dyDescent="0.2">
      <c r="A186">
        <v>358335</v>
      </c>
      <c r="B186" s="24" t="s">
        <v>574</v>
      </c>
      <c r="C186">
        <v>2640</v>
      </c>
      <c r="D186" s="24" t="s">
        <v>1034</v>
      </c>
      <c r="E186" s="24" t="s">
        <v>1409</v>
      </c>
      <c r="F186">
        <v>18</v>
      </c>
      <c r="G186">
        <v>2</v>
      </c>
      <c r="H186" s="24" t="s">
        <v>1036</v>
      </c>
      <c r="I186" s="24" t="s">
        <v>1037</v>
      </c>
      <c r="J186" s="24" t="s">
        <v>1041</v>
      </c>
      <c r="K186" s="24" t="s">
        <v>1039</v>
      </c>
      <c r="L186" s="24" t="s">
        <v>1041</v>
      </c>
      <c r="M186" s="24" t="s">
        <v>1041</v>
      </c>
      <c r="N186" s="24" t="s">
        <v>1041</v>
      </c>
      <c r="O186" s="24" t="s">
        <v>1041</v>
      </c>
      <c r="P186" s="71">
        <v>0.52083333333333337</v>
      </c>
      <c r="Q186" s="71">
        <v>0.72222222222222221</v>
      </c>
      <c r="R186" s="24" t="s">
        <v>1142</v>
      </c>
      <c r="S186" s="24" t="s">
        <v>1385</v>
      </c>
      <c r="T186" s="24" t="s">
        <v>1212</v>
      </c>
      <c r="U186" s="24" t="s">
        <v>1386</v>
      </c>
      <c r="V186" s="3">
        <v>45740</v>
      </c>
      <c r="W186" s="3">
        <v>45770</v>
      </c>
      <c r="X186" s="24" t="s">
        <v>1046</v>
      </c>
      <c r="Y186" s="24" t="s">
        <v>1041</v>
      </c>
      <c r="Z186" s="24" t="s">
        <v>1041</v>
      </c>
      <c r="AA186" s="24" t="s">
        <v>1041</v>
      </c>
      <c r="AB186" s="24" t="s">
        <v>1041</v>
      </c>
      <c r="AC186" s="24" t="s">
        <v>1041</v>
      </c>
      <c r="AD186" s="24" t="s">
        <v>1041</v>
      </c>
      <c r="AE186" s="24" t="s">
        <v>1041</v>
      </c>
      <c r="AF186" s="24" t="s">
        <v>1041</v>
      </c>
      <c r="AG186" s="71"/>
      <c r="AH186" s="71"/>
      <c r="AI186" s="24" t="s">
        <v>1041</v>
      </c>
      <c r="AJ186" s="24" t="s">
        <v>1041</v>
      </c>
      <c r="AK186">
        <v>153017</v>
      </c>
      <c r="AL186" s="24" t="s">
        <v>1041</v>
      </c>
      <c r="AM186" s="24" t="s">
        <v>1041</v>
      </c>
      <c r="AN186" s="24" t="s">
        <v>1041</v>
      </c>
      <c r="AO186" s="24" t="s">
        <v>1041</v>
      </c>
      <c r="AP186" s="24" t="s">
        <v>1041</v>
      </c>
      <c r="AQ186">
        <v>0</v>
      </c>
      <c r="AR186" s="3">
        <v>45548</v>
      </c>
      <c r="AS186" s="24" t="s">
        <v>1410</v>
      </c>
      <c r="AT186" s="24" t="s">
        <v>1411</v>
      </c>
      <c r="AU186">
        <v>30</v>
      </c>
      <c r="AV186" s="24" t="s">
        <v>1236</v>
      </c>
    </row>
    <row r="187" spans="1:48" x14ac:dyDescent="0.2">
      <c r="A187">
        <v>358337</v>
      </c>
      <c r="B187" s="24" t="s">
        <v>574</v>
      </c>
      <c r="C187">
        <v>2330</v>
      </c>
      <c r="D187" s="24" t="s">
        <v>1034</v>
      </c>
      <c r="E187" s="24" t="s">
        <v>1412</v>
      </c>
      <c r="F187">
        <v>18</v>
      </c>
      <c r="G187">
        <v>2</v>
      </c>
      <c r="H187" s="24" t="s">
        <v>1036</v>
      </c>
      <c r="I187" s="24" t="s">
        <v>1041</v>
      </c>
      <c r="J187" s="24" t="s">
        <v>1038</v>
      </c>
      <c r="K187" s="24" t="s">
        <v>1041</v>
      </c>
      <c r="L187" s="24" t="s">
        <v>1040</v>
      </c>
      <c r="M187" s="24" t="s">
        <v>1041</v>
      </c>
      <c r="N187" s="24" t="s">
        <v>1041</v>
      </c>
      <c r="O187" s="24" t="s">
        <v>1041</v>
      </c>
      <c r="P187" s="71">
        <v>0.52083333333333337</v>
      </c>
      <c r="Q187" s="71">
        <v>0.63888888888888884</v>
      </c>
      <c r="R187" s="24" t="s">
        <v>1142</v>
      </c>
      <c r="S187" s="24" t="s">
        <v>1385</v>
      </c>
      <c r="T187" s="24" t="s">
        <v>1212</v>
      </c>
      <c r="U187" s="24" t="s">
        <v>1386</v>
      </c>
      <c r="V187" s="3">
        <v>45671</v>
      </c>
      <c r="W187" s="3">
        <v>45785</v>
      </c>
      <c r="X187" s="24" t="s">
        <v>1046</v>
      </c>
      <c r="Y187" s="24" t="s">
        <v>1041</v>
      </c>
      <c r="Z187" s="24" t="s">
        <v>1041</v>
      </c>
      <c r="AA187" s="24" t="s">
        <v>1041</v>
      </c>
      <c r="AB187" s="24" t="s">
        <v>1041</v>
      </c>
      <c r="AC187" s="24" t="s">
        <v>1041</v>
      </c>
      <c r="AD187" s="24" t="s">
        <v>1041</v>
      </c>
      <c r="AE187" s="24" t="s">
        <v>1041</v>
      </c>
      <c r="AF187" s="24" t="s">
        <v>1041</v>
      </c>
      <c r="AG187" s="71"/>
      <c r="AH187" s="71"/>
      <c r="AI187" s="24" t="s">
        <v>1041</v>
      </c>
      <c r="AJ187" s="24" t="s">
        <v>1041</v>
      </c>
      <c r="AK187">
        <v>153017</v>
      </c>
      <c r="AL187" s="24" t="s">
        <v>1041</v>
      </c>
      <c r="AM187" s="24" t="s">
        <v>1041</v>
      </c>
      <c r="AN187" s="24" t="s">
        <v>1041</v>
      </c>
      <c r="AO187" s="24" t="s">
        <v>1041</v>
      </c>
      <c r="AP187" s="24" t="s">
        <v>1041</v>
      </c>
      <c r="AQ187">
        <v>0</v>
      </c>
      <c r="AR187" s="3">
        <v>45548</v>
      </c>
      <c r="AS187" s="24" t="s">
        <v>1166</v>
      </c>
      <c r="AT187" s="24" t="s">
        <v>1167</v>
      </c>
      <c r="AU187">
        <v>30</v>
      </c>
      <c r="AV187" s="24" t="s">
        <v>1067</v>
      </c>
    </row>
    <row r="188" spans="1:48" x14ac:dyDescent="0.2">
      <c r="A188">
        <v>358338</v>
      </c>
      <c r="B188" s="24" t="s">
        <v>574</v>
      </c>
      <c r="C188">
        <v>2320</v>
      </c>
      <c r="D188" s="24" t="s">
        <v>1034</v>
      </c>
      <c r="E188" s="24" t="s">
        <v>1413</v>
      </c>
      <c r="F188">
        <v>18</v>
      </c>
      <c r="G188">
        <v>2</v>
      </c>
      <c r="H188" s="24" t="s">
        <v>1036</v>
      </c>
      <c r="I188" s="24" t="s">
        <v>1041</v>
      </c>
      <c r="J188" s="24" t="s">
        <v>1038</v>
      </c>
      <c r="K188" s="24" t="s">
        <v>1041</v>
      </c>
      <c r="L188" s="24" t="s">
        <v>1040</v>
      </c>
      <c r="M188" s="24" t="s">
        <v>1041</v>
      </c>
      <c r="N188" s="24" t="s">
        <v>1041</v>
      </c>
      <c r="O188" s="24" t="s">
        <v>1041</v>
      </c>
      <c r="P188" s="71">
        <v>0.52083333333333337</v>
      </c>
      <c r="Q188" s="71">
        <v>0.63888888888888884</v>
      </c>
      <c r="R188" s="24" t="s">
        <v>1142</v>
      </c>
      <c r="S188" s="24" t="s">
        <v>1385</v>
      </c>
      <c r="T188" s="24" t="s">
        <v>1212</v>
      </c>
      <c r="U188" s="24" t="s">
        <v>1386</v>
      </c>
      <c r="V188" s="3">
        <v>45671</v>
      </c>
      <c r="W188" s="3">
        <v>45785</v>
      </c>
      <c r="X188" s="24" t="s">
        <v>1046</v>
      </c>
      <c r="Y188" s="24" t="s">
        <v>1041</v>
      </c>
      <c r="Z188" s="24" t="s">
        <v>1041</v>
      </c>
      <c r="AA188" s="24" t="s">
        <v>1041</v>
      </c>
      <c r="AB188" s="24" t="s">
        <v>1041</v>
      </c>
      <c r="AC188" s="24" t="s">
        <v>1041</v>
      </c>
      <c r="AD188" s="24" t="s">
        <v>1041</v>
      </c>
      <c r="AE188" s="24" t="s">
        <v>1041</v>
      </c>
      <c r="AF188" s="24" t="s">
        <v>1041</v>
      </c>
      <c r="AG188" s="71"/>
      <c r="AH188" s="71"/>
      <c r="AI188" s="24" t="s">
        <v>1041</v>
      </c>
      <c r="AJ188" s="24" t="s">
        <v>1041</v>
      </c>
      <c r="AK188">
        <v>153017</v>
      </c>
      <c r="AL188" s="24" t="s">
        <v>1041</v>
      </c>
      <c r="AM188" s="24" t="s">
        <v>1041</v>
      </c>
      <c r="AN188" s="24" t="s">
        <v>1041</v>
      </c>
      <c r="AO188" s="24" t="s">
        <v>1041</v>
      </c>
      <c r="AP188" s="24" t="s">
        <v>1041</v>
      </c>
      <c r="AQ188">
        <v>0</v>
      </c>
      <c r="AR188" s="3">
        <v>45548</v>
      </c>
      <c r="AS188" s="24" t="s">
        <v>1166</v>
      </c>
      <c r="AT188" s="24" t="s">
        <v>1167</v>
      </c>
      <c r="AU188">
        <v>30</v>
      </c>
      <c r="AV188" s="24" t="s">
        <v>1067</v>
      </c>
    </row>
    <row r="189" spans="1:48" x14ac:dyDescent="0.2">
      <c r="A189">
        <v>358339</v>
      </c>
      <c r="B189" s="24" t="s">
        <v>1091</v>
      </c>
      <c r="C189">
        <v>1020</v>
      </c>
      <c r="D189" s="24" t="s">
        <v>1159</v>
      </c>
      <c r="E189" s="24" t="s">
        <v>1414</v>
      </c>
      <c r="F189">
        <v>24</v>
      </c>
      <c r="G189">
        <v>3</v>
      </c>
      <c r="H189" s="24" t="s">
        <v>1059</v>
      </c>
      <c r="I189" s="24" t="s">
        <v>1037</v>
      </c>
      <c r="J189" s="24" t="s">
        <v>1041</v>
      </c>
      <c r="K189" s="24" t="s">
        <v>1039</v>
      </c>
      <c r="L189" s="24" t="s">
        <v>1041</v>
      </c>
      <c r="M189" s="24" t="s">
        <v>1041</v>
      </c>
      <c r="N189" s="24" t="s">
        <v>1041</v>
      </c>
      <c r="O189" s="24" t="s">
        <v>1041</v>
      </c>
      <c r="P189" s="71">
        <v>0.54166666666666663</v>
      </c>
      <c r="Q189" s="71">
        <v>0.59375</v>
      </c>
      <c r="R189" s="24" t="s">
        <v>1415</v>
      </c>
      <c r="S189" s="24" t="s">
        <v>1416</v>
      </c>
      <c r="T189" s="24" t="s">
        <v>1417</v>
      </c>
      <c r="U189" s="24" t="s">
        <v>1418</v>
      </c>
      <c r="V189" s="3">
        <v>45670</v>
      </c>
      <c r="W189" s="3">
        <v>45784</v>
      </c>
      <c r="X189" s="24" t="s">
        <v>1046</v>
      </c>
      <c r="Y189" s="24" t="s">
        <v>1041</v>
      </c>
      <c r="Z189" s="24" t="s">
        <v>1041</v>
      </c>
      <c r="AA189" s="24" t="s">
        <v>1041</v>
      </c>
      <c r="AB189" s="24" t="s">
        <v>1041</v>
      </c>
      <c r="AC189" s="24" t="s">
        <v>1041</v>
      </c>
      <c r="AD189" s="24" t="s">
        <v>1041</v>
      </c>
      <c r="AE189" s="24" t="s">
        <v>1041</v>
      </c>
      <c r="AF189" s="24" t="s">
        <v>1041</v>
      </c>
      <c r="AG189" s="71"/>
      <c r="AH189" s="71"/>
      <c r="AI189" s="24" t="s">
        <v>1041</v>
      </c>
      <c r="AJ189" s="24" t="s">
        <v>1041</v>
      </c>
      <c r="AK189">
        <v>589136</v>
      </c>
      <c r="AL189" s="24" t="s">
        <v>1041</v>
      </c>
      <c r="AM189" s="24" t="s">
        <v>1041</v>
      </c>
      <c r="AN189" s="24" t="s">
        <v>1041</v>
      </c>
      <c r="AO189" s="24" t="s">
        <v>1041</v>
      </c>
      <c r="AP189" s="24" t="s">
        <v>1041</v>
      </c>
      <c r="AQ189">
        <v>0</v>
      </c>
      <c r="AR189" s="3">
        <v>45548</v>
      </c>
      <c r="AS189" s="24" t="s">
        <v>1047</v>
      </c>
      <c r="AT189" s="24" t="s">
        <v>1048</v>
      </c>
      <c r="AU189">
        <v>45</v>
      </c>
      <c r="AV189" s="24" t="s">
        <v>1067</v>
      </c>
    </row>
    <row r="190" spans="1:48" x14ac:dyDescent="0.2">
      <c r="A190">
        <v>358340</v>
      </c>
      <c r="B190" s="24" t="s">
        <v>1091</v>
      </c>
      <c r="C190">
        <v>1140</v>
      </c>
      <c r="D190" s="24" t="s">
        <v>1159</v>
      </c>
      <c r="E190" s="24" t="s">
        <v>1419</v>
      </c>
      <c r="F190">
        <v>24</v>
      </c>
      <c r="G190">
        <v>3</v>
      </c>
      <c r="H190" s="24" t="s">
        <v>1059</v>
      </c>
      <c r="I190" s="24" t="s">
        <v>1037</v>
      </c>
      <c r="J190" s="24" t="s">
        <v>1041</v>
      </c>
      <c r="K190" s="24" t="s">
        <v>1039</v>
      </c>
      <c r="L190" s="24" t="s">
        <v>1041</v>
      </c>
      <c r="M190" s="24" t="s">
        <v>1041</v>
      </c>
      <c r="N190" s="24" t="s">
        <v>1041</v>
      </c>
      <c r="O190" s="24" t="s">
        <v>1041</v>
      </c>
      <c r="P190" s="71">
        <v>0.45833333333333331</v>
      </c>
      <c r="Q190" s="71">
        <v>0.51041666666666663</v>
      </c>
      <c r="R190" s="24" t="s">
        <v>1415</v>
      </c>
      <c r="S190" s="24" t="s">
        <v>1416</v>
      </c>
      <c r="T190" s="24" t="s">
        <v>1399</v>
      </c>
      <c r="U190" s="24" t="s">
        <v>1420</v>
      </c>
      <c r="V190" s="3">
        <v>45670</v>
      </c>
      <c r="W190" s="3">
        <v>45784</v>
      </c>
      <c r="X190" s="24" t="s">
        <v>1046</v>
      </c>
      <c r="Y190" s="24" t="s">
        <v>1041</v>
      </c>
      <c r="Z190" s="24" t="s">
        <v>1041</v>
      </c>
      <c r="AA190" s="24" t="s">
        <v>1041</v>
      </c>
      <c r="AB190" s="24" t="s">
        <v>1041</v>
      </c>
      <c r="AC190" s="24" t="s">
        <v>1041</v>
      </c>
      <c r="AD190" s="24" t="s">
        <v>1041</v>
      </c>
      <c r="AE190" s="24" t="s">
        <v>1041</v>
      </c>
      <c r="AF190" s="24" t="s">
        <v>1041</v>
      </c>
      <c r="AG190" s="71"/>
      <c r="AH190" s="71"/>
      <c r="AI190" s="24" t="s">
        <v>1041</v>
      </c>
      <c r="AJ190" s="24" t="s">
        <v>1041</v>
      </c>
      <c r="AK190">
        <v>231112</v>
      </c>
      <c r="AL190" s="24" t="s">
        <v>1041</v>
      </c>
      <c r="AM190" s="24" t="s">
        <v>1041</v>
      </c>
      <c r="AN190" s="24" t="s">
        <v>1041</v>
      </c>
      <c r="AO190" s="24" t="s">
        <v>1041</v>
      </c>
      <c r="AP190" s="24" t="s">
        <v>1041</v>
      </c>
      <c r="AQ190">
        <v>0</v>
      </c>
      <c r="AR190" s="3">
        <v>45548</v>
      </c>
      <c r="AS190" s="24" t="s">
        <v>1047</v>
      </c>
      <c r="AT190" s="24" t="s">
        <v>1048</v>
      </c>
      <c r="AU190">
        <v>45</v>
      </c>
      <c r="AV190" s="24" t="s">
        <v>1067</v>
      </c>
    </row>
    <row r="191" spans="1:48" x14ac:dyDescent="0.2">
      <c r="A191">
        <v>358341</v>
      </c>
      <c r="B191" s="24" t="s">
        <v>1091</v>
      </c>
      <c r="C191">
        <v>1140</v>
      </c>
      <c r="D191" s="24" t="s">
        <v>1421</v>
      </c>
      <c r="E191" s="24" t="s">
        <v>1419</v>
      </c>
      <c r="F191">
        <v>25</v>
      </c>
      <c r="G191">
        <v>3</v>
      </c>
      <c r="H191" s="24" t="s">
        <v>1077</v>
      </c>
      <c r="I191" s="24" t="s">
        <v>1041</v>
      </c>
      <c r="J191" s="24" t="s">
        <v>1041</v>
      </c>
      <c r="K191" s="24" t="s">
        <v>1041</v>
      </c>
      <c r="L191" s="24" t="s">
        <v>1041</v>
      </c>
      <c r="M191" s="24" t="s">
        <v>1041</v>
      </c>
      <c r="N191" s="24" t="s">
        <v>1041</v>
      </c>
      <c r="O191" s="24" t="s">
        <v>1041</v>
      </c>
      <c r="P191" s="71"/>
      <c r="Q191" s="71"/>
      <c r="R191" s="24" t="s">
        <v>1078</v>
      </c>
      <c r="S191" s="24" t="s">
        <v>1079</v>
      </c>
      <c r="T191" s="24" t="s">
        <v>1399</v>
      </c>
      <c r="U191" s="24" t="s">
        <v>1420</v>
      </c>
      <c r="V191" s="3">
        <v>45670</v>
      </c>
      <c r="W191" s="3">
        <v>45785</v>
      </c>
      <c r="X191" s="24" t="s">
        <v>1046</v>
      </c>
      <c r="Y191" s="24" t="s">
        <v>1041</v>
      </c>
      <c r="Z191" s="24" t="s">
        <v>1041</v>
      </c>
      <c r="AA191" s="24" t="s">
        <v>1041</v>
      </c>
      <c r="AB191" s="24" t="s">
        <v>1041</v>
      </c>
      <c r="AC191" s="24" t="s">
        <v>1041</v>
      </c>
      <c r="AD191" s="24" t="s">
        <v>1041</v>
      </c>
      <c r="AE191" s="24" t="s">
        <v>1041</v>
      </c>
      <c r="AF191" s="24" t="s">
        <v>1041</v>
      </c>
      <c r="AG191" s="71"/>
      <c r="AH191" s="71"/>
      <c r="AI191" s="24" t="s">
        <v>1422</v>
      </c>
      <c r="AJ191" s="24" t="s">
        <v>1341</v>
      </c>
      <c r="AK191">
        <v>231112</v>
      </c>
      <c r="AL191" s="24" t="s">
        <v>1041</v>
      </c>
      <c r="AM191" s="24" t="s">
        <v>1041</v>
      </c>
      <c r="AN191" s="24" t="s">
        <v>1041</v>
      </c>
      <c r="AO191" s="24" t="s">
        <v>1041</v>
      </c>
      <c r="AP191" s="24" t="s">
        <v>1041</v>
      </c>
      <c r="AQ191">
        <v>0</v>
      </c>
      <c r="AR191" s="3">
        <v>45548</v>
      </c>
      <c r="AS191" s="24" t="s">
        <v>1047</v>
      </c>
      <c r="AT191" s="24" t="s">
        <v>1048</v>
      </c>
      <c r="AU191">
        <v>45</v>
      </c>
      <c r="AV191" s="24" t="s">
        <v>1067</v>
      </c>
    </row>
    <row r="192" spans="1:48" x14ac:dyDescent="0.2">
      <c r="A192">
        <v>358342</v>
      </c>
      <c r="B192" s="24" t="s">
        <v>1091</v>
      </c>
      <c r="C192">
        <v>1140</v>
      </c>
      <c r="D192" s="24" t="s">
        <v>1423</v>
      </c>
      <c r="E192" s="24" t="s">
        <v>1419</v>
      </c>
      <c r="F192">
        <v>0</v>
      </c>
      <c r="G192">
        <v>3</v>
      </c>
      <c r="H192" s="24" t="s">
        <v>1077</v>
      </c>
      <c r="I192" s="24" t="s">
        <v>1041</v>
      </c>
      <c r="J192" s="24" t="s">
        <v>1041</v>
      </c>
      <c r="K192" s="24" t="s">
        <v>1041</v>
      </c>
      <c r="L192" s="24" t="s">
        <v>1041</v>
      </c>
      <c r="M192" s="24" t="s">
        <v>1041</v>
      </c>
      <c r="N192" s="24" t="s">
        <v>1041</v>
      </c>
      <c r="O192" s="24" t="s">
        <v>1041</v>
      </c>
      <c r="P192" s="71"/>
      <c r="Q192" s="71"/>
      <c r="R192" s="24" t="s">
        <v>1078</v>
      </c>
      <c r="S192" s="24" t="s">
        <v>1079</v>
      </c>
      <c r="T192" s="24" t="s">
        <v>1399</v>
      </c>
      <c r="U192" s="24" t="s">
        <v>1420</v>
      </c>
      <c r="V192" s="3">
        <v>45670</v>
      </c>
      <c r="W192" s="3">
        <v>45785</v>
      </c>
      <c r="X192" s="24" t="s">
        <v>1046</v>
      </c>
      <c r="Y192" s="24" t="s">
        <v>1041</v>
      </c>
      <c r="Z192" s="24" t="s">
        <v>1041</v>
      </c>
      <c r="AA192" s="24" t="s">
        <v>1041</v>
      </c>
      <c r="AB192" s="24" t="s">
        <v>1041</v>
      </c>
      <c r="AC192" s="24" t="s">
        <v>1041</v>
      </c>
      <c r="AD192" s="24" t="s">
        <v>1041</v>
      </c>
      <c r="AE192" s="24" t="s">
        <v>1041</v>
      </c>
      <c r="AF192" s="24" t="s">
        <v>1041</v>
      </c>
      <c r="AG192" s="71"/>
      <c r="AH192" s="71"/>
      <c r="AI192" s="24" t="s">
        <v>1422</v>
      </c>
      <c r="AJ192" s="24" t="s">
        <v>1341</v>
      </c>
      <c r="AK192">
        <v>231112</v>
      </c>
      <c r="AL192" s="24" t="s">
        <v>1041</v>
      </c>
      <c r="AM192" s="24" t="s">
        <v>1041</v>
      </c>
      <c r="AN192" s="24" t="s">
        <v>1041</v>
      </c>
      <c r="AO192" s="24" t="s">
        <v>1041</v>
      </c>
      <c r="AP192" s="24" t="s">
        <v>1041</v>
      </c>
      <c r="AQ192">
        <v>0</v>
      </c>
      <c r="AR192" s="3">
        <v>45548</v>
      </c>
      <c r="AS192" s="24" t="s">
        <v>1047</v>
      </c>
      <c r="AT192" s="24" t="s">
        <v>1048</v>
      </c>
      <c r="AU192">
        <v>45</v>
      </c>
      <c r="AV192" s="24" t="s">
        <v>1067</v>
      </c>
    </row>
    <row r="193" spans="1:48" x14ac:dyDescent="0.2">
      <c r="A193">
        <v>358343</v>
      </c>
      <c r="B193" s="24" t="s">
        <v>1091</v>
      </c>
      <c r="C193">
        <v>1150</v>
      </c>
      <c r="D193" s="24" t="s">
        <v>1159</v>
      </c>
      <c r="E193" s="24" t="s">
        <v>1093</v>
      </c>
      <c r="F193">
        <v>24</v>
      </c>
      <c r="G193">
        <v>3</v>
      </c>
      <c r="H193" s="24" t="s">
        <v>1059</v>
      </c>
      <c r="I193" s="24" t="s">
        <v>1041</v>
      </c>
      <c r="J193" s="24" t="s">
        <v>1038</v>
      </c>
      <c r="K193" s="24" t="s">
        <v>1041</v>
      </c>
      <c r="L193" s="24" t="s">
        <v>1040</v>
      </c>
      <c r="M193" s="24" t="s">
        <v>1041</v>
      </c>
      <c r="N193" s="24" t="s">
        <v>1041</v>
      </c>
      <c r="O193" s="24" t="s">
        <v>1041</v>
      </c>
      <c r="P193" s="71">
        <v>0.39583333333333331</v>
      </c>
      <c r="Q193" s="71">
        <v>0.44791666666666669</v>
      </c>
      <c r="R193" s="24" t="s">
        <v>1415</v>
      </c>
      <c r="S193" s="24" t="s">
        <v>1416</v>
      </c>
      <c r="T193" s="24" t="s">
        <v>1399</v>
      </c>
      <c r="U193" s="24" t="s">
        <v>1420</v>
      </c>
      <c r="V193" s="3">
        <v>45671</v>
      </c>
      <c r="W193" s="3">
        <v>45785</v>
      </c>
      <c r="X193" s="24" t="s">
        <v>1046</v>
      </c>
      <c r="Y193" s="24" t="s">
        <v>1041</v>
      </c>
      <c r="Z193" s="24" t="s">
        <v>1041</v>
      </c>
      <c r="AA193" s="24" t="s">
        <v>1041</v>
      </c>
      <c r="AB193" s="24" t="s">
        <v>1041</v>
      </c>
      <c r="AC193" s="24" t="s">
        <v>1041</v>
      </c>
      <c r="AD193" s="24" t="s">
        <v>1041</v>
      </c>
      <c r="AE193" s="24" t="s">
        <v>1041</v>
      </c>
      <c r="AF193" s="24" t="s">
        <v>1041</v>
      </c>
      <c r="AG193" s="71"/>
      <c r="AH193" s="71"/>
      <c r="AI193" s="24" t="s">
        <v>1041</v>
      </c>
      <c r="AJ193" s="24" t="s">
        <v>1041</v>
      </c>
      <c r="AK193">
        <v>231112</v>
      </c>
      <c r="AL193" s="24" t="s">
        <v>1041</v>
      </c>
      <c r="AM193" s="24" t="s">
        <v>1041</v>
      </c>
      <c r="AN193" s="24" t="s">
        <v>1041</v>
      </c>
      <c r="AO193" s="24" t="s">
        <v>1041</v>
      </c>
      <c r="AP193" s="24" t="s">
        <v>1041</v>
      </c>
      <c r="AQ193">
        <v>0</v>
      </c>
      <c r="AR193" s="3">
        <v>45548</v>
      </c>
      <c r="AS193" s="24" t="s">
        <v>1047</v>
      </c>
      <c r="AT193" s="24" t="s">
        <v>1048</v>
      </c>
      <c r="AU193">
        <v>45</v>
      </c>
      <c r="AV193" s="24" t="s">
        <v>1067</v>
      </c>
    </row>
    <row r="194" spans="1:48" x14ac:dyDescent="0.2">
      <c r="A194">
        <v>358344</v>
      </c>
      <c r="B194" s="24" t="s">
        <v>1091</v>
      </c>
      <c r="C194">
        <v>1150</v>
      </c>
      <c r="D194" s="24" t="s">
        <v>1421</v>
      </c>
      <c r="E194" s="24" t="s">
        <v>1093</v>
      </c>
      <c r="F194">
        <v>25</v>
      </c>
      <c r="G194">
        <v>3</v>
      </c>
      <c r="H194" s="24" t="s">
        <v>1077</v>
      </c>
      <c r="I194" s="24" t="s">
        <v>1041</v>
      </c>
      <c r="J194" s="24" t="s">
        <v>1041</v>
      </c>
      <c r="K194" s="24" t="s">
        <v>1041</v>
      </c>
      <c r="L194" s="24" t="s">
        <v>1041</v>
      </c>
      <c r="M194" s="24" t="s">
        <v>1041</v>
      </c>
      <c r="N194" s="24" t="s">
        <v>1041</v>
      </c>
      <c r="O194" s="24" t="s">
        <v>1041</v>
      </c>
      <c r="P194" s="71"/>
      <c r="Q194" s="71"/>
      <c r="R194" s="24" t="s">
        <v>1078</v>
      </c>
      <c r="S194" s="24" t="s">
        <v>1079</v>
      </c>
      <c r="T194" s="24" t="s">
        <v>1399</v>
      </c>
      <c r="U194" s="24" t="s">
        <v>1420</v>
      </c>
      <c r="V194" s="3">
        <v>45670</v>
      </c>
      <c r="W194" s="3">
        <v>45785</v>
      </c>
      <c r="X194" s="24" t="s">
        <v>1046</v>
      </c>
      <c r="Y194" s="24" t="s">
        <v>1041</v>
      </c>
      <c r="Z194" s="24" t="s">
        <v>1041</v>
      </c>
      <c r="AA194" s="24" t="s">
        <v>1041</v>
      </c>
      <c r="AB194" s="24" t="s">
        <v>1041</v>
      </c>
      <c r="AC194" s="24" t="s">
        <v>1041</v>
      </c>
      <c r="AD194" s="24" t="s">
        <v>1041</v>
      </c>
      <c r="AE194" s="24" t="s">
        <v>1041</v>
      </c>
      <c r="AF194" s="24" t="s">
        <v>1041</v>
      </c>
      <c r="AG194" s="71"/>
      <c r="AH194" s="71"/>
      <c r="AI194" s="24" t="s">
        <v>1422</v>
      </c>
      <c r="AJ194" s="24" t="s">
        <v>1341</v>
      </c>
      <c r="AK194">
        <v>231112</v>
      </c>
      <c r="AL194" s="24" t="s">
        <v>1041</v>
      </c>
      <c r="AM194" s="24" t="s">
        <v>1041</v>
      </c>
      <c r="AN194" s="24" t="s">
        <v>1041</v>
      </c>
      <c r="AO194" s="24" t="s">
        <v>1041</v>
      </c>
      <c r="AP194" s="24" t="s">
        <v>1041</v>
      </c>
      <c r="AQ194">
        <v>0</v>
      </c>
      <c r="AR194" s="3">
        <v>45548</v>
      </c>
      <c r="AS194" s="24" t="s">
        <v>1047</v>
      </c>
      <c r="AT194" s="24" t="s">
        <v>1048</v>
      </c>
      <c r="AU194">
        <v>45</v>
      </c>
      <c r="AV194" s="24" t="s">
        <v>1067</v>
      </c>
    </row>
    <row r="195" spans="1:48" x14ac:dyDescent="0.2">
      <c r="A195">
        <v>358348</v>
      </c>
      <c r="B195" s="24" t="s">
        <v>574</v>
      </c>
      <c r="C195">
        <v>2520</v>
      </c>
      <c r="D195" s="24" t="s">
        <v>1034</v>
      </c>
      <c r="E195" s="24" t="s">
        <v>1424</v>
      </c>
      <c r="F195">
        <v>18</v>
      </c>
      <c r="G195">
        <v>2</v>
      </c>
      <c r="H195" s="24" t="s">
        <v>1036</v>
      </c>
      <c r="I195" s="24" t="s">
        <v>1041</v>
      </c>
      <c r="J195" s="24" t="s">
        <v>1038</v>
      </c>
      <c r="K195" s="24" t="s">
        <v>1041</v>
      </c>
      <c r="L195" s="24" t="s">
        <v>1040</v>
      </c>
      <c r="M195" s="24" t="s">
        <v>1041</v>
      </c>
      <c r="N195" s="24" t="s">
        <v>1041</v>
      </c>
      <c r="O195" s="24" t="s">
        <v>1041</v>
      </c>
      <c r="P195" s="71">
        <v>0.52083333333333337</v>
      </c>
      <c r="Q195" s="71">
        <v>0.63888888888888884</v>
      </c>
      <c r="R195" s="24" t="s">
        <v>1142</v>
      </c>
      <c r="S195" s="24" t="s">
        <v>1385</v>
      </c>
      <c r="T195" s="24" t="s">
        <v>1212</v>
      </c>
      <c r="U195" s="24" t="s">
        <v>1386</v>
      </c>
      <c r="V195" s="3">
        <v>45671</v>
      </c>
      <c r="W195" s="3">
        <v>45743</v>
      </c>
      <c r="X195" s="24" t="s">
        <v>1046</v>
      </c>
      <c r="Y195" s="24" t="s">
        <v>1041</v>
      </c>
      <c r="Z195" s="24" t="s">
        <v>1041</v>
      </c>
      <c r="AA195" s="24" t="s">
        <v>1041</v>
      </c>
      <c r="AB195" s="24" t="s">
        <v>1041</v>
      </c>
      <c r="AC195" s="24" t="s">
        <v>1041</v>
      </c>
      <c r="AD195" s="24" t="s">
        <v>1041</v>
      </c>
      <c r="AE195" s="24" t="s">
        <v>1041</v>
      </c>
      <c r="AF195" s="24" t="s">
        <v>1041</v>
      </c>
      <c r="AG195" s="71"/>
      <c r="AH195" s="71"/>
      <c r="AI195" s="24" t="s">
        <v>1041</v>
      </c>
      <c r="AJ195" s="24" t="s">
        <v>1041</v>
      </c>
      <c r="AK195">
        <v>153017</v>
      </c>
      <c r="AL195" s="24" t="s">
        <v>1041</v>
      </c>
      <c r="AM195" s="24" t="s">
        <v>1041</v>
      </c>
      <c r="AN195" s="24" t="s">
        <v>1041</v>
      </c>
      <c r="AO195" s="24" t="s">
        <v>1041</v>
      </c>
      <c r="AP195" s="24" t="s">
        <v>1041</v>
      </c>
      <c r="AQ195">
        <v>0</v>
      </c>
      <c r="AR195" s="3">
        <v>45548</v>
      </c>
      <c r="AS195" s="24" t="s">
        <v>1148</v>
      </c>
      <c r="AT195" s="24" t="s">
        <v>1149</v>
      </c>
      <c r="AU195">
        <v>30</v>
      </c>
      <c r="AV195" s="24" t="s">
        <v>1294</v>
      </c>
    </row>
    <row r="196" spans="1:48" x14ac:dyDescent="0.2">
      <c r="A196">
        <v>358349</v>
      </c>
      <c r="B196" s="24" t="s">
        <v>574</v>
      </c>
      <c r="C196">
        <v>2750</v>
      </c>
      <c r="D196" s="24" t="s">
        <v>1034</v>
      </c>
      <c r="E196" s="24" t="s">
        <v>1425</v>
      </c>
      <c r="F196">
        <v>18</v>
      </c>
      <c r="G196">
        <v>1</v>
      </c>
      <c r="H196" s="24" t="s">
        <v>1036</v>
      </c>
      <c r="I196" s="24" t="s">
        <v>1041</v>
      </c>
      <c r="J196" s="24" t="s">
        <v>1038</v>
      </c>
      <c r="K196" s="24" t="s">
        <v>1041</v>
      </c>
      <c r="L196" s="24" t="s">
        <v>1040</v>
      </c>
      <c r="M196" s="24" t="s">
        <v>1041</v>
      </c>
      <c r="N196" s="24" t="s">
        <v>1041</v>
      </c>
      <c r="O196" s="24" t="s">
        <v>1041</v>
      </c>
      <c r="P196" s="71">
        <v>0.52083333333333337</v>
      </c>
      <c r="Q196" s="71">
        <v>0.63888888888888884</v>
      </c>
      <c r="R196" s="24" t="s">
        <v>1142</v>
      </c>
      <c r="S196" s="24" t="s">
        <v>1385</v>
      </c>
      <c r="T196" s="24" t="s">
        <v>1212</v>
      </c>
      <c r="U196" s="24" t="s">
        <v>1386</v>
      </c>
      <c r="V196" s="3">
        <v>45671</v>
      </c>
      <c r="W196" s="3">
        <v>45708</v>
      </c>
      <c r="X196" s="24" t="s">
        <v>1046</v>
      </c>
      <c r="Y196" s="24" t="s">
        <v>1041</v>
      </c>
      <c r="Z196" s="24" t="s">
        <v>1041</v>
      </c>
      <c r="AA196" s="24" t="s">
        <v>1041</v>
      </c>
      <c r="AB196" s="24" t="s">
        <v>1041</v>
      </c>
      <c r="AC196" s="24" t="s">
        <v>1041</v>
      </c>
      <c r="AD196" s="24" t="s">
        <v>1041</v>
      </c>
      <c r="AE196" s="24" t="s">
        <v>1041</v>
      </c>
      <c r="AF196" s="24" t="s">
        <v>1041</v>
      </c>
      <c r="AG196" s="71"/>
      <c r="AH196" s="71"/>
      <c r="AI196" s="24" t="s">
        <v>1041</v>
      </c>
      <c r="AJ196" s="24" t="s">
        <v>1041</v>
      </c>
      <c r="AK196">
        <v>153017</v>
      </c>
      <c r="AL196" s="24" t="s">
        <v>1041</v>
      </c>
      <c r="AM196" s="24" t="s">
        <v>1041</v>
      </c>
      <c r="AN196" s="24" t="s">
        <v>1041</v>
      </c>
      <c r="AO196" s="24" t="s">
        <v>1041</v>
      </c>
      <c r="AP196" s="24" t="s">
        <v>1041</v>
      </c>
      <c r="AQ196">
        <v>0</v>
      </c>
      <c r="AR196" s="3">
        <v>45548</v>
      </c>
      <c r="AS196" s="24" t="s">
        <v>1426</v>
      </c>
      <c r="AT196" s="24" t="s">
        <v>1427</v>
      </c>
      <c r="AU196">
        <v>15</v>
      </c>
      <c r="AV196" s="24" t="s">
        <v>1240</v>
      </c>
    </row>
    <row r="197" spans="1:48" x14ac:dyDescent="0.2">
      <c r="A197">
        <v>358350</v>
      </c>
      <c r="B197" s="24" t="s">
        <v>574</v>
      </c>
      <c r="C197">
        <v>2760</v>
      </c>
      <c r="D197" s="24" t="s">
        <v>1034</v>
      </c>
      <c r="E197" s="24" t="s">
        <v>1428</v>
      </c>
      <c r="F197">
        <v>18</v>
      </c>
      <c r="G197">
        <v>1</v>
      </c>
      <c r="H197" s="24" t="s">
        <v>1036</v>
      </c>
      <c r="I197" s="24" t="s">
        <v>1041</v>
      </c>
      <c r="J197" s="24" t="s">
        <v>1038</v>
      </c>
      <c r="K197" s="24" t="s">
        <v>1041</v>
      </c>
      <c r="L197" s="24" t="s">
        <v>1040</v>
      </c>
      <c r="M197" s="24" t="s">
        <v>1041</v>
      </c>
      <c r="N197" s="24" t="s">
        <v>1041</v>
      </c>
      <c r="O197" s="24" t="s">
        <v>1041</v>
      </c>
      <c r="P197" s="71">
        <v>0.52083333333333337</v>
      </c>
      <c r="Q197" s="71">
        <v>0.63888888888888884</v>
      </c>
      <c r="R197" s="24" t="s">
        <v>1142</v>
      </c>
      <c r="S197" s="24" t="s">
        <v>1385</v>
      </c>
      <c r="T197" s="24" t="s">
        <v>1212</v>
      </c>
      <c r="U197" s="24" t="s">
        <v>1386</v>
      </c>
      <c r="V197" s="3">
        <v>45671</v>
      </c>
      <c r="W197" s="3">
        <v>45708</v>
      </c>
      <c r="X197" s="24" t="s">
        <v>1046</v>
      </c>
      <c r="Y197" s="24" t="s">
        <v>1041</v>
      </c>
      <c r="Z197" s="24" t="s">
        <v>1041</v>
      </c>
      <c r="AA197" s="24" t="s">
        <v>1041</v>
      </c>
      <c r="AB197" s="24" t="s">
        <v>1041</v>
      </c>
      <c r="AC197" s="24" t="s">
        <v>1041</v>
      </c>
      <c r="AD197" s="24" t="s">
        <v>1041</v>
      </c>
      <c r="AE197" s="24" t="s">
        <v>1041</v>
      </c>
      <c r="AF197" s="24" t="s">
        <v>1041</v>
      </c>
      <c r="AG197" s="71"/>
      <c r="AH197" s="71"/>
      <c r="AI197" s="24" t="s">
        <v>1041</v>
      </c>
      <c r="AJ197" s="24" t="s">
        <v>1041</v>
      </c>
      <c r="AK197">
        <v>153017</v>
      </c>
      <c r="AL197" s="24" t="s">
        <v>1041</v>
      </c>
      <c r="AM197" s="24" t="s">
        <v>1041</v>
      </c>
      <c r="AN197" s="24" t="s">
        <v>1041</v>
      </c>
      <c r="AO197" s="24" t="s">
        <v>1041</v>
      </c>
      <c r="AP197" s="24" t="s">
        <v>1041</v>
      </c>
      <c r="AQ197">
        <v>0</v>
      </c>
      <c r="AR197" s="3">
        <v>45548</v>
      </c>
      <c r="AS197" s="24" t="s">
        <v>1426</v>
      </c>
      <c r="AT197" s="24" t="s">
        <v>1427</v>
      </c>
      <c r="AU197">
        <v>15</v>
      </c>
      <c r="AV197" s="24" t="s">
        <v>1240</v>
      </c>
    </row>
    <row r="198" spans="1:48" x14ac:dyDescent="0.2">
      <c r="A198">
        <v>358351</v>
      </c>
      <c r="B198" s="24" t="s">
        <v>574</v>
      </c>
      <c r="C198">
        <v>1450</v>
      </c>
      <c r="D198" s="24" t="s">
        <v>1150</v>
      </c>
      <c r="E198" s="24" t="s">
        <v>1384</v>
      </c>
      <c r="F198">
        <v>18</v>
      </c>
      <c r="G198">
        <v>3</v>
      </c>
      <c r="H198" s="24" t="s">
        <v>1036</v>
      </c>
      <c r="I198" s="24" t="s">
        <v>1037</v>
      </c>
      <c r="J198" s="24" t="s">
        <v>1041</v>
      </c>
      <c r="K198" s="24" t="s">
        <v>1039</v>
      </c>
      <c r="L198" s="24" t="s">
        <v>1041</v>
      </c>
      <c r="M198" s="24" t="s">
        <v>1041</v>
      </c>
      <c r="N198" s="24" t="s">
        <v>1041</v>
      </c>
      <c r="O198" s="24" t="s">
        <v>1041</v>
      </c>
      <c r="P198" s="71">
        <v>0.52083333333333337</v>
      </c>
      <c r="Q198" s="71">
        <v>0.70833333333333337</v>
      </c>
      <c r="R198" s="24" t="s">
        <v>1142</v>
      </c>
      <c r="S198" s="24" t="s">
        <v>1429</v>
      </c>
      <c r="T198" s="24" t="s">
        <v>1074</v>
      </c>
      <c r="U198" s="24" t="s">
        <v>1430</v>
      </c>
      <c r="V198" s="3">
        <v>45670</v>
      </c>
      <c r="W198" s="3">
        <v>45721</v>
      </c>
      <c r="X198" s="24" t="s">
        <v>1046</v>
      </c>
      <c r="Y198" s="24" t="s">
        <v>1041</v>
      </c>
      <c r="Z198" s="24" t="s">
        <v>1041</v>
      </c>
      <c r="AA198" s="24" t="s">
        <v>1041</v>
      </c>
      <c r="AB198" s="24" t="s">
        <v>1041</v>
      </c>
      <c r="AC198" s="24" t="s">
        <v>1041</v>
      </c>
      <c r="AD198" s="24" t="s">
        <v>1041</v>
      </c>
      <c r="AE198" s="24" t="s">
        <v>1041</v>
      </c>
      <c r="AF198" s="24" t="s">
        <v>1041</v>
      </c>
      <c r="AG198" s="71"/>
      <c r="AH198" s="71"/>
      <c r="AI198" s="24" t="s">
        <v>1041</v>
      </c>
      <c r="AJ198" s="24" t="s">
        <v>1041</v>
      </c>
      <c r="AK198">
        <v>271221</v>
      </c>
      <c r="AL198" s="24" t="s">
        <v>1041</v>
      </c>
      <c r="AM198" s="24" t="s">
        <v>1041</v>
      </c>
      <c r="AN198" s="24" t="s">
        <v>1041</v>
      </c>
      <c r="AO198" s="24" t="s">
        <v>1041</v>
      </c>
      <c r="AP198" s="24" t="s">
        <v>1041</v>
      </c>
      <c r="AQ198">
        <v>0</v>
      </c>
      <c r="AR198" s="3">
        <v>45548</v>
      </c>
      <c r="AS198" s="24" t="s">
        <v>1054</v>
      </c>
      <c r="AT198" s="24" t="s">
        <v>1055</v>
      </c>
      <c r="AU198">
        <v>45</v>
      </c>
      <c r="AV198" s="24" t="s">
        <v>1049</v>
      </c>
    </row>
    <row r="199" spans="1:48" x14ac:dyDescent="0.2">
      <c r="A199">
        <v>358354</v>
      </c>
      <c r="B199" s="24" t="s">
        <v>1071</v>
      </c>
      <c r="C199">
        <v>1010</v>
      </c>
      <c r="D199" s="24" t="s">
        <v>1115</v>
      </c>
      <c r="E199" s="24" t="s">
        <v>1072</v>
      </c>
      <c r="F199">
        <v>25</v>
      </c>
      <c r="G199">
        <v>3</v>
      </c>
      <c r="H199" s="24" t="s">
        <v>1077</v>
      </c>
      <c r="I199" s="24" t="s">
        <v>1041</v>
      </c>
      <c r="J199" s="24" t="s">
        <v>1041</v>
      </c>
      <c r="K199" s="24" t="s">
        <v>1041</v>
      </c>
      <c r="L199" s="24" t="s">
        <v>1041</v>
      </c>
      <c r="M199" s="24" t="s">
        <v>1041</v>
      </c>
      <c r="N199" s="24" t="s">
        <v>1041</v>
      </c>
      <c r="O199" s="24" t="s">
        <v>1041</v>
      </c>
      <c r="P199" s="71"/>
      <c r="Q199" s="71"/>
      <c r="R199" s="24" t="s">
        <v>1078</v>
      </c>
      <c r="S199" s="24" t="s">
        <v>1079</v>
      </c>
      <c r="T199" s="24" t="s">
        <v>1431</v>
      </c>
      <c r="U199" s="24" t="s">
        <v>1432</v>
      </c>
      <c r="V199" s="3">
        <v>45670</v>
      </c>
      <c r="W199" s="3">
        <v>45785</v>
      </c>
      <c r="X199" s="24" t="s">
        <v>1046</v>
      </c>
      <c r="Y199" s="24" t="s">
        <v>1041</v>
      </c>
      <c r="Z199" s="24" t="s">
        <v>1041</v>
      </c>
      <c r="AA199" s="24" t="s">
        <v>1041</v>
      </c>
      <c r="AB199" s="24" t="s">
        <v>1041</v>
      </c>
      <c r="AC199" s="24" t="s">
        <v>1041</v>
      </c>
      <c r="AD199" s="24" t="s">
        <v>1041</v>
      </c>
      <c r="AE199" s="24" t="s">
        <v>1041</v>
      </c>
      <c r="AF199" s="24" t="s">
        <v>1041</v>
      </c>
      <c r="AG199" s="71"/>
      <c r="AH199" s="71"/>
      <c r="AI199" s="24" t="s">
        <v>1041</v>
      </c>
      <c r="AJ199" s="24" t="s">
        <v>1041</v>
      </c>
      <c r="AK199">
        <v>234953</v>
      </c>
      <c r="AL199" s="24" t="s">
        <v>1041</v>
      </c>
      <c r="AM199" s="24" t="s">
        <v>1041</v>
      </c>
      <c r="AN199" s="24" t="s">
        <v>1041</v>
      </c>
      <c r="AO199" s="24" t="s">
        <v>1041</v>
      </c>
      <c r="AP199" s="24" t="s">
        <v>1041</v>
      </c>
      <c r="AQ199">
        <v>0</v>
      </c>
      <c r="AR199" s="3">
        <v>45548</v>
      </c>
      <c r="AS199" s="24" t="s">
        <v>1047</v>
      </c>
      <c r="AT199" s="24" t="s">
        <v>1048</v>
      </c>
      <c r="AU199">
        <v>45</v>
      </c>
      <c r="AV199" s="24" t="s">
        <v>1067</v>
      </c>
    </row>
    <row r="200" spans="1:48" x14ac:dyDescent="0.2">
      <c r="A200">
        <v>358356</v>
      </c>
      <c r="B200" s="24" t="s">
        <v>1071</v>
      </c>
      <c r="C200">
        <v>1010</v>
      </c>
      <c r="D200" s="24" t="s">
        <v>1119</v>
      </c>
      <c r="E200" s="24" t="s">
        <v>1072</v>
      </c>
      <c r="F200">
        <v>25</v>
      </c>
      <c r="G200">
        <v>3</v>
      </c>
      <c r="H200" s="24" t="s">
        <v>1077</v>
      </c>
      <c r="I200" s="24" t="s">
        <v>1041</v>
      </c>
      <c r="J200" s="24" t="s">
        <v>1041</v>
      </c>
      <c r="K200" s="24" t="s">
        <v>1041</v>
      </c>
      <c r="L200" s="24" t="s">
        <v>1041</v>
      </c>
      <c r="M200" s="24" t="s">
        <v>1041</v>
      </c>
      <c r="N200" s="24" t="s">
        <v>1041</v>
      </c>
      <c r="O200" s="24" t="s">
        <v>1041</v>
      </c>
      <c r="P200" s="71"/>
      <c r="Q200" s="71"/>
      <c r="R200" s="24" t="s">
        <v>1078</v>
      </c>
      <c r="S200" s="24" t="s">
        <v>1079</v>
      </c>
      <c r="T200" s="24" t="s">
        <v>1431</v>
      </c>
      <c r="U200" s="24" t="s">
        <v>1432</v>
      </c>
      <c r="V200" s="3">
        <v>45670</v>
      </c>
      <c r="W200" s="3">
        <v>45785</v>
      </c>
      <c r="X200" s="24" t="s">
        <v>1046</v>
      </c>
      <c r="Y200" s="24" t="s">
        <v>1041</v>
      </c>
      <c r="Z200" s="24" t="s">
        <v>1041</v>
      </c>
      <c r="AA200" s="24" t="s">
        <v>1041</v>
      </c>
      <c r="AB200" s="24" t="s">
        <v>1041</v>
      </c>
      <c r="AC200" s="24" t="s">
        <v>1041</v>
      </c>
      <c r="AD200" s="24" t="s">
        <v>1041</v>
      </c>
      <c r="AE200" s="24" t="s">
        <v>1041</v>
      </c>
      <c r="AF200" s="24" t="s">
        <v>1041</v>
      </c>
      <c r="AG200" s="71"/>
      <c r="AH200" s="71"/>
      <c r="AI200" s="24" t="s">
        <v>1041</v>
      </c>
      <c r="AJ200" s="24" t="s">
        <v>1041</v>
      </c>
      <c r="AK200">
        <v>234953</v>
      </c>
      <c r="AL200" s="24" t="s">
        <v>1041</v>
      </c>
      <c r="AM200" s="24" t="s">
        <v>1041</v>
      </c>
      <c r="AN200" s="24" t="s">
        <v>1041</v>
      </c>
      <c r="AO200" s="24" t="s">
        <v>1041</v>
      </c>
      <c r="AP200" s="24" t="s">
        <v>1041</v>
      </c>
      <c r="AQ200">
        <v>0</v>
      </c>
      <c r="AR200" s="3">
        <v>45548</v>
      </c>
      <c r="AS200" s="24" t="s">
        <v>1047</v>
      </c>
      <c r="AT200" s="24" t="s">
        <v>1048</v>
      </c>
      <c r="AU200">
        <v>45</v>
      </c>
      <c r="AV200" s="24" t="s">
        <v>1067</v>
      </c>
    </row>
    <row r="201" spans="1:48" x14ac:dyDescent="0.2">
      <c r="A201">
        <v>358357</v>
      </c>
      <c r="B201" s="24" t="s">
        <v>1071</v>
      </c>
      <c r="C201">
        <v>2150</v>
      </c>
      <c r="D201" s="24" t="s">
        <v>1115</v>
      </c>
      <c r="E201" s="24" t="s">
        <v>1433</v>
      </c>
      <c r="F201">
        <v>25</v>
      </c>
      <c r="G201">
        <v>3</v>
      </c>
      <c r="H201" s="24" t="s">
        <v>1077</v>
      </c>
      <c r="I201" s="24" t="s">
        <v>1041</v>
      </c>
      <c r="J201" s="24" t="s">
        <v>1041</v>
      </c>
      <c r="K201" s="24" t="s">
        <v>1041</v>
      </c>
      <c r="L201" s="24" t="s">
        <v>1041</v>
      </c>
      <c r="M201" s="24" t="s">
        <v>1041</v>
      </c>
      <c r="N201" s="24" t="s">
        <v>1041</v>
      </c>
      <c r="O201" s="24" t="s">
        <v>1041</v>
      </c>
      <c r="P201" s="71"/>
      <c r="Q201" s="71"/>
      <c r="R201" s="24" t="s">
        <v>1078</v>
      </c>
      <c r="S201" s="24" t="s">
        <v>1079</v>
      </c>
      <c r="T201" s="24" t="s">
        <v>1431</v>
      </c>
      <c r="U201" s="24" t="s">
        <v>1432</v>
      </c>
      <c r="V201" s="3">
        <v>45670</v>
      </c>
      <c r="W201" s="3">
        <v>45723</v>
      </c>
      <c r="X201" s="24" t="s">
        <v>1046</v>
      </c>
      <c r="Y201" s="24" t="s">
        <v>1041</v>
      </c>
      <c r="Z201" s="24" t="s">
        <v>1041</v>
      </c>
      <c r="AA201" s="24" t="s">
        <v>1041</v>
      </c>
      <c r="AB201" s="24" t="s">
        <v>1041</v>
      </c>
      <c r="AC201" s="24" t="s">
        <v>1041</v>
      </c>
      <c r="AD201" s="24" t="s">
        <v>1041</v>
      </c>
      <c r="AE201" s="24" t="s">
        <v>1041</v>
      </c>
      <c r="AF201" s="24" t="s">
        <v>1041</v>
      </c>
      <c r="AG201" s="71"/>
      <c r="AH201" s="71"/>
      <c r="AI201" s="24" t="s">
        <v>1041</v>
      </c>
      <c r="AJ201" s="24" t="s">
        <v>1041</v>
      </c>
      <c r="AK201">
        <v>234953</v>
      </c>
      <c r="AL201" s="24" t="s">
        <v>1041</v>
      </c>
      <c r="AM201" s="24" t="s">
        <v>1041</v>
      </c>
      <c r="AN201" s="24" t="s">
        <v>1041</v>
      </c>
      <c r="AO201" s="24" t="s">
        <v>1041</v>
      </c>
      <c r="AP201" s="24" t="s">
        <v>1041</v>
      </c>
      <c r="AQ201">
        <v>0</v>
      </c>
      <c r="AR201" s="3">
        <v>45548</v>
      </c>
      <c r="AS201" s="24" t="s">
        <v>1047</v>
      </c>
      <c r="AT201" s="24" t="s">
        <v>1048</v>
      </c>
      <c r="AU201">
        <v>45</v>
      </c>
      <c r="AV201" s="24" t="s">
        <v>1049</v>
      </c>
    </row>
    <row r="202" spans="1:48" x14ac:dyDescent="0.2">
      <c r="A202">
        <v>358358</v>
      </c>
      <c r="B202" s="24" t="s">
        <v>1071</v>
      </c>
      <c r="C202">
        <v>2160</v>
      </c>
      <c r="D202" s="24" t="s">
        <v>1115</v>
      </c>
      <c r="E202" s="24" t="s">
        <v>1434</v>
      </c>
      <c r="F202">
        <v>25</v>
      </c>
      <c r="G202">
        <v>3</v>
      </c>
      <c r="H202" s="24" t="s">
        <v>1077</v>
      </c>
      <c r="I202" s="24" t="s">
        <v>1041</v>
      </c>
      <c r="J202" s="24" t="s">
        <v>1041</v>
      </c>
      <c r="K202" s="24" t="s">
        <v>1041</v>
      </c>
      <c r="L202" s="24" t="s">
        <v>1041</v>
      </c>
      <c r="M202" s="24" t="s">
        <v>1041</v>
      </c>
      <c r="N202" s="24" t="s">
        <v>1041</v>
      </c>
      <c r="O202" s="24" t="s">
        <v>1041</v>
      </c>
      <c r="P202" s="71"/>
      <c r="Q202" s="71"/>
      <c r="R202" s="24" t="s">
        <v>1078</v>
      </c>
      <c r="S202" s="24" t="s">
        <v>1079</v>
      </c>
      <c r="T202" s="24" t="s">
        <v>1431</v>
      </c>
      <c r="U202" s="24" t="s">
        <v>1432</v>
      </c>
      <c r="V202" s="3">
        <v>45670</v>
      </c>
      <c r="W202" s="3">
        <v>45785</v>
      </c>
      <c r="X202" s="24" t="s">
        <v>1046</v>
      </c>
      <c r="Y202" s="24" t="s">
        <v>1041</v>
      </c>
      <c r="Z202" s="24" t="s">
        <v>1041</v>
      </c>
      <c r="AA202" s="24" t="s">
        <v>1041</v>
      </c>
      <c r="AB202" s="24" t="s">
        <v>1041</v>
      </c>
      <c r="AC202" s="24" t="s">
        <v>1041</v>
      </c>
      <c r="AD202" s="24" t="s">
        <v>1041</v>
      </c>
      <c r="AE202" s="24" t="s">
        <v>1041</v>
      </c>
      <c r="AF202" s="24" t="s">
        <v>1041</v>
      </c>
      <c r="AG202" s="71"/>
      <c r="AH202" s="71"/>
      <c r="AI202" s="24" t="s">
        <v>1041</v>
      </c>
      <c r="AJ202" s="24" t="s">
        <v>1041</v>
      </c>
      <c r="AK202">
        <v>234953</v>
      </c>
      <c r="AL202" s="24" t="s">
        <v>1041</v>
      </c>
      <c r="AM202" s="24" t="s">
        <v>1041</v>
      </c>
      <c r="AN202" s="24" t="s">
        <v>1041</v>
      </c>
      <c r="AO202" s="24" t="s">
        <v>1041</v>
      </c>
      <c r="AP202" s="24" t="s">
        <v>1041</v>
      </c>
      <c r="AQ202">
        <v>0</v>
      </c>
      <c r="AR202" s="3">
        <v>45548</v>
      </c>
      <c r="AS202" s="24" t="s">
        <v>1047</v>
      </c>
      <c r="AT202" s="24" t="s">
        <v>1048</v>
      </c>
      <c r="AU202">
        <v>45</v>
      </c>
      <c r="AV202" s="24" t="s">
        <v>1067</v>
      </c>
    </row>
    <row r="203" spans="1:48" x14ac:dyDescent="0.2">
      <c r="A203">
        <v>358360</v>
      </c>
      <c r="B203" s="24" t="s">
        <v>1071</v>
      </c>
      <c r="C203">
        <v>1010</v>
      </c>
      <c r="D203" s="24" t="s">
        <v>1327</v>
      </c>
      <c r="E203" s="24" t="s">
        <v>1072</v>
      </c>
      <c r="F203">
        <v>25</v>
      </c>
      <c r="G203">
        <v>3</v>
      </c>
      <c r="H203" s="24" t="s">
        <v>1059</v>
      </c>
      <c r="I203" s="24" t="s">
        <v>1037</v>
      </c>
      <c r="J203" s="24" t="s">
        <v>1041</v>
      </c>
      <c r="K203" s="24" t="s">
        <v>1039</v>
      </c>
      <c r="L203" s="24" t="s">
        <v>1041</v>
      </c>
      <c r="M203" s="24" t="s">
        <v>1041</v>
      </c>
      <c r="N203" s="24" t="s">
        <v>1041</v>
      </c>
      <c r="O203" s="24" t="s">
        <v>1041</v>
      </c>
      <c r="P203" s="71">
        <v>0.45833333333333331</v>
      </c>
      <c r="Q203" s="71">
        <v>0.51041666666666663</v>
      </c>
      <c r="R203" s="24" t="s">
        <v>1435</v>
      </c>
      <c r="S203" s="24" t="s">
        <v>1436</v>
      </c>
      <c r="T203" s="24" t="s">
        <v>1431</v>
      </c>
      <c r="U203" s="24" t="s">
        <v>1432</v>
      </c>
      <c r="V203" s="3">
        <v>45670</v>
      </c>
      <c r="W203" s="3">
        <v>45784</v>
      </c>
      <c r="X203" s="24" t="s">
        <v>1046</v>
      </c>
      <c r="Y203" s="24" t="s">
        <v>1041</v>
      </c>
      <c r="Z203" s="24" t="s">
        <v>1041</v>
      </c>
      <c r="AA203" s="24" t="s">
        <v>1041</v>
      </c>
      <c r="AB203" s="24" t="s">
        <v>1041</v>
      </c>
      <c r="AC203" s="24" t="s">
        <v>1041</v>
      </c>
      <c r="AD203" s="24" t="s">
        <v>1041</v>
      </c>
      <c r="AE203" s="24" t="s">
        <v>1041</v>
      </c>
      <c r="AF203" s="24" t="s">
        <v>1041</v>
      </c>
      <c r="AG203" s="71"/>
      <c r="AH203" s="71"/>
      <c r="AI203" s="24" t="s">
        <v>1041</v>
      </c>
      <c r="AJ203" s="24" t="s">
        <v>1041</v>
      </c>
      <c r="AK203">
        <v>234953</v>
      </c>
      <c r="AL203" s="24" t="s">
        <v>1041</v>
      </c>
      <c r="AM203" s="24" t="s">
        <v>1041</v>
      </c>
      <c r="AN203" s="24" t="s">
        <v>1041</v>
      </c>
      <c r="AO203" s="24" t="s">
        <v>1041</v>
      </c>
      <c r="AP203" s="24" t="s">
        <v>1041</v>
      </c>
      <c r="AQ203">
        <v>0</v>
      </c>
      <c r="AR203" s="3">
        <v>45548</v>
      </c>
      <c r="AS203" s="24" t="s">
        <v>1047</v>
      </c>
      <c r="AT203" s="24" t="s">
        <v>1048</v>
      </c>
      <c r="AU203">
        <v>45</v>
      </c>
      <c r="AV203" s="24" t="s">
        <v>1067</v>
      </c>
    </row>
    <row r="204" spans="1:48" x14ac:dyDescent="0.2">
      <c r="A204">
        <v>358361</v>
      </c>
      <c r="B204" s="24" t="s">
        <v>1071</v>
      </c>
      <c r="C204">
        <v>1010</v>
      </c>
      <c r="D204" s="24" t="s">
        <v>1437</v>
      </c>
      <c r="E204" s="24" t="s">
        <v>1072</v>
      </c>
      <c r="F204">
        <v>25</v>
      </c>
      <c r="G204">
        <v>3</v>
      </c>
      <c r="H204" s="24" t="s">
        <v>1059</v>
      </c>
      <c r="I204" s="24" t="s">
        <v>1037</v>
      </c>
      <c r="J204" s="24" t="s">
        <v>1041</v>
      </c>
      <c r="K204" s="24" t="s">
        <v>1039</v>
      </c>
      <c r="L204" s="24" t="s">
        <v>1041</v>
      </c>
      <c r="M204" s="24" t="s">
        <v>1094</v>
      </c>
      <c r="N204" s="24" t="s">
        <v>1041</v>
      </c>
      <c r="O204" s="24" t="s">
        <v>1041</v>
      </c>
      <c r="P204" s="71">
        <v>0.33333333333333331</v>
      </c>
      <c r="Q204" s="71">
        <v>0.36805555555555558</v>
      </c>
      <c r="R204" s="24" t="s">
        <v>1435</v>
      </c>
      <c r="S204" s="24" t="s">
        <v>1436</v>
      </c>
      <c r="T204" s="24" t="s">
        <v>1431</v>
      </c>
      <c r="U204" s="24" t="s">
        <v>1432</v>
      </c>
      <c r="V204" s="3">
        <v>45670</v>
      </c>
      <c r="W204" s="3">
        <v>45784</v>
      </c>
      <c r="X204" s="24" t="s">
        <v>1046</v>
      </c>
      <c r="Y204" s="24" t="s">
        <v>1041</v>
      </c>
      <c r="Z204" s="24" t="s">
        <v>1041</v>
      </c>
      <c r="AA204" s="24" t="s">
        <v>1041</v>
      </c>
      <c r="AB204" s="24" t="s">
        <v>1041</v>
      </c>
      <c r="AC204" s="24" t="s">
        <v>1041</v>
      </c>
      <c r="AD204" s="24" t="s">
        <v>1041</v>
      </c>
      <c r="AE204" s="24" t="s">
        <v>1041</v>
      </c>
      <c r="AF204" s="24" t="s">
        <v>1041</v>
      </c>
      <c r="AG204" s="71"/>
      <c r="AH204" s="71"/>
      <c r="AI204" s="24" t="s">
        <v>1041</v>
      </c>
      <c r="AJ204" s="24" t="s">
        <v>1041</v>
      </c>
      <c r="AK204">
        <v>234953</v>
      </c>
      <c r="AL204" s="24" t="s">
        <v>1041</v>
      </c>
      <c r="AM204" s="24" t="s">
        <v>1041</v>
      </c>
      <c r="AN204" s="24" t="s">
        <v>1041</v>
      </c>
      <c r="AO204" s="24" t="s">
        <v>1041</v>
      </c>
      <c r="AP204" s="24" t="s">
        <v>1041</v>
      </c>
      <c r="AQ204">
        <v>0</v>
      </c>
      <c r="AR204" s="3">
        <v>45548</v>
      </c>
      <c r="AS204" s="24" t="s">
        <v>1047</v>
      </c>
      <c r="AT204" s="24" t="s">
        <v>1048</v>
      </c>
      <c r="AU204">
        <v>45</v>
      </c>
      <c r="AV204" s="24" t="s">
        <v>1067</v>
      </c>
    </row>
    <row r="205" spans="1:48" x14ac:dyDescent="0.2">
      <c r="A205">
        <v>358362</v>
      </c>
      <c r="B205" s="24" t="s">
        <v>1114</v>
      </c>
      <c r="C205">
        <v>1010</v>
      </c>
      <c r="D205" s="24" t="s">
        <v>1115</v>
      </c>
      <c r="E205" s="24" t="s">
        <v>1132</v>
      </c>
      <c r="F205">
        <v>25</v>
      </c>
      <c r="G205">
        <v>3</v>
      </c>
      <c r="H205" s="24" t="s">
        <v>1077</v>
      </c>
      <c r="I205" s="24" t="s">
        <v>1041</v>
      </c>
      <c r="J205" s="24" t="s">
        <v>1041</v>
      </c>
      <c r="K205" s="24" t="s">
        <v>1041</v>
      </c>
      <c r="L205" s="24" t="s">
        <v>1041</v>
      </c>
      <c r="M205" s="24" t="s">
        <v>1041</v>
      </c>
      <c r="N205" s="24" t="s">
        <v>1041</v>
      </c>
      <c r="O205" s="24" t="s">
        <v>1041</v>
      </c>
      <c r="P205" s="71"/>
      <c r="Q205" s="71"/>
      <c r="R205" s="24" t="s">
        <v>1078</v>
      </c>
      <c r="S205" s="24" t="s">
        <v>1079</v>
      </c>
      <c r="T205" s="24" t="s">
        <v>1438</v>
      </c>
      <c r="U205" s="24" t="s">
        <v>1439</v>
      </c>
      <c r="V205" s="3">
        <v>45670</v>
      </c>
      <c r="W205" s="3">
        <v>45785</v>
      </c>
      <c r="X205" s="24" t="s">
        <v>1046</v>
      </c>
      <c r="Y205" s="24" t="s">
        <v>1041</v>
      </c>
      <c r="Z205" s="24" t="s">
        <v>1041</v>
      </c>
      <c r="AA205" s="24" t="s">
        <v>1041</v>
      </c>
      <c r="AB205" s="24" t="s">
        <v>1041</v>
      </c>
      <c r="AC205" s="24" t="s">
        <v>1041</v>
      </c>
      <c r="AD205" s="24" t="s">
        <v>1041</v>
      </c>
      <c r="AE205" s="24" t="s">
        <v>1041</v>
      </c>
      <c r="AF205" s="24" t="s">
        <v>1041</v>
      </c>
      <c r="AG205" s="71"/>
      <c r="AH205" s="71"/>
      <c r="AI205" s="24" t="s">
        <v>1041</v>
      </c>
      <c r="AJ205" s="24" t="s">
        <v>1041</v>
      </c>
      <c r="AK205">
        <v>311853</v>
      </c>
      <c r="AL205" s="24" t="s">
        <v>1041</v>
      </c>
      <c r="AM205" s="24" t="s">
        <v>1041</v>
      </c>
      <c r="AN205" s="24" t="s">
        <v>1041</v>
      </c>
      <c r="AO205" s="24" t="s">
        <v>1041</v>
      </c>
      <c r="AP205" s="24" t="s">
        <v>1041</v>
      </c>
      <c r="AQ205">
        <v>0</v>
      </c>
      <c r="AR205" s="3">
        <v>45548</v>
      </c>
      <c r="AS205" s="24" t="s">
        <v>1047</v>
      </c>
      <c r="AT205" s="24" t="s">
        <v>1048</v>
      </c>
      <c r="AU205">
        <v>45</v>
      </c>
      <c r="AV205" s="24" t="s">
        <v>1067</v>
      </c>
    </row>
    <row r="206" spans="1:48" x14ac:dyDescent="0.2">
      <c r="A206">
        <v>358363</v>
      </c>
      <c r="B206" s="24" t="s">
        <v>1114</v>
      </c>
      <c r="C206">
        <v>1010</v>
      </c>
      <c r="D206" s="24" t="s">
        <v>1119</v>
      </c>
      <c r="E206" s="24" t="s">
        <v>1132</v>
      </c>
      <c r="F206">
        <v>25</v>
      </c>
      <c r="G206">
        <v>3</v>
      </c>
      <c r="H206" s="24" t="s">
        <v>1077</v>
      </c>
      <c r="I206" s="24" t="s">
        <v>1041</v>
      </c>
      <c r="J206" s="24" t="s">
        <v>1041</v>
      </c>
      <c r="K206" s="24" t="s">
        <v>1041</v>
      </c>
      <c r="L206" s="24" t="s">
        <v>1041</v>
      </c>
      <c r="M206" s="24" t="s">
        <v>1041</v>
      </c>
      <c r="N206" s="24" t="s">
        <v>1041</v>
      </c>
      <c r="O206" s="24" t="s">
        <v>1041</v>
      </c>
      <c r="P206" s="71"/>
      <c r="Q206" s="71"/>
      <c r="R206" s="24" t="s">
        <v>1078</v>
      </c>
      <c r="S206" s="24" t="s">
        <v>1079</v>
      </c>
      <c r="T206" s="24" t="s">
        <v>1438</v>
      </c>
      <c r="U206" s="24" t="s">
        <v>1439</v>
      </c>
      <c r="V206" s="3">
        <v>45670</v>
      </c>
      <c r="W206" s="3">
        <v>45785</v>
      </c>
      <c r="X206" s="24" t="s">
        <v>1046</v>
      </c>
      <c r="Y206" s="24" t="s">
        <v>1041</v>
      </c>
      <c r="Z206" s="24" t="s">
        <v>1041</v>
      </c>
      <c r="AA206" s="24" t="s">
        <v>1041</v>
      </c>
      <c r="AB206" s="24" t="s">
        <v>1041</v>
      </c>
      <c r="AC206" s="24" t="s">
        <v>1041</v>
      </c>
      <c r="AD206" s="24" t="s">
        <v>1041</v>
      </c>
      <c r="AE206" s="24" t="s">
        <v>1041</v>
      </c>
      <c r="AF206" s="24" t="s">
        <v>1041</v>
      </c>
      <c r="AG206" s="71"/>
      <c r="AH206" s="71"/>
      <c r="AI206" s="24" t="s">
        <v>1041</v>
      </c>
      <c r="AJ206" s="24" t="s">
        <v>1041</v>
      </c>
      <c r="AK206">
        <v>311853</v>
      </c>
      <c r="AL206" s="24" t="s">
        <v>1041</v>
      </c>
      <c r="AM206" s="24" t="s">
        <v>1041</v>
      </c>
      <c r="AN206" s="24" t="s">
        <v>1041</v>
      </c>
      <c r="AO206" s="24" t="s">
        <v>1041</v>
      </c>
      <c r="AP206" s="24" t="s">
        <v>1041</v>
      </c>
      <c r="AQ206">
        <v>0</v>
      </c>
      <c r="AR206" s="3">
        <v>45548</v>
      </c>
      <c r="AS206" s="24" t="s">
        <v>1047</v>
      </c>
      <c r="AT206" s="24" t="s">
        <v>1048</v>
      </c>
      <c r="AU206">
        <v>45</v>
      </c>
      <c r="AV206" s="24" t="s">
        <v>1067</v>
      </c>
    </row>
    <row r="207" spans="1:48" x14ac:dyDescent="0.2">
      <c r="A207">
        <v>358364</v>
      </c>
      <c r="B207" s="24" t="s">
        <v>574</v>
      </c>
      <c r="C207">
        <v>2480</v>
      </c>
      <c r="D207" s="24" t="s">
        <v>1150</v>
      </c>
      <c r="E207" s="24" t="s">
        <v>1387</v>
      </c>
      <c r="F207">
        <v>18</v>
      </c>
      <c r="G207">
        <v>3</v>
      </c>
      <c r="H207" s="24" t="s">
        <v>1036</v>
      </c>
      <c r="I207" s="24" t="s">
        <v>1037</v>
      </c>
      <c r="J207" s="24" t="s">
        <v>1041</v>
      </c>
      <c r="K207" s="24" t="s">
        <v>1039</v>
      </c>
      <c r="L207" s="24" t="s">
        <v>1041</v>
      </c>
      <c r="M207" s="24" t="s">
        <v>1041</v>
      </c>
      <c r="N207" s="24" t="s">
        <v>1041</v>
      </c>
      <c r="O207" s="24" t="s">
        <v>1041</v>
      </c>
      <c r="P207" s="71">
        <v>0.52083333333333337</v>
      </c>
      <c r="Q207" s="71">
        <v>0.70833333333333337</v>
      </c>
      <c r="R207" s="24" t="s">
        <v>1142</v>
      </c>
      <c r="S207" s="24" t="s">
        <v>1429</v>
      </c>
      <c r="T207" s="24" t="s">
        <v>1074</v>
      </c>
      <c r="U207" s="24" t="s">
        <v>1430</v>
      </c>
      <c r="V207" s="3">
        <v>45733</v>
      </c>
      <c r="W207" s="3">
        <v>45784</v>
      </c>
      <c r="X207" s="24" t="s">
        <v>1046</v>
      </c>
      <c r="Y207" s="24" t="s">
        <v>1041</v>
      </c>
      <c r="Z207" s="24" t="s">
        <v>1041</v>
      </c>
      <c r="AA207" s="24" t="s">
        <v>1041</v>
      </c>
      <c r="AB207" s="24" t="s">
        <v>1041</v>
      </c>
      <c r="AC207" s="24" t="s">
        <v>1041</v>
      </c>
      <c r="AD207" s="24" t="s">
        <v>1041</v>
      </c>
      <c r="AE207" s="24" t="s">
        <v>1041</v>
      </c>
      <c r="AF207" s="24" t="s">
        <v>1041</v>
      </c>
      <c r="AG207" s="71"/>
      <c r="AH207" s="71"/>
      <c r="AI207" s="24" t="s">
        <v>1041</v>
      </c>
      <c r="AJ207" s="24" t="s">
        <v>1041</v>
      </c>
      <c r="AK207">
        <v>271221</v>
      </c>
      <c r="AL207" s="24" t="s">
        <v>1041</v>
      </c>
      <c r="AM207" s="24" t="s">
        <v>1041</v>
      </c>
      <c r="AN207" s="24" t="s">
        <v>1041</v>
      </c>
      <c r="AO207" s="24" t="s">
        <v>1041</v>
      </c>
      <c r="AP207" s="24" t="s">
        <v>1041</v>
      </c>
      <c r="AQ207">
        <v>0</v>
      </c>
      <c r="AR207" s="3">
        <v>45548</v>
      </c>
      <c r="AS207" s="24" t="s">
        <v>1054</v>
      </c>
      <c r="AT207" s="24" t="s">
        <v>1055</v>
      </c>
      <c r="AU207">
        <v>45</v>
      </c>
      <c r="AV207" s="24" t="s">
        <v>1049</v>
      </c>
    </row>
    <row r="208" spans="1:48" x14ac:dyDescent="0.2">
      <c r="A208">
        <v>358365</v>
      </c>
      <c r="B208" s="24" t="s">
        <v>574</v>
      </c>
      <c r="C208">
        <v>1460</v>
      </c>
      <c r="D208" s="24" t="s">
        <v>1150</v>
      </c>
      <c r="E208" s="24" t="s">
        <v>1403</v>
      </c>
      <c r="F208">
        <v>18</v>
      </c>
      <c r="G208">
        <v>2</v>
      </c>
      <c r="H208" s="24" t="s">
        <v>1036</v>
      </c>
      <c r="I208" s="24" t="s">
        <v>1041</v>
      </c>
      <c r="J208" s="24" t="s">
        <v>1038</v>
      </c>
      <c r="K208" s="24" t="s">
        <v>1041</v>
      </c>
      <c r="L208" s="24" t="s">
        <v>1040</v>
      </c>
      <c r="M208" s="24" t="s">
        <v>1041</v>
      </c>
      <c r="N208" s="24" t="s">
        <v>1041</v>
      </c>
      <c r="O208" s="24" t="s">
        <v>1041</v>
      </c>
      <c r="P208" s="71">
        <v>0.33333333333333331</v>
      </c>
      <c r="Q208" s="71">
        <v>0.4861111111111111</v>
      </c>
      <c r="R208" s="24" t="s">
        <v>1142</v>
      </c>
      <c r="S208" s="24" t="s">
        <v>1429</v>
      </c>
      <c r="T208" s="24" t="s">
        <v>1074</v>
      </c>
      <c r="U208" s="24" t="s">
        <v>1430</v>
      </c>
      <c r="V208" s="3">
        <v>45671</v>
      </c>
      <c r="W208" s="3">
        <v>45722</v>
      </c>
      <c r="X208" s="24" t="s">
        <v>1046</v>
      </c>
      <c r="Y208" s="24" t="s">
        <v>1041</v>
      </c>
      <c r="Z208" s="24" t="s">
        <v>1041</v>
      </c>
      <c r="AA208" s="24" t="s">
        <v>1041</v>
      </c>
      <c r="AB208" s="24" t="s">
        <v>1041</v>
      </c>
      <c r="AC208" s="24" t="s">
        <v>1041</v>
      </c>
      <c r="AD208" s="24" t="s">
        <v>1041</v>
      </c>
      <c r="AE208" s="24" t="s">
        <v>1041</v>
      </c>
      <c r="AF208" s="24" t="s">
        <v>1041</v>
      </c>
      <c r="AG208" s="71"/>
      <c r="AH208" s="71"/>
      <c r="AI208" s="24" t="s">
        <v>1041</v>
      </c>
      <c r="AJ208" s="24" t="s">
        <v>1041</v>
      </c>
      <c r="AK208">
        <v>271221</v>
      </c>
      <c r="AL208" s="24" t="s">
        <v>1041</v>
      </c>
      <c r="AM208" s="24" t="s">
        <v>1041</v>
      </c>
      <c r="AN208" s="24" t="s">
        <v>1041</v>
      </c>
      <c r="AO208" s="24" t="s">
        <v>1041</v>
      </c>
      <c r="AP208" s="24" t="s">
        <v>1041</v>
      </c>
      <c r="AQ208">
        <v>0</v>
      </c>
      <c r="AR208" s="3">
        <v>45548</v>
      </c>
      <c r="AS208" s="24" t="s">
        <v>1148</v>
      </c>
      <c r="AT208" s="24" t="s">
        <v>1149</v>
      </c>
      <c r="AU208">
        <v>30</v>
      </c>
      <c r="AV208" s="24" t="s">
        <v>1049</v>
      </c>
    </row>
    <row r="209" spans="1:48" x14ac:dyDescent="0.2">
      <c r="A209">
        <v>358366</v>
      </c>
      <c r="B209" s="24" t="s">
        <v>1101</v>
      </c>
      <c r="C209">
        <v>1810</v>
      </c>
      <c r="D209" s="24" t="s">
        <v>1131</v>
      </c>
      <c r="E209" s="24" t="s">
        <v>1102</v>
      </c>
      <c r="F209">
        <v>25</v>
      </c>
      <c r="G209">
        <v>3</v>
      </c>
      <c r="H209" s="24" t="s">
        <v>1077</v>
      </c>
      <c r="I209" s="24" t="s">
        <v>1041</v>
      </c>
      <c r="J209" s="24" t="s">
        <v>1041</v>
      </c>
      <c r="K209" s="24" t="s">
        <v>1041</v>
      </c>
      <c r="L209" s="24" t="s">
        <v>1041</v>
      </c>
      <c r="M209" s="24" t="s">
        <v>1041</v>
      </c>
      <c r="N209" s="24" t="s">
        <v>1041</v>
      </c>
      <c r="O209" s="24" t="s">
        <v>1041</v>
      </c>
      <c r="P209" s="71"/>
      <c r="Q209" s="71"/>
      <c r="R209" s="24" t="s">
        <v>1078</v>
      </c>
      <c r="S209" s="24" t="s">
        <v>1079</v>
      </c>
      <c r="T209" s="24" t="s">
        <v>1440</v>
      </c>
      <c r="U209" s="24" t="s">
        <v>1441</v>
      </c>
      <c r="V209" s="3">
        <v>45670</v>
      </c>
      <c r="W209" s="3">
        <v>45785</v>
      </c>
      <c r="X209" s="24" t="s">
        <v>1046</v>
      </c>
      <c r="Y209" s="24" t="s">
        <v>1041</v>
      </c>
      <c r="Z209" s="24" t="s">
        <v>1041</v>
      </c>
      <c r="AA209" s="24" t="s">
        <v>1041</v>
      </c>
      <c r="AB209" s="24" t="s">
        <v>1041</v>
      </c>
      <c r="AC209" s="24" t="s">
        <v>1041</v>
      </c>
      <c r="AD209" s="24" t="s">
        <v>1041</v>
      </c>
      <c r="AE209" s="24" t="s">
        <v>1041</v>
      </c>
      <c r="AF209" s="24" t="s">
        <v>1041</v>
      </c>
      <c r="AG209" s="71"/>
      <c r="AH209" s="71"/>
      <c r="AI209" s="24" t="s">
        <v>1041</v>
      </c>
      <c r="AJ209" s="24" t="s">
        <v>1041</v>
      </c>
      <c r="AK209">
        <v>314124</v>
      </c>
      <c r="AL209" s="24" t="s">
        <v>1041</v>
      </c>
      <c r="AM209" s="24" t="s">
        <v>1041</v>
      </c>
      <c r="AN209" s="24" t="s">
        <v>1041</v>
      </c>
      <c r="AO209" s="24" t="s">
        <v>1041</v>
      </c>
      <c r="AP209" s="24" t="s">
        <v>1041</v>
      </c>
      <c r="AQ209">
        <v>0</v>
      </c>
      <c r="AR209" s="3">
        <v>45548</v>
      </c>
      <c r="AS209" s="24" t="s">
        <v>1047</v>
      </c>
      <c r="AT209" s="24" t="s">
        <v>1048</v>
      </c>
      <c r="AU209">
        <v>45</v>
      </c>
      <c r="AV209" s="24" t="s">
        <v>1067</v>
      </c>
    </row>
    <row r="210" spans="1:48" x14ac:dyDescent="0.2">
      <c r="A210">
        <v>358367</v>
      </c>
      <c r="B210" s="24" t="s">
        <v>1101</v>
      </c>
      <c r="C210">
        <v>1810</v>
      </c>
      <c r="D210" s="24" t="s">
        <v>1172</v>
      </c>
      <c r="E210" s="24" t="s">
        <v>1102</v>
      </c>
      <c r="F210">
        <v>25</v>
      </c>
      <c r="G210">
        <v>3</v>
      </c>
      <c r="H210" s="24" t="s">
        <v>1077</v>
      </c>
      <c r="I210" s="24" t="s">
        <v>1041</v>
      </c>
      <c r="J210" s="24" t="s">
        <v>1041</v>
      </c>
      <c r="K210" s="24" t="s">
        <v>1041</v>
      </c>
      <c r="L210" s="24" t="s">
        <v>1041</v>
      </c>
      <c r="M210" s="24" t="s">
        <v>1041</v>
      </c>
      <c r="N210" s="24" t="s">
        <v>1041</v>
      </c>
      <c r="O210" s="24" t="s">
        <v>1041</v>
      </c>
      <c r="P210" s="71"/>
      <c r="Q210" s="71"/>
      <c r="R210" s="24" t="s">
        <v>1078</v>
      </c>
      <c r="S210" s="24" t="s">
        <v>1079</v>
      </c>
      <c r="T210" s="24" t="s">
        <v>1440</v>
      </c>
      <c r="U210" s="24" t="s">
        <v>1441</v>
      </c>
      <c r="V210" s="3">
        <v>45670</v>
      </c>
      <c r="W210" s="3">
        <v>45785</v>
      </c>
      <c r="X210" s="24" t="s">
        <v>1046</v>
      </c>
      <c r="Y210" s="24" t="s">
        <v>1041</v>
      </c>
      <c r="Z210" s="24" t="s">
        <v>1041</v>
      </c>
      <c r="AA210" s="24" t="s">
        <v>1041</v>
      </c>
      <c r="AB210" s="24" t="s">
        <v>1041</v>
      </c>
      <c r="AC210" s="24" t="s">
        <v>1041</v>
      </c>
      <c r="AD210" s="24" t="s">
        <v>1041</v>
      </c>
      <c r="AE210" s="24" t="s">
        <v>1041</v>
      </c>
      <c r="AF210" s="24" t="s">
        <v>1041</v>
      </c>
      <c r="AG210" s="71"/>
      <c r="AH210" s="71"/>
      <c r="AI210" s="24" t="s">
        <v>1041</v>
      </c>
      <c r="AJ210" s="24" t="s">
        <v>1041</v>
      </c>
      <c r="AK210">
        <v>314124</v>
      </c>
      <c r="AL210" s="24" t="s">
        <v>1041</v>
      </c>
      <c r="AM210" s="24" t="s">
        <v>1041</v>
      </c>
      <c r="AN210" s="24" t="s">
        <v>1041</v>
      </c>
      <c r="AO210" s="24" t="s">
        <v>1041</v>
      </c>
      <c r="AP210" s="24" t="s">
        <v>1041</v>
      </c>
      <c r="AQ210">
        <v>0</v>
      </c>
      <c r="AR210" s="3">
        <v>45548</v>
      </c>
      <c r="AS210" s="24" t="s">
        <v>1047</v>
      </c>
      <c r="AT210" s="24" t="s">
        <v>1048</v>
      </c>
      <c r="AU210">
        <v>45</v>
      </c>
      <c r="AV210" s="24" t="s">
        <v>1067</v>
      </c>
    </row>
    <row r="211" spans="1:48" x14ac:dyDescent="0.2">
      <c r="A211">
        <v>358369</v>
      </c>
      <c r="B211" s="24" t="s">
        <v>1101</v>
      </c>
      <c r="C211">
        <v>1810</v>
      </c>
      <c r="D211" s="24" t="s">
        <v>1206</v>
      </c>
      <c r="E211" s="24" t="s">
        <v>1102</v>
      </c>
      <c r="F211">
        <v>25</v>
      </c>
      <c r="G211">
        <v>3</v>
      </c>
      <c r="H211" s="24" t="s">
        <v>1077</v>
      </c>
      <c r="I211" s="24" t="s">
        <v>1041</v>
      </c>
      <c r="J211" s="24" t="s">
        <v>1041</v>
      </c>
      <c r="K211" s="24" t="s">
        <v>1041</v>
      </c>
      <c r="L211" s="24" t="s">
        <v>1041</v>
      </c>
      <c r="M211" s="24" t="s">
        <v>1041</v>
      </c>
      <c r="N211" s="24" t="s">
        <v>1041</v>
      </c>
      <c r="O211" s="24" t="s">
        <v>1041</v>
      </c>
      <c r="P211" s="71"/>
      <c r="Q211" s="71"/>
      <c r="R211" s="24" t="s">
        <v>1078</v>
      </c>
      <c r="S211" s="24" t="s">
        <v>1079</v>
      </c>
      <c r="T211" s="24" t="s">
        <v>1440</v>
      </c>
      <c r="U211" s="24" t="s">
        <v>1441</v>
      </c>
      <c r="V211" s="3">
        <v>45733</v>
      </c>
      <c r="W211" s="3">
        <v>45785</v>
      </c>
      <c r="X211" s="24" t="s">
        <v>1046</v>
      </c>
      <c r="Y211" s="24" t="s">
        <v>1041</v>
      </c>
      <c r="Z211" s="24" t="s">
        <v>1041</v>
      </c>
      <c r="AA211" s="24" t="s">
        <v>1041</v>
      </c>
      <c r="AB211" s="24" t="s">
        <v>1041</v>
      </c>
      <c r="AC211" s="24" t="s">
        <v>1041</v>
      </c>
      <c r="AD211" s="24" t="s">
        <v>1041</v>
      </c>
      <c r="AE211" s="24" t="s">
        <v>1041</v>
      </c>
      <c r="AF211" s="24" t="s">
        <v>1041</v>
      </c>
      <c r="AG211" s="71"/>
      <c r="AH211" s="71"/>
      <c r="AI211" s="24" t="s">
        <v>1041</v>
      </c>
      <c r="AJ211" s="24" t="s">
        <v>1041</v>
      </c>
      <c r="AK211">
        <v>314124</v>
      </c>
      <c r="AL211" s="24" t="s">
        <v>1041</v>
      </c>
      <c r="AM211" s="24" t="s">
        <v>1041</v>
      </c>
      <c r="AN211" s="24" t="s">
        <v>1041</v>
      </c>
      <c r="AO211" s="24" t="s">
        <v>1041</v>
      </c>
      <c r="AP211" s="24" t="s">
        <v>1041</v>
      </c>
      <c r="AQ211">
        <v>0</v>
      </c>
      <c r="AR211" s="3">
        <v>45548</v>
      </c>
      <c r="AS211" s="24" t="s">
        <v>1047</v>
      </c>
      <c r="AT211" s="24" t="s">
        <v>1048</v>
      </c>
      <c r="AU211">
        <v>45</v>
      </c>
      <c r="AV211" s="24" t="s">
        <v>1049</v>
      </c>
    </row>
    <row r="212" spans="1:48" x14ac:dyDescent="0.2">
      <c r="A212">
        <v>358370</v>
      </c>
      <c r="B212" s="24" t="s">
        <v>574</v>
      </c>
      <c r="C212">
        <v>2620</v>
      </c>
      <c r="D212" s="24" t="s">
        <v>1034</v>
      </c>
      <c r="E212" s="24" t="s">
        <v>1442</v>
      </c>
      <c r="F212">
        <v>18</v>
      </c>
      <c r="G212">
        <v>2</v>
      </c>
      <c r="H212" s="24" t="s">
        <v>1036</v>
      </c>
      <c r="I212" s="24" t="s">
        <v>1041</v>
      </c>
      <c r="J212" s="24" t="s">
        <v>1038</v>
      </c>
      <c r="K212" s="24" t="s">
        <v>1041</v>
      </c>
      <c r="L212" s="24" t="s">
        <v>1040</v>
      </c>
      <c r="M212" s="24" t="s">
        <v>1041</v>
      </c>
      <c r="N212" s="24" t="s">
        <v>1041</v>
      </c>
      <c r="O212" s="24" t="s">
        <v>1041</v>
      </c>
      <c r="P212" s="71">
        <v>0.33333333333333331</v>
      </c>
      <c r="Q212" s="71">
        <v>0.4861111111111111</v>
      </c>
      <c r="R212" s="24" t="s">
        <v>1142</v>
      </c>
      <c r="S212" s="24" t="s">
        <v>1429</v>
      </c>
      <c r="T212" s="24" t="s">
        <v>1074</v>
      </c>
      <c r="U212" s="24" t="s">
        <v>1430</v>
      </c>
      <c r="V212" s="3">
        <v>45734</v>
      </c>
      <c r="W212" s="3">
        <v>45785</v>
      </c>
      <c r="X212" s="24" t="s">
        <v>1046</v>
      </c>
      <c r="Y212" s="24" t="s">
        <v>1041</v>
      </c>
      <c r="Z212" s="24" t="s">
        <v>1041</v>
      </c>
      <c r="AA212" s="24" t="s">
        <v>1041</v>
      </c>
      <c r="AB212" s="24" t="s">
        <v>1041</v>
      </c>
      <c r="AC212" s="24" t="s">
        <v>1041</v>
      </c>
      <c r="AD212" s="24" t="s">
        <v>1041</v>
      </c>
      <c r="AE212" s="24" t="s">
        <v>1041</v>
      </c>
      <c r="AF212" s="24" t="s">
        <v>1041</v>
      </c>
      <c r="AG212" s="71"/>
      <c r="AH212" s="71"/>
      <c r="AI212" s="24" t="s">
        <v>1041</v>
      </c>
      <c r="AJ212" s="24" t="s">
        <v>1041</v>
      </c>
      <c r="AK212">
        <v>271221</v>
      </c>
      <c r="AL212" s="24" t="s">
        <v>1041</v>
      </c>
      <c r="AM212" s="24" t="s">
        <v>1041</v>
      </c>
      <c r="AN212" s="24" t="s">
        <v>1041</v>
      </c>
      <c r="AO212" s="24" t="s">
        <v>1041</v>
      </c>
      <c r="AP212" s="24" t="s">
        <v>1041</v>
      </c>
      <c r="AQ212">
        <v>0</v>
      </c>
      <c r="AR212" s="3">
        <v>45548</v>
      </c>
      <c r="AS212" s="24" t="s">
        <v>1148</v>
      </c>
      <c r="AT212" s="24" t="s">
        <v>1149</v>
      </c>
      <c r="AU212">
        <v>30</v>
      </c>
      <c r="AV212" s="24" t="s">
        <v>1049</v>
      </c>
    </row>
    <row r="213" spans="1:48" x14ac:dyDescent="0.2">
      <c r="A213">
        <v>358371</v>
      </c>
      <c r="B213" s="24" t="s">
        <v>1101</v>
      </c>
      <c r="C213">
        <v>2860</v>
      </c>
      <c r="D213" s="24" t="s">
        <v>1115</v>
      </c>
      <c r="E213" s="24" t="s">
        <v>1443</v>
      </c>
      <c r="F213">
        <v>25</v>
      </c>
      <c r="G213">
        <v>3</v>
      </c>
      <c r="H213" s="24" t="s">
        <v>1077</v>
      </c>
      <c r="I213" s="24" t="s">
        <v>1041</v>
      </c>
      <c r="J213" s="24" t="s">
        <v>1041</v>
      </c>
      <c r="K213" s="24" t="s">
        <v>1041</v>
      </c>
      <c r="L213" s="24" t="s">
        <v>1041</v>
      </c>
      <c r="M213" s="24" t="s">
        <v>1041</v>
      </c>
      <c r="N213" s="24" t="s">
        <v>1041</v>
      </c>
      <c r="O213" s="24" t="s">
        <v>1041</v>
      </c>
      <c r="P213" s="71"/>
      <c r="Q213" s="71"/>
      <c r="R213" s="24" t="s">
        <v>1078</v>
      </c>
      <c r="S213" s="24" t="s">
        <v>1079</v>
      </c>
      <c r="T213" s="24" t="s">
        <v>1440</v>
      </c>
      <c r="U213" s="24" t="s">
        <v>1441</v>
      </c>
      <c r="V213" s="3">
        <v>45670</v>
      </c>
      <c r="W213" s="3">
        <v>45785</v>
      </c>
      <c r="X213" s="24" t="s">
        <v>1046</v>
      </c>
      <c r="Y213" s="24" t="s">
        <v>1041</v>
      </c>
      <c r="Z213" s="24" t="s">
        <v>1041</v>
      </c>
      <c r="AA213" s="24" t="s">
        <v>1041</v>
      </c>
      <c r="AB213" s="24" t="s">
        <v>1041</v>
      </c>
      <c r="AC213" s="24" t="s">
        <v>1041</v>
      </c>
      <c r="AD213" s="24" t="s">
        <v>1041</v>
      </c>
      <c r="AE213" s="24" t="s">
        <v>1041</v>
      </c>
      <c r="AF213" s="24" t="s">
        <v>1041</v>
      </c>
      <c r="AG213" s="71"/>
      <c r="AH213" s="71"/>
      <c r="AI213" s="24" t="s">
        <v>1041</v>
      </c>
      <c r="AJ213" s="24" t="s">
        <v>1041</v>
      </c>
      <c r="AK213">
        <v>314124</v>
      </c>
      <c r="AL213" s="24" t="s">
        <v>1041</v>
      </c>
      <c r="AM213" s="24" t="s">
        <v>1041</v>
      </c>
      <c r="AN213" s="24" t="s">
        <v>1041</v>
      </c>
      <c r="AO213" s="24" t="s">
        <v>1041</v>
      </c>
      <c r="AP213" s="24" t="s">
        <v>1041</v>
      </c>
      <c r="AQ213">
        <v>0</v>
      </c>
      <c r="AR213" s="3">
        <v>45548</v>
      </c>
      <c r="AS213" s="24" t="s">
        <v>1047</v>
      </c>
      <c r="AT213" s="24" t="s">
        <v>1048</v>
      </c>
      <c r="AU213">
        <v>45</v>
      </c>
      <c r="AV213" s="24" t="s">
        <v>1067</v>
      </c>
    </row>
    <row r="214" spans="1:48" x14ac:dyDescent="0.2">
      <c r="A214">
        <v>358372</v>
      </c>
      <c r="B214" s="24" t="s">
        <v>574</v>
      </c>
      <c r="C214">
        <v>1480</v>
      </c>
      <c r="D214" s="24" t="s">
        <v>1034</v>
      </c>
      <c r="E214" s="24" t="s">
        <v>1444</v>
      </c>
      <c r="F214">
        <v>18</v>
      </c>
      <c r="G214">
        <v>2</v>
      </c>
      <c r="H214" s="24" t="s">
        <v>1036</v>
      </c>
      <c r="I214" s="24" t="s">
        <v>1041</v>
      </c>
      <c r="J214" s="24" t="s">
        <v>1038</v>
      </c>
      <c r="K214" s="24" t="s">
        <v>1041</v>
      </c>
      <c r="L214" s="24" t="s">
        <v>1040</v>
      </c>
      <c r="M214" s="24" t="s">
        <v>1041</v>
      </c>
      <c r="N214" s="24" t="s">
        <v>1041</v>
      </c>
      <c r="O214" s="24" t="s">
        <v>1041</v>
      </c>
      <c r="P214" s="71">
        <v>0.52083333333333337</v>
      </c>
      <c r="Q214" s="71">
        <v>0.63541666666666663</v>
      </c>
      <c r="R214" s="24" t="s">
        <v>1142</v>
      </c>
      <c r="S214" s="24" t="s">
        <v>1429</v>
      </c>
      <c r="T214" s="24" t="s">
        <v>1074</v>
      </c>
      <c r="U214" s="24" t="s">
        <v>1430</v>
      </c>
      <c r="V214" s="3">
        <v>45671</v>
      </c>
      <c r="W214" s="3">
        <v>45757</v>
      </c>
      <c r="X214" s="24" t="s">
        <v>1046</v>
      </c>
      <c r="Y214" s="24" t="s">
        <v>1041</v>
      </c>
      <c r="Z214" s="24" t="s">
        <v>1041</v>
      </c>
      <c r="AA214" s="24" t="s">
        <v>1041</v>
      </c>
      <c r="AB214" s="24" t="s">
        <v>1041</v>
      </c>
      <c r="AC214" s="24" t="s">
        <v>1041</v>
      </c>
      <c r="AD214" s="24" t="s">
        <v>1041</v>
      </c>
      <c r="AE214" s="24" t="s">
        <v>1041</v>
      </c>
      <c r="AF214" s="24" t="s">
        <v>1041</v>
      </c>
      <c r="AG214" s="71"/>
      <c r="AH214" s="71"/>
      <c r="AI214" s="24" t="s">
        <v>1041</v>
      </c>
      <c r="AJ214" s="24" t="s">
        <v>1041</v>
      </c>
      <c r="AK214">
        <v>271221</v>
      </c>
      <c r="AL214" s="24" t="s">
        <v>1041</v>
      </c>
      <c r="AM214" s="24" t="s">
        <v>1041</v>
      </c>
      <c r="AN214" s="24" t="s">
        <v>1041</v>
      </c>
      <c r="AO214" s="24" t="s">
        <v>1041</v>
      </c>
      <c r="AP214" s="24" t="s">
        <v>1041</v>
      </c>
      <c r="AQ214">
        <v>0</v>
      </c>
      <c r="AR214" s="3">
        <v>45548</v>
      </c>
      <c r="AS214" s="24" t="s">
        <v>1445</v>
      </c>
      <c r="AT214" s="24" t="s">
        <v>1446</v>
      </c>
      <c r="AU214">
        <v>30</v>
      </c>
      <c r="AV214" s="24" t="s">
        <v>1447</v>
      </c>
    </row>
    <row r="215" spans="1:48" x14ac:dyDescent="0.2">
      <c r="A215">
        <v>358373</v>
      </c>
      <c r="B215" s="24" t="s">
        <v>574</v>
      </c>
      <c r="C215">
        <v>1280</v>
      </c>
      <c r="D215" s="24" t="s">
        <v>1034</v>
      </c>
      <c r="E215" s="24" t="s">
        <v>1448</v>
      </c>
      <c r="F215">
        <v>18</v>
      </c>
      <c r="G215">
        <v>3</v>
      </c>
      <c r="H215" s="24" t="s">
        <v>1036</v>
      </c>
      <c r="I215" s="24" t="s">
        <v>1037</v>
      </c>
      <c r="J215" s="24" t="s">
        <v>1041</v>
      </c>
      <c r="K215" s="24" t="s">
        <v>1039</v>
      </c>
      <c r="L215" s="24" t="s">
        <v>1041</v>
      </c>
      <c r="M215" s="24" t="s">
        <v>1041</v>
      </c>
      <c r="N215" s="24" t="s">
        <v>1041</v>
      </c>
      <c r="O215" s="24" t="s">
        <v>1041</v>
      </c>
      <c r="P215" s="71">
        <v>0.75</v>
      </c>
      <c r="Q215" s="71">
        <v>0.84375</v>
      </c>
      <c r="R215" s="24" t="s">
        <v>1142</v>
      </c>
      <c r="S215" s="24" t="s">
        <v>1429</v>
      </c>
      <c r="T215" s="24" t="s">
        <v>1074</v>
      </c>
      <c r="U215" s="24" t="s">
        <v>1430</v>
      </c>
      <c r="V215" s="3">
        <v>45670</v>
      </c>
      <c r="W215" s="3">
        <v>45784</v>
      </c>
      <c r="X215" s="24" t="s">
        <v>1046</v>
      </c>
      <c r="Y215" s="24" t="s">
        <v>1041</v>
      </c>
      <c r="Z215" s="24" t="s">
        <v>1041</v>
      </c>
      <c r="AA215" s="24" t="s">
        <v>1041</v>
      </c>
      <c r="AB215" s="24" t="s">
        <v>1041</v>
      </c>
      <c r="AC215" s="24" t="s">
        <v>1041</v>
      </c>
      <c r="AD215" s="24" t="s">
        <v>1041</v>
      </c>
      <c r="AE215" s="24" t="s">
        <v>1041</v>
      </c>
      <c r="AF215" s="24" t="s">
        <v>1041</v>
      </c>
      <c r="AG215" s="71"/>
      <c r="AH215" s="71"/>
      <c r="AI215" s="24" t="s">
        <v>1041</v>
      </c>
      <c r="AJ215" s="24" t="s">
        <v>1041</v>
      </c>
      <c r="AK215">
        <v>271221</v>
      </c>
      <c r="AL215" s="24" t="s">
        <v>1041</v>
      </c>
      <c r="AM215" s="24" t="s">
        <v>1041</v>
      </c>
      <c r="AN215" s="24" t="s">
        <v>1041</v>
      </c>
      <c r="AO215" s="24" t="s">
        <v>1041</v>
      </c>
      <c r="AP215" s="24" t="s">
        <v>1041</v>
      </c>
      <c r="AQ215">
        <v>0</v>
      </c>
      <c r="AR215" s="3">
        <v>45548</v>
      </c>
      <c r="AS215" s="24" t="s">
        <v>1054</v>
      </c>
      <c r="AT215" s="24" t="s">
        <v>1055</v>
      </c>
      <c r="AU215">
        <v>45</v>
      </c>
      <c r="AV215" s="24" t="s">
        <v>1067</v>
      </c>
    </row>
    <row r="216" spans="1:48" x14ac:dyDescent="0.2">
      <c r="A216">
        <v>358375</v>
      </c>
      <c r="B216" s="24" t="s">
        <v>574</v>
      </c>
      <c r="C216">
        <v>1450</v>
      </c>
      <c r="D216" s="24" t="s">
        <v>1449</v>
      </c>
      <c r="E216" s="24" t="s">
        <v>1384</v>
      </c>
      <c r="F216">
        <v>18</v>
      </c>
      <c r="G216">
        <v>3</v>
      </c>
      <c r="H216" s="24" t="s">
        <v>1036</v>
      </c>
      <c r="I216" s="24" t="s">
        <v>1037</v>
      </c>
      <c r="J216" s="24" t="s">
        <v>1041</v>
      </c>
      <c r="K216" s="24" t="s">
        <v>1039</v>
      </c>
      <c r="L216" s="24" t="s">
        <v>1041</v>
      </c>
      <c r="M216" s="24" t="s">
        <v>1041</v>
      </c>
      <c r="N216" s="24" t="s">
        <v>1041</v>
      </c>
      <c r="O216" s="24" t="s">
        <v>1041</v>
      </c>
      <c r="P216" s="71">
        <v>0.75</v>
      </c>
      <c r="Q216" s="71">
        <v>0.84375</v>
      </c>
      <c r="R216" s="24" t="s">
        <v>1142</v>
      </c>
      <c r="S216" s="24" t="s">
        <v>1429</v>
      </c>
      <c r="T216" s="24" t="s">
        <v>1074</v>
      </c>
      <c r="U216" s="24" t="s">
        <v>1430</v>
      </c>
      <c r="V216" s="3">
        <v>45670</v>
      </c>
      <c r="W216" s="3">
        <v>45784</v>
      </c>
      <c r="X216" s="24" t="s">
        <v>1046</v>
      </c>
      <c r="Y216" s="24" t="s">
        <v>1041</v>
      </c>
      <c r="Z216" s="24" t="s">
        <v>1041</v>
      </c>
      <c r="AA216" s="24" t="s">
        <v>1041</v>
      </c>
      <c r="AB216" s="24" t="s">
        <v>1041</v>
      </c>
      <c r="AC216" s="24" t="s">
        <v>1041</v>
      </c>
      <c r="AD216" s="24" t="s">
        <v>1041</v>
      </c>
      <c r="AE216" s="24" t="s">
        <v>1041</v>
      </c>
      <c r="AF216" s="24" t="s">
        <v>1041</v>
      </c>
      <c r="AG216" s="71"/>
      <c r="AH216" s="71"/>
      <c r="AI216" s="24" t="s">
        <v>1041</v>
      </c>
      <c r="AJ216" s="24" t="s">
        <v>1041</v>
      </c>
      <c r="AK216">
        <v>271221</v>
      </c>
      <c r="AL216" s="24" t="s">
        <v>1041</v>
      </c>
      <c r="AM216" s="24" t="s">
        <v>1041</v>
      </c>
      <c r="AN216" s="24" t="s">
        <v>1041</v>
      </c>
      <c r="AO216" s="24" t="s">
        <v>1041</v>
      </c>
      <c r="AP216" s="24" t="s">
        <v>1041</v>
      </c>
      <c r="AQ216">
        <v>0</v>
      </c>
      <c r="AR216" s="3">
        <v>45548</v>
      </c>
      <c r="AS216" s="24" t="s">
        <v>1054</v>
      </c>
      <c r="AT216" s="24" t="s">
        <v>1055</v>
      </c>
      <c r="AU216">
        <v>45</v>
      </c>
      <c r="AV216" s="24" t="s">
        <v>1067</v>
      </c>
    </row>
    <row r="217" spans="1:48" x14ac:dyDescent="0.2">
      <c r="A217">
        <v>358377</v>
      </c>
      <c r="B217" s="24" t="s">
        <v>574</v>
      </c>
      <c r="C217">
        <v>1440</v>
      </c>
      <c r="D217" s="24" t="s">
        <v>1034</v>
      </c>
      <c r="E217" s="24" t="s">
        <v>1450</v>
      </c>
      <c r="F217">
        <v>18</v>
      </c>
      <c r="G217">
        <v>2</v>
      </c>
      <c r="H217" s="24" t="s">
        <v>1036</v>
      </c>
      <c r="I217" s="24" t="s">
        <v>1037</v>
      </c>
      <c r="J217" s="24" t="s">
        <v>1041</v>
      </c>
      <c r="K217" s="24" t="s">
        <v>1039</v>
      </c>
      <c r="L217" s="24" t="s">
        <v>1041</v>
      </c>
      <c r="M217" s="24" t="s">
        <v>1041</v>
      </c>
      <c r="N217" s="24" t="s">
        <v>1041</v>
      </c>
      <c r="O217" s="24" t="s">
        <v>1041</v>
      </c>
      <c r="P217" s="71">
        <v>0.75</v>
      </c>
      <c r="Q217" s="71">
        <v>0.86805555555555558</v>
      </c>
      <c r="R217" s="24" t="s">
        <v>1142</v>
      </c>
      <c r="S217" s="24" t="s">
        <v>1429</v>
      </c>
      <c r="T217" s="24" t="s">
        <v>1074</v>
      </c>
      <c r="U217" s="24" t="s">
        <v>1430</v>
      </c>
      <c r="V217" s="3">
        <v>45670</v>
      </c>
      <c r="W217" s="3">
        <v>45742</v>
      </c>
      <c r="X217" s="24" t="s">
        <v>1046</v>
      </c>
      <c r="Y217" s="24" t="s">
        <v>1041</v>
      </c>
      <c r="Z217" s="24" t="s">
        <v>1041</v>
      </c>
      <c r="AA217" s="24" t="s">
        <v>1041</v>
      </c>
      <c r="AB217" s="24" t="s">
        <v>1041</v>
      </c>
      <c r="AC217" s="24" t="s">
        <v>1041</v>
      </c>
      <c r="AD217" s="24" t="s">
        <v>1041</v>
      </c>
      <c r="AE217" s="24" t="s">
        <v>1041</v>
      </c>
      <c r="AF217" s="24" t="s">
        <v>1041</v>
      </c>
      <c r="AG217" s="71"/>
      <c r="AH217" s="71"/>
      <c r="AI217" s="24" t="s">
        <v>1041</v>
      </c>
      <c r="AJ217" s="24" t="s">
        <v>1041</v>
      </c>
      <c r="AK217">
        <v>271221</v>
      </c>
      <c r="AL217" s="24" t="s">
        <v>1041</v>
      </c>
      <c r="AM217" s="24" t="s">
        <v>1041</v>
      </c>
      <c r="AN217" s="24" t="s">
        <v>1041</v>
      </c>
      <c r="AO217" s="24" t="s">
        <v>1041</v>
      </c>
      <c r="AP217" s="24" t="s">
        <v>1041</v>
      </c>
      <c r="AQ217">
        <v>0</v>
      </c>
      <c r="AR217" s="3">
        <v>45548</v>
      </c>
      <c r="AS217" s="24" t="s">
        <v>1148</v>
      </c>
      <c r="AT217" s="24" t="s">
        <v>1149</v>
      </c>
      <c r="AU217">
        <v>30</v>
      </c>
      <c r="AV217" s="24" t="s">
        <v>1294</v>
      </c>
    </row>
    <row r="218" spans="1:48" x14ac:dyDescent="0.2">
      <c r="A218">
        <v>358378</v>
      </c>
      <c r="B218" s="24" t="s">
        <v>574</v>
      </c>
      <c r="C218">
        <v>1470</v>
      </c>
      <c r="D218" s="24" t="s">
        <v>1034</v>
      </c>
      <c r="E218" s="24" t="s">
        <v>1451</v>
      </c>
      <c r="F218">
        <v>18</v>
      </c>
      <c r="G218">
        <v>2</v>
      </c>
      <c r="H218" s="24" t="s">
        <v>1036</v>
      </c>
      <c r="I218" s="24" t="s">
        <v>1037</v>
      </c>
      <c r="J218" s="24" t="s">
        <v>1041</v>
      </c>
      <c r="K218" s="24" t="s">
        <v>1039</v>
      </c>
      <c r="L218" s="24" t="s">
        <v>1041</v>
      </c>
      <c r="M218" s="24" t="s">
        <v>1041</v>
      </c>
      <c r="N218" s="24" t="s">
        <v>1041</v>
      </c>
      <c r="O218" s="24" t="s">
        <v>1041</v>
      </c>
      <c r="P218" s="71">
        <v>0.75</v>
      </c>
      <c r="Q218" s="71">
        <v>0.86805555555555558</v>
      </c>
      <c r="R218" s="24" t="s">
        <v>1142</v>
      </c>
      <c r="S218" s="24" t="s">
        <v>1429</v>
      </c>
      <c r="T218" s="24" t="s">
        <v>1074</v>
      </c>
      <c r="U218" s="24" t="s">
        <v>1430</v>
      </c>
      <c r="V218" s="3">
        <v>45670</v>
      </c>
      <c r="W218" s="3">
        <v>45742</v>
      </c>
      <c r="X218" s="24" t="s">
        <v>1046</v>
      </c>
      <c r="Y218" s="24" t="s">
        <v>1041</v>
      </c>
      <c r="Z218" s="24" t="s">
        <v>1041</v>
      </c>
      <c r="AA218" s="24" t="s">
        <v>1041</v>
      </c>
      <c r="AB218" s="24" t="s">
        <v>1041</v>
      </c>
      <c r="AC218" s="24" t="s">
        <v>1041</v>
      </c>
      <c r="AD218" s="24" t="s">
        <v>1041</v>
      </c>
      <c r="AE218" s="24" t="s">
        <v>1041</v>
      </c>
      <c r="AF218" s="24" t="s">
        <v>1041</v>
      </c>
      <c r="AG218" s="71"/>
      <c r="AH218" s="71"/>
      <c r="AI218" s="24" t="s">
        <v>1041</v>
      </c>
      <c r="AJ218" s="24" t="s">
        <v>1041</v>
      </c>
      <c r="AK218">
        <v>271221</v>
      </c>
      <c r="AL218" s="24" t="s">
        <v>1041</v>
      </c>
      <c r="AM218" s="24" t="s">
        <v>1041</v>
      </c>
      <c r="AN218" s="24" t="s">
        <v>1041</v>
      </c>
      <c r="AO218" s="24" t="s">
        <v>1041</v>
      </c>
      <c r="AP218" s="24" t="s">
        <v>1041</v>
      </c>
      <c r="AQ218">
        <v>0</v>
      </c>
      <c r="AR218" s="3">
        <v>45548</v>
      </c>
      <c r="AS218" s="24" t="s">
        <v>1148</v>
      </c>
      <c r="AT218" s="24" t="s">
        <v>1149</v>
      </c>
      <c r="AU218">
        <v>30</v>
      </c>
      <c r="AV218" s="24" t="s">
        <v>1294</v>
      </c>
    </row>
    <row r="219" spans="1:48" x14ac:dyDescent="0.2">
      <c r="A219">
        <v>358379</v>
      </c>
      <c r="B219" s="24" t="s">
        <v>574</v>
      </c>
      <c r="C219">
        <v>1480</v>
      </c>
      <c r="D219" s="24" t="s">
        <v>1150</v>
      </c>
      <c r="E219" s="24" t="s">
        <v>1444</v>
      </c>
      <c r="F219">
        <v>18</v>
      </c>
      <c r="G219">
        <v>2</v>
      </c>
      <c r="H219" s="24" t="s">
        <v>1036</v>
      </c>
      <c r="I219" s="24" t="s">
        <v>1037</v>
      </c>
      <c r="J219" s="24" t="s">
        <v>1041</v>
      </c>
      <c r="K219" s="24" t="s">
        <v>1039</v>
      </c>
      <c r="L219" s="24" t="s">
        <v>1041</v>
      </c>
      <c r="M219" s="24" t="s">
        <v>1041</v>
      </c>
      <c r="N219" s="24" t="s">
        <v>1041</v>
      </c>
      <c r="O219" s="24" t="s">
        <v>1041</v>
      </c>
      <c r="P219" s="71">
        <v>0.75</v>
      </c>
      <c r="Q219" s="71">
        <v>0.86805555555555558</v>
      </c>
      <c r="R219" s="24" t="s">
        <v>1142</v>
      </c>
      <c r="S219" s="24" t="s">
        <v>1429</v>
      </c>
      <c r="T219" s="24" t="s">
        <v>1074</v>
      </c>
      <c r="U219" s="24" t="s">
        <v>1430</v>
      </c>
      <c r="V219" s="3">
        <v>45670</v>
      </c>
      <c r="W219" s="3">
        <v>45756</v>
      </c>
      <c r="X219" s="24" t="s">
        <v>1046</v>
      </c>
      <c r="Y219" s="24" t="s">
        <v>1041</v>
      </c>
      <c r="Z219" s="24" t="s">
        <v>1041</v>
      </c>
      <c r="AA219" s="24" t="s">
        <v>1041</v>
      </c>
      <c r="AB219" s="24" t="s">
        <v>1041</v>
      </c>
      <c r="AC219" s="24" t="s">
        <v>1041</v>
      </c>
      <c r="AD219" s="24" t="s">
        <v>1041</v>
      </c>
      <c r="AE219" s="24" t="s">
        <v>1041</v>
      </c>
      <c r="AF219" s="24" t="s">
        <v>1041</v>
      </c>
      <c r="AG219" s="71"/>
      <c r="AH219" s="71"/>
      <c r="AI219" s="24" t="s">
        <v>1041</v>
      </c>
      <c r="AJ219" s="24" t="s">
        <v>1041</v>
      </c>
      <c r="AK219">
        <v>271221</v>
      </c>
      <c r="AL219" s="24" t="s">
        <v>1041</v>
      </c>
      <c r="AM219" s="24" t="s">
        <v>1041</v>
      </c>
      <c r="AN219" s="24" t="s">
        <v>1041</v>
      </c>
      <c r="AO219" s="24" t="s">
        <v>1041</v>
      </c>
      <c r="AP219" s="24" t="s">
        <v>1041</v>
      </c>
      <c r="AQ219">
        <v>0</v>
      </c>
      <c r="AR219" s="3">
        <v>45548</v>
      </c>
      <c r="AS219" s="24" t="s">
        <v>1445</v>
      </c>
      <c r="AT219" s="24" t="s">
        <v>1446</v>
      </c>
      <c r="AU219">
        <v>30</v>
      </c>
      <c r="AV219" s="24" t="s">
        <v>1447</v>
      </c>
    </row>
    <row r="220" spans="1:48" x14ac:dyDescent="0.2">
      <c r="A220">
        <v>358380</v>
      </c>
      <c r="B220" s="24" t="s">
        <v>574</v>
      </c>
      <c r="C220">
        <v>1490</v>
      </c>
      <c r="D220" s="24" t="s">
        <v>1034</v>
      </c>
      <c r="E220" s="24" t="s">
        <v>1452</v>
      </c>
      <c r="F220">
        <v>18</v>
      </c>
      <c r="G220">
        <v>2</v>
      </c>
      <c r="H220" s="24" t="s">
        <v>1036</v>
      </c>
      <c r="I220" s="24" t="s">
        <v>1037</v>
      </c>
      <c r="J220" s="24" t="s">
        <v>1041</v>
      </c>
      <c r="K220" s="24" t="s">
        <v>1039</v>
      </c>
      <c r="L220" s="24" t="s">
        <v>1041</v>
      </c>
      <c r="M220" s="24" t="s">
        <v>1041</v>
      </c>
      <c r="N220" s="24" t="s">
        <v>1041</v>
      </c>
      <c r="O220" s="24" t="s">
        <v>1041</v>
      </c>
      <c r="P220" s="71">
        <v>0.75</v>
      </c>
      <c r="Q220" s="71">
        <v>0.86805555555555558</v>
      </c>
      <c r="R220" s="24" t="s">
        <v>1142</v>
      </c>
      <c r="S220" s="24" t="s">
        <v>1429</v>
      </c>
      <c r="T220" s="24" t="s">
        <v>1074</v>
      </c>
      <c r="U220" s="24" t="s">
        <v>1430</v>
      </c>
      <c r="V220" s="3">
        <v>45670</v>
      </c>
      <c r="W220" s="3">
        <v>45756</v>
      </c>
      <c r="X220" s="24" t="s">
        <v>1046</v>
      </c>
      <c r="Y220" s="24" t="s">
        <v>1041</v>
      </c>
      <c r="Z220" s="24" t="s">
        <v>1041</v>
      </c>
      <c r="AA220" s="24" t="s">
        <v>1041</v>
      </c>
      <c r="AB220" s="24" t="s">
        <v>1041</v>
      </c>
      <c r="AC220" s="24" t="s">
        <v>1041</v>
      </c>
      <c r="AD220" s="24" t="s">
        <v>1041</v>
      </c>
      <c r="AE220" s="24" t="s">
        <v>1041</v>
      </c>
      <c r="AF220" s="24" t="s">
        <v>1041</v>
      </c>
      <c r="AG220" s="71"/>
      <c r="AH220" s="71"/>
      <c r="AI220" s="24" t="s">
        <v>1041</v>
      </c>
      <c r="AJ220" s="24" t="s">
        <v>1041</v>
      </c>
      <c r="AK220">
        <v>271221</v>
      </c>
      <c r="AL220" s="24" t="s">
        <v>1041</v>
      </c>
      <c r="AM220" s="24" t="s">
        <v>1041</v>
      </c>
      <c r="AN220" s="24" t="s">
        <v>1041</v>
      </c>
      <c r="AO220" s="24" t="s">
        <v>1041</v>
      </c>
      <c r="AP220" s="24" t="s">
        <v>1041</v>
      </c>
      <c r="AQ220">
        <v>0</v>
      </c>
      <c r="AR220" s="3">
        <v>45548</v>
      </c>
      <c r="AS220" s="24" t="s">
        <v>1445</v>
      </c>
      <c r="AT220" s="24" t="s">
        <v>1446</v>
      </c>
      <c r="AU220">
        <v>30</v>
      </c>
      <c r="AV220" s="24" t="s">
        <v>1447</v>
      </c>
    </row>
    <row r="221" spans="1:48" x14ac:dyDescent="0.2">
      <c r="A221">
        <v>358381</v>
      </c>
      <c r="B221" s="24" t="s">
        <v>574</v>
      </c>
      <c r="C221">
        <v>2730</v>
      </c>
      <c r="D221" s="24" t="s">
        <v>1034</v>
      </c>
      <c r="E221" s="24" t="s">
        <v>1453</v>
      </c>
      <c r="F221">
        <v>18</v>
      </c>
      <c r="G221">
        <v>1</v>
      </c>
      <c r="H221" s="24" t="s">
        <v>1036</v>
      </c>
      <c r="I221" s="24" t="s">
        <v>1037</v>
      </c>
      <c r="J221" s="24" t="s">
        <v>1041</v>
      </c>
      <c r="K221" s="24" t="s">
        <v>1039</v>
      </c>
      <c r="L221" s="24" t="s">
        <v>1041</v>
      </c>
      <c r="M221" s="24" t="s">
        <v>1041</v>
      </c>
      <c r="N221" s="24" t="s">
        <v>1041</v>
      </c>
      <c r="O221" s="24" t="s">
        <v>1041</v>
      </c>
      <c r="P221" s="71">
        <v>0.75</v>
      </c>
      <c r="Q221" s="71">
        <v>0.83333333333333337</v>
      </c>
      <c r="R221" s="24" t="s">
        <v>1142</v>
      </c>
      <c r="S221" s="24" t="s">
        <v>1429</v>
      </c>
      <c r="T221" s="24" t="s">
        <v>1074</v>
      </c>
      <c r="U221" s="24" t="s">
        <v>1430</v>
      </c>
      <c r="V221" s="3">
        <v>45670</v>
      </c>
      <c r="W221" s="3">
        <v>45721</v>
      </c>
      <c r="X221" s="24" t="s">
        <v>1046</v>
      </c>
      <c r="Y221" s="24" t="s">
        <v>1041</v>
      </c>
      <c r="Z221" s="24" t="s">
        <v>1041</v>
      </c>
      <c r="AA221" s="24" t="s">
        <v>1041</v>
      </c>
      <c r="AB221" s="24" t="s">
        <v>1041</v>
      </c>
      <c r="AC221" s="24" t="s">
        <v>1041</v>
      </c>
      <c r="AD221" s="24" t="s">
        <v>1041</v>
      </c>
      <c r="AE221" s="24" t="s">
        <v>1041</v>
      </c>
      <c r="AF221" s="24" t="s">
        <v>1041</v>
      </c>
      <c r="AG221" s="71"/>
      <c r="AH221" s="71"/>
      <c r="AI221" s="24" t="s">
        <v>1041</v>
      </c>
      <c r="AJ221" s="24" t="s">
        <v>1041</v>
      </c>
      <c r="AK221">
        <v>271221</v>
      </c>
      <c r="AL221" s="24" t="s">
        <v>1041</v>
      </c>
      <c r="AM221" s="24" t="s">
        <v>1041</v>
      </c>
      <c r="AN221" s="24" t="s">
        <v>1041</v>
      </c>
      <c r="AO221" s="24" t="s">
        <v>1041</v>
      </c>
      <c r="AP221" s="24" t="s">
        <v>1041</v>
      </c>
      <c r="AQ221">
        <v>0</v>
      </c>
      <c r="AR221" s="3">
        <v>45548</v>
      </c>
      <c r="AS221" s="24" t="s">
        <v>1426</v>
      </c>
      <c r="AT221" s="24" t="s">
        <v>1427</v>
      </c>
      <c r="AU221">
        <v>15</v>
      </c>
      <c r="AV221" s="24" t="s">
        <v>1049</v>
      </c>
    </row>
    <row r="222" spans="1:48" x14ac:dyDescent="0.2">
      <c r="A222">
        <v>358382</v>
      </c>
      <c r="B222" s="24" t="s">
        <v>574</v>
      </c>
      <c r="C222">
        <v>1500</v>
      </c>
      <c r="D222" s="24" t="s">
        <v>1034</v>
      </c>
      <c r="E222" s="24" t="s">
        <v>1454</v>
      </c>
      <c r="F222">
        <v>18</v>
      </c>
      <c r="G222">
        <v>3</v>
      </c>
      <c r="H222" s="24" t="s">
        <v>1036</v>
      </c>
      <c r="I222" s="24" t="s">
        <v>1037</v>
      </c>
      <c r="J222" s="24" t="s">
        <v>1041</v>
      </c>
      <c r="K222" s="24" t="s">
        <v>1039</v>
      </c>
      <c r="L222" s="24" t="s">
        <v>1041</v>
      </c>
      <c r="M222" s="24" t="s">
        <v>1041</v>
      </c>
      <c r="N222" s="24" t="s">
        <v>1041</v>
      </c>
      <c r="O222" s="24" t="s">
        <v>1041</v>
      </c>
      <c r="P222" s="71">
        <v>0.75</v>
      </c>
      <c r="Q222" s="71">
        <v>0.84375</v>
      </c>
      <c r="R222" s="24" t="s">
        <v>1142</v>
      </c>
      <c r="S222" s="24" t="s">
        <v>1429</v>
      </c>
      <c r="T222" s="24" t="s">
        <v>1074</v>
      </c>
      <c r="U222" s="24" t="s">
        <v>1430</v>
      </c>
      <c r="V222" s="3">
        <v>45670</v>
      </c>
      <c r="W222" s="3">
        <v>45784</v>
      </c>
      <c r="X222" s="24" t="s">
        <v>1046</v>
      </c>
      <c r="Y222" s="24" t="s">
        <v>1041</v>
      </c>
      <c r="Z222" s="24" t="s">
        <v>1041</v>
      </c>
      <c r="AA222" s="24" t="s">
        <v>1041</v>
      </c>
      <c r="AB222" s="24" t="s">
        <v>1041</v>
      </c>
      <c r="AC222" s="24" t="s">
        <v>1041</v>
      </c>
      <c r="AD222" s="24" t="s">
        <v>1041</v>
      </c>
      <c r="AE222" s="24" t="s">
        <v>1041</v>
      </c>
      <c r="AF222" s="24" t="s">
        <v>1041</v>
      </c>
      <c r="AG222" s="71"/>
      <c r="AH222" s="71"/>
      <c r="AI222" s="24" t="s">
        <v>1041</v>
      </c>
      <c r="AJ222" s="24" t="s">
        <v>1041</v>
      </c>
      <c r="AK222">
        <v>271221</v>
      </c>
      <c r="AL222" s="24" t="s">
        <v>1041</v>
      </c>
      <c r="AM222" s="24" t="s">
        <v>1041</v>
      </c>
      <c r="AN222" s="24" t="s">
        <v>1041</v>
      </c>
      <c r="AO222" s="24" t="s">
        <v>1041</v>
      </c>
      <c r="AP222" s="24" t="s">
        <v>1041</v>
      </c>
      <c r="AQ222">
        <v>0</v>
      </c>
      <c r="AR222" s="3">
        <v>45548</v>
      </c>
      <c r="AS222" s="24" t="s">
        <v>1054</v>
      </c>
      <c r="AT222" s="24" t="s">
        <v>1055</v>
      </c>
      <c r="AU222">
        <v>45</v>
      </c>
      <c r="AV222" s="24" t="s">
        <v>1067</v>
      </c>
    </row>
    <row r="223" spans="1:48" x14ac:dyDescent="0.2">
      <c r="A223">
        <v>358383</v>
      </c>
      <c r="B223" s="24" t="s">
        <v>574</v>
      </c>
      <c r="C223">
        <v>2740</v>
      </c>
      <c r="D223" s="24" t="s">
        <v>1034</v>
      </c>
      <c r="E223" s="24" t="s">
        <v>1455</v>
      </c>
      <c r="F223">
        <v>18</v>
      </c>
      <c r="G223">
        <v>1</v>
      </c>
      <c r="H223" s="24" t="s">
        <v>1036</v>
      </c>
      <c r="I223" s="24" t="s">
        <v>1037</v>
      </c>
      <c r="J223" s="24" t="s">
        <v>1041</v>
      </c>
      <c r="K223" s="24" t="s">
        <v>1039</v>
      </c>
      <c r="L223" s="24" t="s">
        <v>1041</v>
      </c>
      <c r="M223" s="24" t="s">
        <v>1041</v>
      </c>
      <c r="N223" s="24" t="s">
        <v>1041</v>
      </c>
      <c r="O223" s="24" t="s">
        <v>1041</v>
      </c>
      <c r="P223" s="71">
        <v>0.75</v>
      </c>
      <c r="Q223" s="71">
        <v>0.83333333333333337</v>
      </c>
      <c r="R223" s="24" t="s">
        <v>1142</v>
      </c>
      <c r="S223" s="24" t="s">
        <v>1429</v>
      </c>
      <c r="T223" s="24" t="s">
        <v>1074</v>
      </c>
      <c r="U223" s="24" t="s">
        <v>1430</v>
      </c>
      <c r="V223" s="3">
        <v>45733</v>
      </c>
      <c r="W223" s="3">
        <v>45784</v>
      </c>
      <c r="X223" s="24" t="s">
        <v>1046</v>
      </c>
      <c r="Y223" s="24" t="s">
        <v>1041</v>
      </c>
      <c r="Z223" s="24" t="s">
        <v>1041</v>
      </c>
      <c r="AA223" s="24" t="s">
        <v>1041</v>
      </c>
      <c r="AB223" s="24" t="s">
        <v>1041</v>
      </c>
      <c r="AC223" s="24" t="s">
        <v>1041</v>
      </c>
      <c r="AD223" s="24" t="s">
        <v>1041</v>
      </c>
      <c r="AE223" s="24" t="s">
        <v>1041</v>
      </c>
      <c r="AF223" s="24" t="s">
        <v>1041</v>
      </c>
      <c r="AG223" s="71"/>
      <c r="AH223" s="71"/>
      <c r="AI223" s="24" t="s">
        <v>1041</v>
      </c>
      <c r="AJ223" s="24" t="s">
        <v>1041</v>
      </c>
      <c r="AK223">
        <v>271221</v>
      </c>
      <c r="AL223" s="24" t="s">
        <v>1041</v>
      </c>
      <c r="AM223" s="24" t="s">
        <v>1041</v>
      </c>
      <c r="AN223" s="24" t="s">
        <v>1041</v>
      </c>
      <c r="AO223" s="24" t="s">
        <v>1041</v>
      </c>
      <c r="AP223" s="24" t="s">
        <v>1041</v>
      </c>
      <c r="AQ223">
        <v>0</v>
      </c>
      <c r="AR223" s="3">
        <v>45548</v>
      </c>
      <c r="AS223" s="24" t="s">
        <v>1426</v>
      </c>
      <c r="AT223" s="24" t="s">
        <v>1427</v>
      </c>
      <c r="AU223">
        <v>15</v>
      </c>
      <c r="AV223" s="24" t="s">
        <v>1049</v>
      </c>
    </row>
    <row r="224" spans="1:48" x14ac:dyDescent="0.2">
      <c r="A224">
        <v>358384</v>
      </c>
      <c r="B224" s="24" t="s">
        <v>574</v>
      </c>
      <c r="C224">
        <v>1480</v>
      </c>
      <c r="D224" s="24" t="s">
        <v>1449</v>
      </c>
      <c r="E224" s="24" t="s">
        <v>1444</v>
      </c>
      <c r="F224">
        <v>18</v>
      </c>
      <c r="G224">
        <v>2</v>
      </c>
      <c r="H224" s="24" t="s">
        <v>1036</v>
      </c>
      <c r="I224" s="24" t="s">
        <v>1041</v>
      </c>
      <c r="J224" s="24" t="s">
        <v>1038</v>
      </c>
      <c r="K224" s="24" t="s">
        <v>1041</v>
      </c>
      <c r="L224" s="24" t="s">
        <v>1040</v>
      </c>
      <c r="M224" s="24" t="s">
        <v>1041</v>
      </c>
      <c r="N224" s="24" t="s">
        <v>1041</v>
      </c>
      <c r="O224" s="24" t="s">
        <v>1041</v>
      </c>
      <c r="P224" s="71">
        <v>0.33333333333333331</v>
      </c>
      <c r="Q224" s="71">
        <v>0.50694444444444442</v>
      </c>
      <c r="R224" s="24" t="s">
        <v>1142</v>
      </c>
      <c r="S224" s="24" t="s">
        <v>1456</v>
      </c>
      <c r="T224" s="24" t="s">
        <v>1161</v>
      </c>
      <c r="U224" s="24" t="s">
        <v>1457</v>
      </c>
      <c r="V224" s="3">
        <v>45671</v>
      </c>
      <c r="W224" s="3">
        <v>45722</v>
      </c>
      <c r="X224" s="24" t="s">
        <v>1046</v>
      </c>
      <c r="Y224" s="24" t="s">
        <v>1041</v>
      </c>
      <c r="Z224" s="24" t="s">
        <v>1041</v>
      </c>
      <c r="AA224" s="24" t="s">
        <v>1041</v>
      </c>
      <c r="AB224" s="24" t="s">
        <v>1041</v>
      </c>
      <c r="AC224" s="24" t="s">
        <v>1041</v>
      </c>
      <c r="AD224" s="24" t="s">
        <v>1041</v>
      </c>
      <c r="AE224" s="24" t="s">
        <v>1041</v>
      </c>
      <c r="AF224" s="24" t="s">
        <v>1041</v>
      </c>
      <c r="AG224" s="71"/>
      <c r="AH224" s="71"/>
      <c r="AI224" s="24" t="s">
        <v>1041</v>
      </c>
      <c r="AJ224" s="24" t="s">
        <v>1041</v>
      </c>
      <c r="AK224">
        <v>306812</v>
      </c>
      <c r="AL224" s="24" t="s">
        <v>1041</v>
      </c>
      <c r="AM224" s="24" t="s">
        <v>1041</v>
      </c>
      <c r="AN224" s="24" t="s">
        <v>1041</v>
      </c>
      <c r="AO224" s="24" t="s">
        <v>1041</v>
      </c>
      <c r="AP224" s="24" t="s">
        <v>1041</v>
      </c>
      <c r="AQ224">
        <v>0</v>
      </c>
      <c r="AR224" s="3">
        <v>45548</v>
      </c>
      <c r="AS224" s="24" t="s">
        <v>1445</v>
      </c>
      <c r="AT224" s="24" t="s">
        <v>1446</v>
      </c>
      <c r="AU224">
        <v>30</v>
      </c>
      <c r="AV224" s="24" t="s">
        <v>1049</v>
      </c>
    </row>
    <row r="225" spans="1:48" x14ac:dyDescent="0.2">
      <c r="A225">
        <v>358385</v>
      </c>
      <c r="B225" s="24" t="s">
        <v>574</v>
      </c>
      <c r="C225">
        <v>1490</v>
      </c>
      <c r="D225" s="24" t="s">
        <v>1150</v>
      </c>
      <c r="E225" s="24" t="s">
        <v>1452</v>
      </c>
      <c r="F225">
        <v>18</v>
      </c>
      <c r="G225">
        <v>2</v>
      </c>
      <c r="H225" s="24" t="s">
        <v>1036</v>
      </c>
      <c r="I225" s="24" t="s">
        <v>1041</v>
      </c>
      <c r="J225" s="24" t="s">
        <v>1038</v>
      </c>
      <c r="K225" s="24" t="s">
        <v>1041</v>
      </c>
      <c r="L225" s="24" t="s">
        <v>1040</v>
      </c>
      <c r="M225" s="24" t="s">
        <v>1041</v>
      </c>
      <c r="N225" s="24" t="s">
        <v>1041</v>
      </c>
      <c r="O225" s="24" t="s">
        <v>1041</v>
      </c>
      <c r="P225" s="71">
        <v>0.33333333333333331</v>
      </c>
      <c r="Q225" s="71">
        <v>0.50694444444444442</v>
      </c>
      <c r="R225" s="24" t="s">
        <v>1142</v>
      </c>
      <c r="S225" s="24" t="s">
        <v>1456</v>
      </c>
      <c r="T225" s="24" t="s">
        <v>1161</v>
      </c>
      <c r="U225" s="24" t="s">
        <v>1457</v>
      </c>
      <c r="V225" s="3">
        <v>45671</v>
      </c>
      <c r="W225" s="3">
        <v>45722</v>
      </c>
      <c r="X225" s="24" t="s">
        <v>1046</v>
      </c>
      <c r="Y225" s="24" t="s">
        <v>1041</v>
      </c>
      <c r="Z225" s="24" t="s">
        <v>1041</v>
      </c>
      <c r="AA225" s="24" t="s">
        <v>1041</v>
      </c>
      <c r="AB225" s="24" t="s">
        <v>1041</v>
      </c>
      <c r="AC225" s="24" t="s">
        <v>1041</v>
      </c>
      <c r="AD225" s="24" t="s">
        <v>1041</v>
      </c>
      <c r="AE225" s="24" t="s">
        <v>1041</v>
      </c>
      <c r="AF225" s="24" t="s">
        <v>1041</v>
      </c>
      <c r="AG225" s="71"/>
      <c r="AH225" s="71"/>
      <c r="AI225" s="24" t="s">
        <v>1041</v>
      </c>
      <c r="AJ225" s="24" t="s">
        <v>1041</v>
      </c>
      <c r="AK225">
        <v>306812</v>
      </c>
      <c r="AL225" s="24" t="s">
        <v>1041</v>
      </c>
      <c r="AM225" s="24" t="s">
        <v>1041</v>
      </c>
      <c r="AN225" s="24" t="s">
        <v>1041</v>
      </c>
      <c r="AO225" s="24" t="s">
        <v>1041</v>
      </c>
      <c r="AP225" s="24" t="s">
        <v>1041</v>
      </c>
      <c r="AQ225">
        <v>0</v>
      </c>
      <c r="AR225" s="3">
        <v>45548</v>
      </c>
      <c r="AS225" s="24" t="s">
        <v>1445</v>
      </c>
      <c r="AT225" s="24" t="s">
        <v>1446</v>
      </c>
      <c r="AU225">
        <v>30</v>
      </c>
      <c r="AV225" s="24" t="s">
        <v>1049</v>
      </c>
    </row>
    <row r="226" spans="1:48" x14ac:dyDescent="0.2">
      <c r="A226">
        <v>358386</v>
      </c>
      <c r="B226" s="24" t="s">
        <v>574</v>
      </c>
      <c r="C226">
        <v>2700</v>
      </c>
      <c r="D226" s="24" t="s">
        <v>1150</v>
      </c>
      <c r="E226" s="24" t="s">
        <v>1401</v>
      </c>
      <c r="F226">
        <v>18</v>
      </c>
      <c r="G226">
        <v>2</v>
      </c>
      <c r="H226" s="24" t="s">
        <v>1036</v>
      </c>
      <c r="I226" s="24" t="s">
        <v>1037</v>
      </c>
      <c r="J226" s="24" t="s">
        <v>1041</v>
      </c>
      <c r="K226" s="24" t="s">
        <v>1039</v>
      </c>
      <c r="L226" s="24" t="s">
        <v>1041</v>
      </c>
      <c r="M226" s="24" t="s">
        <v>1094</v>
      </c>
      <c r="N226" s="24" t="s">
        <v>1041</v>
      </c>
      <c r="O226" s="24" t="s">
        <v>1041</v>
      </c>
      <c r="P226" s="71">
        <v>0.33333333333333331</v>
      </c>
      <c r="Q226" s="71">
        <v>0.46875</v>
      </c>
      <c r="R226" s="24" t="s">
        <v>1142</v>
      </c>
      <c r="S226" s="24" t="s">
        <v>1456</v>
      </c>
      <c r="T226" s="24" t="s">
        <v>1161</v>
      </c>
      <c r="U226" s="24" t="s">
        <v>1457</v>
      </c>
      <c r="V226" s="3">
        <v>45670</v>
      </c>
      <c r="W226" s="3">
        <v>45688</v>
      </c>
      <c r="X226" s="24" t="s">
        <v>1046</v>
      </c>
      <c r="Y226" s="24" t="s">
        <v>1041</v>
      </c>
      <c r="Z226" s="24" t="s">
        <v>1041</v>
      </c>
      <c r="AA226" s="24" t="s">
        <v>1041</v>
      </c>
      <c r="AB226" s="24" t="s">
        <v>1041</v>
      </c>
      <c r="AC226" s="24" t="s">
        <v>1041</v>
      </c>
      <c r="AD226" s="24" t="s">
        <v>1041</v>
      </c>
      <c r="AE226" s="24" t="s">
        <v>1041</v>
      </c>
      <c r="AF226" s="24" t="s">
        <v>1041</v>
      </c>
      <c r="AG226" s="71"/>
      <c r="AH226" s="71"/>
      <c r="AI226" s="24" t="s">
        <v>1041</v>
      </c>
      <c r="AJ226" s="24" t="s">
        <v>1041</v>
      </c>
      <c r="AK226">
        <v>306812</v>
      </c>
      <c r="AL226" s="24" t="s">
        <v>1041</v>
      </c>
      <c r="AM226" s="24" t="s">
        <v>1041</v>
      </c>
      <c r="AN226" s="24" t="s">
        <v>1041</v>
      </c>
      <c r="AO226" s="24" t="s">
        <v>1041</v>
      </c>
      <c r="AP226" s="24" t="s">
        <v>1041</v>
      </c>
      <c r="AQ226">
        <v>0</v>
      </c>
      <c r="AR226" s="3">
        <v>45548</v>
      </c>
      <c r="AS226" s="24" t="s">
        <v>1314</v>
      </c>
      <c r="AT226" s="24" t="s">
        <v>1315</v>
      </c>
      <c r="AU226">
        <v>30</v>
      </c>
      <c r="AV226" s="24" t="s">
        <v>1214</v>
      </c>
    </row>
    <row r="227" spans="1:48" x14ac:dyDescent="0.2">
      <c r="A227">
        <v>358387</v>
      </c>
      <c r="B227" s="24" t="s">
        <v>574</v>
      </c>
      <c r="C227">
        <v>2640</v>
      </c>
      <c r="D227" s="24" t="s">
        <v>1150</v>
      </c>
      <c r="E227" s="24" t="s">
        <v>1409</v>
      </c>
      <c r="F227">
        <v>18</v>
      </c>
      <c r="G227">
        <v>2</v>
      </c>
      <c r="H227" s="24" t="s">
        <v>1036</v>
      </c>
      <c r="I227" s="24" t="s">
        <v>1037</v>
      </c>
      <c r="J227" s="24" t="s">
        <v>1041</v>
      </c>
      <c r="K227" s="24" t="s">
        <v>1039</v>
      </c>
      <c r="L227" s="24" t="s">
        <v>1041</v>
      </c>
      <c r="M227" s="24" t="s">
        <v>1094</v>
      </c>
      <c r="N227" s="24" t="s">
        <v>1041</v>
      </c>
      <c r="O227" s="24" t="s">
        <v>1041</v>
      </c>
      <c r="P227" s="71">
        <v>0.33333333333333331</v>
      </c>
      <c r="Q227" s="71">
        <v>0.46527777777777779</v>
      </c>
      <c r="R227" s="24" t="s">
        <v>1142</v>
      </c>
      <c r="S227" s="24" t="s">
        <v>1456</v>
      </c>
      <c r="T227" s="24" t="s">
        <v>1161</v>
      </c>
      <c r="U227" s="24" t="s">
        <v>1457</v>
      </c>
      <c r="V227" s="3">
        <v>45691</v>
      </c>
      <c r="W227" s="3">
        <v>45723</v>
      </c>
      <c r="X227" s="24" t="s">
        <v>1046</v>
      </c>
      <c r="Y227" s="24" t="s">
        <v>1041</v>
      </c>
      <c r="Z227" s="24" t="s">
        <v>1041</v>
      </c>
      <c r="AA227" s="24" t="s">
        <v>1041</v>
      </c>
      <c r="AB227" s="24" t="s">
        <v>1041</v>
      </c>
      <c r="AC227" s="24" t="s">
        <v>1041</v>
      </c>
      <c r="AD227" s="24" t="s">
        <v>1041</v>
      </c>
      <c r="AE227" s="24" t="s">
        <v>1041</v>
      </c>
      <c r="AF227" s="24" t="s">
        <v>1041</v>
      </c>
      <c r="AG227" s="71"/>
      <c r="AH227" s="71"/>
      <c r="AI227" s="24" t="s">
        <v>1041</v>
      </c>
      <c r="AJ227" s="24" t="s">
        <v>1041</v>
      </c>
      <c r="AK227">
        <v>306812</v>
      </c>
      <c r="AL227" s="24" t="s">
        <v>1041</v>
      </c>
      <c r="AM227" s="24" t="s">
        <v>1041</v>
      </c>
      <c r="AN227" s="24" t="s">
        <v>1041</v>
      </c>
      <c r="AO227" s="24" t="s">
        <v>1041</v>
      </c>
      <c r="AP227" s="24" t="s">
        <v>1041</v>
      </c>
      <c r="AQ227">
        <v>0</v>
      </c>
      <c r="AR227" s="3">
        <v>45548</v>
      </c>
      <c r="AS227" s="24" t="s">
        <v>1410</v>
      </c>
      <c r="AT227" s="24" t="s">
        <v>1411</v>
      </c>
      <c r="AU227">
        <v>30</v>
      </c>
      <c r="AV227" s="24" t="s">
        <v>1236</v>
      </c>
    </row>
    <row r="228" spans="1:48" x14ac:dyDescent="0.2">
      <c r="A228">
        <v>358388</v>
      </c>
      <c r="B228" s="24" t="s">
        <v>574</v>
      </c>
      <c r="C228">
        <v>2300</v>
      </c>
      <c r="D228" s="24" t="s">
        <v>1034</v>
      </c>
      <c r="E228" s="24" t="s">
        <v>1458</v>
      </c>
      <c r="F228">
        <v>18</v>
      </c>
      <c r="G228">
        <v>2</v>
      </c>
      <c r="H228" s="24" t="s">
        <v>1036</v>
      </c>
      <c r="I228" s="24" t="s">
        <v>1037</v>
      </c>
      <c r="J228" s="24" t="s">
        <v>1041</v>
      </c>
      <c r="K228" s="24" t="s">
        <v>1039</v>
      </c>
      <c r="L228" s="24" t="s">
        <v>1041</v>
      </c>
      <c r="M228" s="24" t="s">
        <v>1094</v>
      </c>
      <c r="N228" s="24" t="s">
        <v>1041</v>
      </c>
      <c r="O228" s="24" t="s">
        <v>1041</v>
      </c>
      <c r="P228" s="71">
        <v>0.33333333333333331</v>
      </c>
      <c r="Q228" s="71">
        <v>0.48958333333333331</v>
      </c>
      <c r="R228" s="24" t="s">
        <v>1142</v>
      </c>
      <c r="S228" s="24" t="s">
        <v>1456</v>
      </c>
      <c r="T228" s="24" t="s">
        <v>1161</v>
      </c>
      <c r="U228" s="24" t="s">
        <v>1457</v>
      </c>
      <c r="V228" s="3">
        <v>45733</v>
      </c>
      <c r="W228" s="3">
        <v>45784</v>
      </c>
      <c r="X228" s="24" t="s">
        <v>1046</v>
      </c>
      <c r="Y228" s="24" t="s">
        <v>1041</v>
      </c>
      <c r="Z228" s="24" t="s">
        <v>1041</v>
      </c>
      <c r="AA228" s="24" t="s">
        <v>1041</v>
      </c>
      <c r="AB228" s="24" t="s">
        <v>1041</v>
      </c>
      <c r="AC228" s="24" t="s">
        <v>1041</v>
      </c>
      <c r="AD228" s="24" t="s">
        <v>1041</v>
      </c>
      <c r="AE228" s="24" t="s">
        <v>1041</v>
      </c>
      <c r="AF228" s="24" t="s">
        <v>1041</v>
      </c>
      <c r="AG228" s="71"/>
      <c r="AH228" s="71"/>
      <c r="AI228" s="24" t="s">
        <v>1041</v>
      </c>
      <c r="AJ228" s="24" t="s">
        <v>1041</v>
      </c>
      <c r="AK228">
        <v>306812</v>
      </c>
      <c r="AL228" s="24" t="s">
        <v>1041</v>
      </c>
      <c r="AM228" s="24" t="s">
        <v>1041</v>
      </c>
      <c r="AN228" s="24" t="s">
        <v>1041</v>
      </c>
      <c r="AO228" s="24" t="s">
        <v>1041</v>
      </c>
      <c r="AP228" s="24" t="s">
        <v>1041</v>
      </c>
      <c r="AQ228">
        <v>0</v>
      </c>
      <c r="AR228" s="3">
        <v>45548</v>
      </c>
      <c r="AS228" s="24" t="s">
        <v>1166</v>
      </c>
      <c r="AT228" s="24" t="s">
        <v>1167</v>
      </c>
      <c r="AU228">
        <v>30</v>
      </c>
      <c r="AV228" s="24" t="s">
        <v>1049</v>
      </c>
    </row>
    <row r="229" spans="1:48" x14ac:dyDescent="0.2">
      <c r="A229">
        <v>358389</v>
      </c>
      <c r="B229" s="24" t="s">
        <v>574</v>
      </c>
      <c r="C229">
        <v>2310</v>
      </c>
      <c r="D229" s="24" t="s">
        <v>1034</v>
      </c>
      <c r="E229" s="24" t="s">
        <v>1459</v>
      </c>
      <c r="F229">
        <v>18</v>
      </c>
      <c r="G229">
        <v>2</v>
      </c>
      <c r="H229" s="24" t="s">
        <v>1036</v>
      </c>
      <c r="I229" s="24" t="s">
        <v>1037</v>
      </c>
      <c r="J229" s="24" t="s">
        <v>1041</v>
      </c>
      <c r="K229" s="24" t="s">
        <v>1039</v>
      </c>
      <c r="L229" s="24" t="s">
        <v>1041</v>
      </c>
      <c r="M229" s="24" t="s">
        <v>1094</v>
      </c>
      <c r="N229" s="24" t="s">
        <v>1041</v>
      </c>
      <c r="O229" s="24" t="s">
        <v>1041</v>
      </c>
      <c r="P229" s="71">
        <v>0.33333333333333331</v>
      </c>
      <c r="Q229" s="71">
        <v>0.48958333333333331</v>
      </c>
      <c r="R229" s="24" t="s">
        <v>1142</v>
      </c>
      <c r="S229" s="24" t="s">
        <v>1456</v>
      </c>
      <c r="T229" s="24" t="s">
        <v>1161</v>
      </c>
      <c r="U229" s="24" t="s">
        <v>1457</v>
      </c>
      <c r="V229" s="3">
        <v>45733</v>
      </c>
      <c r="W229" s="3">
        <v>45784</v>
      </c>
      <c r="X229" s="24" t="s">
        <v>1046</v>
      </c>
      <c r="Y229" s="24" t="s">
        <v>1041</v>
      </c>
      <c r="Z229" s="24" t="s">
        <v>1041</v>
      </c>
      <c r="AA229" s="24" t="s">
        <v>1041</v>
      </c>
      <c r="AB229" s="24" t="s">
        <v>1041</v>
      </c>
      <c r="AC229" s="24" t="s">
        <v>1041</v>
      </c>
      <c r="AD229" s="24" t="s">
        <v>1041</v>
      </c>
      <c r="AE229" s="24" t="s">
        <v>1041</v>
      </c>
      <c r="AF229" s="24" t="s">
        <v>1041</v>
      </c>
      <c r="AG229" s="71"/>
      <c r="AH229" s="71"/>
      <c r="AI229" s="24" t="s">
        <v>1041</v>
      </c>
      <c r="AJ229" s="24" t="s">
        <v>1041</v>
      </c>
      <c r="AK229">
        <v>306812</v>
      </c>
      <c r="AL229" s="24" t="s">
        <v>1041</v>
      </c>
      <c r="AM229" s="24" t="s">
        <v>1041</v>
      </c>
      <c r="AN229" s="24" t="s">
        <v>1041</v>
      </c>
      <c r="AO229" s="24" t="s">
        <v>1041</v>
      </c>
      <c r="AP229" s="24" t="s">
        <v>1041</v>
      </c>
      <c r="AQ229">
        <v>0</v>
      </c>
      <c r="AR229" s="3">
        <v>45548</v>
      </c>
      <c r="AS229" s="24" t="s">
        <v>1166</v>
      </c>
      <c r="AT229" s="24" t="s">
        <v>1167</v>
      </c>
      <c r="AU229">
        <v>30</v>
      </c>
      <c r="AV229" s="24" t="s">
        <v>1049</v>
      </c>
    </row>
    <row r="230" spans="1:48" x14ac:dyDescent="0.2">
      <c r="A230">
        <v>358390</v>
      </c>
      <c r="B230" s="24" t="s">
        <v>574</v>
      </c>
      <c r="C230">
        <v>2520</v>
      </c>
      <c r="D230" s="24" t="s">
        <v>1150</v>
      </c>
      <c r="E230" s="24" t="s">
        <v>1424</v>
      </c>
      <c r="F230">
        <v>18</v>
      </c>
      <c r="G230">
        <v>2</v>
      </c>
      <c r="H230" s="24" t="s">
        <v>1036</v>
      </c>
      <c r="I230" s="24" t="s">
        <v>1037</v>
      </c>
      <c r="J230" s="24" t="s">
        <v>1041</v>
      </c>
      <c r="K230" s="24" t="s">
        <v>1039</v>
      </c>
      <c r="L230" s="24" t="s">
        <v>1041</v>
      </c>
      <c r="M230" s="24" t="s">
        <v>1094</v>
      </c>
      <c r="N230" s="24" t="s">
        <v>1041</v>
      </c>
      <c r="O230" s="24" t="s">
        <v>1041</v>
      </c>
      <c r="P230" s="71">
        <v>0.33333333333333331</v>
      </c>
      <c r="Q230" s="71">
        <v>0.49305555555555558</v>
      </c>
      <c r="R230" s="24" t="s">
        <v>1142</v>
      </c>
      <c r="S230" s="24" t="s">
        <v>1456</v>
      </c>
      <c r="T230" s="24" t="s">
        <v>1161</v>
      </c>
      <c r="U230" s="24" t="s">
        <v>1457</v>
      </c>
      <c r="V230" s="3">
        <v>45733</v>
      </c>
      <c r="W230" s="3">
        <v>45765</v>
      </c>
      <c r="X230" s="24" t="s">
        <v>1046</v>
      </c>
      <c r="Y230" s="24" t="s">
        <v>1041</v>
      </c>
      <c r="Z230" s="24" t="s">
        <v>1041</v>
      </c>
      <c r="AA230" s="24" t="s">
        <v>1041</v>
      </c>
      <c r="AB230" s="24" t="s">
        <v>1041</v>
      </c>
      <c r="AC230" s="24" t="s">
        <v>1041</v>
      </c>
      <c r="AD230" s="24" t="s">
        <v>1041</v>
      </c>
      <c r="AE230" s="24" t="s">
        <v>1041</v>
      </c>
      <c r="AF230" s="24" t="s">
        <v>1041</v>
      </c>
      <c r="AG230" s="71"/>
      <c r="AH230" s="71"/>
      <c r="AI230" s="24" t="s">
        <v>1041</v>
      </c>
      <c r="AJ230" s="24" t="s">
        <v>1041</v>
      </c>
      <c r="AK230">
        <v>306812</v>
      </c>
      <c r="AL230" s="24" t="s">
        <v>1041</v>
      </c>
      <c r="AM230" s="24" t="s">
        <v>1041</v>
      </c>
      <c r="AN230" s="24" t="s">
        <v>1041</v>
      </c>
      <c r="AO230" s="24" t="s">
        <v>1041</v>
      </c>
      <c r="AP230" s="24" t="s">
        <v>1041</v>
      </c>
      <c r="AQ230">
        <v>0</v>
      </c>
      <c r="AR230" s="3">
        <v>45548</v>
      </c>
      <c r="AS230" s="24" t="s">
        <v>1148</v>
      </c>
      <c r="AT230" s="24" t="s">
        <v>1149</v>
      </c>
      <c r="AU230">
        <v>30</v>
      </c>
      <c r="AV230" s="24" t="s">
        <v>1236</v>
      </c>
    </row>
    <row r="231" spans="1:48" x14ac:dyDescent="0.2">
      <c r="A231">
        <v>358391</v>
      </c>
      <c r="B231" s="24" t="s">
        <v>574</v>
      </c>
      <c r="C231">
        <v>2730</v>
      </c>
      <c r="D231" s="24" t="s">
        <v>1150</v>
      </c>
      <c r="E231" s="24" t="s">
        <v>1453</v>
      </c>
      <c r="F231">
        <v>18</v>
      </c>
      <c r="G231">
        <v>1</v>
      </c>
      <c r="H231" s="24" t="s">
        <v>1036</v>
      </c>
      <c r="I231" s="24" t="s">
        <v>1037</v>
      </c>
      <c r="J231" s="24" t="s">
        <v>1041</v>
      </c>
      <c r="K231" s="24" t="s">
        <v>1039</v>
      </c>
      <c r="L231" s="24" t="s">
        <v>1041</v>
      </c>
      <c r="M231" s="24" t="s">
        <v>1094</v>
      </c>
      <c r="N231" s="24" t="s">
        <v>1041</v>
      </c>
      <c r="O231" s="24" t="s">
        <v>1041</v>
      </c>
      <c r="P231" s="71">
        <v>0.33333333333333331</v>
      </c>
      <c r="Q231" s="71">
        <v>0.49305555555555558</v>
      </c>
      <c r="R231" s="24" t="s">
        <v>1142</v>
      </c>
      <c r="S231" s="24" t="s">
        <v>1456</v>
      </c>
      <c r="T231" s="24" t="s">
        <v>1161</v>
      </c>
      <c r="U231" s="24" t="s">
        <v>1457</v>
      </c>
      <c r="V231" s="3">
        <v>45733</v>
      </c>
      <c r="W231" s="3">
        <v>45751</v>
      </c>
      <c r="X231" s="24" t="s">
        <v>1046</v>
      </c>
      <c r="Y231" s="24" t="s">
        <v>1041</v>
      </c>
      <c r="Z231" s="24" t="s">
        <v>1041</v>
      </c>
      <c r="AA231" s="24" t="s">
        <v>1041</v>
      </c>
      <c r="AB231" s="24" t="s">
        <v>1041</v>
      </c>
      <c r="AC231" s="24" t="s">
        <v>1041</v>
      </c>
      <c r="AD231" s="24" t="s">
        <v>1041</v>
      </c>
      <c r="AE231" s="24" t="s">
        <v>1041</v>
      </c>
      <c r="AF231" s="24" t="s">
        <v>1041</v>
      </c>
      <c r="AG231" s="71"/>
      <c r="AH231" s="71"/>
      <c r="AI231" s="24" t="s">
        <v>1041</v>
      </c>
      <c r="AJ231" s="24" t="s">
        <v>1041</v>
      </c>
      <c r="AK231">
        <v>306812</v>
      </c>
      <c r="AL231" s="24" t="s">
        <v>1041</v>
      </c>
      <c r="AM231" s="24" t="s">
        <v>1041</v>
      </c>
      <c r="AN231" s="24" t="s">
        <v>1041</v>
      </c>
      <c r="AO231" s="24" t="s">
        <v>1041</v>
      </c>
      <c r="AP231" s="24" t="s">
        <v>1041</v>
      </c>
      <c r="AQ231">
        <v>0</v>
      </c>
      <c r="AR231" s="3">
        <v>45548</v>
      </c>
      <c r="AS231" s="24" t="s">
        <v>1426</v>
      </c>
      <c r="AT231" s="24" t="s">
        <v>1427</v>
      </c>
      <c r="AU231">
        <v>15</v>
      </c>
      <c r="AV231" s="24" t="s">
        <v>1214</v>
      </c>
    </row>
    <row r="232" spans="1:48" x14ac:dyDescent="0.2">
      <c r="A232">
        <v>358392</v>
      </c>
      <c r="B232" s="24" t="s">
        <v>574</v>
      </c>
      <c r="C232">
        <v>2740</v>
      </c>
      <c r="D232" s="24" t="s">
        <v>1150</v>
      </c>
      <c r="E232" s="24" t="s">
        <v>1455</v>
      </c>
      <c r="F232">
        <v>18</v>
      </c>
      <c r="G232">
        <v>1</v>
      </c>
      <c r="H232" s="24" t="s">
        <v>1036</v>
      </c>
      <c r="I232" s="24" t="s">
        <v>1037</v>
      </c>
      <c r="J232" s="24" t="s">
        <v>1041</v>
      </c>
      <c r="K232" s="24" t="s">
        <v>1039</v>
      </c>
      <c r="L232" s="24" t="s">
        <v>1041</v>
      </c>
      <c r="M232" s="24" t="s">
        <v>1094</v>
      </c>
      <c r="N232" s="24" t="s">
        <v>1041</v>
      </c>
      <c r="O232" s="24" t="s">
        <v>1041</v>
      </c>
      <c r="P232" s="71">
        <v>0.33333333333333331</v>
      </c>
      <c r="Q232" s="71">
        <v>0.49305555555555558</v>
      </c>
      <c r="R232" s="24" t="s">
        <v>1142</v>
      </c>
      <c r="S232" s="24" t="s">
        <v>1456</v>
      </c>
      <c r="T232" s="24" t="s">
        <v>1161</v>
      </c>
      <c r="U232" s="24" t="s">
        <v>1457</v>
      </c>
      <c r="V232" s="3">
        <v>45733</v>
      </c>
      <c r="W232" s="3">
        <v>45751</v>
      </c>
      <c r="X232" s="24" t="s">
        <v>1046</v>
      </c>
      <c r="Y232" s="24" t="s">
        <v>1041</v>
      </c>
      <c r="Z232" s="24" t="s">
        <v>1041</v>
      </c>
      <c r="AA232" s="24" t="s">
        <v>1041</v>
      </c>
      <c r="AB232" s="24" t="s">
        <v>1041</v>
      </c>
      <c r="AC232" s="24" t="s">
        <v>1041</v>
      </c>
      <c r="AD232" s="24" t="s">
        <v>1041</v>
      </c>
      <c r="AE232" s="24" t="s">
        <v>1041</v>
      </c>
      <c r="AF232" s="24" t="s">
        <v>1041</v>
      </c>
      <c r="AG232" s="71"/>
      <c r="AH232" s="71"/>
      <c r="AI232" s="24" t="s">
        <v>1041</v>
      </c>
      <c r="AJ232" s="24" t="s">
        <v>1041</v>
      </c>
      <c r="AK232">
        <v>306812</v>
      </c>
      <c r="AL232" s="24" t="s">
        <v>1041</v>
      </c>
      <c r="AM232" s="24" t="s">
        <v>1041</v>
      </c>
      <c r="AN232" s="24" t="s">
        <v>1041</v>
      </c>
      <c r="AO232" s="24" t="s">
        <v>1041</v>
      </c>
      <c r="AP232" s="24" t="s">
        <v>1041</v>
      </c>
      <c r="AQ232">
        <v>0</v>
      </c>
      <c r="AR232" s="3">
        <v>45548</v>
      </c>
      <c r="AS232" s="24" t="s">
        <v>1426</v>
      </c>
      <c r="AT232" s="24" t="s">
        <v>1427</v>
      </c>
      <c r="AU232">
        <v>15</v>
      </c>
      <c r="AV232" s="24" t="s">
        <v>1214</v>
      </c>
    </row>
    <row r="233" spans="1:48" x14ac:dyDescent="0.2">
      <c r="A233">
        <v>358393</v>
      </c>
      <c r="B233" s="24" t="s">
        <v>574</v>
      </c>
      <c r="C233">
        <v>2750</v>
      </c>
      <c r="D233" s="24" t="s">
        <v>1150</v>
      </c>
      <c r="E233" s="24" t="s">
        <v>1425</v>
      </c>
      <c r="F233">
        <v>18</v>
      </c>
      <c r="G233">
        <v>1</v>
      </c>
      <c r="H233" s="24" t="s">
        <v>1036</v>
      </c>
      <c r="I233" s="24" t="s">
        <v>1037</v>
      </c>
      <c r="J233" s="24" t="s">
        <v>1041</v>
      </c>
      <c r="K233" s="24" t="s">
        <v>1039</v>
      </c>
      <c r="L233" s="24" t="s">
        <v>1041</v>
      </c>
      <c r="M233" s="24" t="s">
        <v>1094</v>
      </c>
      <c r="N233" s="24" t="s">
        <v>1041</v>
      </c>
      <c r="O233" s="24" t="s">
        <v>1041</v>
      </c>
      <c r="P233" s="71">
        <v>0.33333333333333331</v>
      </c>
      <c r="Q233" s="71">
        <v>0.49305555555555558</v>
      </c>
      <c r="R233" s="24" t="s">
        <v>1142</v>
      </c>
      <c r="S233" s="24" t="s">
        <v>1456</v>
      </c>
      <c r="T233" s="24" t="s">
        <v>1161</v>
      </c>
      <c r="U233" s="24" t="s">
        <v>1457</v>
      </c>
      <c r="V233" s="3">
        <v>45754</v>
      </c>
      <c r="W233" s="3">
        <v>45772</v>
      </c>
      <c r="X233" s="24" t="s">
        <v>1046</v>
      </c>
      <c r="Y233" s="24" t="s">
        <v>1041</v>
      </c>
      <c r="Z233" s="24" t="s">
        <v>1041</v>
      </c>
      <c r="AA233" s="24" t="s">
        <v>1041</v>
      </c>
      <c r="AB233" s="24" t="s">
        <v>1041</v>
      </c>
      <c r="AC233" s="24" t="s">
        <v>1041</v>
      </c>
      <c r="AD233" s="24" t="s">
        <v>1041</v>
      </c>
      <c r="AE233" s="24" t="s">
        <v>1041</v>
      </c>
      <c r="AF233" s="24" t="s">
        <v>1041</v>
      </c>
      <c r="AG233" s="71"/>
      <c r="AH233" s="71"/>
      <c r="AI233" s="24" t="s">
        <v>1041</v>
      </c>
      <c r="AJ233" s="24" t="s">
        <v>1041</v>
      </c>
      <c r="AK233">
        <v>306812</v>
      </c>
      <c r="AL233" s="24" t="s">
        <v>1041</v>
      </c>
      <c r="AM233" s="24" t="s">
        <v>1041</v>
      </c>
      <c r="AN233" s="24" t="s">
        <v>1041</v>
      </c>
      <c r="AO233" s="24" t="s">
        <v>1041</v>
      </c>
      <c r="AP233" s="24" t="s">
        <v>1041</v>
      </c>
      <c r="AQ233">
        <v>0</v>
      </c>
      <c r="AR233" s="3">
        <v>45548</v>
      </c>
      <c r="AS233" s="24" t="s">
        <v>1426</v>
      </c>
      <c r="AT233" s="24" t="s">
        <v>1427</v>
      </c>
      <c r="AU233">
        <v>15</v>
      </c>
      <c r="AV233" s="24" t="s">
        <v>1214</v>
      </c>
    </row>
    <row r="234" spans="1:48" x14ac:dyDescent="0.2">
      <c r="A234">
        <v>358394</v>
      </c>
      <c r="B234" s="24" t="s">
        <v>574</v>
      </c>
      <c r="C234">
        <v>2760</v>
      </c>
      <c r="D234" s="24" t="s">
        <v>1150</v>
      </c>
      <c r="E234" s="24" t="s">
        <v>1428</v>
      </c>
      <c r="F234">
        <v>18</v>
      </c>
      <c r="G234">
        <v>1</v>
      </c>
      <c r="H234" s="24" t="s">
        <v>1036</v>
      </c>
      <c r="I234" s="24" t="s">
        <v>1037</v>
      </c>
      <c r="J234" s="24" t="s">
        <v>1041</v>
      </c>
      <c r="K234" s="24" t="s">
        <v>1039</v>
      </c>
      <c r="L234" s="24" t="s">
        <v>1041</v>
      </c>
      <c r="M234" s="24" t="s">
        <v>1094</v>
      </c>
      <c r="N234" s="24" t="s">
        <v>1041</v>
      </c>
      <c r="O234" s="24" t="s">
        <v>1041</v>
      </c>
      <c r="P234" s="71">
        <v>0.33333333333333331</v>
      </c>
      <c r="Q234" s="71">
        <v>0.49305555555555558</v>
      </c>
      <c r="R234" s="24" t="s">
        <v>1142</v>
      </c>
      <c r="S234" s="24" t="s">
        <v>1456</v>
      </c>
      <c r="T234" s="24" t="s">
        <v>1161</v>
      </c>
      <c r="U234" s="24" t="s">
        <v>1457</v>
      </c>
      <c r="V234" s="3">
        <v>45754</v>
      </c>
      <c r="W234" s="3">
        <v>45772</v>
      </c>
      <c r="X234" s="24" t="s">
        <v>1046</v>
      </c>
      <c r="Y234" s="24" t="s">
        <v>1041</v>
      </c>
      <c r="Z234" s="24" t="s">
        <v>1041</v>
      </c>
      <c r="AA234" s="24" t="s">
        <v>1041</v>
      </c>
      <c r="AB234" s="24" t="s">
        <v>1041</v>
      </c>
      <c r="AC234" s="24" t="s">
        <v>1041</v>
      </c>
      <c r="AD234" s="24" t="s">
        <v>1041</v>
      </c>
      <c r="AE234" s="24" t="s">
        <v>1041</v>
      </c>
      <c r="AF234" s="24" t="s">
        <v>1041</v>
      </c>
      <c r="AG234" s="71"/>
      <c r="AH234" s="71"/>
      <c r="AI234" s="24" t="s">
        <v>1041</v>
      </c>
      <c r="AJ234" s="24" t="s">
        <v>1041</v>
      </c>
      <c r="AK234">
        <v>306812</v>
      </c>
      <c r="AL234" s="24" t="s">
        <v>1041</v>
      </c>
      <c r="AM234" s="24" t="s">
        <v>1041</v>
      </c>
      <c r="AN234" s="24" t="s">
        <v>1041</v>
      </c>
      <c r="AO234" s="24" t="s">
        <v>1041</v>
      </c>
      <c r="AP234" s="24" t="s">
        <v>1041</v>
      </c>
      <c r="AQ234">
        <v>0</v>
      </c>
      <c r="AR234" s="3">
        <v>45548</v>
      </c>
      <c r="AS234" s="24" t="s">
        <v>1426</v>
      </c>
      <c r="AT234" s="24" t="s">
        <v>1427</v>
      </c>
      <c r="AU234">
        <v>15</v>
      </c>
      <c r="AV234" s="24" t="s">
        <v>1214</v>
      </c>
    </row>
    <row r="235" spans="1:48" x14ac:dyDescent="0.2">
      <c r="A235">
        <v>358395</v>
      </c>
      <c r="B235" s="24" t="s">
        <v>574</v>
      </c>
      <c r="C235">
        <v>2620</v>
      </c>
      <c r="D235" s="24" t="s">
        <v>1150</v>
      </c>
      <c r="E235" s="24" t="s">
        <v>1442</v>
      </c>
      <c r="F235">
        <v>18</v>
      </c>
      <c r="G235">
        <v>2</v>
      </c>
      <c r="H235" s="24" t="s">
        <v>1036</v>
      </c>
      <c r="I235" s="24" t="s">
        <v>1041</v>
      </c>
      <c r="J235" s="24" t="s">
        <v>1038</v>
      </c>
      <c r="K235" s="24" t="s">
        <v>1041</v>
      </c>
      <c r="L235" s="24" t="s">
        <v>1041</v>
      </c>
      <c r="M235" s="24" t="s">
        <v>1041</v>
      </c>
      <c r="N235" s="24" t="s">
        <v>1041</v>
      </c>
      <c r="O235" s="24" t="s">
        <v>1041</v>
      </c>
      <c r="P235" s="71">
        <v>0.70833333333333337</v>
      </c>
      <c r="Q235" s="71">
        <v>0.86805555555555558</v>
      </c>
      <c r="R235" s="24" t="s">
        <v>1142</v>
      </c>
      <c r="S235" s="24" t="s">
        <v>1456</v>
      </c>
      <c r="T235" s="24" t="s">
        <v>1161</v>
      </c>
      <c r="U235" s="24" t="s">
        <v>1457</v>
      </c>
      <c r="V235" s="3">
        <v>45671</v>
      </c>
      <c r="W235" s="3">
        <v>45783</v>
      </c>
      <c r="X235" s="24" t="s">
        <v>1046</v>
      </c>
      <c r="Y235" s="24" t="s">
        <v>1041</v>
      </c>
      <c r="Z235" s="24" t="s">
        <v>1041</v>
      </c>
      <c r="AA235" s="24" t="s">
        <v>1041</v>
      </c>
      <c r="AB235" s="24" t="s">
        <v>1041</v>
      </c>
      <c r="AC235" s="24" t="s">
        <v>1041</v>
      </c>
      <c r="AD235" s="24" t="s">
        <v>1041</v>
      </c>
      <c r="AE235" s="24" t="s">
        <v>1041</v>
      </c>
      <c r="AF235" s="24" t="s">
        <v>1041</v>
      </c>
      <c r="AG235" s="71"/>
      <c r="AH235" s="71"/>
      <c r="AI235" s="24" t="s">
        <v>1041</v>
      </c>
      <c r="AJ235" s="24" t="s">
        <v>1041</v>
      </c>
      <c r="AK235">
        <v>306812</v>
      </c>
      <c r="AL235" s="24" t="s">
        <v>1041</v>
      </c>
      <c r="AM235" s="24" t="s">
        <v>1041</v>
      </c>
      <c r="AN235" s="24" t="s">
        <v>1041</v>
      </c>
      <c r="AO235" s="24" t="s">
        <v>1041</v>
      </c>
      <c r="AP235" s="24" t="s">
        <v>1041</v>
      </c>
      <c r="AQ235">
        <v>0</v>
      </c>
      <c r="AR235" s="3">
        <v>45548</v>
      </c>
      <c r="AS235" s="24" t="s">
        <v>1148</v>
      </c>
      <c r="AT235" s="24" t="s">
        <v>1149</v>
      </c>
      <c r="AU235">
        <v>30</v>
      </c>
      <c r="AV235" s="24" t="s">
        <v>1067</v>
      </c>
    </row>
    <row r="236" spans="1:48" x14ac:dyDescent="0.2">
      <c r="A236">
        <v>358396</v>
      </c>
      <c r="B236" s="24" t="s">
        <v>1114</v>
      </c>
      <c r="C236">
        <v>1020</v>
      </c>
      <c r="D236" s="24" t="s">
        <v>1057</v>
      </c>
      <c r="E236" s="24" t="s">
        <v>1116</v>
      </c>
      <c r="F236">
        <v>25</v>
      </c>
      <c r="G236">
        <v>3</v>
      </c>
      <c r="H236" s="24" t="s">
        <v>1059</v>
      </c>
      <c r="I236" s="24" t="s">
        <v>1041</v>
      </c>
      <c r="J236" s="24" t="s">
        <v>1038</v>
      </c>
      <c r="K236" s="24" t="s">
        <v>1041</v>
      </c>
      <c r="L236" s="24" t="s">
        <v>1040</v>
      </c>
      <c r="M236" s="24" t="s">
        <v>1041</v>
      </c>
      <c r="N236" s="24" t="s">
        <v>1041</v>
      </c>
      <c r="O236" s="24" t="s">
        <v>1041</v>
      </c>
      <c r="P236" s="71">
        <v>0.45833333333333331</v>
      </c>
      <c r="Q236" s="71">
        <v>0.51041666666666663</v>
      </c>
      <c r="R236" s="24" t="s">
        <v>1060</v>
      </c>
      <c r="S236" s="24" t="s">
        <v>1460</v>
      </c>
      <c r="T236" s="24" t="s">
        <v>1461</v>
      </c>
      <c r="U236" s="24" t="s">
        <v>1462</v>
      </c>
      <c r="V236" s="3">
        <v>45671</v>
      </c>
      <c r="W236" s="3">
        <v>45785</v>
      </c>
      <c r="X236" s="24" t="s">
        <v>1046</v>
      </c>
      <c r="Y236" s="24" t="s">
        <v>1041</v>
      </c>
      <c r="Z236" s="24" t="s">
        <v>1041</v>
      </c>
      <c r="AA236" s="24" t="s">
        <v>1041</v>
      </c>
      <c r="AB236" s="24" t="s">
        <v>1041</v>
      </c>
      <c r="AC236" s="24" t="s">
        <v>1041</v>
      </c>
      <c r="AD236" s="24" t="s">
        <v>1041</v>
      </c>
      <c r="AE236" s="24" t="s">
        <v>1041</v>
      </c>
      <c r="AF236" s="24" t="s">
        <v>1041</v>
      </c>
      <c r="AG236" s="71"/>
      <c r="AH236" s="71"/>
      <c r="AI236" s="24" t="s">
        <v>1041</v>
      </c>
      <c r="AJ236" s="24" t="s">
        <v>1041</v>
      </c>
      <c r="AK236">
        <v>311476</v>
      </c>
      <c r="AL236" s="24" t="s">
        <v>1041</v>
      </c>
      <c r="AM236" s="24" t="s">
        <v>1041</v>
      </c>
      <c r="AN236" s="24" t="s">
        <v>1041</v>
      </c>
      <c r="AO236" s="24" t="s">
        <v>1041</v>
      </c>
      <c r="AP236" s="24" t="s">
        <v>1041</v>
      </c>
      <c r="AQ236">
        <v>0</v>
      </c>
      <c r="AR236" s="3">
        <v>45574</v>
      </c>
      <c r="AS236" s="24" t="s">
        <v>1047</v>
      </c>
      <c r="AT236" s="24" t="s">
        <v>1048</v>
      </c>
      <c r="AU236">
        <v>45</v>
      </c>
      <c r="AV236" s="24" t="s">
        <v>1067</v>
      </c>
    </row>
    <row r="237" spans="1:48" x14ac:dyDescent="0.2">
      <c r="A237">
        <v>358397</v>
      </c>
      <c r="B237" s="24" t="s">
        <v>1114</v>
      </c>
      <c r="C237">
        <v>1020</v>
      </c>
      <c r="D237" s="24" t="s">
        <v>1076</v>
      </c>
      <c r="E237" s="24" t="s">
        <v>1116</v>
      </c>
      <c r="F237">
        <v>25</v>
      </c>
      <c r="G237">
        <v>3</v>
      </c>
      <c r="H237" s="24" t="s">
        <v>1077</v>
      </c>
      <c r="I237" s="24" t="s">
        <v>1041</v>
      </c>
      <c r="J237" s="24" t="s">
        <v>1041</v>
      </c>
      <c r="K237" s="24" t="s">
        <v>1041</v>
      </c>
      <c r="L237" s="24" t="s">
        <v>1041</v>
      </c>
      <c r="M237" s="24" t="s">
        <v>1041</v>
      </c>
      <c r="N237" s="24" t="s">
        <v>1041</v>
      </c>
      <c r="O237" s="24" t="s">
        <v>1041</v>
      </c>
      <c r="P237" s="71"/>
      <c r="Q237" s="71"/>
      <c r="R237" s="24" t="s">
        <v>1078</v>
      </c>
      <c r="S237" s="24" t="s">
        <v>1079</v>
      </c>
      <c r="T237" s="24" t="s">
        <v>1461</v>
      </c>
      <c r="U237" s="24" t="s">
        <v>1462</v>
      </c>
      <c r="V237" s="3">
        <v>45670</v>
      </c>
      <c r="W237" s="3">
        <v>45785</v>
      </c>
      <c r="X237" s="24" t="s">
        <v>1046</v>
      </c>
      <c r="Y237" s="24" t="s">
        <v>1041</v>
      </c>
      <c r="Z237" s="24" t="s">
        <v>1041</v>
      </c>
      <c r="AA237" s="24" t="s">
        <v>1041</v>
      </c>
      <c r="AB237" s="24" t="s">
        <v>1041</v>
      </c>
      <c r="AC237" s="24" t="s">
        <v>1041</v>
      </c>
      <c r="AD237" s="24" t="s">
        <v>1041</v>
      </c>
      <c r="AE237" s="24" t="s">
        <v>1041</v>
      </c>
      <c r="AF237" s="24" t="s">
        <v>1041</v>
      </c>
      <c r="AG237" s="71"/>
      <c r="AH237" s="71"/>
      <c r="AI237" s="24" t="s">
        <v>1041</v>
      </c>
      <c r="AJ237" s="24" t="s">
        <v>1041</v>
      </c>
      <c r="AK237">
        <v>311476</v>
      </c>
      <c r="AL237" s="24" t="s">
        <v>1041</v>
      </c>
      <c r="AM237" s="24" t="s">
        <v>1041</v>
      </c>
      <c r="AN237" s="24" t="s">
        <v>1041</v>
      </c>
      <c r="AO237" s="24" t="s">
        <v>1041</v>
      </c>
      <c r="AP237" s="24" t="s">
        <v>1041</v>
      </c>
      <c r="AQ237">
        <v>0</v>
      </c>
      <c r="AR237" s="3">
        <v>45574</v>
      </c>
      <c r="AS237" s="24" t="s">
        <v>1047</v>
      </c>
      <c r="AT237" s="24" t="s">
        <v>1048</v>
      </c>
      <c r="AU237">
        <v>45</v>
      </c>
      <c r="AV237" s="24" t="s">
        <v>1067</v>
      </c>
    </row>
    <row r="238" spans="1:48" x14ac:dyDescent="0.2">
      <c r="A238">
        <v>358398</v>
      </c>
      <c r="B238" s="24" t="s">
        <v>563</v>
      </c>
      <c r="C238">
        <v>1260</v>
      </c>
      <c r="D238" s="24" t="s">
        <v>1076</v>
      </c>
      <c r="E238" s="24" t="s">
        <v>1463</v>
      </c>
      <c r="F238">
        <v>25</v>
      </c>
      <c r="G238">
        <v>3</v>
      </c>
      <c r="H238" s="24" t="s">
        <v>1077</v>
      </c>
      <c r="I238" s="24" t="s">
        <v>1041</v>
      </c>
      <c r="J238" s="24" t="s">
        <v>1041</v>
      </c>
      <c r="K238" s="24" t="s">
        <v>1041</v>
      </c>
      <c r="L238" s="24" t="s">
        <v>1041</v>
      </c>
      <c r="M238" s="24" t="s">
        <v>1041</v>
      </c>
      <c r="N238" s="24" t="s">
        <v>1041</v>
      </c>
      <c r="O238" s="24" t="s">
        <v>1041</v>
      </c>
      <c r="P238" s="71"/>
      <c r="Q238" s="71"/>
      <c r="R238" s="24" t="s">
        <v>1078</v>
      </c>
      <c r="S238" s="24" t="s">
        <v>1079</v>
      </c>
      <c r="T238" s="24" t="s">
        <v>1464</v>
      </c>
      <c r="U238" s="24" t="s">
        <v>1465</v>
      </c>
      <c r="V238" s="3">
        <v>45670</v>
      </c>
      <c r="W238" s="3">
        <v>45785</v>
      </c>
      <c r="X238" s="24" t="s">
        <v>1046</v>
      </c>
      <c r="Y238" s="24" t="s">
        <v>1041</v>
      </c>
      <c r="Z238" s="24" t="s">
        <v>1041</v>
      </c>
      <c r="AA238" s="24" t="s">
        <v>1041</v>
      </c>
      <c r="AB238" s="24" t="s">
        <v>1041</v>
      </c>
      <c r="AC238" s="24" t="s">
        <v>1041</v>
      </c>
      <c r="AD238" s="24" t="s">
        <v>1041</v>
      </c>
      <c r="AE238" s="24" t="s">
        <v>1041</v>
      </c>
      <c r="AF238" s="24" t="s">
        <v>1041</v>
      </c>
      <c r="AG238" s="71"/>
      <c r="AH238" s="71"/>
      <c r="AI238" s="24" t="s">
        <v>1041</v>
      </c>
      <c r="AJ238" s="24" t="s">
        <v>1041</v>
      </c>
      <c r="AK238">
        <v>159405</v>
      </c>
      <c r="AL238" s="24" t="s">
        <v>1041</v>
      </c>
      <c r="AM238" s="24" t="s">
        <v>1041</v>
      </c>
      <c r="AN238" s="24" t="s">
        <v>1041</v>
      </c>
      <c r="AO238" s="24" t="s">
        <v>1041</v>
      </c>
      <c r="AP238" s="24" t="s">
        <v>1041</v>
      </c>
      <c r="AQ238">
        <v>0</v>
      </c>
      <c r="AR238" s="3">
        <v>45574</v>
      </c>
      <c r="AS238" s="24" t="s">
        <v>1047</v>
      </c>
      <c r="AT238" s="24" t="s">
        <v>1048</v>
      </c>
      <c r="AU238">
        <v>45</v>
      </c>
      <c r="AV238" s="24" t="s">
        <v>1067</v>
      </c>
    </row>
    <row r="239" spans="1:48" x14ac:dyDescent="0.2">
      <c r="A239">
        <v>358399</v>
      </c>
      <c r="B239" s="24" t="s">
        <v>1114</v>
      </c>
      <c r="C239">
        <v>1020</v>
      </c>
      <c r="D239" s="24" t="s">
        <v>1068</v>
      </c>
      <c r="E239" s="24" t="s">
        <v>1116</v>
      </c>
      <c r="F239">
        <v>25</v>
      </c>
      <c r="G239">
        <v>3</v>
      </c>
      <c r="H239" s="24" t="s">
        <v>1059</v>
      </c>
      <c r="I239" s="24" t="s">
        <v>1037</v>
      </c>
      <c r="J239" s="24" t="s">
        <v>1041</v>
      </c>
      <c r="K239" s="24" t="s">
        <v>1039</v>
      </c>
      <c r="L239" s="24" t="s">
        <v>1041</v>
      </c>
      <c r="M239" s="24" t="s">
        <v>1041</v>
      </c>
      <c r="N239" s="24" t="s">
        <v>1041</v>
      </c>
      <c r="O239" s="24" t="s">
        <v>1041</v>
      </c>
      <c r="P239" s="71">
        <v>0.60416666666666663</v>
      </c>
      <c r="Q239" s="71">
        <v>0.65625</v>
      </c>
      <c r="R239" s="24" t="s">
        <v>1060</v>
      </c>
      <c r="S239" s="24" t="s">
        <v>1103</v>
      </c>
      <c r="T239" s="24" t="s">
        <v>1336</v>
      </c>
      <c r="U239" s="24" t="s">
        <v>1466</v>
      </c>
      <c r="V239" s="3">
        <v>45670</v>
      </c>
      <c r="W239" s="3">
        <v>45784</v>
      </c>
      <c r="X239" s="24" t="s">
        <v>1046</v>
      </c>
      <c r="Y239" s="24" t="s">
        <v>1041</v>
      </c>
      <c r="Z239" s="24" t="s">
        <v>1041</v>
      </c>
      <c r="AA239" s="24" t="s">
        <v>1041</v>
      </c>
      <c r="AB239" s="24" t="s">
        <v>1041</v>
      </c>
      <c r="AC239" s="24" t="s">
        <v>1041</v>
      </c>
      <c r="AD239" s="24" t="s">
        <v>1041</v>
      </c>
      <c r="AE239" s="24" t="s">
        <v>1041</v>
      </c>
      <c r="AF239" s="24" t="s">
        <v>1041</v>
      </c>
      <c r="AG239" s="71"/>
      <c r="AH239" s="71"/>
      <c r="AI239" s="24" t="s">
        <v>1041</v>
      </c>
      <c r="AJ239" s="24" t="s">
        <v>1041</v>
      </c>
      <c r="AK239">
        <v>313563</v>
      </c>
      <c r="AL239" s="24" t="s">
        <v>1041</v>
      </c>
      <c r="AM239" s="24" t="s">
        <v>1041</v>
      </c>
      <c r="AN239" s="24" t="s">
        <v>1041</v>
      </c>
      <c r="AO239" s="24" t="s">
        <v>1041</v>
      </c>
      <c r="AP239" s="24" t="s">
        <v>1041</v>
      </c>
      <c r="AQ239">
        <v>0</v>
      </c>
      <c r="AR239" s="3">
        <v>45574</v>
      </c>
      <c r="AS239" s="24" t="s">
        <v>1047</v>
      </c>
      <c r="AT239" s="24" t="s">
        <v>1048</v>
      </c>
      <c r="AU239">
        <v>45</v>
      </c>
      <c r="AV239" s="24" t="s">
        <v>1067</v>
      </c>
    </row>
    <row r="240" spans="1:48" x14ac:dyDescent="0.2">
      <c r="A240">
        <v>358400</v>
      </c>
      <c r="B240" s="24" t="s">
        <v>1114</v>
      </c>
      <c r="C240">
        <v>1020</v>
      </c>
      <c r="D240" s="24" t="s">
        <v>1080</v>
      </c>
      <c r="E240" s="24" t="s">
        <v>1116</v>
      </c>
      <c r="F240">
        <v>25</v>
      </c>
      <c r="G240">
        <v>3</v>
      </c>
      <c r="H240" s="24" t="s">
        <v>1077</v>
      </c>
      <c r="I240" s="24" t="s">
        <v>1041</v>
      </c>
      <c r="J240" s="24" t="s">
        <v>1041</v>
      </c>
      <c r="K240" s="24" t="s">
        <v>1041</v>
      </c>
      <c r="L240" s="24" t="s">
        <v>1041</v>
      </c>
      <c r="M240" s="24" t="s">
        <v>1041</v>
      </c>
      <c r="N240" s="24" t="s">
        <v>1041</v>
      </c>
      <c r="O240" s="24" t="s">
        <v>1041</v>
      </c>
      <c r="P240" s="71"/>
      <c r="Q240" s="71"/>
      <c r="R240" s="24" t="s">
        <v>1078</v>
      </c>
      <c r="S240" s="24" t="s">
        <v>1079</v>
      </c>
      <c r="T240" s="24" t="s">
        <v>1467</v>
      </c>
      <c r="U240" s="24" t="s">
        <v>1468</v>
      </c>
      <c r="V240" s="3">
        <v>45670</v>
      </c>
      <c r="W240" s="3">
        <v>45785</v>
      </c>
      <c r="X240" s="24" t="s">
        <v>1046</v>
      </c>
      <c r="Y240" s="24" t="s">
        <v>1041</v>
      </c>
      <c r="Z240" s="24" t="s">
        <v>1041</v>
      </c>
      <c r="AA240" s="24" t="s">
        <v>1041</v>
      </c>
      <c r="AB240" s="24" t="s">
        <v>1041</v>
      </c>
      <c r="AC240" s="24" t="s">
        <v>1041</v>
      </c>
      <c r="AD240" s="24" t="s">
        <v>1041</v>
      </c>
      <c r="AE240" s="24" t="s">
        <v>1041</v>
      </c>
      <c r="AF240" s="24" t="s">
        <v>1041</v>
      </c>
      <c r="AG240" s="71"/>
      <c r="AH240" s="71"/>
      <c r="AI240" s="24" t="s">
        <v>1041</v>
      </c>
      <c r="AJ240" s="24" t="s">
        <v>1041</v>
      </c>
      <c r="AK240">
        <v>611583</v>
      </c>
      <c r="AL240" s="24" t="s">
        <v>1041</v>
      </c>
      <c r="AM240" s="24" t="s">
        <v>1041</v>
      </c>
      <c r="AN240" s="24" t="s">
        <v>1041</v>
      </c>
      <c r="AO240" s="24" t="s">
        <v>1041</v>
      </c>
      <c r="AP240" s="24" t="s">
        <v>1041</v>
      </c>
      <c r="AQ240">
        <v>0</v>
      </c>
      <c r="AR240" s="3">
        <v>45574</v>
      </c>
      <c r="AS240" s="24" t="s">
        <v>1047</v>
      </c>
      <c r="AT240" s="24" t="s">
        <v>1048</v>
      </c>
      <c r="AU240">
        <v>45</v>
      </c>
      <c r="AV240" s="24" t="s">
        <v>1067</v>
      </c>
    </row>
    <row r="241" spans="1:48" x14ac:dyDescent="0.2">
      <c r="A241">
        <v>358401</v>
      </c>
      <c r="B241" s="24" t="s">
        <v>1114</v>
      </c>
      <c r="C241">
        <v>1020</v>
      </c>
      <c r="D241" s="24" t="s">
        <v>1081</v>
      </c>
      <c r="E241" s="24" t="s">
        <v>1116</v>
      </c>
      <c r="F241">
        <v>25</v>
      </c>
      <c r="G241">
        <v>3</v>
      </c>
      <c r="H241" s="24" t="s">
        <v>1077</v>
      </c>
      <c r="I241" s="24" t="s">
        <v>1041</v>
      </c>
      <c r="J241" s="24" t="s">
        <v>1041</v>
      </c>
      <c r="K241" s="24" t="s">
        <v>1041</v>
      </c>
      <c r="L241" s="24" t="s">
        <v>1041</v>
      </c>
      <c r="M241" s="24" t="s">
        <v>1041</v>
      </c>
      <c r="N241" s="24" t="s">
        <v>1041</v>
      </c>
      <c r="O241" s="24" t="s">
        <v>1041</v>
      </c>
      <c r="P241" s="71"/>
      <c r="Q241" s="71"/>
      <c r="R241" s="24" t="s">
        <v>1078</v>
      </c>
      <c r="S241" s="24" t="s">
        <v>1079</v>
      </c>
      <c r="T241" s="24" t="s">
        <v>1467</v>
      </c>
      <c r="U241" s="24" t="s">
        <v>1468</v>
      </c>
      <c r="V241" s="3">
        <v>45670</v>
      </c>
      <c r="W241" s="3">
        <v>45785</v>
      </c>
      <c r="X241" s="24" t="s">
        <v>1046</v>
      </c>
      <c r="Y241" s="24" t="s">
        <v>1041</v>
      </c>
      <c r="Z241" s="24" t="s">
        <v>1041</v>
      </c>
      <c r="AA241" s="24" t="s">
        <v>1041</v>
      </c>
      <c r="AB241" s="24" t="s">
        <v>1041</v>
      </c>
      <c r="AC241" s="24" t="s">
        <v>1041</v>
      </c>
      <c r="AD241" s="24" t="s">
        <v>1041</v>
      </c>
      <c r="AE241" s="24" t="s">
        <v>1041</v>
      </c>
      <c r="AF241" s="24" t="s">
        <v>1041</v>
      </c>
      <c r="AG241" s="71"/>
      <c r="AH241" s="71"/>
      <c r="AI241" s="24" t="s">
        <v>1041</v>
      </c>
      <c r="AJ241" s="24" t="s">
        <v>1041</v>
      </c>
      <c r="AK241">
        <v>611583</v>
      </c>
      <c r="AL241" s="24" t="s">
        <v>1041</v>
      </c>
      <c r="AM241" s="24" t="s">
        <v>1041</v>
      </c>
      <c r="AN241" s="24" t="s">
        <v>1041</v>
      </c>
      <c r="AO241" s="24" t="s">
        <v>1041</v>
      </c>
      <c r="AP241" s="24" t="s">
        <v>1041</v>
      </c>
      <c r="AQ241">
        <v>0</v>
      </c>
      <c r="AR241" s="3">
        <v>45574</v>
      </c>
      <c r="AS241" s="24" t="s">
        <v>1047</v>
      </c>
      <c r="AT241" s="24" t="s">
        <v>1048</v>
      </c>
      <c r="AU241">
        <v>45</v>
      </c>
      <c r="AV241" s="24" t="s">
        <v>1067</v>
      </c>
    </row>
    <row r="242" spans="1:48" x14ac:dyDescent="0.2">
      <c r="A242">
        <v>358402</v>
      </c>
      <c r="B242" s="24" t="s">
        <v>1114</v>
      </c>
      <c r="C242">
        <v>1010</v>
      </c>
      <c r="D242" s="24" t="s">
        <v>1076</v>
      </c>
      <c r="E242" s="24" t="s">
        <v>1132</v>
      </c>
      <c r="F242">
        <v>25</v>
      </c>
      <c r="G242">
        <v>3</v>
      </c>
      <c r="H242" s="24" t="s">
        <v>1077</v>
      </c>
      <c r="I242" s="24" t="s">
        <v>1041</v>
      </c>
      <c r="J242" s="24" t="s">
        <v>1041</v>
      </c>
      <c r="K242" s="24" t="s">
        <v>1041</v>
      </c>
      <c r="L242" s="24" t="s">
        <v>1041</v>
      </c>
      <c r="M242" s="24" t="s">
        <v>1041</v>
      </c>
      <c r="N242" s="24" t="s">
        <v>1041</v>
      </c>
      <c r="O242" s="24" t="s">
        <v>1041</v>
      </c>
      <c r="P242" s="71"/>
      <c r="Q242" s="71"/>
      <c r="R242" s="24" t="s">
        <v>1078</v>
      </c>
      <c r="S242" s="24" t="s">
        <v>1079</v>
      </c>
      <c r="T242" s="24" t="s">
        <v>1467</v>
      </c>
      <c r="U242" s="24" t="s">
        <v>1468</v>
      </c>
      <c r="V242" s="3">
        <v>45670</v>
      </c>
      <c r="W242" s="3">
        <v>45785</v>
      </c>
      <c r="X242" s="24" t="s">
        <v>1046</v>
      </c>
      <c r="Y242" s="24" t="s">
        <v>1041</v>
      </c>
      <c r="Z242" s="24" t="s">
        <v>1041</v>
      </c>
      <c r="AA242" s="24" t="s">
        <v>1041</v>
      </c>
      <c r="AB242" s="24" t="s">
        <v>1041</v>
      </c>
      <c r="AC242" s="24" t="s">
        <v>1041</v>
      </c>
      <c r="AD242" s="24" t="s">
        <v>1041</v>
      </c>
      <c r="AE242" s="24" t="s">
        <v>1041</v>
      </c>
      <c r="AF242" s="24" t="s">
        <v>1041</v>
      </c>
      <c r="AG242" s="71"/>
      <c r="AH242" s="71"/>
      <c r="AI242" s="24" t="s">
        <v>1041</v>
      </c>
      <c r="AJ242" s="24" t="s">
        <v>1041</v>
      </c>
      <c r="AK242">
        <v>611583</v>
      </c>
      <c r="AL242" s="24" t="s">
        <v>1041</v>
      </c>
      <c r="AM242" s="24" t="s">
        <v>1041</v>
      </c>
      <c r="AN242" s="24" t="s">
        <v>1041</v>
      </c>
      <c r="AO242" s="24" t="s">
        <v>1041</v>
      </c>
      <c r="AP242" s="24" t="s">
        <v>1041</v>
      </c>
      <c r="AQ242">
        <v>0</v>
      </c>
      <c r="AR242" s="3">
        <v>45574</v>
      </c>
      <c r="AS242" s="24" t="s">
        <v>1047</v>
      </c>
      <c r="AT242" s="24" t="s">
        <v>1048</v>
      </c>
      <c r="AU242">
        <v>45</v>
      </c>
      <c r="AV242" s="24" t="s">
        <v>1067</v>
      </c>
    </row>
    <row r="243" spans="1:48" x14ac:dyDescent="0.2">
      <c r="A243">
        <v>358403</v>
      </c>
      <c r="B243" s="24" t="s">
        <v>1114</v>
      </c>
      <c r="C243">
        <v>1010</v>
      </c>
      <c r="D243" s="24" t="s">
        <v>1057</v>
      </c>
      <c r="E243" s="24" t="s">
        <v>1132</v>
      </c>
      <c r="F243">
        <v>25</v>
      </c>
      <c r="G243">
        <v>3</v>
      </c>
      <c r="H243" s="24" t="s">
        <v>1059</v>
      </c>
      <c r="I243" s="24" t="s">
        <v>1041</v>
      </c>
      <c r="J243" s="24" t="s">
        <v>1038</v>
      </c>
      <c r="K243" s="24" t="s">
        <v>1041</v>
      </c>
      <c r="L243" s="24" t="s">
        <v>1040</v>
      </c>
      <c r="M243" s="24" t="s">
        <v>1041</v>
      </c>
      <c r="N243" s="24" t="s">
        <v>1041</v>
      </c>
      <c r="O243" s="24" t="s">
        <v>1041</v>
      </c>
      <c r="P243" s="71">
        <v>0.45833333333333331</v>
      </c>
      <c r="Q243" s="71">
        <v>0.51041666666666663</v>
      </c>
      <c r="R243" s="24" t="s">
        <v>1060</v>
      </c>
      <c r="S243" s="24" t="s">
        <v>1469</v>
      </c>
      <c r="T243" s="24" t="s">
        <v>1470</v>
      </c>
      <c r="U243" s="24" t="s">
        <v>1471</v>
      </c>
      <c r="V243" s="3">
        <v>45671</v>
      </c>
      <c r="W243" s="3">
        <v>45785</v>
      </c>
      <c r="X243" s="24" t="s">
        <v>1046</v>
      </c>
      <c r="Y243" s="24" t="s">
        <v>1041</v>
      </c>
      <c r="Z243" s="24" t="s">
        <v>1041</v>
      </c>
      <c r="AA243" s="24" t="s">
        <v>1041</v>
      </c>
      <c r="AB243" s="24" t="s">
        <v>1041</v>
      </c>
      <c r="AC243" s="24" t="s">
        <v>1041</v>
      </c>
      <c r="AD243" s="24" t="s">
        <v>1041</v>
      </c>
      <c r="AE243" s="24" t="s">
        <v>1041</v>
      </c>
      <c r="AF243" s="24" t="s">
        <v>1041</v>
      </c>
      <c r="AG243" s="71"/>
      <c r="AH243" s="71"/>
      <c r="AI243" s="24" t="s">
        <v>1041</v>
      </c>
      <c r="AJ243" s="24" t="s">
        <v>1041</v>
      </c>
      <c r="AK243">
        <v>128151</v>
      </c>
      <c r="AL243" s="24" t="s">
        <v>1041</v>
      </c>
      <c r="AM243" s="24" t="s">
        <v>1041</v>
      </c>
      <c r="AN243" s="24" t="s">
        <v>1041</v>
      </c>
      <c r="AO243" s="24" t="s">
        <v>1041</v>
      </c>
      <c r="AP243" s="24" t="s">
        <v>1041</v>
      </c>
      <c r="AQ243">
        <v>0</v>
      </c>
      <c r="AR243" s="3">
        <v>45574</v>
      </c>
      <c r="AS243" s="24" t="s">
        <v>1047</v>
      </c>
      <c r="AT243" s="24" t="s">
        <v>1048</v>
      </c>
      <c r="AU243">
        <v>45</v>
      </c>
      <c r="AV243" s="24" t="s">
        <v>1067</v>
      </c>
    </row>
    <row r="244" spans="1:48" x14ac:dyDescent="0.2">
      <c r="A244">
        <v>358404</v>
      </c>
      <c r="B244" s="24" t="s">
        <v>1114</v>
      </c>
      <c r="C244">
        <v>1020</v>
      </c>
      <c r="D244" s="24" t="s">
        <v>1069</v>
      </c>
      <c r="E244" s="24" t="s">
        <v>1116</v>
      </c>
      <c r="F244">
        <v>25</v>
      </c>
      <c r="G244">
        <v>3</v>
      </c>
      <c r="H244" s="24" t="s">
        <v>1059</v>
      </c>
      <c r="I244" s="24" t="s">
        <v>1041</v>
      </c>
      <c r="J244" s="24" t="s">
        <v>1038</v>
      </c>
      <c r="K244" s="24" t="s">
        <v>1041</v>
      </c>
      <c r="L244" s="24" t="s">
        <v>1040</v>
      </c>
      <c r="M244" s="24" t="s">
        <v>1041</v>
      </c>
      <c r="N244" s="24" t="s">
        <v>1041</v>
      </c>
      <c r="O244" s="24" t="s">
        <v>1041</v>
      </c>
      <c r="P244" s="71">
        <v>0.3125</v>
      </c>
      <c r="Q244" s="71">
        <v>0.36458333333333331</v>
      </c>
      <c r="R244" s="24" t="s">
        <v>1060</v>
      </c>
      <c r="S244" s="24" t="s">
        <v>1469</v>
      </c>
      <c r="T244" s="24" t="s">
        <v>1470</v>
      </c>
      <c r="U244" s="24" t="s">
        <v>1471</v>
      </c>
      <c r="V244" s="3">
        <v>45671</v>
      </c>
      <c r="W244" s="3">
        <v>45785</v>
      </c>
      <c r="X244" s="24" t="s">
        <v>1046</v>
      </c>
      <c r="Y244" s="24" t="s">
        <v>1041</v>
      </c>
      <c r="Z244" s="24" t="s">
        <v>1041</v>
      </c>
      <c r="AA244" s="24" t="s">
        <v>1041</v>
      </c>
      <c r="AB244" s="24" t="s">
        <v>1041</v>
      </c>
      <c r="AC244" s="24" t="s">
        <v>1041</v>
      </c>
      <c r="AD244" s="24" t="s">
        <v>1041</v>
      </c>
      <c r="AE244" s="24" t="s">
        <v>1041</v>
      </c>
      <c r="AF244" s="24" t="s">
        <v>1041</v>
      </c>
      <c r="AG244" s="71"/>
      <c r="AH244" s="71"/>
      <c r="AI244" s="24" t="s">
        <v>1041</v>
      </c>
      <c r="AJ244" s="24" t="s">
        <v>1041</v>
      </c>
      <c r="AK244">
        <v>128151</v>
      </c>
      <c r="AL244" s="24" t="s">
        <v>1041</v>
      </c>
      <c r="AM244" s="24" t="s">
        <v>1041</v>
      </c>
      <c r="AN244" s="24" t="s">
        <v>1041</v>
      </c>
      <c r="AO244" s="24" t="s">
        <v>1041</v>
      </c>
      <c r="AP244" s="24" t="s">
        <v>1041</v>
      </c>
      <c r="AQ244">
        <v>0</v>
      </c>
      <c r="AR244" s="3">
        <v>45574</v>
      </c>
      <c r="AS244" s="24" t="s">
        <v>1047</v>
      </c>
      <c r="AT244" s="24" t="s">
        <v>1048</v>
      </c>
      <c r="AU244">
        <v>45</v>
      </c>
      <c r="AV244" s="24" t="s">
        <v>1067</v>
      </c>
    </row>
    <row r="245" spans="1:48" x14ac:dyDescent="0.2">
      <c r="A245">
        <v>358405</v>
      </c>
      <c r="B245" s="24" t="s">
        <v>1114</v>
      </c>
      <c r="C245">
        <v>1020</v>
      </c>
      <c r="D245" s="24" t="s">
        <v>1277</v>
      </c>
      <c r="E245" s="24" t="s">
        <v>1116</v>
      </c>
      <c r="F245">
        <v>25</v>
      </c>
      <c r="G245">
        <v>3</v>
      </c>
      <c r="H245" s="24" t="s">
        <v>1059</v>
      </c>
      <c r="I245" s="24" t="s">
        <v>1041</v>
      </c>
      <c r="J245" s="24" t="s">
        <v>1038</v>
      </c>
      <c r="K245" s="24" t="s">
        <v>1041</v>
      </c>
      <c r="L245" s="24" t="s">
        <v>1040</v>
      </c>
      <c r="M245" s="24" t="s">
        <v>1041</v>
      </c>
      <c r="N245" s="24" t="s">
        <v>1041</v>
      </c>
      <c r="O245" s="24" t="s">
        <v>1041</v>
      </c>
      <c r="P245" s="71">
        <v>0.52083333333333337</v>
      </c>
      <c r="Q245" s="71">
        <v>0.57291666666666663</v>
      </c>
      <c r="R245" s="24" t="s">
        <v>1060</v>
      </c>
      <c r="S245" s="24" t="s">
        <v>1469</v>
      </c>
      <c r="T245" s="24" t="s">
        <v>1470</v>
      </c>
      <c r="U245" s="24" t="s">
        <v>1471</v>
      </c>
      <c r="V245" s="3">
        <v>45671</v>
      </c>
      <c r="W245" s="3">
        <v>45785</v>
      </c>
      <c r="X245" s="24" t="s">
        <v>1046</v>
      </c>
      <c r="Y245" s="24" t="s">
        <v>1041</v>
      </c>
      <c r="Z245" s="24" t="s">
        <v>1041</v>
      </c>
      <c r="AA245" s="24" t="s">
        <v>1041</v>
      </c>
      <c r="AB245" s="24" t="s">
        <v>1041</v>
      </c>
      <c r="AC245" s="24" t="s">
        <v>1041</v>
      </c>
      <c r="AD245" s="24" t="s">
        <v>1041</v>
      </c>
      <c r="AE245" s="24" t="s">
        <v>1041</v>
      </c>
      <c r="AF245" s="24" t="s">
        <v>1041</v>
      </c>
      <c r="AG245" s="71"/>
      <c r="AH245" s="71"/>
      <c r="AI245" s="24" t="s">
        <v>1041</v>
      </c>
      <c r="AJ245" s="24" t="s">
        <v>1041</v>
      </c>
      <c r="AK245">
        <v>128151</v>
      </c>
      <c r="AL245" s="24" t="s">
        <v>1041</v>
      </c>
      <c r="AM245" s="24" t="s">
        <v>1041</v>
      </c>
      <c r="AN245" s="24" t="s">
        <v>1041</v>
      </c>
      <c r="AO245" s="24" t="s">
        <v>1041</v>
      </c>
      <c r="AP245" s="24" t="s">
        <v>1041</v>
      </c>
      <c r="AQ245">
        <v>0</v>
      </c>
      <c r="AR245" s="3">
        <v>45574</v>
      </c>
      <c r="AS245" s="24" t="s">
        <v>1047</v>
      </c>
      <c r="AT245" s="24" t="s">
        <v>1048</v>
      </c>
      <c r="AU245">
        <v>45</v>
      </c>
      <c r="AV245" s="24" t="s">
        <v>1067</v>
      </c>
    </row>
    <row r="246" spans="1:48" x14ac:dyDescent="0.2">
      <c r="A246">
        <v>358406</v>
      </c>
      <c r="B246" s="24" t="s">
        <v>1114</v>
      </c>
      <c r="C246">
        <v>2170</v>
      </c>
      <c r="D246" s="24" t="s">
        <v>1076</v>
      </c>
      <c r="E246" s="24" t="s">
        <v>1472</v>
      </c>
      <c r="F246">
        <v>25</v>
      </c>
      <c r="G246">
        <v>3</v>
      </c>
      <c r="H246" s="24" t="s">
        <v>1077</v>
      </c>
      <c r="I246" s="24" t="s">
        <v>1041</v>
      </c>
      <c r="J246" s="24" t="s">
        <v>1041</v>
      </c>
      <c r="K246" s="24" t="s">
        <v>1041</v>
      </c>
      <c r="L246" s="24" t="s">
        <v>1041</v>
      </c>
      <c r="M246" s="24" t="s">
        <v>1041</v>
      </c>
      <c r="N246" s="24" t="s">
        <v>1041</v>
      </c>
      <c r="O246" s="24" t="s">
        <v>1041</v>
      </c>
      <c r="P246" s="71"/>
      <c r="Q246" s="71"/>
      <c r="R246" s="24" t="s">
        <v>1078</v>
      </c>
      <c r="S246" s="24" t="s">
        <v>1079</v>
      </c>
      <c r="T246" s="24" t="s">
        <v>1470</v>
      </c>
      <c r="U246" s="24" t="s">
        <v>1471</v>
      </c>
      <c r="V246" s="3">
        <v>45670</v>
      </c>
      <c r="W246" s="3">
        <v>45785</v>
      </c>
      <c r="X246" s="24" t="s">
        <v>1046</v>
      </c>
      <c r="Y246" s="24" t="s">
        <v>1041</v>
      </c>
      <c r="Z246" s="24" t="s">
        <v>1041</v>
      </c>
      <c r="AA246" s="24" t="s">
        <v>1041</v>
      </c>
      <c r="AB246" s="24" t="s">
        <v>1041</v>
      </c>
      <c r="AC246" s="24" t="s">
        <v>1041</v>
      </c>
      <c r="AD246" s="24" t="s">
        <v>1041</v>
      </c>
      <c r="AE246" s="24" t="s">
        <v>1041</v>
      </c>
      <c r="AF246" s="24" t="s">
        <v>1041</v>
      </c>
      <c r="AG246" s="71"/>
      <c r="AH246" s="71"/>
      <c r="AI246" s="24" t="s">
        <v>1041</v>
      </c>
      <c r="AJ246" s="24" t="s">
        <v>1041</v>
      </c>
      <c r="AK246">
        <v>128151</v>
      </c>
      <c r="AL246" s="24" t="s">
        <v>1041</v>
      </c>
      <c r="AM246" s="24" t="s">
        <v>1041</v>
      </c>
      <c r="AN246" s="24" t="s">
        <v>1041</v>
      </c>
      <c r="AO246" s="24" t="s">
        <v>1041</v>
      </c>
      <c r="AP246" s="24" t="s">
        <v>1041</v>
      </c>
      <c r="AQ246">
        <v>0</v>
      </c>
      <c r="AR246" s="3">
        <v>45574</v>
      </c>
      <c r="AS246" s="24" t="s">
        <v>1047</v>
      </c>
      <c r="AT246" s="24" t="s">
        <v>1048</v>
      </c>
      <c r="AU246">
        <v>45</v>
      </c>
      <c r="AV246" s="24" t="s">
        <v>1067</v>
      </c>
    </row>
    <row r="247" spans="1:48" x14ac:dyDescent="0.2">
      <c r="A247">
        <v>358407</v>
      </c>
      <c r="B247" s="24" t="s">
        <v>1114</v>
      </c>
      <c r="C247">
        <v>1020</v>
      </c>
      <c r="D247" s="24" t="s">
        <v>1473</v>
      </c>
      <c r="E247" s="24" t="s">
        <v>1116</v>
      </c>
      <c r="F247">
        <v>25</v>
      </c>
      <c r="G247">
        <v>3</v>
      </c>
      <c r="H247" s="24" t="s">
        <v>1077</v>
      </c>
      <c r="I247" s="24" t="s">
        <v>1041</v>
      </c>
      <c r="J247" s="24" t="s">
        <v>1041</v>
      </c>
      <c r="K247" s="24" t="s">
        <v>1041</v>
      </c>
      <c r="L247" s="24" t="s">
        <v>1041</v>
      </c>
      <c r="M247" s="24" t="s">
        <v>1041</v>
      </c>
      <c r="N247" s="24" t="s">
        <v>1041</v>
      </c>
      <c r="O247" s="24" t="s">
        <v>1041</v>
      </c>
      <c r="P247" s="71"/>
      <c r="Q247" s="71"/>
      <c r="R247" s="24" t="s">
        <v>1078</v>
      </c>
      <c r="S247" s="24" t="s">
        <v>1079</v>
      </c>
      <c r="T247" s="24" t="s">
        <v>1470</v>
      </c>
      <c r="U247" s="24" t="s">
        <v>1471</v>
      </c>
      <c r="V247" s="3">
        <v>45670</v>
      </c>
      <c r="W247" s="3">
        <v>45785</v>
      </c>
      <c r="X247" s="24" t="s">
        <v>1046</v>
      </c>
      <c r="Y247" s="24" t="s">
        <v>1041</v>
      </c>
      <c r="Z247" s="24" t="s">
        <v>1041</v>
      </c>
      <c r="AA247" s="24" t="s">
        <v>1041</v>
      </c>
      <c r="AB247" s="24" t="s">
        <v>1041</v>
      </c>
      <c r="AC247" s="24" t="s">
        <v>1041</v>
      </c>
      <c r="AD247" s="24" t="s">
        <v>1041</v>
      </c>
      <c r="AE247" s="24" t="s">
        <v>1041</v>
      </c>
      <c r="AF247" s="24" t="s">
        <v>1041</v>
      </c>
      <c r="AG247" s="71"/>
      <c r="AH247" s="71"/>
      <c r="AI247" s="24" t="s">
        <v>1041</v>
      </c>
      <c r="AJ247" s="24" t="s">
        <v>1041</v>
      </c>
      <c r="AK247">
        <v>128151</v>
      </c>
      <c r="AL247" s="24" t="s">
        <v>1041</v>
      </c>
      <c r="AM247" s="24" t="s">
        <v>1041</v>
      </c>
      <c r="AN247" s="24" t="s">
        <v>1041</v>
      </c>
      <c r="AO247" s="24" t="s">
        <v>1041</v>
      </c>
      <c r="AP247" s="24" t="s">
        <v>1041</v>
      </c>
      <c r="AQ247">
        <v>0</v>
      </c>
      <c r="AR247" s="3">
        <v>45574</v>
      </c>
      <c r="AS247" s="24" t="s">
        <v>1047</v>
      </c>
      <c r="AT247" s="24" t="s">
        <v>1048</v>
      </c>
      <c r="AU247">
        <v>45</v>
      </c>
      <c r="AV247" s="24" t="s">
        <v>1067</v>
      </c>
    </row>
    <row r="248" spans="1:48" x14ac:dyDescent="0.2">
      <c r="A248">
        <v>358408</v>
      </c>
      <c r="B248" s="24" t="s">
        <v>1091</v>
      </c>
      <c r="C248">
        <v>1140</v>
      </c>
      <c r="D248" s="24" t="s">
        <v>1057</v>
      </c>
      <c r="E248" s="24" t="s">
        <v>1419</v>
      </c>
      <c r="F248">
        <v>25</v>
      </c>
      <c r="G248">
        <v>3</v>
      </c>
      <c r="H248" s="24" t="s">
        <v>1059</v>
      </c>
      <c r="I248" s="24" t="s">
        <v>1041</v>
      </c>
      <c r="J248" s="24" t="s">
        <v>1038</v>
      </c>
      <c r="K248" s="24" t="s">
        <v>1041</v>
      </c>
      <c r="L248" s="24" t="s">
        <v>1040</v>
      </c>
      <c r="M248" s="24" t="s">
        <v>1041</v>
      </c>
      <c r="N248" s="24" t="s">
        <v>1041</v>
      </c>
      <c r="O248" s="24" t="s">
        <v>1041</v>
      </c>
      <c r="P248" s="71">
        <v>0.52083333333333337</v>
      </c>
      <c r="Q248" s="71">
        <v>0.57291666666666663</v>
      </c>
      <c r="R248" s="24" t="s">
        <v>1060</v>
      </c>
      <c r="S248" s="24" t="s">
        <v>1474</v>
      </c>
      <c r="T248" s="24" t="s">
        <v>1133</v>
      </c>
      <c r="U248" s="24" t="s">
        <v>1475</v>
      </c>
      <c r="V248" s="3">
        <v>45671</v>
      </c>
      <c r="W248" s="3">
        <v>45785</v>
      </c>
      <c r="X248" s="24" t="s">
        <v>1046</v>
      </c>
      <c r="Y248" s="24" t="s">
        <v>1041</v>
      </c>
      <c r="Z248" s="24" t="s">
        <v>1041</v>
      </c>
      <c r="AA248" s="24" t="s">
        <v>1041</v>
      </c>
      <c r="AB248" s="24" t="s">
        <v>1041</v>
      </c>
      <c r="AC248" s="24" t="s">
        <v>1041</v>
      </c>
      <c r="AD248" s="24" t="s">
        <v>1041</v>
      </c>
      <c r="AE248" s="24" t="s">
        <v>1041</v>
      </c>
      <c r="AF248" s="24" t="s">
        <v>1041</v>
      </c>
      <c r="AG248" s="71"/>
      <c r="AH248" s="71"/>
      <c r="AI248" s="24" t="s">
        <v>1041</v>
      </c>
      <c r="AJ248" s="24" t="s">
        <v>1041</v>
      </c>
      <c r="AK248">
        <v>54</v>
      </c>
      <c r="AL248" s="24" t="s">
        <v>1041</v>
      </c>
      <c r="AM248" s="24" t="s">
        <v>1041</v>
      </c>
      <c r="AN248" s="24" t="s">
        <v>1041</v>
      </c>
      <c r="AO248" s="24" t="s">
        <v>1041</v>
      </c>
      <c r="AP248" s="24" t="s">
        <v>1041</v>
      </c>
      <c r="AQ248">
        <v>0</v>
      </c>
      <c r="AR248" s="3">
        <v>45574</v>
      </c>
      <c r="AS248" s="24" t="s">
        <v>1047</v>
      </c>
      <c r="AT248" s="24" t="s">
        <v>1048</v>
      </c>
      <c r="AU248">
        <v>45</v>
      </c>
      <c r="AV248" s="24" t="s">
        <v>1067</v>
      </c>
    </row>
    <row r="249" spans="1:48" x14ac:dyDescent="0.2">
      <c r="A249">
        <v>358410</v>
      </c>
      <c r="B249" s="24" t="s">
        <v>1091</v>
      </c>
      <c r="C249">
        <v>1020</v>
      </c>
      <c r="D249" s="24" t="s">
        <v>1476</v>
      </c>
      <c r="E249" s="24" t="s">
        <v>1414</v>
      </c>
      <c r="F249">
        <v>6</v>
      </c>
      <c r="G249">
        <v>3</v>
      </c>
      <c r="H249" s="24" t="s">
        <v>1036</v>
      </c>
      <c r="I249" s="24" t="s">
        <v>1041</v>
      </c>
      <c r="J249" s="24" t="s">
        <v>1041</v>
      </c>
      <c r="K249" s="24" t="s">
        <v>1039</v>
      </c>
      <c r="L249" s="24" t="s">
        <v>1041</v>
      </c>
      <c r="M249" s="24" t="s">
        <v>1041</v>
      </c>
      <c r="N249" s="24" t="s">
        <v>1041</v>
      </c>
      <c r="O249" s="24" t="s">
        <v>1041</v>
      </c>
      <c r="P249" s="71">
        <v>0.75</v>
      </c>
      <c r="Q249" s="71">
        <v>0.86805555555555558</v>
      </c>
      <c r="R249" s="24" t="s">
        <v>1060</v>
      </c>
      <c r="S249" s="24" t="s">
        <v>1474</v>
      </c>
      <c r="T249" s="24" t="s">
        <v>1133</v>
      </c>
      <c r="U249" s="24" t="s">
        <v>1475</v>
      </c>
      <c r="V249" s="3">
        <v>45672</v>
      </c>
      <c r="W249" s="3">
        <v>45784</v>
      </c>
      <c r="X249" s="24" t="s">
        <v>1046</v>
      </c>
      <c r="Y249" s="24" t="s">
        <v>1041</v>
      </c>
      <c r="Z249" s="24" t="s">
        <v>1041</v>
      </c>
      <c r="AA249" s="24" t="s">
        <v>1041</v>
      </c>
      <c r="AB249" s="24" t="s">
        <v>1041</v>
      </c>
      <c r="AC249" s="24" t="s">
        <v>1041</v>
      </c>
      <c r="AD249" s="24" t="s">
        <v>1041</v>
      </c>
      <c r="AE249" s="24" t="s">
        <v>1041</v>
      </c>
      <c r="AF249" s="24" t="s">
        <v>1041</v>
      </c>
      <c r="AG249" s="71"/>
      <c r="AH249" s="71"/>
      <c r="AI249" s="24" t="s">
        <v>1041</v>
      </c>
      <c r="AJ249" s="24" t="s">
        <v>1041</v>
      </c>
      <c r="AK249">
        <v>54</v>
      </c>
      <c r="AL249" s="24" t="s">
        <v>1041</v>
      </c>
      <c r="AM249" s="24" t="s">
        <v>1041</v>
      </c>
      <c r="AN249" s="24" t="s">
        <v>1041</v>
      </c>
      <c r="AO249" s="24" t="s">
        <v>1041</v>
      </c>
      <c r="AP249" s="24" t="s">
        <v>1041</v>
      </c>
      <c r="AQ249">
        <v>0</v>
      </c>
      <c r="AR249" s="3">
        <v>45574</v>
      </c>
      <c r="AS249" s="24" t="s">
        <v>1047</v>
      </c>
      <c r="AT249" s="24" t="s">
        <v>1048</v>
      </c>
      <c r="AU249">
        <v>45</v>
      </c>
      <c r="AV249" s="24" t="s">
        <v>1067</v>
      </c>
    </row>
    <row r="250" spans="1:48" x14ac:dyDescent="0.2">
      <c r="A250">
        <v>358412</v>
      </c>
      <c r="B250" s="24" t="s">
        <v>1091</v>
      </c>
      <c r="C250">
        <v>1050</v>
      </c>
      <c r="D250" s="24" t="s">
        <v>1476</v>
      </c>
      <c r="E250" s="24" t="s">
        <v>1477</v>
      </c>
      <c r="F250">
        <v>6</v>
      </c>
      <c r="G250">
        <v>3</v>
      </c>
      <c r="H250" s="24" t="s">
        <v>1036</v>
      </c>
      <c r="I250" s="24" t="s">
        <v>1041</v>
      </c>
      <c r="J250" s="24" t="s">
        <v>1041</v>
      </c>
      <c r="K250" s="24" t="s">
        <v>1039</v>
      </c>
      <c r="L250" s="24" t="s">
        <v>1041</v>
      </c>
      <c r="M250" s="24" t="s">
        <v>1041</v>
      </c>
      <c r="N250" s="24" t="s">
        <v>1041</v>
      </c>
      <c r="O250" s="24" t="s">
        <v>1041</v>
      </c>
      <c r="P250" s="71">
        <v>0.75</v>
      </c>
      <c r="Q250" s="71">
        <v>0.86805555555555558</v>
      </c>
      <c r="R250" s="24" t="s">
        <v>1060</v>
      </c>
      <c r="S250" s="24" t="s">
        <v>1474</v>
      </c>
      <c r="T250" s="24" t="s">
        <v>1133</v>
      </c>
      <c r="U250" s="24" t="s">
        <v>1475</v>
      </c>
      <c r="V250" s="3">
        <v>45672</v>
      </c>
      <c r="W250" s="3">
        <v>45784</v>
      </c>
      <c r="X250" s="24" t="s">
        <v>1046</v>
      </c>
      <c r="Y250" s="24" t="s">
        <v>1041</v>
      </c>
      <c r="Z250" s="24" t="s">
        <v>1041</v>
      </c>
      <c r="AA250" s="24" t="s">
        <v>1041</v>
      </c>
      <c r="AB250" s="24" t="s">
        <v>1041</v>
      </c>
      <c r="AC250" s="24" t="s">
        <v>1041</v>
      </c>
      <c r="AD250" s="24" t="s">
        <v>1041</v>
      </c>
      <c r="AE250" s="24" t="s">
        <v>1041</v>
      </c>
      <c r="AF250" s="24" t="s">
        <v>1041</v>
      </c>
      <c r="AG250" s="71"/>
      <c r="AH250" s="71"/>
      <c r="AI250" s="24" t="s">
        <v>1041</v>
      </c>
      <c r="AJ250" s="24" t="s">
        <v>1041</v>
      </c>
      <c r="AK250">
        <v>54</v>
      </c>
      <c r="AL250" s="24" t="s">
        <v>1041</v>
      </c>
      <c r="AM250" s="24" t="s">
        <v>1041</v>
      </c>
      <c r="AN250" s="24" t="s">
        <v>1041</v>
      </c>
      <c r="AO250" s="24" t="s">
        <v>1041</v>
      </c>
      <c r="AP250" s="24" t="s">
        <v>1041</v>
      </c>
      <c r="AQ250">
        <v>0</v>
      </c>
      <c r="AR250" s="3">
        <v>45574</v>
      </c>
      <c r="AS250" s="24" t="s">
        <v>1047</v>
      </c>
      <c r="AT250" s="24" t="s">
        <v>1048</v>
      </c>
      <c r="AU250">
        <v>45</v>
      </c>
      <c r="AV250" s="24" t="s">
        <v>1067</v>
      </c>
    </row>
    <row r="251" spans="1:48" x14ac:dyDescent="0.2">
      <c r="A251">
        <v>358413</v>
      </c>
      <c r="B251" s="24" t="s">
        <v>1112</v>
      </c>
      <c r="C251">
        <v>1090</v>
      </c>
      <c r="D251" s="24" t="s">
        <v>1159</v>
      </c>
      <c r="E251" s="24" t="s">
        <v>1113</v>
      </c>
      <c r="F251">
        <v>25</v>
      </c>
      <c r="G251">
        <v>3</v>
      </c>
      <c r="H251" s="24" t="s">
        <v>1059</v>
      </c>
      <c r="I251" s="24" t="s">
        <v>1037</v>
      </c>
      <c r="J251" s="24" t="s">
        <v>1041</v>
      </c>
      <c r="K251" s="24" t="s">
        <v>1039</v>
      </c>
      <c r="L251" s="24" t="s">
        <v>1041</v>
      </c>
      <c r="M251" s="24" t="s">
        <v>1041</v>
      </c>
      <c r="N251" s="24" t="s">
        <v>1041</v>
      </c>
      <c r="O251" s="24" t="s">
        <v>1041</v>
      </c>
      <c r="P251" s="71">
        <v>0.60416666666666663</v>
      </c>
      <c r="Q251" s="71">
        <v>0.65625</v>
      </c>
      <c r="R251" s="24" t="s">
        <v>1415</v>
      </c>
      <c r="S251" s="24" t="s">
        <v>1478</v>
      </c>
      <c r="T251" s="24" t="s">
        <v>1479</v>
      </c>
      <c r="U251" s="24" t="s">
        <v>1480</v>
      </c>
      <c r="V251" s="3">
        <v>45670</v>
      </c>
      <c r="W251" s="3">
        <v>45784</v>
      </c>
      <c r="X251" s="24" t="s">
        <v>1046</v>
      </c>
      <c r="Y251" s="24" t="s">
        <v>1041</v>
      </c>
      <c r="Z251" s="24" t="s">
        <v>1041</v>
      </c>
      <c r="AA251" s="24" t="s">
        <v>1041</v>
      </c>
      <c r="AB251" s="24" t="s">
        <v>1041</v>
      </c>
      <c r="AC251" s="24" t="s">
        <v>1041</v>
      </c>
      <c r="AD251" s="24" t="s">
        <v>1041</v>
      </c>
      <c r="AE251" s="24" t="s">
        <v>1041</v>
      </c>
      <c r="AF251" s="24" t="s">
        <v>1041</v>
      </c>
      <c r="AG251" s="71"/>
      <c r="AH251" s="71"/>
      <c r="AI251" s="24" t="s">
        <v>1041</v>
      </c>
      <c r="AJ251" s="24" t="s">
        <v>1041</v>
      </c>
      <c r="AK251">
        <v>4028</v>
      </c>
      <c r="AL251" s="24" t="s">
        <v>1041</v>
      </c>
      <c r="AM251" s="24" t="s">
        <v>1041</v>
      </c>
      <c r="AN251" s="24" t="s">
        <v>1041</v>
      </c>
      <c r="AO251" s="24" t="s">
        <v>1041</v>
      </c>
      <c r="AP251" s="24" t="s">
        <v>1041</v>
      </c>
      <c r="AQ251">
        <v>0</v>
      </c>
      <c r="AR251" s="3">
        <v>45551</v>
      </c>
      <c r="AS251" s="24" t="s">
        <v>1047</v>
      </c>
      <c r="AT251" s="24" t="s">
        <v>1048</v>
      </c>
      <c r="AU251">
        <v>45</v>
      </c>
      <c r="AV251" s="24" t="s">
        <v>1067</v>
      </c>
    </row>
    <row r="252" spans="1:48" x14ac:dyDescent="0.2">
      <c r="A252">
        <v>358414</v>
      </c>
      <c r="B252" s="24" t="s">
        <v>1071</v>
      </c>
      <c r="C252">
        <v>1010</v>
      </c>
      <c r="D252" s="24" t="s">
        <v>1286</v>
      </c>
      <c r="E252" s="24" t="s">
        <v>1072</v>
      </c>
      <c r="F252">
        <v>25</v>
      </c>
      <c r="G252">
        <v>3</v>
      </c>
      <c r="H252" s="24" t="s">
        <v>1077</v>
      </c>
      <c r="I252" s="24" t="s">
        <v>1041</v>
      </c>
      <c r="J252" s="24" t="s">
        <v>1041</v>
      </c>
      <c r="K252" s="24" t="s">
        <v>1041</v>
      </c>
      <c r="L252" s="24" t="s">
        <v>1041</v>
      </c>
      <c r="M252" s="24" t="s">
        <v>1041</v>
      </c>
      <c r="N252" s="24" t="s">
        <v>1041</v>
      </c>
      <c r="O252" s="24" t="s">
        <v>1041</v>
      </c>
      <c r="P252" s="71"/>
      <c r="Q252" s="71"/>
      <c r="R252" s="24" t="s">
        <v>1078</v>
      </c>
      <c r="S252" s="24" t="s">
        <v>1079</v>
      </c>
      <c r="T252" s="24" t="s">
        <v>1479</v>
      </c>
      <c r="U252" s="24" t="s">
        <v>1480</v>
      </c>
      <c r="V252" s="3">
        <v>45670</v>
      </c>
      <c r="W252" s="3">
        <v>45785</v>
      </c>
      <c r="X252" s="24" t="s">
        <v>1046</v>
      </c>
      <c r="Y252" s="24" t="s">
        <v>1041</v>
      </c>
      <c r="Z252" s="24" t="s">
        <v>1041</v>
      </c>
      <c r="AA252" s="24" t="s">
        <v>1041</v>
      </c>
      <c r="AB252" s="24" t="s">
        <v>1041</v>
      </c>
      <c r="AC252" s="24" t="s">
        <v>1041</v>
      </c>
      <c r="AD252" s="24" t="s">
        <v>1041</v>
      </c>
      <c r="AE252" s="24" t="s">
        <v>1041</v>
      </c>
      <c r="AF252" s="24" t="s">
        <v>1041</v>
      </c>
      <c r="AG252" s="71"/>
      <c r="AH252" s="71"/>
      <c r="AI252" s="24" t="s">
        <v>1041</v>
      </c>
      <c r="AJ252" s="24" t="s">
        <v>1041</v>
      </c>
      <c r="AK252">
        <v>4028</v>
      </c>
      <c r="AL252" s="24" t="s">
        <v>1041</v>
      </c>
      <c r="AM252" s="24" t="s">
        <v>1041</v>
      </c>
      <c r="AN252" s="24" t="s">
        <v>1041</v>
      </c>
      <c r="AO252" s="24" t="s">
        <v>1041</v>
      </c>
      <c r="AP252" s="24" t="s">
        <v>1041</v>
      </c>
      <c r="AQ252">
        <v>0</v>
      </c>
      <c r="AR252" s="3">
        <v>45551</v>
      </c>
      <c r="AS252" s="24" t="s">
        <v>1047</v>
      </c>
      <c r="AT252" s="24" t="s">
        <v>1048</v>
      </c>
      <c r="AU252">
        <v>45</v>
      </c>
      <c r="AV252" s="24" t="s">
        <v>1067</v>
      </c>
    </row>
    <row r="253" spans="1:48" x14ac:dyDescent="0.2">
      <c r="A253">
        <v>358415</v>
      </c>
      <c r="B253" s="24" t="s">
        <v>1071</v>
      </c>
      <c r="C253">
        <v>1010</v>
      </c>
      <c r="D253" s="24" t="s">
        <v>1324</v>
      </c>
      <c r="E253" s="24" t="s">
        <v>1072</v>
      </c>
      <c r="F253">
        <v>0</v>
      </c>
      <c r="G253">
        <v>3</v>
      </c>
      <c r="H253" s="24" t="s">
        <v>1077</v>
      </c>
      <c r="I253" s="24" t="s">
        <v>1041</v>
      </c>
      <c r="J253" s="24" t="s">
        <v>1041</v>
      </c>
      <c r="K253" s="24" t="s">
        <v>1041</v>
      </c>
      <c r="L253" s="24" t="s">
        <v>1041</v>
      </c>
      <c r="M253" s="24" t="s">
        <v>1041</v>
      </c>
      <c r="N253" s="24" t="s">
        <v>1041</v>
      </c>
      <c r="O253" s="24" t="s">
        <v>1041</v>
      </c>
      <c r="P253" s="71"/>
      <c r="Q253" s="71"/>
      <c r="R253" s="24" t="s">
        <v>1078</v>
      </c>
      <c r="S253" s="24" t="s">
        <v>1079</v>
      </c>
      <c r="T253" s="24" t="s">
        <v>1479</v>
      </c>
      <c r="U253" s="24" t="s">
        <v>1480</v>
      </c>
      <c r="V253" s="3">
        <v>45670</v>
      </c>
      <c r="W253" s="3">
        <v>45785</v>
      </c>
      <c r="X253" s="24" t="s">
        <v>1046</v>
      </c>
      <c r="Y253" s="24" t="s">
        <v>1041</v>
      </c>
      <c r="Z253" s="24" t="s">
        <v>1041</v>
      </c>
      <c r="AA253" s="24" t="s">
        <v>1041</v>
      </c>
      <c r="AB253" s="24" t="s">
        <v>1041</v>
      </c>
      <c r="AC253" s="24" t="s">
        <v>1041</v>
      </c>
      <c r="AD253" s="24" t="s">
        <v>1041</v>
      </c>
      <c r="AE253" s="24" t="s">
        <v>1041</v>
      </c>
      <c r="AF253" s="24" t="s">
        <v>1041</v>
      </c>
      <c r="AG253" s="71"/>
      <c r="AH253" s="71"/>
      <c r="AI253" s="24" t="s">
        <v>1041</v>
      </c>
      <c r="AJ253" s="24" t="s">
        <v>1041</v>
      </c>
      <c r="AK253">
        <v>4028</v>
      </c>
      <c r="AL253" s="24" t="s">
        <v>1041</v>
      </c>
      <c r="AM253" s="24" t="s">
        <v>1041</v>
      </c>
      <c r="AN253" s="24" t="s">
        <v>1041</v>
      </c>
      <c r="AO253" s="24" t="s">
        <v>1041</v>
      </c>
      <c r="AP253" s="24" t="s">
        <v>1041</v>
      </c>
      <c r="AQ253">
        <v>0</v>
      </c>
      <c r="AR253" s="3">
        <v>45551</v>
      </c>
      <c r="AS253" s="24" t="s">
        <v>1047</v>
      </c>
      <c r="AT253" s="24" t="s">
        <v>1048</v>
      </c>
      <c r="AU253">
        <v>45</v>
      </c>
      <c r="AV253" s="24" t="s">
        <v>1067</v>
      </c>
    </row>
    <row r="254" spans="1:48" x14ac:dyDescent="0.2">
      <c r="A254">
        <v>358416</v>
      </c>
      <c r="B254" s="24" t="s">
        <v>1091</v>
      </c>
      <c r="C254">
        <v>1140</v>
      </c>
      <c r="D254" s="24" t="s">
        <v>1476</v>
      </c>
      <c r="E254" s="24" t="s">
        <v>1419</v>
      </c>
      <c r="F254">
        <v>5</v>
      </c>
      <c r="G254">
        <v>3</v>
      </c>
      <c r="H254" s="24" t="s">
        <v>1036</v>
      </c>
      <c r="I254" s="24" t="s">
        <v>1041</v>
      </c>
      <c r="J254" s="24" t="s">
        <v>1041</v>
      </c>
      <c r="K254" s="24" t="s">
        <v>1039</v>
      </c>
      <c r="L254" s="24" t="s">
        <v>1041</v>
      </c>
      <c r="M254" s="24" t="s">
        <v>1041</v>
      </c>
      <c r="N254" s="24" t="s">
        <v>1041</v>
      </c>
      <c r="O254" s="24" t="s">
        <v>1041</v>
      </c>
      <c r="P254" s="71">
        <v>0.75</v>
      </c>
      <c r="Q254" s="71">
        <v>0.86805555555555558</v>
      </c>
      <c r="R254" s="24" t="s">
        <v>1060</v>
      </c>
      <c r="S254" s="24" t="s">
        <v>1474</v>
      </c>
      <c r="T254" s="24" t="s">
        <v>1133</v>
      </c>
      <c r="U254" s="24" t="s">
        <v>1475</v>
      </c>
      <c r="V254" s="3">
        <v>45672</v>
      </c>
      <c r="W254" s="3">
        <v>45784</v>
      </c>
      <c r="X254" s="24" t="s">
        <v>1046</v>
      </c>
      <c r="Y254" s="24" t="s">
        <v>1041</v>
      </c>
      <c r="Z254" s="24" t="s">
        <v>1041</v>
      </c>
      <c r="AA254" s="24" t="s">
        <v>1041</v>
      </c>
      <c r="AB254" s="24" t="s">
        <v>1041</v>
      </c>
      <c r="AC254" s="24" t="s">
        <v>1041</v>
      </c>
      <c r="AD254" s="24" t="s">
        <v>1041</v>
      </c>
      <c r="AE254" s="24" t="s">
        <v>1041</v>
      </c>
      <c r="AF254" s="24" t="s">
        <v>1041</v>
      </c>
      <c r="AG254" s="71"/>
      <c r="AH254" s="71"/>
      <c r="AI254" s="24" t="s">
        <v>1041</v>
      </c>
      <c r="AJ254" s="24" t="s">
        <v>1041</v>
      </c>
      <c r="AK254">
        <v>54</v>
      </c>
      <c r="AL254" s="24" t="s">
        <v>1041</v>
      </c>
      <c r="AM254" s="24" t="s">
        <v>1041</v>
      </c>
      <c r="AN254" s="24" t="s">
        <v>1041</v>
      </c>
      <c r="AO254" s="24" t="s">
        <v>1041</v>
      </c>
      <c r="AP254" s="24" t="s">
        <v>1041</v>
      </c>
      <c r="AQ254">
        <v>0</v>
      </c>
      <c r="AR254" s="3">
        <v>45574</v>
      </c>
      <c r="AS254" s="24" t="s">
        <v>1047</v>
      </c>
      <c r="AT254" s="24" t="s">
        <v>1048</v>
      </c>
      <c r="AU254">
        <v>45</v>
      </c>
      <c r="AV254" s="24" t="s">
        <v>1067</v>
      </c>
    </row>
    <row r="255" spans="1:48" x14ac:dyDescent="0.2">
      <c r="A255">
        <v>358417</v>
      </c>
      <c r="B255" s="24" t="s">
        <v>1071</v>
      </c>
      <c r="C255">
        <v>1010</v>
      </c>
      <c r="D255" s="24" t="s">
        <v>1345</v>
      </c>
      <c r="E255" s="24" t="s">
        <v>1072</v>
      </c>
      <c r="F255">
        <v>0</v>
      </c>
      <c r="G255">
        <v>3</v>
      </c>
      <c r="H255" s="24" t="s">
        <v>1077</v>
      </c>
      <c r="I255" s="24" t="s">
        <v>1041</v>
      </c>
      <c r="J255" s="24" t="s">
        <v>1041</v>
      </c>
      <c r="K255" s="24" t="s">
        <v>1041</v>
      </c>
      <c r="L255" s="24" t="s">
        <v>1041</v>
      </c>
      <c r="M255" s="24" t="s">
        <v>1041</v>
      </c>
      <c r="N255" s="24" t="s">
        <v>1041</v>
      </c>
      <c r="O255" s="24" t="s">
        <v>1041</v>
      </c>
      <c r="P255" s="71"/>
      <c r="Q255" s="71"/>
      <c r="R255" s="24" t="s">
        <v>1078</v>
      </c>
      <c r="S255" s="24" t="s">
        <v>1079</v>
      </c>
      <c r="T255" s="24" t="s">
        <v>1479</v>
      </c>
      <c r="U255" s="24" t="s">
        <v>1480</v>
      </c>
      <c r="V255" s="3">
        <v>45670</v>
      </c>
      <c r="W255" s="3">
        <v>45785</v>
      </c>
      <c r="X255" s="24" t="s">
        <v>1046</v>
      </c>
      <c r="Y255" s="24" t="s">
        <v>1041</v>
      </c>
      <c r="Z255" s="24" t="s">
        <v>1041</v>
      </c>
      <c r="AA255" s="24" t="s">
        <v>1041</v>
      </c>
      <c r="AB255" s="24" t="s">
        <v>1041</v>
      </c>
      <c r="AC255" s="24" t="s">
        <v>1041</v>
      </c>
      <c r="AD255" s="24" t="s">
        <v>1041</v>
      </c>
      <c r="AE255" s="24" t="s">
        <v>1041</v>
      </c>
      <c r="AF255" s="24" t="s">
        <v>1041</v>
      </c>
      <c r="AG255" s="71"/>
      <c r="AH255" s="71"/>
      <c r="AI255" s="24" t="s">
        <v>1041</v>
      </c>
      <c r="AJ255" s="24" t="s">
        <v>1041</v>
      </c>
      <c r="AK255">
        <v>4028</v>
      </c>
      <c r="AL255" s="24" t="s">
        <v>1041</v>
      </c>
      <c r="AM255" s="24" t="s">
        <v>1041</v>
      </c>
      <c r="AN255" s="24" t="s">
        <v>1041</v>
      </c>
      <c r="AO255" s="24" t="s">
        <v>1041</v>
      </c>
      <c r="AP255" s="24" t="s">
        <v>1041</v>
      </c>
      <c r="AQ255">
        <v>0</v>
      </c>
      <c r="AR255" s="3">
        <v>45551</v>
      </c>
      <c r="AS255" s="24" t="s">
        <v>1047</v>
      </c>
      <c r="AT255" s="24" t="s">
        <v>1048</v>
      </c>
      <c r="AU255">
        <v>45</v>
      </c>
      <c r="AV255" s="24" t="s">
        <v>1067</v>
      </c>
    </row>
    <row r="256" spans="1:48" x14ac:dyDescent="0.2">
      <c r="A256">
        <v>358418</v>
      </c>
      <c r="B256" s="24" t="s">
        <v>1071</v>
      </c>
      <c r="C256">
        <v>2150</v>
      </c>
      <c r="D256" s="24" t="s">
        <v>1286</v>
      </c>
      <c r="E256" s="24" t="s">
        <v>1433</v>
      </c>
      <c r="F256">
        <v>25</v>
      </c>
      <c r="G256">
        <v>3</v>
      </c>
      <c r="H256" s="24" t="s">
        <v>1077</v>
      </c>
      <c r="I256" s="24" t="s">
        <v>1041</v>
      </c>
      <c r="J256" s="24" t="s">
        <v>1041</v>
      </c>
      <c r="K256" s="24" t="s">
        <v>1041</v>
      </c>
      <c r="L256" s="24" t="s">
        <v>1041</v>
      </c>
      <c r="M256" s="24" t="s">
        <v>1041</v>
      </c>
      <c r="N256" s="24" t="s">
        <v>1041</v>
      </c>
      <c r="O256" s="24" t="s">
        <v>1041</v>
      </c>
      <c r="P256" s="71"/>
      <c r="Q256" s="71"/>
      <c r="R256" s="24" t="s">
        <v>1078</v>
      </c>
      <c r="S256" s="24" t="s">
        <v>1079</v>
      </c>
      <c r="T256" s="24" t="s">
        <v>1479</v>
      </c>
      <c r="U256" s="24" t="s">
        <v>1480</v>
      </c>
      <c r="V256" s="3">
        <v>45670</v>
      </c>
      <c r="W256" s="3">
        <v>45785</v>
      </c>
      <c r="X256" s="24" t="s">
        <v>1046</v>
      </c>
      <c r="Y256" s="24" t="s">
        <v>1041</v>
      </c>
      <c r="Z256" s="24" t="s">
        <v>1041</v>
      </c>
      <c r="AA256" s="24" t="s">
        <v>1041</v>
      </c>
      <c r="AB256" s="24" t="s">
        <v>1041</v>
      </c>
      <c r="AC256" s="24" t="s">
        <v>1041</v>
      </c>
      <c r="AD256" s="24" t="s">
        <v>1041</v>
      </c>
      <c r="AE256" s="24" t="s">
        <v>1041</v>
      </c>
      <c r="AF256" s="24" t="s">
        <v>1041</v>
      </c>
      <c r="AG256" s="71"/>
      <c r="AH256" s="71"/>
      <c r="AI256" s="24" t="s">
        <v>1041</v>
      </c>
      <c r="AJ256" s="24" t="s">
        <v>1041</v>
      </c>
      <c r="AK256">
        <v>4028</v>
      </c>
      <c r="AL256" s="24" t="s">
        <v>1041</v>
      </c>
      <c r="AM256" s="24" t="s">
        <v>1041</v>
      </c>
      <c r="AN256" s="24" t="s">
        <v>1041</v>
      </c>
      <c r="AO256" s="24" t="s">
        <v>1041</v>
      </c>
      <c r="AP256" s="24" t="s">
        <v>1041</v>
      </c>
      <c r="AQ256">
        <v>0</v>
      </c>
      <c r="AR256" s="3">
        <v>45551</v>
      </c>
      <c r="AS256" s="24" t="s">
        <v>1047</v>
      </c>
      <c r="AT256" s="24" t="s">
        <v>1048</v>
      </c>
      <c r="AU256">
        <v>45</v>
      </c>
      <c r="AV256" s="24" t="s">
        <v>1067</v>
      </c>
    </row>
    <row r="257" spans="1:48" x14ac:dyDescent="0.2">
      <c r="A257">
        <v>358420</v>
      </c>
      <c r="B257" s="24" t="s">
        <v>1091</v>
      </c>
      <c r="C257">
        <v>1170</v>
      </c>
      <c r="D257" s="24" t="s">
        <v>1476</v>
      </c>
      <c r="E257" s="24" t="s">
        <v>1481</v>
      </c>
      <c r="F257">
        <v>1</v>
      </c>
      <c r="G257">
        <v>3</v>
      </c>
      <c r="H257" s="24" t="s">
        <v>1036</v>
      </c>
      <c r="I257" s="24" t="s">
        <v>1041</v>
      </c>
      <c r="J257" s="24" t="s">
        <v>1041</v>
      </c>
      <c r="K257" s="24" t="s">
        <v>1039</v>
      </c>
      <c r="L257" s="24" t="s">
        <v>1041</v>
      </c>
      <c r="M257" s="24" t="s">
        <v>1041</v>
      </c>
      <c r="N257" s="24" t="s">
        <v>1041</v>
      </c>
      <c r="O257" s="24" t="s">
        <v>1041</v>
      </c>
      <c r="P257" s="71">
        <v>0.75</v>
      </c>
      <c r="Q257" s="71">
        <v>0.86805555555555558</v>
      </c>
      <c r="R257" s="24" t="s">
        <v>1060</v>
      </c>
      <c r="S257" s="24" t="s">
        <v>1474</v>
      </c>
      <c r="T257" s="24" t="s">
        <v>1133</v>
      </c>
      <c r="U257" s="24" t="s">
        <v>1475</v>
      </c>
      <c r="V257" s="3">
        <v>45672</v>
      </c>
      <c r="W257" s="3">
        <v>45784</v>
      </c>
      <c r="X257" s="24" t="s">
        <v>1046</v>
      </c>
      <c r="Y257" s="24" t="s">
        <v>1041</v>
      </c>
      <c r="Z257" s="24" t="s">
        <v>1041</v>
      </c>
      <c r="AA257" s="24" t="s">
        <v>1041</v>
      </c>
      <c r="AB257" s="24" t="s">
        <v>1041</v>
      </c>
      <c r="AC257" s="24" t="s">
        <v>1041</v>
      </c>
      <c r="AD257" s="24" t="s">
        <v>1041</v>
      </c>
      <c r="AE257" s="24" t="s">
        <v>1041</v>
      </c>
      <c r="AF257" s="24" t="s">
        <v>1041</v>
      </c>
      <c r="AG257" s="71"/>
      <c r="AH257" s="71"/>
      <c r="AI257" s="24" t="s">
        <v>1041</v>
      </c>
      <c r="AJ257" s="24" t="s">
        <v>1041</v>
      </c>
      <c r="AK257">
        <v>54</v>
      </c>
      <c r="AL257" s="24" t="s">
        <v>1041</v>
      </c>
      <c r="AM257" s="24" t="s">
        <v>1041</v>
      </c>
      <c r="AN257" s="24" t="s">
        <v>1041</v>
      </c>
      <c r="AO257" s="24" t="s">
        <v>1041</v>
      </c>
      <c r="AP257" s="24" t="s">
        <v>1041</v>
      </c>
      <c r="AQ257">
        <v>0</v>
      </c>
      <c r="AR257" s="3">
        <v>45574</v>
      </c>
      <c r="AS257" s="24" t="s">
        <v>1047</v>
      </c>
      <c r="AT257" s="24" t="s">
        <v>1048</v>
      </c>
      <c r="AU257">
        <v>45</v>
      </c>
      <c r="AV257" s="24" t="s">
        <v>1067</v>
      </c>
    </row>
    <row r="258" spans="1:48" x14ac:dyDescent="0.2">
      <c r="A258">
        <v>358421</v>
      </c>
      <c r="B258" s="24" t="s">
        <v>1091</v>
      </c>
      <c r="C258">
        <v>2170</v>
      </c>
      <c r="D258" s="24" t="s">
        <v>1476</v>
      </c>
      <c r="E258" s="24" t="s">
        <v>1482</v>
      </c>
      <c r="F258">
        <v>2</v>
      </c>
      <c r="G258">
        <v>3</v>
      </c>
      <c r="H258" s="24" t="s">
        <v>1036</v>
      </c>
      <c r="I258" s="24" t="s">
        <v>1041</v>
      </c>
      <c r="J258" s="24" t="s">
        <v>1041</v>
      </c>
      <c r="K258" s="24" t="s">
        <v>1039</v>
      </c>
      <c r="L258" s="24" t="s">
        <v>1041</v>
      </c>
      <c r="M258" s="24" t="s">
        <v>1041</v>
      </c>
      <c r="N258" s="24" t="s">
        <v>1041</v>
      </c>
      <c r="O258" s="24" t="s">
        <v>1041</v>
      </c>
      <c r="P258" s="71">
        <v>0.75</v>
      </c>
      <c r="Q258" s="71">
        <v>0.86805555555555558</v>
      </c>
      <c r="R258" s="24" t="s">
        <v>1060</v>
      </c>
      <c r="S258" s="24" t="s">
        <v>1474</v>
      </c>
      <c r="T258" s="24" t="s">
        <v>1133</v>
      </c>
      <c r="U258" s="24" t="s">
        <v>1475</v>
      </c>
      <c r="V258" s="3">
        <v>45672</v>
      </c>
      <c r="W258" s="3">
        <v>45784</v>
      </c>
      <c r="X258" s="24" t="s">
        <v>1046</v>
      </c>
      <c r="Y258" s="24" t="s">
        <v>1041</v>
      </c>
      <c r="Z258" s="24" t="s">
        <v>1041</v>
      </c>
      <c r="AA258" s="24" t="s">
        <v>1041</v>
      </c>
      <c r="AB258" s="24" t="s">
        <v>1041</v>
      </c>
      <c r="AC258" s="24" t="s">
        <v>1041</v>
      </c>
      <c r="AD258" s="24" t="s">
        <v>1041</v>
      </c>
      <c r="AE258" s="24" t="s">
        <v>1041</v>
      </c>
      <c r="AF258" s="24" t="s">
        <v>1041</v>
      </c>
      <c r="AG258" s="71"/>
      <c r="AH258" s="71"/>
      <c r="AI258" s="24" t="s">
        <v>1041</v>
      </c>
      <c r="AJ258" s="24" t="s">
        <v>1041</v>
      </c>
      <c r="AK258">
        <v>54</v>
      </c>
      <c r="AL258" s="24" t="s">
        <v>1041</v>
      </c>
      <c r="AM258" s="24" t="s">
        <v>1041</v>
      </c>
      <c r="AN258" s="24" t="s">
        <v>1041</v>
      </c>
      <c r="AO258" s="24" t="s">
        <v>1041</v>
      </c>
      <c r="AP258" s="24" t="s">
        <v>1041</v>
      </c>
      <c r="AQ258">
        <v>0</v>
      </c>
      <c r="AR258" s="3">
        <v>45574</v>
      </c>
      <c r="AS258" s="24" t="s">
        <v>1047</v>
      </c>
      <c r="AT258" s="24" t="s">
        <v>1048</v>
      </c>
      <c r="AU258">
        <v>45</v>
      </c>
      <c r="AV258" s="24" t="s">
        <v>1067</v>
      </c>
    </row>
    <row r="259" spans="1:48" x14ac:dyDescent="0.2">
      <c r="A259">
        <v>358423</v>
      </c>
      <c r="B259" s="24" t="s">
        <v>569</v>
      </c>
      <c r="C259">
        <v>2170</v>
      </c>
      <c r="D259" s="24" t="s">
        <v>1476</v>
      </c>
      <c r="E259" s="24" t="s">
        <v>1482</v>
      </c>
      <c r="F259">
        <v>2</v>
      </c>
      <c r="G259">
        <v>3</v>
      </c>
      <c r="H259" s="24" t="s">
        <v>1036</v>
      </c>
      <c r="I259" s="24" t="s">
        <v>1041</v>
      </c>
      <c r="J259" s="24" t="s">
        <v>1041</v>
      </c>
      <c r="K259" s="24" t="s">
        <v>1039</v>
      </c>
      <c r="L259" s="24" t="s">
        <v>1041</v>
      </c>
      <c r="M259" s="24" t="s">
        <v>1041</v>
      </c>
      <c r="N259" s="24" t="s">
        <v>1041</v>
      </c>
      <c r="O259" s="24" t="s">
        <v>1041</v>
      </c>
      <c r="P259" s="71">
        <v>0.75</v>
      </c>
      <c r="Q259" s="71">
        <v>0.86805555555555558</v>
      </c>
      <c r="R259" s="24" t="s">
        <v>1060</v>
      </c>
      <c r="S259" s="24" t="s">
        <v>1474</v>
      </c>
      <c r="T259" s="24" t="s">
        <v>1133</v>
      </c>
      <c r="U259" s="24" t="s">
        <v>1475</v>
      </c>
      <c r="V259" s="3">
        <v>45672</v>
      </c>
      <c r="W259" s="3">
        <v>45784</v>
      </c>
      <c r="X259" s="24" t="s">
        <v>1046</v>
      </c>
      <c r="Y259" s="24" t="s">
        <v>1041</v>
      </c>
      <c r="Z259" s="24" t="s">
        <v>1041</v>
      </c>
      <c r="AA259" s="24" t="s">
        <v>1041</v>
      </c>
      <c r="AB259" s="24" t="s">
        <v>1041</v>
      </c>
      <c r="AC259" s="24" t="s">
        <v>1041</v>
      </c>
      <c r="AD259" s="24" t="s">
        <v>1041</v>
      </c>
      <c r="AE259" s="24" t="s">
        <v>1041</v>
      </c>
      <c r="AF259" s="24" t="s">
        <v>1041</v>
      </c>
      <c r="AG259" s="71"/>
      <c r="AH259" s="71"/>
      <c r="AI259" s="24" t="s">
        <v>1041</v>
      </c>
      <c r="AJ259" s="24" t="s">
        <v>1041</v>
      </c>
      <c r="AK259">
        <v>54</v>
      </c>
      <c r="AL259" s="24" t="s">
        <v>1041</v>
      </c>
      <c r="AM259" s="24" t="s">
        <v>1041</v>
      </c>
      <c r="AN259" s="24" t="s">
        <v>1041</v>
      </c>
      <c r="AO259" s="24" t="s">
        <v>1041</v>
      </c>
      <c r="AP259" s="24" t="s">
        <v>1041</v>
      </c>
      <c r="AQ259">
        <v>0</v>
      </c>
      <c r="AR259" s="3">
        <v>45574</v>
      </c>
      <c r="AS259" s="24" t="s">
        <v>1047</v>
      </c>
      <c r="AT259" s="24" t="s">
        <v>1048</v>
      </c>
      <c r="AU259">
        <v>45</v>
      </c>
      <c r="AV259" s="24" t="s">
        <v>1067</v>
      </c>
    </row>
    <row r="260" spans="1:48" x14ac:dyDescent="0.2">
      <c r="A260">
        <v>358424</v>
      </c>
      <c r="B260" s="24" t="s">
        <v>563</v>
      </c>
      <c r="C260">
        <v>1060</v>
      </c>
      <c r="D260" s="24" t="s">
        <v>1076</v>
      </c>
      <c r="E260" s="24" t="s">
        <v>1328</v>
      </c>
      <c r="F260">
        <v>25</v>
      </c>
      <c r="G260">
        <v>3</v>
      </c>
      <c r="H260" s="24" t="s">
        <v>1077</v>
      </c>
      <c r="I260" s="24" t="s">
        <v>1041</v>
      </c>
      <c r="J260" s="24" t="s">
        <v>1041</v>
      </c>
      <c r="K260" s="24" t="s">
        <v>1041</v>
      </c>
      <c r="L260" s="24" t="s">
        <v>1041</v>
      </c>
      <c r="M260" s="24" t="s">
        <v>1041</v>
      </c>
      <c r="N260" s="24" t="s">
        <v>1041</v>
      </c>
      <c r="O260" s="24" t="s">
        <v>1041</v>
      </c>
      <c r="P260" s="71"/>
      <c r="Q260" s="71"/>
      <c r="R260" s="24" t="s">
        <v>1078</v>
      </c>
      <c r="S260" s="24" t="s">
        <v>1079</v>
      </c>
      <c r="T260" s="24" t="s">
        <v>1044</v>
      </c>
      <c r="U260" s="24" t="s">
        <v>1483</v>
      </c>
      <c r="V260" s="3">
        <v>45670</v>
      </c>
      <c r="W260" s="3">
        <v>45785</v>
      </c>
      <c r="X260" s="24" t="s">
        <v>1046</v>
      </c>
      <c r="Y260" s="24" t="s">
        <v>1041</v>
      </c>
      <c r="Z260" s="24" t="s">
        <v>1041</v>
      </c>
      <c r="AA260" s="24" t="s">
        <v>1041</v>
      </c>
      <c r="AB260" s="24" t="s">
        <v>1041</v>
      </c>
      <c r="AC260" s="24" t="s">
        <v>1041</v>
      </c>
      <c r="AD260" s="24" t="s">
        <v>1041</v>
      </c>
      <c r="AE260" s="24" t="s">
        <v>1041</v>
      </c>
      <c r="AF260" s="24" t="s">
        <v>1041</v>
      </c>
      <c r="AG260" s="71"/>
      <c r="AH260" s="71"/>
      <c r="AI260" s="24" t="s">
        <v>1041</v>
      </c>
      <c r="AJ260" s="24" t="s">
        <v>1041</v>
      </c>
      <c r="AK260">
        <v>310051</v>
      </c>
      <c r="AL260" s="24" t="s">
        <v>1041</v>
      </c>
      <c r="AM260" s="24" t="s">
        <v>1041</v>
      </c>
      <c r="AN260" s="24" t="s">
        <v>1041</v>
      </c>
      <c r="AO260" s="24" t="s">
        <v>1041</v>
      </c>
      <c r="AP260" s="24" t="s">
        <v>1041</v>
      </c>
      <c r="AQ260">
        <v>0</v>
      </c>
      <c r="AR260" s="3">
        <v>45574</v>
      </c>
      <c r="AS260" s="24" t="s">
        <v>1047</v>
      </c>
      <c r="AT260" s="24" t="s">
        <v>1048</v>
      </c>
      <c r="AU260">
        <v>45</v>
      </c>
      <c r="AV260" s="24" t="s">
        <v>1067</v>
      </c>
    </row>
    <row r="261" spans="1:48" x14ac:dyDescent="0.2">
      <c r="A261">
        <v>358425</v>
      </c>
      <c r="B261" s="24" t="s">
        <v>563</v>
      </c>
      <c r="C261">
        <v>2070</v>
      </c>
      <c r="D261" s="24" t="s">
        <v>1076</v>
      </c>
      <c r="E261" s="24" t="s">
        <v>1484</v>
      </c>
      <c r="F261">
        <v>25</v>
      </c>
      <c r="G261">
        <v>3</v>
      </c>
      <c r="H261" s="24" t="s">
        <v>1077</v>
      </c>
      <c r="I261" s="24" t="s">
        <v>1041</v>
      </c>
      <c r="J261" s="24" t="s">
        <v>1041</v>
      </c>
      <c r="K261" s="24" t="s">
        <v>1041</v>
      </c>
      <c r="L261" s="24" t="s">
        <v>1041</v>
      </c>
      <c r="M261" s="24" t="s">
        <v>1041</v>
      </c>
      <c r="N261" s="24" t="s">
        <v>1041</v>
      </c>
      <c r="O261" s="24" t="s">
        <v>1041</v>
      </c>
      <c r="P261" s="71"/>
      <c r="Q261" s="71"/>
      <c r="R261" s="24" t="s">
        <v>1078</v>
      </c>
      <c r="S261" s="24" t="s">
        <v>1079</v>
      </c>
      <c r="T261" s="24" t="s">
        <v>1044</v>
      </c>
      <c r="U261" s="24" t="s">
        <v>1483</v>
      </c>
      <c r="V261" s="3">
        <v>45670</v>
      </c>
      <c r="W261" s="3">
        <v>45785</v>
      </c>
      <c r="X261" s="24" t="s">
        <v>1046</v>
      </c>
      <c r="Y261" s="24" t="s">
        <v>1041</v>
      </c>
      <c r="Z261" s="24" t="s">
        <v>1041</v>
      </c>
      <c r="AA261" s="24" t="s">
        <v>1041</v>
      </c>
      <c r="AB261" s="24" t="s">
        <v>1041</v>
      </c>
      <c r="AC261" s="24" t="s">
        <v>1041</v>
      </c>
      <c r="AD261" s="24" t="s">
        <v>1041</v>
      </c>
      <c r="AE261" s="24" t="s">
        <v>1041</v>
      </c>
      <c r="AF261" s="24" t="s">
        <v>1041</v>
      </c>
      <c r="AG261" s="71"/>
      <c r="AH261" s="71"/>
      <c r="AI261" s="24" t="s">
        <v>1041</v>
      </c>
      <c r="AJ261" s="24" t="s">
        <v>1041</v>
      </c>
      <c r="AK261">
        <v>310051</v>
      </c>
      <c r="AL261" s="24" t="s">
        <v>1041</v>
      </c>
      <c r="AM261" s="24" t="s">
        <v>1041</v>
      </c>
      <c r="AN261" s="24" t="s">
        <v>1041</v>
      </c>
      <c r="AO261" s="24" t="s">
        <v>1041</v>
      </c>
      <c r="AP261" s="24" t="s">
        <v>1041</v>
      </c>
      <c r="AQ261">
        <v>0</v>
      </c>
      <c r="AR261" s="3">
        <v>45574</v>
      </c>
      <c r="AS261" s="24" t="s">
        <v>1047</v>
      </c>
      <c r="AT261" s="24" t="s">
        <v>1048</v>
      </c>
      <c r="AU261">
        <v>45</v>
      </c>
      <c r="AV261" s="24" t="s">
        <v>1067</v>
      </c>
    </row>
    <row r="262" spans="1:48" x14ac:dyDescent="0.2">
      <c r="A262">
        <v>358426</v>
      </c>
      <c r="B262" s="24" t="s">
        <v>563</v>
      </c>
      <c r="C262">
        <v>2800</v>
      </c>
      <c r="D262" s="24" t="s">
        <v>1076</v>
      </c>
      <c r="E262" s="24" t="s">
        <v>1333</v>
      </c>
      <c r="F262">
        <v>25</v>
      </c>
      <c r="G262">
        <v>1</v>
      </c>
      <c r="H262" s="24" t="s">
        <v>1077</v>
      </c>
      <c r="I262" s="24" t="s">
        <v>1041</v>
      </c>
      <c r="J262" s="24" t="s">
        <v>1041</v>
      </c>
      <c r="K262" s="24" t="s">
        <v>1041</v>
      </c>
      <c r="L262" s="24" t="s">
        <v>1041</v>
      </c>
      <c r="M262" s="24" t="s">
        <v>1041</v>
      </c>
      <c r="N262" s="24" t="s">
        <v>1041</v>
      </c>
      <c r="O262" s="24" t="s">
        <v>1041</v>
      </c>
      <c r="P262" s="71"/>
      <c r="Q262" s="71"/>
      <c r="R262" s="24" t="s">
        <v>1078</v>
      </c>
      <c r="S262" s="24" t="s">
        <v>1079</v>
      </c>
      <c r="T262" s="24" t="s">
        <v>1044</v>
      </c>
      <c r="U262" s="24" t="s">
        <v>1483</v>
      </c>
      <c r="V262" s="3">
        <v>45670</v>
      </c>
      <c r="W262" s="3">
        <v>45785</v>
      </c>
      <c r="X262" s="24" t="s">
        <v>1046</v>
      </c>
      <c r="Y262" s="24" t="s">
        <v>1041</v>
      </c>
      <c r="Z262" s="24" t="s">
        <v>1041</v>
      </c>
      <c r="AA262" s="24" t="s">
        <v>1041</v>
      </c>
      <c r="AB262" s="24" t="s">
        <v>1041</v>
      </c>
      <c r="AC262" s="24" t="s">
        <v>1041</v>
      </c>
      <c r="AD262" s="24" t="s">
        <v>1041</v>
      </c>
      <c r="AE262" s="24" t="s">
        <v>1041</v>
      </c>
      <c r="AF262" s="24" t="s">
        <v>1041</v>
      </c>
      <c r="AG262" s="71"/>
      <c r="AH262" s="71"/>
      <c r="AI262" s="24" t="s">
        <v>1041</v>
      </c>
      <c r="AJ262" s="24" t="s">
        <v>1041</v>
      </c>
      <c r="AK262">
        <v>310051</v>
      </c>
      <c r="AL262" s="24" t="s">
        <v>1041</v>
      </c>
      <c r="AM262" s="24" t="s">
        <v>1041</v>
      </c>
      <c r="AN262" s="24" t="s">
        <v>1041</v>
      </c>
      <c r="AO262" s="24" t="s">
        <v>1041</v>
      </c>
      <c r="AP262" s="24" t="s">
        <v>1041</v>
      </c>
      <c r="AQ262">
        <v>0</v>
      </c>
      <c r="AR262" s="3">
        <v>45574</v>
      </c>
      <c r="AS262" s="24" t="s">
        <v>1225</v>
      </c>
      <c r="AT262" s="24" t="s">
        <v>1226</v>
      </c>
      <c r="AU262">
        <v>15</v>
      </c>
      <c r="AV262" s="24" t="s">
        <v>1067</v>
      </c>
    </row>
    <row r="263" spans="1:48" x14ac:dyDescent="0.2">
      <c r="A263">
        <v>358427</v>
      </c>
      <c r="B263" s="24" t="s">
        <v>563</v>
      </c>
      <c r="C263">
        <v>1150</v>
      </c>
      <c r="D263" s="24" t="s">
        <v>1076</v>
      </c>
      <c r="E263" s="24" t="s">
        <v>1485</v>
      </c>
      <c r="F263">
        <v>25</v>
      </c>
      <c r="G263">
        <v>3</v>
      </c>
      <c r="H263" s="24" t="s">
        <v>1077</v>
      </c>
      <c r="I263" s="24" t="s">
        <v>1041</v>
      </c>
      <c r="J263" s="24" t="s">
        <v>1041</v>
      </c>
      <c r="K263" s="24" t="s">
        <v>1041</v>
      </c>
      <c r="L263" s="24" t="s">
        <v>1041</v>
      </c>
      <c r="M263" s="24" t="s">
        <v>1041</v>
      </c>
      <c r="N263" s="24" t="s">
        <v>1041</v>
      </c>
      <c r="O263" s="24" t="s">
        <v>1041</v>
      </c>
      <c r="P263" s="71"/>
      <c r="Q263" s="71"/>
      <c r="R263" s="24" t="s">
        <v>1078</v>
      </c>
      <c r="S263" s="24" t="s">
        <v>1079</v>
      </c>
      <c r="T263" s="24" t="s">
        <v>1486</v>
      </c>
      <c r="U263" s="24" t="s">
        <v>1487</v>
      </c>
      <c r="V263" s="3">
        <v>45670</v>
      </c>
      <c r="W263" s="3">
        <v>45785</v>
      </c>
      <c r="X263" s="24" t="s">
        <v>1046</v>
      </c>
      <c r="Y263" s="24" t="s">
        <v>1041</v>
      </c>
      <c r="Z263" s="24" t="s">
        <v>1041</v>
      </c>
      <c r="AA263" s="24" t="s">
        <v>1041</v>
      </c>
      <c r="AB263" s="24" t="s">
        <v>1041</v>
      </c>
      <c r="AC263" s="24" t="s">
        <v>1041</v>
      </c>
      <c r="AD263" s="24" t="s">
        <v>1041</v>
      </c>
      <c r="AE263" s="24" t="s">
        <v>1041</v>
      </c>
      <c r="AF263" s="24" t="s">
        <v>1041</v>
      </c>
      <c r="AG263" s="71"/>
      <c r="AH263" s="71"/>
      <c r="AI263" s="24" t="s">
        <v>1041</v>
      </c>
      <c r="AJ263" s="24" t="s">
        <v>1041</v>
      </c>
      <c r="AK263">
        <v>209467</v>
      </c>
      <c r="AL263" s="24" t="s">
        <v>1041</v>
      </c>
      <c r="AM263" s="24" t="s">
        <v>1041</v>
      </c>
      <c r="AN263" s="24" t="s">
        <v>1041</v>
      </c>
      <c r="AO263" s="24" t="s">
        <v>1041</v>
      </c>
      <c r="AP263" s="24" t="s">
        <v>1041</v>
      </c>
      <c r="AQ263">
        <v>0</v>
      </c>
      <c r="AR263" s="3">
        <v>45574</v>
      </c>
      <c r="AS263" s="24" t="s">
        <v>1047</v>
      </c>
      <c r="AT263" s="24" t="s">
        <v>1048</v>
      </c>
      <c r="AU263">
        <v>45</v>
      </c>
      <c r="AV263" s="24" t="s">
        <v>1067</v>
      </c>
    </row>
    <row r="264" spans="1:48" x14ac:dyDescent="0.2">
      <c r="A264">
        <v>358428</v>
      </c>
      <c r="B264" s="24" t="s">
        <v>563</v>
      </c>
      <c r="C264">
        <v>1630</v>
      </c>
      <c r="D264" s="24" t="s">
        <v>1488</v>
      </c>
      <c r="E264" s="24" t="s">
        <v>1339</v>
      </c>
      <c r="F264">
        <v>15</v>
      </c>
      <c r="G264">
        <v>1</v>
      </c>
      <c r="H264" s="24" t="s">
        <v>1077</v>
      </c>
      <c r="I264" s="24" t="s">
        <v>1041</v>
      </c>
      <c r="J264" s="24" t="s">
        <v>1041</v>
      </c>
      <c r="K264" s="24" t="s">
        <v>1041</v>
      </c>
      <c r="L264" s="24" t="s">
        <v>1041</v>
      </c>
      <c r="M264" s="24" t="s">
        <v>1041</v>
      </c>
      <c r="N264" s="24" t="s">
        <v>1041</v>
      </c>
      <c r="O264" s="24" t="s">
        <v>1041</v>
      </c>
      <c r="P264" s="71"/>
      <c r="Q264" s="71"/>
      <c r="R264" s="24" t="s">
        <v>1078</v>
      </c>
      <c r="S264" s="24" t="s">
        <v>1079</v>
      </c>
      <c r="T264" s="24" t="s">
        <v>1486</v>
      </c>
      <c r="U264" s="24" t="s">
        <v>1487</v>
      </c>
      <c r="V264" s="3">
        <v>45670</v>
      </c>
      <c r="W264" s="3">
        <v>45785</v>
      </c>
      <c r="X264" s="24" t="s">
        <v>1046</v>
      </c>
      <c r="Y264" s="24" t="s">
        <v>1041</v>
      </c>
      <c r="Z264" s="24" t="s">
        <v>1041</v>
      </c>
      <c r="AA264" s="24" t="s">
        <v>1041</v>
      </c>
      <c r="AB264" s="24" t="s">
        <v>1041</v>
      </c>
      <c r="AC264" s="24" t="s">
        <v>1041</v>
      </c>
      <c r="AD264" s="24" t="s">
        <v>1041</v>
      </c>
      <c r="AE264" s="24" t="s">
        <v>1041</v>
      </c>
      <c r="AF264" s="24" t="s">
        <v>1041</v>
      </c>
      <c r="AG264" s="71"/>
      <c r="AH264" s="71"/>
      <c r="AI264" s="24" t="s">
        <v>1341</v>
      </c>
      <c r="AJ264" s="24" t="s">
        <v>1341</v>
      </c>
      <c r="AK264">
        <v>209467</v>
      </c>
      <c r="AL264" s="24" t="s">
        <v>1041</v>
      </c>
      <c r="AM264" s="24" t="s">
        <v>1041</v>
      </c>
      <c r="AN264" s="24" t="s">
        <v>1041</v>
      </c>
      <c r="AO264" s="24" t="s">
        <v>1041</v>
      </c>
      <c r="AP264" s="24" t="s">
        <v>1041</v>
      </c>
      <c r="AQ264">
        <v>0</v>
      </c>
      <c r="AR264" s="3">
        <v>45574</v>
      </c>
      <c r="AS264" s="24" t="s">
        <v>1342</v>
      </c>
      <c r="AT264" s="24" t="s">
        <v>1343</v>
      </c>
      <c r="AU264">
        <v>15</v>
      </c>
      <c r="AV264" s="24" t="s">
        <v>1067</v>
      </c>
    </row>
    <row r="265" spans="1:48" x14ac:dyDescent="0.2">
      <c r="A265">
        <v>358429</v>
      </c>
      <c r="B265" s="24" t="s">
        <v>563</v>
      </c>
      <c r="C265">
        <v>1640</v>
      </c>
      <c r="D265" s="24" t="s">
        <v>1488</v>
      </c>
      <c r="E265" s="24" t="s">
        <v>1344</v>
      </c>
      <c r="F265">
        <v>15</v>
      </c>
      <c r="G265">
        <v>1</v>
      </c>
      <c r="H265" s="24" t="s">
        <v>1077</v>
      </c>
      <c r="I265" s="24" t="s">
        <v>1041</v>
      </c>
      <c r="J265" s="24" t="s">
        <v>1041</v>
      </c>
      <c r="K265" s="24" t="s">
        <v>1041</v>
      </c>
      <c r="L265" s="24" t="s">
        <v>1041</v>
      </c>
      <c r="M265" s="24" t="s">
        <v>1041</v>
      </c>
      <c r="N265" s="24" t="s">
        <v>1041</v>
      </c>
      <c r="O265" s="24" t="s">
        <v>1041</v>
      </c>
      <c r="P265" s="71"/>
      <c r="Q265" s="71"/>
      <c r="R265" s="24" t="s">
        <v>1078</v>
      </c>
      <c r="S265" s="24" t="s">
        <v>1079</v>
      </c>
      <c r="T265" s="24" t="s">
        <v>1486</v>
      </c>
      <c r="U265" s="24" t="s">
        <v>1487</v>
      </c>
      <c r="V265" s="3">
        <v>45670</v>
      </c>
      <c r="W265" s="3">
        <v>45785</v>
      </c>
      <c r="X265" s="24" t="s">
        <v>1046</v>
      </c>
      <c r="Y265" s="24" t="s">
        <v>1041</v>
      </c>
      <c r="Z265" s="24" t="s">
        <v>1041</v>
      </c>
      <c r="AA265" s="24" t="s">
        <v>1041</v>
      </c>
      <c r="AB265" s="24" t="s">
        <v>1041</v>
      </c>
      <c r="AC265" s="24" t="s">
        <v>1041</v>
      </c>
      <c r="AD265" s="24" t="s">
        <v>1041</v>
      </c>
      <c r="AE265" s="24" t="s">
        <v>1041</v>
      </c>
      <c r="AF265" s="24" t="s">
        <v>1041</v>
      </c>
      <c r="AG265" s="71"/>
      <c r="AH265" s="71"/>
      <c r="AI265" s="24" t="s">
        <v>1341</v>
      </c>
      <c r="AJ265" s="24" t="s">
        <v>1341</v>
      </c>
      <c r="AK265">
        <v>209467</v>
      </c>
      <c r="AL265" s="24" t="s">
        <v>1041</v>
      </c>
      <c r="AM265" s="24" t="s">
        <v>1041</v>
      </c>
      <c r="AN265" s="24" t="s">
        <v>1041</v>
      </c>
      <c r="AO265" s="24" t="s">
        <v>1041</v>
      </c>
      <c r="AP265" s="24" t="s">
        <v>1041</v>
      </c>
      <c r="AQ265">
        <v>0</v>
      </c>
      <c r="AR265" s="3">
        <v>45574</v>
      </c>
      <c r="AS265" s="24" t="s">
        <v>1342</v>
      </c>
      <c r="AT265" s="24" t="s">
        <v>1343</v>
      </c>
      <c r="AU265">
        <v>15</v>
      </c>
      <c r="AV265" s="24" t="s">
        <v>1067</v>
      </c>
    </row>
    <row r="266" spans="1:48" x14ac:dyDescent="0.2">
      <c r="A266">
        <v>358430</v>
      </c>
      <c r="B266" s="24" t="s">
        <v>1114</v>
      </c>
      <c r="C266">
        <v>960</v>
      </c>
      <c r="D266" s="24" t="s">
        <v>1489</v>
      </c>
      <c r="E266" s="24" t="s">
        <v>1490</v>
      </c>
      <c r="F266">
        <v>10</v>
      </c>
      <c r="G266">
        <v>4</v>
      </c>
      <c r="H266" s="24" t="s">
        <v>1036</v>
      </c>
      <c r="I266" s="24" t="s">
        <v>1037</v>
      </c>
      <c r="J266" s="24" t="s">
        <v>1041</v>
      </c>
      <c r="K266" s="24" t="s">
        <v>1039</v>
      </c>
      <c r="L266" s="24" t="s">
        <v>1041</v>
      </c>
      <c r="M266" s="24" t="s">
        <v>1041</v>
      </c>
      <c r="N266" s="24" t="s">
        <v>1041</v>
      </c>
      <c r="O266" s="24" t="s">
        <v>1041</v>
      </c>
      <c r="P266" s="71">
        <v>0.52083333333333337</v>
      </c>
      <c r="Q266" s="71">
        <v>0.61805555555555558</v>
      </c>
      <c r="R266" s="24" t="s">
        <v>1095</v>
      </c>
      <c r="S266" s="24" t="s">
        <v>1398</v>
      </c>
      <c r="T266" s="24" t="s">
        <v>1491</v>
      </c>
      <c r="U266" s="24" t="s">
        <v>1492</v>
      </c>
      <c r="V266" s="3">
        <v>45670</v>
      </c>
      <c r="W266" s="3">
        <v>45784</v>
      </c>
      <c r="X266" s="24" t="s">
        <v>1046</v>
      </c>
      <c r="Y266" s="24" t="s">
        <v>1041</v>
      </c>
      <c r="Z266" s="24" t="s">
        <v>1041</v>
      </c>
      <c r="AA266" s="24" t="s">
        <v>1041</v>
      </c>
      <c r="AB266" s="24" t="s">
        <v>1041</v>
      </c>
      <c r="AC266" s="24" t="s">
        <v>1041</v>
      </c>
      <c r="AD266" s="24" t="s">
        <v>1041</v>
      </c>
      <c r="AE266" s="24" t="s">
        <v>1041</v>
      </c>
      <c r="AF266" s="24" t="s">
        <v>1041</v>
      </c>
      <c r="AG266" s="71"/>
      <c r="AH266" s="71"/>
      <c r="AI266" s="24" t="s">
        <v>1041</v>
      </c>
      <c r="AJ266" s="24" t="s">
        <v>1041</v>
      </c>
      <c r="AK266">
        <v>234926</v>
      </c>
      <c r="AL266" s="24" t="s">
        <v>1041</v>
      </c>
      <c r="AM266" s="24" t="s">
        <v>1041</v>
      </c>
      <c r="AN266" s="24" t="s">
        <v>1041</v>
      </c>
      <c r="AO266" s="24" t="s">
        <v>1041</v>
      </c>
      <c r="AP266" s="24" t="s">
        <v>1041</v>
      </c>
      <c r="AQ266">
        <v>0</v>
      </c>
      <c r="AR266" s="3">
        <v>45574</v>
      </c>
      <c r="AS266" s="24" t="s">
        <v>1065</v>
      </c>
      <c r="AT266" s="24" t="s">
        <v>1066</v>
      </c>
      <c r="AU266">
        <v>60</v>
      </c>
      <c r="AV266" s="24" t="s">
        <v>1067</v>
      </c>
    </row>
    <row r="267" spans="1:48" x14ac:dyDescent="0.2">
      <c r="A267">
        <v>358431</v>
      </c>
      <c r="B267" s="24" t="s">
        <v>1114</v>
      </c>
      <c r="C267">
        <v>970</v>
      </c>
      <c r="D267" s="24" t="s">
        <v>1489</v>
      </c>
      <c r="E267" s="24" t="s">
        <v>1493</v>
      </c>
      <c r="F267">
        <v>10</v>
      </c>
      <c r="G267">
        <v>4</v>
      </c>
      <c r="H267" s="24" t="s">
        <v>1036</v>
      </c>
      <c r="I267" s="24" t="s">
        <v>1037</v>
      </c>
      <c r="J267" s="24" t="s">
        <v>1041</v>
      </c>
      <c r="K267" s="24" t="s">
        <v>1039</v>
      </c>
      <c r="L267" s="24" t="s">
        <v>1041</v>
      </c>
      <c r="M267" s="24" t="s">
        <v>1041</v>
      </c>
      <c r="N267" s="24" t="s">
        <v>1041</v>
      </c>
      <c r="O267" s="24" t="s">
        <v>1041</v>
      </c>
      <c r="P267" s="71">
        <v>0.52083333333333337</v>
      </c>
      <c r="Q267" s="71">
        <v>0.61805555555555558</v>
      </c>
      <c r="R267" s="24" t="s">
        <v>1095</v>
      </c>
      <c r="S267" s="24" t="s">
        <v>1398</v>
      </c>
      <c r="T267" s="24" t="s">
        <v>1491</v>
      </c>
      <c r="U267" s="24" t="s">
        <v>1492</v>
      </c>
      <c r="V267" s="3">
        <v>45670</v>
      </c>
      <c r="W267" s="3">
        <v>45784</v>
      </c>
      <c r="X267" s="24" t="s">
        <v>1046</v>
      </c>
      <c r="Y267" s="24" t="s">
        <v>1041</v>
      </c>
      <c r="Z267" s="24" t="s">
        <v>1041</v>
      </c>
      <c r="AA267" s="24" t="s">
        <v>1041</v>
      </c>
      <c r="AB267" s="24" t="s">
        <v>1041</v>
      </c>
      <c r="AC267" s="24" t="s">
        <v>1041</v>
      </c>
      <c r="AD267" s="24" t="s">
        <v>1041</v>
      </c>
      <c r="AE267" s="24" t="s">
        <v>1041</v>
      </c>
      <c r="AF267" s="24" t="s">
        <v>1041</v>
      </c>
      <c r="AG267" s="71"/>
      <c r="AH267" s="71"/>
      <c r="AI267" s="24" t="s">
        <v>1041</v>
      </c>
      <c r="AJ267" s="24" t="s">
        <v>1041</v>
      </c>
      <c r="AK267">
        <v>234926</v>
      </c>
      <c r="AL267" s="24" t="s">
        <v>1041</v>
      </c>
      <c r="AM267" s="24" t="s">
        <v>1041</v>
      </c>
      <c r="AN267" s="24" t="s">
        <v>1041</v>
      </c>
      <c r="AO267" s="24" t="s">
        <v>1041</v>
      </c>
      <c r="AP267" s="24" t="s">
        <v>1041</v>
      </c>
      <c r="AQ267">
        <v>0</v>
      </c>
      <c r="AR267" s="3">
        <v>45574</v>
      </c>
      <c r="AS267" s="24" t="s">
        <v>1065</v>
      </c>
      <c r="AT267" s="24" t="s">
        <v>1066</v>
      </c>
      <c r="AU267">
        <v>60</v>
      </c>
      <c r="AV267" s="24" t="s">
        <v>1067</v>
      </c>
    </row>
    <row r="268" spans="1:48" x14ac:dyDescent="0.2">
      <c r="A268">
        <v>358432</v>
      </c>
      <c r="B268" s="24" t="s">
        <v>563</v>
      </c>
      <c r="C268">
        <v>1220</v>
      </c>
      <c r="D268" s="24" t="s">
        <v>1494</v>
      </c>
      <c r="E268" s="24" t="s">
        <v>1495</v>
      </c>
      <c r="F268">
        <v>25</v>
      </c>
      <c r="G268">
        <v>1</v>
      </c>
      <c r="H268" s="24" t="s">
        <v>1340</v>
      </c>
      <c r="I268" s="24" t="s">
        <v>1041</v>
      </c>
      <c r="J268" s="24" t="s">
        <v>1041</v>
      </c>
      <c r="K268" s="24" t="s">
        <v>1041</v>
      </c>
      <c r="L268" s="24" t="s">
        <v>1041</v>
      </c>
      <c r="M268" s="24" t="s">
        <v>1041</v>
      </c>
      <c r="N268" s="24" t="s">
        <v>1041</v>
      </c>
      <c r="O268" s="24" t="s">
        <v>1041</v>
      </c>
      <c r="P268" s="71"/>
      <c r="Q268" s="71"/>
      <c r="R268" s="24" t="s">
        <v>1078</v>
      </c>
      <c r="S268" s="24" t="s">
        <v>1079</v>
      </c>
      <c r="T268" s="24" t="s">
        <v>1486</v>
      </c>
      <c r="U268" s="24" t="s">
        <v>1487</v>
      </c>
      <c r="V268" s="3">
        <v>45670</v>
      </c>
      <c r="W268" s="3">
        <v>45723</v>
      </c>
      <c r="X268" s="24" t="s">
        <v>1046</v>
      </c>
      <c r="Y268" s="24" t="s">
        <v>1041</v>
      </c>
      <c r="Z268" s="24" t="s">
        <v>1041</v>
      </c>
      <c r="AA268" s="24" t="s">
        <v>1041</v>
      </c>
      <c r="AB268" s="24" t="s">
        <v>1041</v>
      </c>
      <c r="AC268" s="24" t="s">
        <v>1041</v>
      </c>
      <c r="AD268" s="24" t="s">
        <v>1041</v>
      </c>
      <c r="AE268" s="24" t="s">
        <v>1041</v>
      </c>
      <c r="AF268" s="24" t="s">
        <v>1041</v>
      </c>
      <c r="AG268" s="71"/>
      <c r="AH268" s="71"/>
      <c r="AI268" s="24" t="s">
        <v>1041</v>
      </c>
      <c r="AJ268" s="24" t="s">
        <v>1041</v>
      </c>
      <c r="AK268">
        <v>209467</v>
      </c>
      <c r="AL268" s="24" t="s">
        <v>1041</v>
      </c>
      <c r="AM268" s="24" t="s">
        <v>1041</v>
      </c>
      <c r="AN268" s="24" t="s">
        <v>1041</v>
      </c>
      <c r="AO268" s="24" t="s">
        <v>1041</v>
      </c>
      <c r="AP268" s="24" t="s">
        <v>1041</v>
      </c>
      <c r="AQ268">
        <v>0</v>
      </c>
      <c r="AR268" s="3">
        <v>45551</v>
      </c>
      <c r="AS268" s="24" t="s">
        <v>1225</v>
      </c>
      <c r="AT268" s="24" t="s">
        <v>1226</v>
      </c>
      <c r="AU268">
        <v>15</v>
      </c>
      <c r="AV268" s="24" t="s">
        <v>1049</v>
      </c>
    </row>
    <row r="269" spans="1:48" x14ac:dyDescent="0.2">
      <c r="A269">
        <v>358433</v>
      </c>
      <c r="B269" s="24" t="s">
        <v>563</v>
      </c>
      <c r="C269">
        <v>1220</v>
      </c>
      <c r="D269" s="24" t="s">
        <v>1496</v>
      </c>
      <c r="E269" s="24" t="s">
        <v>1495</v>
      </c>
      <c r="F269">
        <v>25</v>
      </c>
      <c r="G269">
        <v>1</v>
      </c>
      <c r="H269" s="24" t="s">
        <v>1340</v>
      </c>
      <c r="I269" s="24" t="s">
        <v>1041</v>
      </c>
      <c r="J269" s="24" t="s">
        <v>1041</v>
      </c>
      <c r="K269" s="24" t="s">
        <v>1041</v>
      </c>
      <c r="L269" s="24" t="s">
        <v>1041</v>
      </c>
      <c r="M269" s="24" t="s">
        <v>1041</v>
      </c>
      <c r="N269" s="24" t="s">
        <v>1041</v>
      </c>
      <c r="O269" s="24" t="s">
        <v>1041</v>
      </c>
      <c r="P269" s="71"/>
      <c r="Q269" s="71"/>
      <c r="R269" s="24" t="s">
        <v>1078</v>
      </c>
      <c r="S269" s="24" t="s">
        <v>1079</v>
      </c>
      <c r="T269" s="24" t="s">
        <v>1486</v>
      </c>
      <c r="U269" s="24" t="s">
        <v>1487</v>
      </c>
      <c r="V269" s="3">
        <v>45733</v>
      </c>
      <c r="W269" s="3">
        <v>45785</v>
      </c>
      <c r="X269" s="24" t="s">
        <v>1046</v>
      </c>
      <c r="Y269" s="24" t="s">
        <v>1041</v>
      </c>
      <c r="Z269" s="24" t="s">
        <v>1041</v>
      </c>
      <c r="AA269" s="24" t="s">
        <v>1041</v>
      </c>
      <c r="AB269" s="24" t="s">
        <v>1041</v>
      </c>
      <c r="AC269" s="24" t="s">
        <v>1041</v>
      </c>
      <c r="AD269" s="24" t="s">
        <v>1041</v>
      </c>
      <c r="AE269" s="24" t="s">
        <v>1041</v>
      </c>
      <c r="AF269" s="24" t="s">
        <v>1041</v>
      </c>
      <c r="AG269" s="71"/>
      <c r="AH269" s="71"/>
      <c r="AI269" s="24" t="s">
        <v>1041</v>
      </c>
      <c r="AJ269" s="24" t="s">
        <v>1041</v>
      </c>
      <c r="AK269">
        <v>209467</v>
      </c>
      <c r="AL269" s="24" t="s">
        <v>1041</v>
      </c>
      <c r="AM269" s="24" t="s">
        <v>1041</v>
      </c>
      <c r="AN269" s="24" t="s">
        <v>1041</v>
      </c>
      <c r="AO269" s="24" t="s">
        <v>1041</v>
      </c>
      <c r="AP269" s="24" t="s">
        <v>1041</v>
      </c>
      <c r="AQ269">
        <v>0</v>
      </c>
      <c r="AR269" s="3">
        <v>45551</v>
      </c>
      <c r="AS269" s="24" t="s">
        <v>1225</v>
      </c>
      <c r="AT269" s="24" t="s">
        <v>1226</v>
      </c>
      <c r="AU269">
        <v>15</v>
      </c>
      <c r="AV269" s="24" t="s">
        <v>1049</v>
      </c>
    </row>
    <row r="270" spans="1:48" x14ac:dyDescent="0.2">
      <c r="A270">
        <v>358434</v>
      </c>
      <c r="B270" s="24" t="s">
        <v>563</v>
      </c>
      <c r="C270">
        <v>1630</v>
      </c>
      <c r="D270" s="24" t="s">
        <v>1497</v>
      </c>
      <c r="E270" s="24" t="s">
        <v>1339</v>
      </c>
      <c r="F270">
        <v>15</v>
      </c>
      <c r="G270">
        <v>1</v>
      </c>
      <c r="H270" s="24" t="s">
        <v>1340</v>
      </c>
      <c r="I270" s="24" t="s">
        <v>1041</v>
      </c>
      <c r="J270" s="24" t="s">
        <v>1041</v>
      </c>
      <c r="K270" s="24" t="s">
        <v>1041</v>
      </c>
      <c r="L270" s="24" t="s">
        <v>1041</v>
      </c>
      <c r="M270" s="24" t="s">
        <v>1041</v>
      </c>
      <c r="N270" s="24" t="s">
        <v>1041</v>
      </c>
      <c r="O270" s="24" t="s">
        <v>1041</v>
      </c>
      <c r="P270" s="71"/>
      <c r="Q270" s="71"/>
      <c r="R270" s="24" t="s">
        <v>1078</v>
      </c>
      <c r="S270" s="24" t="s">
        <v>1079</v>
      </c>
      <c r="T270" s="24" t="s">
        <v>1486</v>
      </c>
      <c r="U270" s="24" t="s">
        <v>1487</v>
      </c>
      <c r="V270" s="3">
        <v>45670</v>
      </c>
      <c r="W270" s="3">
        <v>45785</v>
      </c>
      <c r="X270" s="24" t="s">
        <v>1046</v>
      </c>
      <c r="Y270" s="24" t="s">
        <v>1041</v>
      </c>
      <c r="Z270" s="24" t="s">
        <v>1041</v>
      </c>
      <c r="AA270" s="24" t="s">
        <v>1041</v>
      </c>
      <c r="AB270" s="24" t="s">
        <v>1041</v>
      </c>
      <c r="AC270" s="24" t="s">
        <v>1041</v>
      </c>
      <c r="AD270" s="24" t="s">
        <v>1041</v>
      </c>
      <c r="AE270" s="24" t="s">
        <v>1041</v>
      </c>
      <c r="AF270" s="24" t="s">
        <v>1041</v>
      </c>
      <c r="AG270" s="71"/>
      <c r="AH270" s="71"/>
      <c r="AI270" s="24" t="s">
        <v>1341</v>
      </c>
      <c r="AJ270" s="24" t="s">
        <v>1341</v>
      </c>
      <c r="AK270">
        <v>209467</v>
      </c>
      <c r="AL270" s="24" t="s">
        <v>1041</v>
      </c>
      <c r="AM270" s="24" t="s">
        <v>1041</v>
      </c>
      <c r="AN270" s="24" t="s">
        <v>1041</v>
      </c>
      <c r="AO270" s="24" t="s">
        <v>1041</v>
      </c>
      <c r="AP270" s="24" t="s">
        <v>1041</v>
      </c>
      <c r="AQ270">
        <v>0</v>
      </c>
      <c r="AR270" s="3">
        <v>45551</v>
      </c>
      <c r="AS270" s="24" t="s">
        <v>1342</v>
      </c>
      <c r="AT270" s="24" t="s">
        <v>1343</v>
      </c>
      <c r="AU270">
        <v>15</v>
      </c>
      <c r="AV270" s="24" t="s">
        <v>1067</v>
      </c>
    </row>
    <row r="271" spans="1:48" x14ac:dyDescent="0.2">
      <c r="A271">
        <v>358435</v>
      </c>
      <c r="B271" s="24" t="s">
        <v>563</v>
      </c>
      <c r="C271">
        <v>1640</v>
      </c>
      <c r="D271" s="24" t="s">
        <v>1497</v>
      </c>
      <c r="E271" s="24" t="s">
        <v>1344</v>
      </c>
      <c r="F271">
        <v>15</v>
      </c>
      <c r="G271">
        <v>1</v>
      </c>
      <c r="H271" s="24" t="s">
        <v>1340</v>
      </c>
      <c r="I271" s="24" t="s">
        <v>1041</v>
      </c>
      <c r="J271" s="24" t="s">
        <v>1041</v>
      </c>
      <c r="K271" s="24" t="s">
        <v>1041</v>
      </c>
      <c r="L271" s="24" t="s">
        <v>1041</v>
      </c>
      <c r="M271" s="24" t="s">
        <v>1041</v>
      </c>
      <c r="N271" s="24" t="s">
        <v>1041</v>
      </c>
      <c r="O271" s="24" t="s">
        <v>1041</v>
      </c>
      <c r="P271" s="71"/>
      <c r="Q271" s="71"/>
      <c r="R271" s="24" t="s">
        <v>1078</v>
      </c>
      <c r="S271" s="24" t="s">
        <v>1079</v>
      </c>
      <c r="T271" s="24" t="s">
        <v>1486</v>
      </c>
      <c r="U271" s="24" t="s">
        <v>1487</v>
      </c>
      <c r="V271" s="3">
        <v>45670</v>
      </c>
      <c r="W271" s="3">
        <v>45785</v>
      </c>
      <c r="X271" s="24" t="s">
        <v>1046</v>
      </c>
      <c r="Y271" s="24" t="s">
        <v>1041</v>
      </c>
      <c r="Z271" s="24" t="s">
        <v>1041</v>
      </c>
      <c r="AA271" s="24" t="s">
        <v>1041</v>
      </c>
      <c r="AB271" s="24" t="s">
        <v>1041</v>
      </c>
      <c r="AC271" s="24" t="s">
        <v>1041</v>
      </c>
      <c r="AD271" s="24" t="s">
        <v>1041</v>
      </c>
      <c r="AE271" s="24" t="s">
        <v>1041</v>
      </c>
      <c r="AF271" s="24" t="s">
        <v>1041</v>
      </c>
      <c r="AG271" s="71"/>
      <c r="AH271" s="71"/>
      <c r="AI271" s="24" t="s">
        <v>1341</v>
      </c>
      <c r="AJ271" s="24" t="s">
        <v>1341</v>
      </c>
      <c r="AK271">
        <v>209467</v>
      </c>
      <c r="AL271" s="24" t="s">
        <v>1041</v>
      </c>
      <c r="AM271" s="24" t="s">
        <v>1041</v>
      </c>
      <c r="AN271" s="24" t="s">
        <v>1041</v>
      </c>
      <c r="AO271" s="24" t="s">
        <v>1041</v>
      </c>
      <c r="AP271" s="24" t="s">
        <v>1041</v>
      </c>
      <c r="AQ271">
        <v>0</v>
      </c>
      <c r="AR271" s="3">
        <v>45551</v>
      </c>
      <c r="AS271" s="24" t="s">
        <v>1342</v>
      </c>
      <c r="AT271" s="24" t="s">
        <v>1343</v>
      </c>
      <c r="AU271">
        <v>15</v>
      </c>
      <c r="AV271" s="24" t="s">
        <v>1067</v>
      </c>
    </row>
    <row r="272" spans="1:48" x14ac:dyDescent="0.2">
      <c r="A272">
        <v>358436</v>
      </c>
      <c r="B272" s="24" t="s">
        <v>563</v>
      </c>
      <c r="C272">
        <v>1060</v>
      </c>
      <c r="D272" s="24" t="s">
        <v>1159</v>
      </c>
      <c r="E272" s="24" t="s">
        <v>1328</v>
      </c>
      <c r="F272">
        <v>25</v>
      </c>
      <c r="G272">
        <v>3</v>
      </c>
      <c r="H272" s="24" t="s">
        <v>1059</v>
      </c>
      <c r="I272" s="24" t="s">
        <v>1041</v>
      </c>
      <c r="J272" s="24" t="s">
        <v>1038</v>
      </c>
      <c r="K272" s="24" t="s">
        <v>1041</v>
      </c>
      <c r="L272" s="24" t="s">
        <v>1041</v>
      </c>
      <c r="M272" s="24" t="s">
        <v>1041</v>
      </c>
      <c r="N272" s="24" t="s">
        <v>1041</v>
      </c>
      <c r="O272" s="24" t="s">
        <v>1041</v>
      </c>
      <c r="P272" s="71">
        <v>0.33333333333333331</v>
      </c>
      <c r="Q272" s="71">
        <v>0.4513888888888889</v>
      </c>
      <c r="R272" s="24" t="s">
        <v>1498</v>
      </c>
      <c r="S272" s="24" t="s">
        <v>1499</v>
      </c>
      <c r="T272" s="24" t="s">
        <v>1500</v>
      </c>
      <c r="U272" s="24" t="s">
        <v>1501</v>
      </c>
      <c r="V272" s="3">
        <v>45671</v>
      </c>
      <c r="W272" s="3">
        <v>45783</v>
      </c>
      <c r="X272" s="24" t="s">
        <v>1046</v>
      </c>
      <c r="Y272" s="24" t="s">
        <v>1041</v>
      </c>
      <c r="Z272" s="24" t="s">
        <v>1041</v>
      </c>
      <c r="AA272" s="24" t="s">
        <v>1041</v>
      </c>
      <c r="AB272" s="24" t="s">
        <v>1041</v>
      </c>
      <c r="AC272" s="24" t="s">
        <v>1041</v>
      </c>
      <c r="AD272" s="24" t="s">
        <v>1041</v>
      </c>
      <c r="AE272" s="24" t="s">
        <v>1041</v>
      </c>
      <c r="AF272" s="24" t="s">
        <v>1041</v>
      </c>
      <c r="AG272" s="71"/>
      <c r="AH272" s="71"/>
      <c r="AI272" s="24" t="s">
        <v>1041</v>
      </c>
      <c r="AJ272" s="24" t="s">
        <v>1041</v>
      </c>
      <c r="AK272">
        <v>37463</v>
      </c>
      <c r="AL272" s="24" t="s">
        <v>1041</v>
      </c>
      <c r="AM272" s="24" t="s">
        <v>1041</v>
      </c>
      <c r="AN272" s="24" t="s">
        <v>1041</v>
      </c>
      <c r="AO272" s="24" t="s">
        <v>1041</v>
      </c>
      <c r="AP272" s="24" t="s">
        <v>1041</v>
      </c>
      <c r="AQ272">
        <v>0</v>
      </c>
      <c r="AR272" s="3">
        <v>45551</v>
      </c>
      <c r="AS272" s="24" t="s">
        <v>1047</v>
      </c>
      <c r="AT272" s="24" t="s">
        <v>1048</v>
      </c>
      <c r="AU272">
        <v>45</v>
      </c>
      <c r="AV272" s="24" t="s">
        <v>1067</v>
      </c>
    </row>
    <row r="273" spans="1:48" x14ac:dyDescent="0.2">
      <c r="A273">
        <v>358437</v>
      </c>
      <c r="B273" s="24" t="s">
        <v>563</v>
      </c>
      <c r="C273">
        <v>1120</v>
      </c>
      <c r="D273" s="24" t="s">
        <v>1159</v>
      </c>
      <c r="E273" s="24" t="s">
        <v>1331</v>
      </c>
      <c r="F273">
        <v>25</v>
      </c>
      <c r="G273">
        <v>2</v>
      </c>
      <c r="H273" s="24" t="s">
        <v>1059</v>
      </c>
      <c r="I273" s="24" t="s">
        <v>1041</v>
      </c>
      <c r="J273" s="24" t="s">
        <v>1041</v>
      </c>
      <c r="K273" s="24" t="s">
        <v>1041</v>
      </c>
      <c r="L273" s="24" t="s">
        <v>1040</v>
      </c>
      <c r="M273" s="24" t="s">
        <v>1041</v>
      </c>
      <c r="N273" s="24" t="s">
        <v>1041</v>
      </c>
      <c r="O273" s="24" t="s">
        <v>1041</v>
      </c>
      <c r="P273" s="71">
        <v>0.33333333333333331</v>
      </c>
      <c r="Q273" s="71">
        <v>0.40972222222222221</v>
      </c>
      <c r="R273" s="24" t="s">
        <v>1498</v>
      </c>
      <c r="S273" s="24" t="s">
        <v>1499</v>
      </c>
      <c r="T273" s="24" t="s">
        <v>1500</v>
      </c>
      <c r="U273" s="24" t="s">
        <v>1501</v>
      </c>
      <c r="V273" s="3">
        <v>45673</v>
      </c>
      <c r="W273" s="3">
        <v>45785</v>
      </c>
      <c r="X273" s="24" t="s">
        <v>1046</v>
      </c>
      <c r="Y273" s="24" t="s">
        <v>1041</v>
      </c>
      <c r="Z273" s="24" t="s">
        <v>1041</v>
      </c>
      <c r="AA273" s="24" t="s">
        <v>1041</v>
      </c>
      <c r="AB273" s="24" t="s">
        <v>1041</v>
      </c>
      <c r="AC273" s="24" t="s">
        <v>1041</v>
      </c>
      <c r="AD273" s="24" t="s">
        <v>1041</v>
      </c>
      <c r="AE273" s="24" t="s">
        <v>1041</v>
      </c>
      <c r="AF273" s="24" t="s">
        <v>1041</v>
      </c>
      <c r="AG273" s="71"/>
      <c r="AH273" s="71"/>
      <c r="AI273" s="24" t="s">
        <v>1041</v>
      </c>
      <c r="AJ273" s="24" t="s">
        <v>1041</v>
      </c>
      <c r="AK273">
        <v>37463</v>
      </c>
      <c r="AL273" s="24" t="s">
        <v>1041</v>
      </c>
      <c r="AM273" s="24" t="s">
        <v>1041</v>
      </c>
      <c r="AN273" s="24" t="s">
        <v>1041</v>
      </c>
      <c r="AO273" s="24" t="s">
        <v>1041</v>
      </c>
      <c r="AP273" s="24" t="s">
        <v>1041</v>
      </c>
      <c r="AQ273">
        <v>0</v>
      </c>
      <c r="AR273" s="3">
        <v>45551</v>
      </c>
      <c r="AS273" s="24" t="s">
        <v>1314</v>
      </c>
      <c r="AT273" s="24" t="s">
        <v>1315</v>
      </c>
      <c r="AU273">
        <v>30</v>
      </c>
      <c r="AV273" s="24" t="s">
        <v>1067</v>
      </c>
    </row>
    <row r="274" spans="1:48" x14ac:dyDescent="0.2">
      <c r="A274">
        <v>358438</v>
      </c>
      <c r="B274" s="24" t="s">
        <v>563</v>
      </c>
      <c r="C274">
        <v>1120</v>
      </c>
      <c r="D274" s="24" t="s">
        <v>1286</v>
      </c>
      <c r="E274" s="24" t="s">
        <v>1331</v>
      </c>
      <c r="F274">
        <v>25</v>
      </c>
      <c r="G274">
        <v>2</v>
      </c>
      <c r="H274" s="24" t="s">
        <v>1077</v>
      </c>
      <c r="I274" s="24" t="s">
        <v>1041</v>
      </c>
      <c r="J274" s="24" t="s">
        <v>1041</v>
      </c>
      <c r="K274" s="24" t="s">
        <v>1041</v>
      </c>
      <c r="L274" s="24" t="s">
        <v>1041</v>
      </c>
      <c r="M274" s="24" t="s">
        <v>1041</v>
      </c>
      <c r="N274" s="24" t="s">
        <v>1041</v>
      </c>
      <c r="O274" s="24" t="s">
        <v>1041</v>
      </c>
      <c r="P274" s="71"/>
      <c r="Q274" s="71"/>
      <c r="R274" s="24" t="s">
        <v>1078</v>
      </c>
      <c r="S274" s="24" t="s">
        <v>1079</v>
      </c>
      <c r="T274" s="24" t="s">
        <v>1500</v>
      </c>
      <c r="U274" s="24" t="s">
        <v>1501</v>
      </c>
      <c r="V274" s="3">
        <v>45733</v>
      </c>
      <c r="W274" s="3">
        <v>45785</v>
      </c>
      <c r="X274" s="24" t="s">
        <v>1046</v>
      </c>
      <c r="Y274" s="24" t="s">
        <v>1041</v>
      </c>
      <c r="Z274" s="24" t="s">
        <v>1041</v>
      </c>
      <c r="AA274" s="24" t="s">
        <v>1041</v>
      </c>
      <c r="AB274" s="24" t="s">
        <v>1041</v>
      </c>
      <c r="AC274" s="24" t="s">
        <v>1041</v>
      </c>
      <c r="AD274" s="24" t="s">
        <v>1041</v>
      </c>
      <c r="AE274" s="24" t="s">
        <v>1041</v>
      </c>
      <c r="AF274" s="24" t="s">
        <v>1041</v>
      </c>
      <c r="AG274" s="71"/>
      <c r="AH274" s="71"/>
      <c r="AI274" s="24" t="s">
        <v>1041</v>
      </c>
      <c r="AJ274" s="24" t="s">
        <v>1041</v>
      </c>
      <c r="AK274">
        <v>37463</v>
      </c>
      <c r="AL274" s="24" t="s">
        <v>1041</v>
      </c>
      <c r="AM274" s="24" t="s">
        <v>1041</v>
      </c>
      <c r="AN274" s="24" t="s">
        <v>1041</v>
      </c>
      <c r="AO274" s="24" t="s">
        <v>1041</v>
      </c>
      <c r="AP274" s="24" t="s">
        <v>1041</v>
      </c>
      <c r="AQ274">
        <v>0</v>
      </c>
      <c r="AR274" s="3">
        <v>45551</v>
      </c>
      <c r="AS274" s="24" t="s">
        <v>1314</v>
      </c>
      <c r="AT274" s="24" t="s">
        <v>1315</v>
      </c>
      <c r="AU274">
        <v>30</v>
      </c>
      <c r="AV274" s="24" t="s">
        <v>1049</v>
      </c>
    </row>
    <row r="275" spans="1:48" x14ac:dyDescent="0.2">
      <c r="A275">
        <v>358439</v>
      </c>
      <c r="B275" s="24" t="s">
        <v>563</v>
      </c>
      <c r="C275">
        <v>1230</v>
      </c>
      <c r="D275" s="24" t="s">
        <v>1159</v>
      </c>
      <c r="E275" s="24" t="s">
        <v>1346</v>
      </c>
      <c r="F275">
        <v>25</v>
      </c>
      <c r="G275">
        <v>2</v>
      </c>
      <c r="H275" s="24" t="s">
        <v>1059</v>
      </c>
      <c r="I275" s="24" t="s">
        <v>1041</v>
      </c>
      <c r="J275" s="24" t="s">
        <v>1041</v>
      </c>
      <c r="K275" s="24" t="s">
        <v>1039</v>
      </c>
      <c r="L275" s="24" t="s">
        <v>1041</v>
      </c>
      <c r="M275" s="24" t="s">
        <v>1041</v>
      </c>
      <c r="N275" s="24" t="s">
        <v>1041</v>
      </c>
      <c r="O275" s="24" t="s">
        <v>1041</v>
      </c>
      <c r="P275" s="71">
        <v>0.375</v>
      </c>
      <c r="Q275" s="71">
        <v>0.4513888888888889</v>
      </c>
      <c r="R275" s="24" t="s">
        <v>1498</v>
      </c>
      <c r="S275" s="24" t="s">
        <v>1499</v>
      </c>
      <c r="T275" s="24" t="s">
        <v>1500</v>
      </c>
      <c r="U275" s="24" t="s">
        <v>1501</v>
      </c>
      <c r="V275" s="3">
        <v>45672</v>
      </c>
      <c r="W275" s="3">
        <v>45784</v>
      </c>
      <c r="X275" s="24" t="s">
        <v>1046</v>
      </c>
      <c r="Y275" s="24" t="s">
        <v>1041</v>
      </c>
      <c r="Z275" s="24" t="s">
        <v>1041</v>
      </c>
      <c r="AA275" s="24" t="s">
        <v>1041</v>
      </c>
      <c r="AB275" s="24" t="s">
        <v>1041</v>
      </c>
      <c r="AC275" s="24" t="s">
        <v>1041</v>
      </c>
      <c r="AD275" s="24" t="s">
        <v>1041</v>
      </c>
      <c r="AE275" s="24" t="s">
        <v>1041</v>
      </c>
      <c r="AF275" s="24" t="s">
        <v>1041</v>
      </c>
      <c r="AG275" s="71"/>
      <c r="AH275" s="71"/>
      <c r="AI275" s="24" t="s">
        <v>1041</v>
      </c>
      <c r="AJ275" s="24" t="s">
        <v>1041</v>
      </c>
      <c r="AK275">
        <v>37463</v>
      </c>
      <c r="AL275" s="24" t="s">
        <v>1041</v>
      </c>
      <c r="AM275" s="24" t="s">
        <v>1041</v>
      </c>
      <c r="AN275" s="24" t="s">
        <v>1041</v>
      </c>
      <c r="AO275" s="24" t="s">
        <v>1041</v>
      </c>
      <c r="AP275" s="24" t="s">
        <v>1041</v>
      </c>
      <c r="AQ275">
        <v>0</v>
      </c>
      <c r="AR275" s="3">
        <v>45551</v>
      </c>
      <c r="AS275" s="24" t="s">
        <v>1314</v>
      </c>
      <c r="AT275" s="24" t="s">
        <v>1315</v>
      </c>
      <c r="AU275">
        <v>30</v>
      </c>
      <c r="AV275" s="24" t="s">
        <v>1067</v>
      </c>
    </row>
    <row r="276" spans="1:48" x14ac:dyDescent="0.2">
      <c r="A276">
        <v>358440</v>
      </c>
      <c r="B276" s="24" t="s">
        <v>563</v>
      </c>
      <c r="C276">
        <v>1260</v>
      </c>
      <c r="D276" s="24" t="s">
        <v>1159</v>
      </c>
      <c r="E276" s="24" t="s">
        <v>1463</v>
      </c>
      <c r="F276">
        <v>25</v>
      </c>
      <c r="G276">
        <v>3</v>
      </c>
      <c r="H276" s="24" t="s">
        <v>1059</v>
      </c>
      <c r="I276" s="24" t="s">
        <v>1041</v>
      </c>
      <c r="J276" s="24" t="s">
        <v>1038</v>
      </c>
      <c r="K276" s="24" t="s">
        <v>1041</v>
      </c>
      <c r="L276" s="24" t="s">
        <v>1040</v>
      </c>
      <c r="M276" s="24" t="s">
        <v>1041</v>
      </c>
      <c r="N276" s="24" t="s">
        <v>1041</v>
      </c>
      <c r="O276" s="24" t="s">
        <v>1041</v>
      </c>
      <c r="P276" s="71">
        <v>0.52083333333333337</v>
      </c>
      <c r="Q276" s="71">
        <v>0.57291666666666663</v>
      </c>
      <c r="R276" s="24" t="s">
        <v>1498</v>
      </c>
      <c r="S276" s="24" t="s">
        <v>1499</v>
      </c>
      <c r="T276" s="24" t="s">
        <v>1500</v>
      </c>
      <c r="U276" s="24" t="s">
        <v>1501</v>
      </c>
      <c r="V276" s="3">
        <v>45671</v>
      </c>
      <c r="W276" s="3">
        <v>45785</v>
      </c>
      <c r="X276" s="24" t="s">
        <v>1046</v>
      </c>
      <c r="Y276" s="24" t="s">
        <v>1041</v>
      </c>
      <c r="Z276" s="24" t="s">
        <v>1041</v>
      </c>
      <c r="AA276" s="24" t="s">
        <v>1041</v>
      </c>
      <c r="AB276" s="24" t="s">
        <v>1041</v>
      </c>
      <c r="AC276" s="24" t="s">
        <v>1041</v>
      </c>
      <c r="AD276" s="24" t="s">
        <v>1041</v>
      </c>
      <c r="AE276" s="24" t="s">
        <v>1041</v>
      </c>
      <c r="AF276" s="24" t="s">
        <v>1041</v>
      </c>
      <c r="AG276" s="71"/>
      <c r="AH276" s="71"/>
      <c r="AI276" s="24" t="s">
        <v>1041</v>
      </c>
      <c r="AJ276" s="24" t="s">
        <v>1041</v>
      </c>
      <c r="AK276">
        <v>37463</v>
      </c>
      <c r="AL276" s="24" t="s">
        <v>1041</v>
      </c>
      <c r="AM276" s="24" t="s">
        <v>1041</v>
      </c>
      <c r="AN276" s="24" t="s">
        <v>1041</v>
      </c>
      <c r="AO276" s="24" t="s">
        <v>1041</v>
      </c>
      <c r="AP276" s="24" t="s">
        <v>1041</v>
      </c>
      <c r="AQ276">
        <v>0</v>
      </c>
      <c r="AR276" s="3">
        <v>45551</v>
      </c>
      <c r="AS276" s="24" t="s">
        <v>1047</v>
      </c>
      <c r="AT276" s="24" t="s">
        <v>1048</v>
      </c>
      <c r="AU276">
        <v>45</v>
      </c>
      <c r="AV276" s="24" t="s">
        <v>1067</v>
      </c>
    </row>
    <row r="277" spans="1:48" x14ac:dyDescent="0.2">
      <c r="A277">
        <v>358441</v>
      </c>
      <c r="B277" s="24" t="s">
        <v>563</v>
      </c>
      <c r="C277">
        <v>2060</v>
      </c>
      <c r="D277" s="24" t="s">
        <v>1159</v>
      </c>
      <c r="E277" s="24" t="s">
        <v>1332</v>
      </c>
      <c r="F277">
        <v>25</v>
      </c>
      <c r="G277">
        <v>3</v>
      </c>
      <c r="H277" s="24" t="s">
        <v>1059</v>
      </c>
      <c r="I277" s="24" t="s">
        <v>1037</v>
      </c>
      <c r="J277" s="24" t="s">
        <v>1041</v>
      </c>
      <c r="K277" s="24" t="s">
        <v>1041</v>
      </c>
      <c r="L277" s="24" t="s">
        <v>1041</v>
      </c>
      <c r="M277" s="24" t="s">
        <v>1041</v>
      </c>
      <c r="N277" s="24" t="s">
        <v>1041</v>
      </c>
      <c r="O277" s="24" t="s">
        <v>1041</v>
      </c>
      <c r="P277" s="71">
        <v>0.72916666666666663</v>
      </c>
      <c r="Q277" s="71">
        <v>0.84722222222222221</v>
      </c>
      <c r="R277" s="24" t="s">
        <v>1498</v>
      </c>
      <c r="S277" s="24" t="s">
        <v>1499</v>
      </c>
      <c r="T277" s="24" t="s">
        <v>1500</v>
      </c>
      <c r="U277" s="24" t="s">
        <v>1501</v>
      </c>
      <c r="V277" s="3">
        <v>45670</v>
      </c>
      <c r="W277" s="3">
        <v>45782</v>
      </c>
      <c r="X277" s="24" t="s">
        <v>1046</v>
      </c>
      <c r="Y277" s="24" t="s">
        <v>1041</v>
      </c>
      <c r="Z277" s="24" t="s">
        <v>1041</v>
      </c>
      <c r="AA277" s="24" t="s">
        <v>1041</v>
      </c>
      <c r="AB277" s="24" t="s">
        <v>1041</v>
      </c>
      <c r="AC277" s="24" t="s">
        <v>1041</v>
      </c>
      <c r="AD277" s="24" t="s">
        <v>1041</v>
      </c>
      <c r="AE277" s="24" t="s">
        <v>1041</v>
      </c>
      <c r="AF277" s="24" t="s">
        <v>1041</v>
      </c>
      <c r="AG277" s="71"/>
      <c r="AH277" s="71"/>
      <c r="AI277" s="24" t="s">
        <v>1041</v>
      </c>
      <c r="AJ277" s="24" t="s">
        <v>1041</v>
      </c>
      <c r="AK277">
        <v>37463</v>
      </c>
      <c r="AL277" s="24" t="s">
        <v>1041</v>
      </c>
      <c r="AM277" s="24" t="s">
        <v>1041</v>
      </c>
      <c r="AN277" s="24" t="s">
        <v>1041</v>
      </c>
      <c r="AO277" s="24" t="s">
        <v>1041</v>
      </c>
      <c r="AP277" s="24" t="s">
        <v>1041</v>
      </c>
      <c r="AQ277">
        <v>0</v>
      </c>
      <c r="AR277" s="3">
        <v>45551</v>
      </c>
      <c r="AS277" s="24" t="s">
        <v>1047</v>
      </c>
      <c r="AT277" s="24" t="s">
        <v>1048</v>
      </c>
      <c r="AU277">
        <v>45</v>
      </c>
      <c r="AV277" s="24" t="s">
        <v>1067</v>
      </c>
    </row>
    <row r="278" spans="1:48" x14ac:dyDescent="0.2">
      <c r="A278">
        <v>358442</v>
      </c>
      <c r="B278" s="24" t="s">
        <v>563</v>
      </c>
      <c r="C278">
        <v>2060</v>
      </c>
      <c r="D278" s="24" t="s">
        <v>1286</v>
      </c>
      <c r="E278" s="24" t="s">
        <v>1332</v>
      </c>
      <c r="F278">
        <v>25</v>
      </c>
      <c r="G278">
        <v>3</v>
      </c>
      <c r="H278" s="24" t="s">
        <v>1077</v>
      </c>
      <c r="I278" s="24" t="s">
        <v>1041</v>
      </c>
      <c r="J278" s="24" t="s">
        <v>1041</v>
      </c>
      <c r="K278" s="24" t="s">
        <v>1041</v>
      </c>
      <c r="L278" s="24" t="s">
        <v>1041</v>
      </c>
      <c r="M278" s="24" t="s">
        <v>1041</v>
      </c>
      <c r="N278" s="24" t="s">
        <v>1041</v>
      </c>
      <c r="O278" s="24" t="s">
        <v>1041</v>
      </c>
      <c r="P278" s="71"/>
      <c r="Q278" s="71"/>
      <c r="R278" s="24" t="s">
        <v>1078</v>
      </c>
      <c r="S278" s="24" t="s">
        <v>1079</v>
      </c>
      <c r="T278" s="24" t="s">
        <v>1500</v>
      </c>
      <c r="U278" s="24" t="s">
        <v>1501</v>
      </c>
      <c r="V278" s="3">
        <v>45670</v>
      </c>
      <c r="W278" s="3">
        <v>45785</v>
      </c>
      <c r="X278" s="24" t="s">
        <v>1046</v>
      </c>
      <c r="Y278" s="24" t="s">
        <v>1041</v>
      </c>
      <c r="Z278" s="24" t="s">
        <v>1041</v>
      </c>
      <c r="AA278" s="24" t="s">
        <v>1041</v>
      </c>
      <c r="AB278" s="24" t="s">
        <v>1041</v>
      </c>
      <c r="AC278" s="24" t="s">
        <v>1041</v>
      </c>
      <c r="AD278" s="24" t="s">
        <v>1041</v>
      </c>
      <c r="AE278" s="24" t="s">
        <v>1041</v>
      </c>
      <c r="AF278" s="24" t="s">
        <v>1041</v>
      </c>
      <c r="AG278" s="71"/>
      <c r="AH278" s="71"/>
      <c r="AI278" s="24" t="s">
        <v>1041</v>
      </c>
      <c r="AJ278" s="24" t="s">
        <v>1041</v>
      </c>
      <c r="AK278">
        <v>37463</v>
      </c>
      <c r="AL278" s="24" t="s">
        <v>1041</v>
      </c>
      <c r="AM278" s="24" t="s">
        <v>1041</v>
      </c>
      <c r="AN278" s="24" t="s">
        <v>1041</v>
      </c>
      <c r="AO278" s="24" t="s">
        <v>1041</v>
      </c>
      <c r="AP278" s="24" t="s">
        <v>1041</v>
      </c>
      <c r="AQ278">
        <v>0</v>
      </c>
      <c r="AR278" s="3">
        <v>45551</v>
      </c>
      <c r="AS278" s="24" t="s">
        <v>1047</v>
      </c>
      <c r="AT278" s="24" t="s">
        <v>1048</v>
      </c>
      <c r="AU278">
        <v>45</v>
      </c>
      <c r="AV278" s="24" t="s">
        <v>1067</v>
      </c>
    </row>
    <row r="279" spans="1:48" x14ac:dyDescent="0.2">
      <c r="A279">
        <v>358443</v>
      </c>
      <c r="B279" s="24" t="s">
        <v>1114</v>
      </c>
      <c r="C279">
        <v>1040</v>
      </c>
      <c r="D279" s="24" t="s">
        <v>1286</v>
      </c>
      <c r="E279" s="24" t="s">
        <v>1502</v>
      </c>
      <c r="F279">
        <v>20</v>
      </c>
      <c r="G279">
        <v>3</v>
      </c>
      <c r="H279" s="24" t="s">
        <v>1077</v>
      </c>
      <c r="I279" s="24" t="s">
        <v>1041</v>
      </c>
      <c r="J279" s="24" t="s">
        <v>1041</v>
      </c>
      <c r="K279" s="24" t="s">
        <v>1041</v>
      </c>
      <c r="L279" s="24" t="s">
        <v>1041</v>
      </c>
      <c r="M279" s="24" t="s">
        <v>1041</v>
      </c>
      <c r="N279" s="24" t="s">
        <v>1041</v>
      </c>
      <c r="O279" s="24" t="s">
        <v>1041</v>
      </c>
      <c r="P279" s="71"/>
      <c r="Q279" s="71"/>
      <c r="R279" s="24" t="s">
        <v>1078</v>
      </c>
      <c r="S279" s="24" t="s">
        <v>1079</v>
      </c>
      <c r="T279" s="24" t="s">
        <v>1503</v>
      </c>
      <c r="U279" s="24" t="s">
        <v>1504</v>
      </c>
      <c r="V279" s="3">
        <v>45670</v>
      </c>
      <c r="W279" s="3">
        <v>45723</v>
      </c>
      <c r="X279" s="24" t="s">
        <v>1046</v>
      </c>
      <c r="Y279" s="24" t="s">
        <v>1041</v>
      </c>
      <c r="Z279" s="24" t="s">
        <v>1041</v>
      </c>
      <c r="AA279" s="24" t="s">
        <v>1041</v>
      </c>
      <c r="AB279" s="24" t="s">
        <v>1041</v>
      </c>
      <c r="AC279" s="24" t="s">
        <v>1041</v>
      </c>
      <c r="AD279" s="24" t="s">
        <v>1041</v>
      </c>
      <c r="AE279" s="24" t="s">
        <v>1041</v>
      </c>
      <c r="AF279" s="24" t="s">
        <v>1041</v>
      </c>
      <c r="AG279" s="71"/>
      <c r="AH279" s="71"/>
      <c r="AI279" s="24" t="s">
        <v>1041</v>
      </c>
      <c r="AJ279" s="24" t="s">
        <v>1041</v>
      </c>
      <c r="AK279">
        <v>390521</v>
      </c>
      <c r="AL279" s="24" t="s">
        <v>1041</v>
      </c>
      <c r="AM279" s="24" t="s">
        <v>1041</v>
      </c>
      <c r="AN279" s="24" t="s">
        <v>1041</v>
      </c>
      <c r="AO279" s="24" t="s">
        <v>1041</v>
      </c>
      <c r="AP279" s="24" t="s">
        <v>1041</v>
      </c>
      <c r="AQ279">
        <v>0</v>
      </c>
      <c r="AR279" s="3">
        <v>45551</v>
      </c>
      <c r="AS279" s="24" t="s">
        <v>1047</v>
      </c>
      <c r="AT279" s="24" t="s">
        <v>1048</v>
      </c>
      <c r="AU279">
        <v>45</v>
      </c>
      <c r="AV279" s="24" t="s">
        <v>1049</v>
      </c>
    </row>
    <row r="280" spans="1:48" x14ac:dyDescent="0.2">
      <c r="A280">
        <v>358444</v>
      </c>
      <c r="B280" s="24" t="s">
        <v>1114</v>
      </c>
      <c r="C280">
        <v>1040</v>
      </c>
      <c r="D280" s="24" t="s">
        <v>1324</v>
      </c>
      <c r="E280" s="24" t="s">
        <v>1502</v>
      </c>
      <c r="F280">
        <v>0</v>
      </c>
      <c r="G280">
        <v>3</v>
      </c>
      <c r="H280" s="24" t="s">
        <v>1077</v>
      </c>
      <c r="I280" s="24" t="s">
        <v>1041</v>
      </c>
      <c r="J280" s="24" t="s">
        <v>1041</v>
      </c>
      <c r="K280" s="24" t="s">
        <v>1041</v>
      </c>
      <c r="L280" s="24" t="s">
        <v>1041</v>
      </c>
      <c r="M280" s="24" t="s">
        <v>1041</v>
      </c>
      <c r="N280" s="24" t="s">
        <v>1041</v>
      </c>
      <c r="O280" s="24" t="s">
        <v>1041</v>
      </c>
      <c r="P280" s="71"/>
      <c r="Q280" s="71"/>
      <c r="R280" s="24" t="s">
        <v>1078</v>
      </c>
      <c r="S280" s="24" t="s">
        <v>1079</v>
      </c>
      <c r="T280" s="24" t="s">
        <v>1503</v>
      </c>
      <c r="U280" s="24" t="s">
        <v>1504</v>
      </c>
      <c r="V280" s="3">
        <v>45670</v>
      </c>
      <c r="W280" s="3">
        <v>45723</v>
      </c>
      <c r="X280" s="24" t="s">
        <v>1046</v>
      </c>
      <c r="Y280" s="24" t="s">
        <v>1041</v>
      </c>
      <c r="Z280" s="24" t="s">
        <v>1041</v>
      </c>
      <c r="AA280" s="24" t="s">
        <v>1041</v>
      </c>
      <c r="AB280" s="24" t="s">
        <v>1041</v>
      </c>
      <c r="AC280" s="24" t="s">
        <v>1041</v>
      </c>
      <c r="AD280" s="24" t="s">
        <v>1041</v>
      </c>
      <c r="AE280" s="24" t="s">
        <v>1041</v>
      </c>
      <c r="AF280" s="24" t="s">
        <v>1041</v>
      </c>
      <c r="AG280" s="71"/>
      <c r="AH280" s="71"/>
      <c r="AI280" s="24" t="s">
        <v>1041</v>
      </c>
      <c r="AJ280" s="24" t="s">
        <v>1041</v>
      </c>
      <c r="AK280">
        <v>390521</v>
      </c>
      <c r="AL280" s="24" t="s">
        <v>1041</v>
      </c>
      <c r="AM280" s="24" t="s">
        <v>1041</v>
      </c>
      <c r="AN280" s="24" t="s">
        <v>1041</v>
      </c>
      <c r="AO280" s="24" t="s">
        <v>1041</v>
      </c>
      <c r="AP280" s="24" t="s">
        <v>1041</v>
      </c>
      <c r="AQ280">
        <v>0</v>
      </c>
      <c r="AR280" s="3">
        <v>45551</v>
      </c>
      <c r="AS280" s="24" t="s">
        <v>1047</v>
      </c>
      <c r="AT280" s="24" t="s">
        <v>1048</v>
      </c>
      <c r="AU280">
        <v>45</v>
      </c>
      <c r="AV280" s="24" t="s">
        <v>1049</v>
      </c>
    </row>
    <row r="281" spans="1:48" x14ac:dyDescent="0.2">
      <c r="A281">
        <v>358445</v>
      </c>
      <c r="B281" s="24" t="s">
        <v>1114</v>
      </c>
      <c r="C281">
        <v>1040</v>
      </c>
      <c r="D281" s="24" t="s">
        <v>1345</v>
      </c>
      <c r="E281" s="24" t="s">
        <v>1502</v>
      </c>
      <c r="F281">
        <v>20</v>
      </c>
      <c r="G281">
        <v>3</v>
      </c>
      <c r="H281" s="24" t="s">
        <v>1077</v>
      </c>
      <c r="I281" s="24" t="s">
        <v>1041</v>
      </c>
      <c r="J281" s="24" t="s">
        <v>1041</v>
      </c>
      <c r="K281" s="24" t="s">
        <v>1041</v>
      </c>
      <c r="L281" s="24" t="s">
        <v>1041</v>
      </c>
      <c r="M281" s="24" t="s">
        <v>1041</v>
      </c>
      <c r="N281" s="24" t="s">
        <v>1041</v>
      </c>
      <c r="O281" s="24" t="s">
        <v>1041</v>
      </c>
      <c r="P281" s="71"/>
      <c r="Q281" s="71"/>
      <c r="R281" s="24" t="s">
        <v>1078</v>
      </c>
      <c r="S281" s="24" t="s">
        <v>1079</v>
      </c>
      <c r="T281" s="24" t="s">
        <v>1503</v>
      </c>
      <c r="U281" s="24" t="s">
        <v>1504</v>
      </c>
      <c r="V281" s="3">
        <v>45733</v>
      </c>
      <c r="W281" s="3">
        <v>45785</v>
      </c>
      <c r="X281" s="24" t="s">
        <v>1046</v>
      </c>
      <c r="Y281" s="24" t="s">
        <v>1041</v>
      </c>
      <c r="Z281" s="24" t="s">
        <v>1041</v>
      </c>
      <c r="AA281" s="24" t="s">
        <v>1041</v>
      </c>
      <c r="AB281" s="24" t="s">
        <v>1041</v>
      </c>
      <c r="AC281" s="24" t="s">
        <v>1041</v>
      </c>
      <c r="AD281" s="24" t="s">
        <v>1041</v>
      </c>
      <c r="AE281" s="24" t="s">
        <v>1041</v>
      </c>
      <c r="AF281" s="24" t="s">
        <v>1041</v>
      </c>
      <c r="AG281" s="71"/>
      <c r="AH281" s="71"/>
      <c r="AI281" s="24" t="s">
        <v>1041</v>
      </c>
      <c r="AJ281" s="24" t="s">
        <v>1041</v>
      </c>
      <c r="AK281">
        <v>390521</v>
      </c>
      <c r="AL281" s="24" t="s">
        <v>1041</v>
      </c>
      <c r="AM281" s="24" t="s">
        <v>1041</v>
      </c>
      <c r="AN281" s="24" t="s">
        <v>1041</v>
      </c>
      <c r="AO281" s="24" t="s">
        <v>1041</v>
      </c>
      <c r="AP281" s="24" t="s">
        <v>1041</v>
      </c>
      <c r="AQ281">
        <v>0</v>
      </c>
      <c r="AR281" s="3">
        <v>45551</v>
      </c>
      <c r="AS281" s="24" t="s">
        <v>1047</v>
      </c>
      <c r="AT281" s="24" t="s">
        <v>1048</v>
      </c>
      <c r="AU281">
        <v>45</v>
      </c>
      <c r="AV281" s="24" t="s">
        <v>1049</v>
      </c>
    </row>
    <row r="282" spans="1:48" x14ac:dyDescent="0.2">
      <c r="A282">
        <v>358446</v>
      </c>
      <c r="B282" s="24" t="s">
        <v>1112</v>
      </c>
      <c r="C282">
        <v>1090</v>
      </c>
      <c r="D282" s="24" t="s">
        <v>1286</v>
      </c>
      <c r="E282" s="24" t="s">
        <v>1113</v>
      </c>
      <c r="F282">
        <v>25</v>
      </c>
      <c r="G282">
        <v>3</v>
      </c>
      <c r="H282" s="24" t="s">
        <v>1077</v>
      </c>
      <c r="I282" s="24" t="s">
        <v>1041</v>
      </c>
      <c r="J282" s="24" t="s">
        <v>1041</v>
      </c>
      <c r="K282" s="24" t="s">
        <v>1041</v>
      </c>
      <c r="L282" s="24" t="s">
        <v>1041</v>
      </c>
      <c r="M282" s="24" t="s">
        <v>1041</v>
      </c>
      <c r="N282" s="24" t="s">
        <v>1041</v>
      </c>
      <c r="O282" s="24" t="s">
        <v>1041</v>
      </c>
      <c r="P282" s="71"/>
      <c r="Q282" s="71"/>
      <c r="R282" s="24" t="s">
        <v>1078</v>
      </c>
      <c r="S282" s="24" t="s">
        <v>1079</v>
      </c>
      <c r="T282" s="24" t="s">
        <v>1503</v>
      </c>
      <c r="U282" s="24" t="s">
        <v>1504</v>
      </c>
      <c r="V282" s="3">
        <v>45670</v>
      </c>
      <c r="W282" s="3">
        <v>45723</v>
      </c>
      <c r="X282" s="24" t="s">
        <v>1046</v>
      </c>
      <c r="Y282" s="24" t="s">
        <v>1041</v>
      </c>
      <c r="Z282" s="24" t="s">
        <v>1041</v>
      </c>
      <c r="AA282" s="24" t="s">
        <v>1041</v>
      </c>
      <c r="AB282" s="24" t="s">
        <v>1041</v>
      </c>
      <c r="AC282" s="24" t="s">
        <v>1041</v>
      </c>
      <c r="AD282" s="24" t="s">
        <v>1041</v>
      </c>
      <c r="AE282" s="24" t="s">
        <v>1041</v>
      </c>
      <c r="AF282" s="24" t="s">
        <v>1041</v>
      </c>
      <c r="AG282" s="71"/>
      <c r="AH282" s="71"/>
      <c r="AI282" s="24" t="s">
        <v>1041</v>
      </c>
      <c r="AJ282" s="24" t="s">
        <v>1041</v>
      </c>
      <c r="AK282">
        <v>390521</v>
      </c>
      <c r="AL282" s="24" t="s">
        <v>1041</v>
      </c>
      <c r="AM282" s="24" t="s">
        <v>1041</v>
      </c>
      <c r="AN282" s="24" t="s">
        <v>1041</v>
      </c>
      <c r="AO282" s="24" t="s">
        <v>1041</v>
      </c>
      <c r="AP282" s="24" t="s">
        <v>1041</v>
      </c>
      <c r="AQ282">
        <v>0</v>
      </c>
      <c r="AR282" s="3">
        <v>45551</v>
      </c>
      <c r="AS282" s="24" t="s">
        <v>1047</v>
      </c>
      <c r="AT282" s="24" t="s">
        <v>1048</v>
      </c>
      <c r="AU282">
        <v>45</v>
      </c>
      <c r="AV282" s="24" t="s">
        <v>1049</v>
      </c>
    </row>
    <row r="283" spans="1:48" x14ac:dyDescent="0.2">
      <c r="A283">
        <v>358447</v>
      </c>
      <c r="B283" s="24" t="s">
        <v>1112</v>
      </c>
      <c r="C283">
        <v>1090</v>
      </c>
      <c r="D283" s="24" t="s">
        <v>1324</v>
      </c>
      <c r="E283" s="24" t="s">
        <v>1113</v>
      </c>
      <c r="F283">
        <v>25</v>
      </c>
      <c r="G283">
        <v>3</v>
      </c>
      <c r="H283" s="24" t="s">
        <v>1077</v>
      </c>
      <c r="I283" s="24" t="s">
        <v>1041</v>
      </c>
      <c r="J283" s="24" t="s">
        <v>1041</v>
      </c>
      <c r="K283" s="24" t="s">
        <v>1041</v>
      </c>
      <c r="L283" s="24" t="s">
        <v>1041</v>
      </c>
      <c r="M283" s="24" t="s">
        <v>1041</v>
      </c>
      <c r="N283" s="24" t="s">
        <v>1041</v>
      </c>
      <c r="O283" s="24" t="s">
        <v>1041</v>
      </c>
      <c r="P283" s="71"/>
      <c r="Q283" s="71"/>
      <c r="R283" s="24" t="s">
        <v>1078</v>
      </c>
      <c r="S283" s="24" t="s">
        <v>1079</v>
      </c>
      <c r="T283" s="24" t="s">
        <v>1503</v>
      </c>
      <c r="U283" s="24" t="s">
        <v>1504</v>
      </c>
      <c r="V283" s="3">
        <v>45733</v>
      </c>
      <c r="W283" s="3">
        <v>45785</v>
      </c>
      <c r="X283" s="24" t="s">
        <v>1046</v>
      </c>
      <c r="Y283" s="24" t="s">
        <v>1041</v>
      </c>
      <c r="Z283" s="24" t="s">
        <v>1041</v>
      </c>
      <c r="AA283" s="24" t="s">
        <v>1041</v>
      </c>
      <c r="AB283" s="24" t="s">
        <v>1041</v>
      </c>
      <c r="AC283" s="24" t="s">
        <v>1041</v>
      </c>
      <c r="AD283" s="24" t="s">
        <v>1041</v>
      </c>
      <c r="AE283" s="24" t="s">
        <v>1041</v>
      </c>
      <c r="AF283" s="24" t="s">
        <v>1041</v>
      </c>
      <c r="AG283" s="71"/>
      <c r="AH283" s="71"/>
      <c r="AI283" s="24" t="s">
        <v>1041</v>
      </c>
      <c r="AJ283" s="24" t="s">
        <v>1041</v>
      </c>
      <c r="AK283">
        <v>390521</v>
      </c>
      <c r="AL283" s="24" t="s">
        <v>1041</v>
      </c>
      <c r="AM283" s="24" t="s">
        <v>1041</v>
      </c>
      <c r="AN283" s="24" t="s">
        <v>1041</v>
      </c>
      <c r="AO283" s="24" t="s">
        <v>1041</v>
      </c>
      <c r="AP283" s="24" t="s">
        <v>1041</v>
      </c>
      <c r="AQ283">
        <v>0</v>
      </c>
      <c r="AR283" s="3">
        <v>45551</v>
      </c>
      <c r="AS283" s="24" t="s">
        <v>1047</v>
      </c>
      <c r="AT283" s="24" t="s">
        <v>1048</v>
      </c>
      <c r="AU283">
        <v>45</v>
      </c>
      <c r="AV283" s="24" t="s">
        <v>1049</v>
      </c>
    </row>
    <row r="284" spans="1:48" x14ac:dyDescent="0.2">
      <c r="A284">
        <v>358448</v>
      </c>
      <c r="B284" s="24" t="s">
        <v>1112</v>
      </c>
      <c r="C284">
        <v>1090</v>
      </c>
      <c r="D284" s="24" t="s">
        <v>1345</v>
      </c>
      <c r="E284" s="24" t="s">
        <v>1113</v>
      </c>
      <c r="F284">
        <v>0</v>
      </c>
      <c r="G284">
        <v>3</v>
      </c>
      <c r="H284" s="24" t="s">
        <v>1077</v>
      </c>
      <c r="I284" s="24" t="s">
        <v>1041</v>
      </c>
      <c r="J284" s="24" t="s">
        <v>1041</v>
      </c>
      <c r="K284" s="24" t="s">
        <v>1041</v>
      </c>
      <c r="L284" s="24" t="s">
        <v>1041</v>
      </c>
      <c r="M284" s="24" t="s">
        <v>1041</v>
      </c>
      <c r="N284" s="24" t="s">
        <v>1041</v>
      </c>
      <c r="O284" s="24" t="s">
        <v>1041</v>
      </c>
      <c r="P284" s="71"/>
      <c r="Q284" s="71"/>
      <c r="R284" s="24" t="s">
        <v>1078</v>
      </c>
      <c r="S284" s="24" t="s">
        <v>1079</v>
      </c>
      <c r="T284" s="24" t="s">
        <v>1503</v>
      </c>
      <c r="U284" s="24" t="s">
        <v>1504</v>
      </c>
      <c r="V284" s="3">
        <v>45733</v>
      </c>
      <c r="W284" s="3">
        <v>45785</v>
      </c>
      <c r="X284" s="24" t="s">
        <v>1046</v>
      </c>
      <c r="Y284" s="24" t="s">
        <v>1041</v>
      </c>
      <c r="Z284" s="24" t="s">
        <v>1041</v>
      </c>
      <c r="AA284" s="24" t="s">
        <v>1041</v>
      </c>
      <c r="AB284" s="24" t="s">
        <v>1041</v>
      </c>
      <c r="AC284" s="24" t="s">
        <v>1041</v>
      </c>
      <c r="AD284" s="24" t="s">
        <v>1041</v>
      </c>
      <c r="AE284" s="24" t="s">
        <v>1041</v>
      </c>
      <c r="AF284" s="24" t="s">
        <v>1041</v>
      </c>
      <c r="AG284" s="71"/>
      <c r="AH284" s="71"/>
      <c r="AI284" s="24" t="s">
        <v>1041</v>
      </c>
      <c r="AJ284" s="24" t="s">
        <v>1041</v>
      </c>
      <c r="AK284">
        <v>390521</v>
      </c>
      <c r="AL284" s="24" t="s">
        <v>1041</v>
      </c>
      <c r="AM284" s="24" t="s">
        <v>1041</v>
      </c>
      <c r="AN284" s="24" t="s">
        <v>1041</v>
      </c>
      <c r="AO284" s="24" t="s">
        <v>1041</v>
      </c>
      <c r="AP284" s="24" t="s">
        <v>1041</v>
      </c>
      <c r="AQ284">
        <v>0</v>
      </c>
      <c r="AR284" s="3">
        <v>45551</v>
      </c>
      <c r="AS284" s="24" t="s">
        <v>1047</v>
      </c>
      <c r="AT284" s="24" t="s">
        <v>1048</v>
      </c>
      <c r="AU284">
        <v>45</v>
      </c>
      <c r="AV284" s="24" t="s">
        <v>1049</v>
      </c>
    </row>
    <row r="285" spans="1:48" x14ac:dyDescent="0.2">
      <c r="A285">
        <v>358449</v>
      </c>
      <c r="B285" s="24" t="s">
        <v>1091</v>
      </c>
      <c r="C285">
        <v>1150</v>
      </c>
      <c r="D285" s="24" t="s">
        <v>1057</v>
      </c>
      <c r="E285" s="24" t="s">
        <v>1093</v>
      </c>
      <c r="F285">
        <v>25</v>
      </c>
      <c r="G285">
        <v>3</v>
      </c>
      <c r="H285" s="24" t="s">
        <v>1059</v>
      </c>
      <c r="I285" s="24" t="s">
        <v>1041</v>
      </c>
      <c r="J285" s="24" t="s">
        <v>1038</v>
      </c>
      <c r="K285" s="24" t="s">
        <v>1041</v>
      </c>
      <c r="L285" s="24" t="s">
        <v>1040</v>
      </c>
      <c r="M285" s="24" t="s">
        <v>1041</v>
      </c>
      <c r="N285" s="24" t="s">
        <v>1041</v>
      </c>
      <c r="O285" s="24" t="s">
        <v>1041</v>
      </c>
      <c r="P285" s="71">
        <v>0.39583333333333331</v>
      </c>
      <c r="Q285" s="71">
        <v>0.44791666666666669</v>
      </c>
      <c r="R285" s="24" t="s">
        <v>1060</v>
      </c>
      <c r="S285" s="24" t="s">
        <v>1474</v>
      </c>
      <c r="T285" s="24" t="s">
        <v>1505</v>
      </c>
      <c r="U285" s="24" t="s">
        <v>1506</v>
      </c>
      <c r="V285" s="3">
        <v>45671</v>
      </c>
      <c r="W285" s="3">
        <v>45785</v>
      </c>
      <c r="X285" s="24" t="s">
        <v>1046</v>
      </c>
      <c r="Y285" s="24" t="s">
        <v>1041</v>
      </c>
      <c r="Z285" s="24" t="s">
        <v>1041</v>
      </c>
      <c r="AA285" s="24" t="s">
        <v>1041</v>
      </c>
      <c r="AB285" s="24" t="s">
        <v>1041</v>
      </c>
      <c r="AC285" s="24" t="s">
        <v>1041</v>
      </c>
      <c r="AD285" s="24" t="s">
        <v>1041</v>
      </c>
      <c r="AE285" s="24" t="s">
        <v>1041</v>
      </c>
      <c r="AF285" s="24" t="s">
        <v>1041</v>
      </c>
      <c r="AG285" s="71"/>
      <c r="AH285" s="71"/>
      <c r="AI285" s="24" t="s">
        <v>1041</v>
      </c>
      <c r="AJ285" s="24" t="s">
        <v>1041</v>
      </c>
      <c r="AK285">
        <v>614552</v>
      </c>
      <c r="AL285" s="24" t="s">
        <v>1041</v>
      </c>
      <c r="AM285" s="24" t="s">
        <v>1041</v>
      </c>
      <c r="AN285" s="24" t="s">
        <v>1041</v>
      </c>
      <c r="AO285" s="24" t="s">
        <v>1041</v>
      </c>
      <c r="AP285" s="24" t="s">
        <v>1041</v>
      </c>
      <c r="AQ285">
        <v>0</v>
      </c>
      <c r="AR285" s="3">
        <v>45574</v>
      </c>
      <c r="AS285" s="24" t="s">
        <v>1047</v>
      </c>
      <c r="AT285" s="24" t="s">
        <v>1048</v>
      </c>
      <c r="AU285">
        <v>45</v>
      </c>
      <c r="AV285" s="24" t="s">
        <v>1067</v>
      </c>
    </row>
    <row r="286" spans="1:48" x14ac:dyDescent="0.2">
      <c r="A286">
        <v>358450</v>
      </c>
      <c r="B286" s="24" t="s">
        <v>1091</v>
      </c>
      <c r="C286">
        <v>1150</v>
      </c>
      <c r="D286" s="24" t="s">
        <v>1507</v>
      </c>
      <c r="E286" s="24" t="s">
        <v>1093</v>
      </c>
      <c r="F286">
        <v>25</v>
      </c>
      <c r="G286">
        <v>3</v>
      </c>
      <c r="H286" s="24" t="s">
        <v>1077</v>
      </c>
      <c r="I286" s="24" t="s">
        <v>1041</v>
      </c>
      <c r="J286" s="24" t="s">
        <v>1041</v>
      </c>
      <c r="K286" s="24" t="s">
        <v>1041</v>
      </c>
      <c r="L286" s="24" t="s">
        <v>1041</v>
      </c>
      <c r="M286" s="24" t="s">
        <v>1041</v>
      </c>
      <c r="N286" s="24" t="s">
        <v>1041</v>
      </c>
      <c r="O286" s="24" t="s">
        <v>1041</v>
      </c>
      <c r="P286" s="71"/>
      <c r="Q286" s="71"/>
      <c r="R286" s="24" t="s">
        <v>1078</v>
      </c>
      <c r="S286" s="24" t="s">
        <v>1079</v>
      </c>
      <c r="T286" s="24" t="s">
        <v>1505</v>
      </c>
      <c r="U286" s="24" t="s">
        <v>1506</v>
      </c>
      <c r="V286" s="3">
        <v>45670</v>
      </c>
      <c r="W286" s="3">
        <v>45785</v>
      </c>
      <c r="X286" s="24" t="s">
        <v>1046</v>
      </c>
      <c r="Y286" s="24" t="s">
        <v>1041</v>
      </c>
      <c r="Z286" s="24" t="s">
        <v>1041</v>
      </c>
      <c r="AA286" s="24" t="s">
        <v>1041</v>
      </c>
      <c r="AB286" s="24" t="s">
        <v>1041</v>
      </c>
      <c r="AC286" s="24" t="s">
        <v>1041</v>
      </c>
      <c r="AD286" s="24" t="s">
        <v>1041</v>
      </c>
      <c r="AE286" s="24" t="s">
        <v>1041</v>
      </c>
      <c r="AF286" s="24" t="s">
        <v>1041</v>
      </c>
      <c r="AG286" s="71"/>
      <c r="AH286" s="71"/>
      <c r="AI286" s="24" t="s">
        <v>1422</v>
      </c>
      <c r="AJ286" s="24" t="s">
        <v>1341</v>
      </c>
      <c r="AK286">
        <v>614552</v>
      </c>
      <c r="AL286" s="24" t="s">
        <v>1041</v>
      </c>
      <c r="AM286" s="24" t="s">
        <v>1041</v>
      </c>
      <c r="AN286" s="24" t="s">
        <v>1041</v>
      </c>
      <c r="AO286" s="24" t="s">
        <v>1041</v>
      </c>
      <c r="AP286" s="24" t="s">
        <v>1041</v>
      </c>
      <c r="AQ286">
        <v>0</v>
      </c>
      <c r="AR286" s="3">
        <v>45574</v>
      </c>
      <c r="AS286" s="24" t="s">
        <v>1047</v>
      </c>
      <c r="AT286" s="24" t="s">
        <v>1048</v>
      </c>
      <c r="AU286">
        <v>45</v>
      </c>
      <c r="AV286" s="24" t="s">
        <v>1067</v>
      </c>
    </row>
    <row r="287" spans="1:48" x14ac:dyDescent="0.2">
      <c r="A287">
        <v>358451</v>
      </c>
      <c r="B287" s="24" t="s">
        <v>1091</v>
      </c>
      <c r="C287">
        <v>1150</v>
      </c>
      <c r="D287" s="24" t="s">
        <v>1508</v>
      </c>
      <c r="E287" s="24" t="s">
        <v>1093</v>
      </c>
      <c r="F287">
        <v>25</v>
      </c>
      <c r="G287">
        <v>3</v>
      </c>
      <c r="H287" s="24" t="s">
        <v>1077</v>
      </c>
      <c r="I287" s="24" t="s">
        <v>1041</v>
      </c>
      <c r="J287" s="24" t="s">
        <v>1041</v>
      </c>
      <c r="K287" s="24" t="s">
        <v>1041</v>
      </c>
      <c r="L287" s="24" t="s">
        <v>1041</v>
      </c>
      <c r="M287" s="24" t="s">
        <v>1041</v>
      </c>
      <c r="N287" s="24" t="s">
        <v>1041</v>
      </c>
      <c r="O287" s="24" t="s">
        <v>1041</v>
      </c>
      <c r="P287" s="71"/>
      <c r="Q287" s="71"/>
      <c r="R287" s="24" t="s">
        <v>1078</v>
      </c>
      <c r="S287" s="24" t="s">
        <v>1079</v>
      </c>
      <c r="T287" s="24" t="s">
        <v>1505</v>
      </c>
      <c r="U287" s="24" t="s">
        <v>1506</v>
      </c>
      <c r="V287" s="3">
        <v>45670</v>
      </c>
      <c r="W287" s="3">
        <v>45785</v>
      </c>
      <c r="X287" s="24" t="s">
        <v>1046</v>
      </c>
      <c r="Y287" s="24" t="s">
        <v>1041</v>
      </c>
      <c r="Z287" s="24" t="s">
        <v>1041</v>
      </c>
      <c r="AA287" s="24" t="s">
        <v>1041</v>
      </c>
      <c r="AB287" s="24" t="s">
        <v>1041</v>
      </c>
      <c r="AC287" s="24" t="s">
        <v>1041</v>
      </c>
      <c r="AD287" s="24" t="s">
        <v>1041</v>
      </c>
      <c r="AE287" s="24" t="s">
        <v>1041</v>
      </c>
      <c r="AF287" s="24" t="s">
        <v>1041</v>
      </c>
      <c r="AG287" s="71"/>
      <c r="AH287" s="71"/>
      <c r="AI287" s="24" t="s">
        <v>1422</v>
      </c>
      <c r="AJ287" s="24" t="s">
        <v>1341</v>
      </c>
      <c r="AK287">
        <v>614552</v>
      </c>
      <c r="AL287" s="24" t="s">
        <v>1041</v>
      </c>
      <c r="AM287" s="24" t="s">
        <v>1041</v>
      </c>
      <c r="AN287" s="24" t="s">
        <v>1041</v>
      </c>
      <c r="AO287" s="24" t="s">
        <v>1041</v>
      </c>
      <c r="AP287" s="24" t="s">
        <v>1041</v>
      </c>
      <c r="AQ287">
        <v>0</v>
      </c>
      <c r="AR287" s="3">
        <v>45574</v>
      </c>
      <c r="AS287" s="24" t="s">
        <v>1047</v>
      </c>
      <c r="AT287" s="24" t="s">
        <v>1048</v>
      </c>
      <c r="AU287">
        <v>45</v>
      </c>
      <c r="AV287" s="24" t="s">
        <v>1067</v>
      </c>
    </row>
    <row r="288" spans="1:48" x14ac:dyDescent="0.2">
      <c r="A288">
        <v>358452</v>
      </c>
      <c r="B288" s="24" t="s">
        <v>1091</v>
      </c>
      <c r="C288">
        <v>2000</v>
      </c>
      <c r="D288" s="24" t="s">
        <v>1507</v>
      </c>
      <c r="E288" s="24" t="s">
        <v>1509</v>
      </c>
      <c r="F288">
        <v>25</v>
      </c>
      <c r="G288">
        <v>3</v>
      </c>
      <c r="H288" s="24" t="s">
        <v>1077</v>
      </c>
      <c r="I288" s="24" t="s">
        <v>1041</v>
      </c>
      <c r="J288" s="24" t="s">
        <v>1041</v>
      </c>
      <c r="K288" s="24" t="s">
        <v>1041</v>
      </c>
      <c r="L288" s="24" t="s">
        <v>1041</v>
      </c>
      <c r="M288" s="24" t="s">
        <v>1041</v>
      </c>
      <c r="N288" s="24" t="s">
        <v>1041</v>
      </c>
      <c r="O288" s="24" t="s">
        <v>1041</v>
      </c>
      <c r="P288" s="71"/>
      <c r="Q288" s="71"/>
      <c r="R288" s="24" t="s">
        <v>1078</v>
      </c>
      <c r="S288" s="24" t="s">
        <v>1079</v>
      </c>
      <c r="T288" s="24" t="s">
        <v>1505</v>
      </c>
      <c r="U288" s="24" t="s">
        <v>1506</v>
      </c>
      <c r="V288" s="3">
        <v>45670</v>
      </c>
      <c r="W288" s="3">
        <v>45785</v>
      </c>
      <c r="X288" s="24" t="s">
        <v>1046</v>
      </c>
      <c r="Y288" s="24" t="s">
        <v>1041</v>
      </c>
      <c r="Z288" s="24" t="s">
        <v>1041</v>
      </c>
      <c r="AA288" s="24" t="s">
        <v>1041</v>
      </c>
      <c r="AB288" s="24" t="s">
        <v>1041</v>
      </c>
      <c r="AC288" s="24" t="s">
        <v>1041</v>
      </c>
      <c r="AD288" s="24" t="s">
        <v>1041</v>
      </c>
      <c r="AE288" s="24" t="s">
        <v>1041</v>
      </c>
      <c r="AF288" s="24" t="s">
        <v>1041</v>
      </c>
      <c r="AG288" s="71"/>
      <c r="AH288" s="71"/>
      <c r="AI288" s="24" t="s">
        <v>1422</v>
      </c>
      <c r="AJ288" s="24" t="s">
        <v>1341</v>
      </c>
      <c r="AK288">
        <v>614552</v>
      </c>
      <c r="AL288" s="24" t="s">
        <v>1041</v>
      </c>
      <c r="AM288" s="24" t="s">
        <v>1041</v>
      </c>
      <c r="AN288" s="24" t="s">
        <v>1041</v>
      </c>
      <c r="AO288" s="24" t="s">
        <v>1041</v>
      </c>
      <c r="AP288" s="24" t="s">
        <v>1041</v>
      </c>
      <c r="AQ288">
        <v>0</v>
      </c>
      <c r="AR288" s="3">
        <v>45574</v>
      </c>
      <c r="AS288" s="24" t="s">
        <v>1047</v>
      </c>
      <c r="AT288" s="24" t="s">
        <v>1048</v>
      </c>
      <c r="AU288">
        <v>45</v>
      </c>
      <c r="AV288" s="24" t="s">
        <v>1067</v>
      </c>
    </row>
    <row r="289" spans="1:48" x14ac:dyDescent="0.2">
      <c r="A289">
        <v>358453</v>
      </c>
      <c r="B289" s="24" t="s">
        <v>1091</v>
      </c>
      <c r="C289">
        <v>1150</v>
      </c>
      <c r="D289" s="24" t="s">
        <v>1510</v>
      </c>
      <c r="E289" s="24" t="s">
        <v>1093</v>
      </c>
      <c r="F289">
        <v>25</v>
      </c>
      <c r="G289">
        <v>3</v>
      </c>
      <c r="H289" s="24" t="s">
        <v>1077</v>
      </c>
      <c r="I289" s="24" t="s">
        <v>1041</v>
      </c>
      <c r="J289" s="24" t="s">
        <v>1038</v>
      </c>
      <c r="K289" s="24" t="s">
        <v>1041</v>
      </c>
      <c r="L289" s="24" t="s">
        <v>1041</v>
      </c>
      <c r="M289" s="24" t="s">
        <v>1041</v>
      </c>
      <c r="N289" s="24" t="s">
        <v>1041</v>
      </c>
      <c r="O289" s="24" t="s">
        <v>1041</v>
      </c>
      <c r="P289" s="71">
        <v>0.72916666666666663</v>
      </c>
      <c r="Q289" s="71">
        <v>0.84722222222222221</v>
      </c>
      <c r="R289" s="24" t="s">
        <v>1078</v>
      </c>
      <c r="S289" s="24" t="s">
        <v>1185</v>
      </c>
      <c r="T289" s="24" t="s">
        <v>1505</v>
      </c>
      <c r="U289" s="24" t="s">
        <v>1506</v>
      </c>
      <c r="V289" s="3">
        <v>45671</v>
      </c>
      <c r="W289" s="3">
        <v>45783</v>
      </c>
      <c r="X289" s="24" t="s">
        <v>1046</v>
      </c>
      <c r="Y289" s="24" t="s">
        <v>1041</v>
      </c>
      <c r="Z289" s="24" t="s">
        <v>1041</v>
      </c>
      <c r="AA289" s="24" t="s">
        <v>1041</v>
      </c>
      <c r="AB289" s="24" t="s">
        <v>1041</v>
      </c>
      <c r="AC289" s="24" t="s">
        <v>1041</v>
      </c>
      <c r="AD289" s="24" t="s">
        <v>1041</v>
      </c>
      <c r="AE289" s="24" t="s">
        <v>1041</v>
      </c>
      <c r="AF289" s="24" t="s">
        <v>1041</v>
      </c>
      <c r="AG289" s="71"/>
      <c r="AH289" s="71"/>
      <c r="AI289" s="24" t="s">
        <v>1041</v>
      </c>
      <c r="AJ289" s="24" t="s">
        <v>1041</v>
      </c>
      <c r="AK289">
        <v>614552</v>
      </c>
      <c r="AL289" s="24" t="s">
        <v>1041</v>
      </c>
      <c r="AM289" s="24" t="s">
        <v>1041</v>
      </c>
      <c r="AN289" s="24" t="s">
        <v>1041</v>
      </c>
      <c r="AO289" s="24" t="s">
        <v>1041</v>
      </c>
      <c r="AP289" s="24" t="s">
        <v>1041</v>
      </c>
      <c r="AQ289">
        <v>0</v>
      </c>
      <c r="AR289" s="3">
        <v>45574</v>
      </c>
      <c r="AS289" s="24" t="s">
        <v>1047</v>
      </c>
      <c r="AT289" s="24" t="s">
        <v>1048</v>
      </c>
      <c r="AU289">
        <v>45</v>
      </c>
      <c r="AV289" s="24" t="s">
        <v>1067</v>
      </c>
    </row>
    <row r="290" spans="1:48" x14ac:dyDescent="0.2">
      <c r="A290">
        <v>358454</v>
      </c>
      <c r="B290" s="24" t="s">
        <v>1101</v>
      </c>
      <c r="C290">
        <v>1150</v>
      </c>
      <c r="D290" s="24" t="s">
        <v>1286</v>
      </c>
      <c r="E290" s="24" t="s">
        <v>1511</v>
      </c>
      <c r="F290">
        <v>25</v>
      </c>
      <c r="G290">
        <v>3</v>
      </c>
      <c r="H290" s="24" t="s">
        <v>1077</v>
      </c>
      <c r="I290" s="24" t="s">
        <v>1041</v>
      </c>
      <c r="J290" s="24" t="s">
        <v>1041</v>
      </c>
      <c r="K290" s="24" t="s">
        <v>1041</v>
      </c>
      <c r="L290" s="24" t="s">
        <v>1041</v>
      </c>
      <c r="M290" s="24" t="s">
        <v>1041</v>
      </c>
      <c r="N290" s="24" t="s">
        <v>1041</v>
      </c>
      <c r="O290" s="24" t="s">
        <v>1041</v>
      </c>
      <c r="P290" s="71"/>
      <c r="Q290" s="71"/>
      <c r="R290" s="24" t="s">
        <v>1078</v>
      </c>
      <c r="S290" s="24" t="s">
        <v>1079</v>
      </c>
      <c r="T290" s="24" t="s">
        <v>1512</v>
      </c>
      <c r="U290" s="24" t="s">
        <v>1513</v>
      </c>
      <c r="V290" s="3">
        <v>45733</v>
      </c>
      <c r="W290" s="3">
        <v>45785</v>
      </c>
      <c r="X290" s="24" t="s">
        <v>1046</v>
      </c>
      <c r="Y290" s="24" t="s">
        <v>1041</v>
      </c>
      <c r="Z290" s="24" t="s">
        <v>1041</v>
      </c>
      <c r="AA290" s="24" t="s">
        <v>1041</v>
      </c>
      <c r="AB290" s="24" t="s">
        <v>1041</v>
      </c>
      <c r="AC290" s="24" t="s">
        <v>1041</v>
      </c>
      <c r="AD290" s="24" t="s">
        <v>1041</v>
      </c>
      <c r="AE290" s="24" t="s">
        <v>1041</v>
      </c>
      <c r="AF290" s="24" t="s">
        <v>1041</v>
      </c>
      <c r="AG290" s="71"/>
      <c r="AH290" s="71"/>
      <c r="AI290" s="24" t="s">
        <v>1041</v>
      </c>
      <c r="AJ290" s="24" t="s">
        <v>1041</v>
      </c>
      <c r="AK290">
        <v>319287</v>
      </c>
      <c r="AL290" s="24" t="s">
        <v>1041</v>
      </c>
      <c r="AM290" s="24" t="s">
        <v>1041</v>
      </c>
      <c r="AN290" s="24" t="s">
        <v>1041</v>
      </c>
      <c r="AO290" s="24" t="s">
        <v>1041</v>
      </c>
      <c r="AP290" s="24" t="s">
        <v>1041</v>
      </c>
      <c r="AQ290">
        <v>0</v>
      </c>
      <c r="AR290" s="3">
        <v>45552</v>
      </c>
      <c r="AS290" s="24" t="s">
        <v>1047</v>
      </c>
      <c r="AT290" s="24" t="s">
        <v>1048</v>
      </c>
      <c r="AU290">
        <v>45</v>
      </c>
      <c r="AV290" s="24" t="s">
        <v>1049</v>
      </c>
    </row>
    <row r="291" spans="1:48" x14ac:dyDescent="0.2">
      <c r="A291">
        <v>358455</v>
      </c>
      <c r="B291" s="24" t="s">
        <v>1101</v>
      </c>
      <c r="C291">
        <v>1810</v>
      </c>
      <c r="D291" s="24" t="s">
        <v>1159</v>
      </c>
      <c r="E291" s="24" t="s">
        <v>1102</v>
      </c>
      <c r="F291">
        <v>25</v>
      </c>
      <c r="G291">
        <v>3</v>
      </c>
      <c r="H291" s="24" t="s">
        <v>1059</v>
      </c>
      <c r="I291" s="24" t="s">
        <v>1041</v>
      </c>
      <c r="J291" s="24" t="s">
        <v>1038</v>
      </c>
      <c r="K291" s="24" t="s">
        <v>1041</v>
      </c>
      <c r="L291" s="24" t="s">
        <v>1040</v>
      </c>
      <c r="M291" s="24" t="s">
        <v>1041</v>
      </c>
      <c r="N291" s="24" t="s">
        <v>1041</v>
      </c>
      <c r="O291" s="24" t="s">
        <v>1041</v>
      </c>
      <c r="P291" s="71">
        <v>0.52083333333333337</v>
      </c>
      <c r="Q291" s="71">
        <v>0.57291666666666663</v>
      </c>
      <c r="R291" s="24" t="s">
        <v>1415</v>
      </c>
      <c r="S291" s="24" t="s">
        <v>1478</v>
      </c>
      <c r="T291" s="24" t="s">
        <v>1512</v>
      </c>
      <c r="U291" s="24" t="s">
        <v>1513</v>
      </c>
      <c r="V291" s="3">
        <v>45671</v>
      </c>
      <c r="W291" s="3">
        <v>45785</v>
      </c>
      <c r="X291" s="24" t="s">
        <v>1046</v>
      </c>
      <c r="Y291" s="24" t="s">
        <v>1041</v>
      </c>
      <c r="Z291" s="24" t="s">
        <v>1041</v>
      </c>
      <c r="AA291" s="24" t="s">
        <v>1041</v>
      </c>
      <c r="AB291" s="24" t="s">
        <v>1041</v>
      </c>
      <c r="AC291" s="24" t="s">
        <v>1041</v>
      </c>
      <c r="AD291" s="24" t="s">
        <v>1041</v>
      </c>
      <c r="AE291" s="24" t="s">
        <v>1041</v>
      </c>
      <c r="AF291" s="24" t="s">
        <v>1041</v>
      </c>
      <c r="AG291" s="71"/>
      <c r="AH291" s="71"/>
      <c r="AI291" s="24" t="s">
        <v>1041</v>
      </c>
      <c r="AJ291" s="24" t="s">
        <v>1041</v>
      </c>
      <c r="AK291">
        <v>319287</v>
      </c>
      <c r="AL291" s="24" t="s">
        <v>1041</v>
      </c>
      <c r="AM291" s="24" t="s">
        <v>1041</v>
      </c>
      <c r="AN291" s="24" t="s">
        <v>1041</v>
      </c>
      <c r="AO291" s="24" t="s">
        <v>1041</v>
      </c>
      <c r="AP291" s="24" t="s">
        <v>1041</v>
      </c>
      <c r="AQ291">
        <v>0</v>
      </c>
      <c r="AR291" s="3">
        <v>45552</v>
      </c>
      <c r="AS291" s="24" t="s">
        <v>1047</v>
      </c>
      <c r="AT291" s="24" t="s">
        <v>1048</v>
      </c>
      <c r="AU291">
        <v>45</v>
      </c>
      <c r="AV291" s="24" t="s">
        <v>1067</v>
      </c>
    </row>
    <row r="292" spans="1:48" x14ac:dyDescent="0.2">
      <c r="A292">
        <v>358456</v>
      </c>
      <c r="B292" s="24" t="s">
        <v>1101</v>
      </c>
      <c r="C292">
        <v>1810</v>
      </c>
      <c r="D292" s="24" t="s">
        <v>1286</v>
      </c>
      <c r="E292" s="24" t="s">
        <v>1102</v>
      </c>
      <c r="F292">
        <v>25</v>
      </c>
      <c r="G292">
        <v>3</v>
      </c>
      <c r="H292" s="24" t="s">
        <v>1077</v>
      </c>
      <c r="I292" s="24" t="s">
        <v>1041</v>
      </c>
      <c r="J292" s="24" t="s">
        <v>1041</v>
      </c>
      <c r="K292" s="24" t="s">
        <v>1041</v>
      </c>
      <c r="L292" s="24" t="s">
        <v>1041</v>
      </c>
      <c r="M292" s="24" t="s">
        <v>1041</v>
      </c>
      <c r="N292" s="24" t="s">
        <v>1041</v>
      </c>
      <c r="O292" s="24" t="s">
        <v>1041</v>
      </c>
      <c r="P292" s="71"/>
      <c r="Q292" s="71"/>
      <c r="R292" s="24" t="s">
        <v>1078</v>
      </c>
      <c r="S292" s="24" t="s">
        <v>1079</v>
      </c>
      <c r="T292" s="24" t="s">
        <v>1512</v>
      </c>
      <c r="U292" s="24" t="s">
        <v>1513</v>
      </c>
      <c r="V292" s="3">
        <v>45670</v>
      </c>
      <c r="W292" s="3">
        <v>45785</v>
      </c>
      <c r="X292" s="24" t="s">
        <v>1046</v>
      </c>
      <c r="Y292" s="24" t="s">
        <v>1041</v>
      </c>
      <c r="Z292" s="24" t="s">
        <v>1041</v>
      </c>
      <c r="AA292" s="24" t="s">
        <v>1041</v>
      </c>
      <c r="AB292" s="24" t="s">
        <v>1041</v>
      </c>
      <c r="AC292" s="24" t="s">
        <v>1041</v>
      </c>
      <c r="AD292" s="24" t="s">
        <v>1041</v>
      </c>
      <c r="AE292" s="24" t="s">
        <v>1041</v>
      </c>
      <c r="AF292" s="24" t="s">
        <v>1041</v>
      </c>
      <c r="AG292" s="71"/>
      <c r="AH292" s="71"/>
      <c r="AI292" s="24" t="s">
        <v>1041</v>
      </c>
      <c r="AJ292" s="24" t="s">
        <v>1041</v>
      </c>
      <c r="AK292">
        <v>319287</v>
      </c>
      <c r="AL292" s="24" t="s">
        <v>1041</v>
      </c>
      <c r="AM292" s="24" t="s">
        <v>1041</v>
      </c>
      <c r="AN292" s="24" t="s">
        <v>1041</v>
      </c>
      <c r="AO292" s="24" t="s">
        <v>1041</v>
      </c>
      <c r="AP292" s="24" t="s">
        <v>1041</v>
      </c>
      <c r="AQ292">
        <v>0</v>
      </c>
      <c r="AR292" s="3">
        <v>45552</v>
      </c>
      <c r="AS292" s="24" t="s">
        <v>1047</v>
      </c>
      <c r="AT292" s="24" t="s">
        <v>1048</v>
      </c>
      <c r="AU292">
        <v>45</v>
      </c>
      <c r="AV292" s="24" t="s">
        <v>1067</v>
      </c>
    </row>
    <row r="293" spans="1:48" x14ac:dyDescent="0.2">
      <c r="A293">
        <v>358457</v>
      </c>
      <c r="B293" s="24" t="s">
        <v>1101</v>
      </c>
      <c r="C293">
        <v>1810</v>
      </c>
      <c r="D293" s="24" t="s">
        <v>1324</v>
      </c>
      <c r="E293" s="24" t="s">
        <v>1102</v>
      </c>
      <c r="F293">
        <v>0</v>
      </c>
      <c r="G293">
        <v>3</v>
      </c>
      <c r="H293" s="24" t="s">
        <v>1077</v>
      </c>
      <c r="I293" s="24" t="s">
        <v>1041</v>
      </c>
      <c r="J293" s="24" t="s">
        <v>1041</v>
      </c>
      <c r="K293" s="24" t="s">
        <v>1041</v>
      </c>
      <c r="L293" s="24" t="s">
        <v>1041</v>
      </c>
      <c r="M293" s="24" t="s">
        <v>1041</v>
      </c>
      <c r="N293" s="24" t="s">
        <v>1041</v>
      </c>
      <c r="O293" s="24" t="s">
        <v>1041</v>
      </c>
      <c r="P293" s="71"/>
      <c r="Q293" s="71"/>
      <c r="R293" s="24" t="s">
        <v>1078</v>
      </c>
      <c r="S293" s="24" t="s">
        <v>1079</v>
      </c>
      <c r="T293" s="24" t="s">
        <v>1512</v>
      </c>
      <c r="U293" s="24" t="s">
        <v>1513</v>
      </c>
      <c r="V293" s="3">
        <v>45670</v>
      </c>
      <c r="W293" s="3">
        <v>45785</v>
      </c>
      <c r="X293" s="24" t="s">
        <v>1046</v>
      </c>
      <c r="Y293" s="24" t="s">
        <v>1041</v>
      </c>
      <c r="Z293" s="24" t="s">
        <v>1041</v>
      </c>
      <c r="AA293" s="24" t="s">
        <v>1041</v>
      </c>
      <c r="AB293" s="24" t="s">
        <v>1041</v>
      </c>
      <c r="AC293" s="24" t="s">
        <v>1041</v>
      </c>
      <c r="AD293" s="24" t="s">
        <v>1041</v>
      </c>
      <c r="AE293" s="24" t="s">
        <v>1041</v>
      </c>
      <c r="AF293" s="24" t="s">
        <v>1041</v>
      </c>
      <c r="AG293" s="71"/>
      <c r="AH293" s="71"/>
      <c r="AI293" s="24" t="s">
        <v>1041</v>
      </c>
      <c r="AJ293" s="24" t="s">
        <v>1041</v>
      </c>
      <c r="AK293">
        <v>319287</v>
      </c>
      <c r="AL293" s="24" t="s">
        <v>1041</v>
      </c>
      <c r="AM293" s="24" t="s">
        <v>1041</v>
      </c>
      <c r="AN293" s="24" t="s">
        <v>1041</v>
      </c>
      <c r="AO293" s="24" t="s">
        <v>1041</v>
      </c>
      <c r="AP293" s="24" t="s">
        <v>1041</v>
      </c>
      <c r="AQ293">
        <v>0</v>
      </c>
      <c r="AR293" s="3">
        <v>45552</v>
      </c>
      <c r="AS293" s="24" t="s">
        <v>1047</v>
      </c>
      <c r="AT293" s="24" t="s">
        <v>1048</v>
      </c>
      <c r="AU293">
        <v>45</v>
      </c>
      <c r="AV293" s="24" t="s">
        <v>1067</v>
      </c>
    </row>
    <row r="294" spans="1:48" x14ac:dyDescent="0.2">
      <c r="A294">
        <v>358458</v>
      </c>
      <c r="B294" s="24" t="s">
        <v>1101</v>
      </c>
      <c r="C294">
        <v>1810</v>
      </c>
      <c r="D294" s="24" t="s">
        <v>1345</v>
      </c>
      <c r="E294" s="24" t="s">
        <v>1102</v>
      </c>
      <c r="F294">
        <v>0</v>
      </c>
      <c r="G294">
        <v>3</v>
      </c>
      <c r="H294" s="24" t="s">
        <v>1077</v>
      </c>
      <c r="I294" s="24" t="s">
        <v>1041</v>
      </c>
      <c r="J294" s="24" t="s">
        <v>1041</v>
      </c>
      <c r="K294" s="24" t="s">
        <v>1041</v>
      </c>
      <c r="L294" s="24" t="s">
        <v>1041</v>
      </c>
      <c r="M294" s="24" t="s">
        <v>1041</v>
      </c>
      <c r="N294" s="24" t="s">
        <v>1041</v>
      </c>
      <c r="O294" s="24" t="s">
        <v>1041</v>
      </c>
      <c r="P294" s="71"/>
      <c r="Q294" s="71"/>
      <c r="R294" s="24" t="s">
        <v>1078</v>
      </c>
      <c r="S294" s="24" t="s">
        <v>1079</v>
      </c>
      <c r="T294" s="24" t="s">
        <v>1512</v>
      </c>
      <c r="U294" s="24" t="s">
        <v>1513</v>
      </c>
      <c r="V294" s="3">
        <v>45670</v>
      </c>
      <c r="W294" s="3">
        <v>45785</v>
      </c>
      <c r="X294" s="24" t="s">
        <v>1046</v>
      </c>
      <c r="Y294" s="24" t="s">
        <v>1041</v>
      </c>
      <c r="Z294" s="24" t="s">
        <v>1041</v>
      </c>
      <c r="AA294" s="24" t="s">
        <v>1041</v>
      </c>
      <c r="AB294" s="24" t="s">
        <v>1041</v>
      </c>
      <c r="AC294" s="24" t="s">
        <v>1041</v>
      </c>
      <c r="AD294" s="24" t="s">
        <v>1041</v>
      </c>
      <c r="AE294" s="24" t="s">
        <v>1041</v>
      </c>
      <c r="AF294" s="24" t="s">
        <v>1041</v>
      </c>
      <c r="AG294" s="71"/>
      <c r="AH294" s="71"/>
      <c r="AI294" s="24" t="s">
        <v>1041</v>
      </c>
      <c r="AJ294" s="24" t="s">
        <v>1041</v>
      </c>
      <c r="AK294">
        <v>319287</v>
      </c>
      <c r="AL294" s="24" t="s">
        <v>1041</v>
      </c>
      <c r="AM294" s="24" t="s">
        <v>1041</v>
      </c>
      <c r="AN294" s="24" t="s">
        <v>1041</v>
      </c>
      <c r="AO294" s="24" t="s">
        <v>1041</v>
      </c>
      <c r="AP294" s="24" t="s">
        <v>1041</v>
      </c>
      <c r="AQ294">
        <v>0</v>
      </c>
      <c r="AR294" s="3">
        <v>45552</v>
      </c>
      <c r="AS294" s="24" t="s">
        <v>1047</v>
      </c>
      <c r="AT294" s="24" t="s">
        <v>1048</v>
      </c>
      <c r="AU294">
        <v>45</v>
      </c>
      <c r="AV294" s="24" t="s">
        <v>1067</v>
      </c>
    </row>
    <row r="295" spans="1:48" x14ac:dyDescent="0.2">
      <c r="A295">
        <v>358459</v>
      </c>
      <c r="B295" s="24" t="s">
        <v>1101</v>
      </c>
      <c r="C295">
        <v>2890</v>
      </c>
      <c r="D295" s="24" t="s">
        <v>1286</v>
      </c>
      <c r="E295" s="24" t="s">
        <v>1106</v>
      </c>
      <c r="F295">
        <v>25</v>
      </c>
      <c r="G295">
        <v>3</v>
      </c>
      <c r="H295" s="24" t="s">
        <v>1077</v>
      </c>
      <c r="I295" s="24" t="s">
        <v>1041</v>
      </c>
      <c r="J295" s="24" t="s">
        <v>1041</v>
      </c>
      <c r="K295" s="24" t="s">
        <v>1041</v>
      </c>
      <c r="L295" s="24" t="s">
        <v>1041</v>
      </c>
      <c r="M295" s="24" t="s">
        <v>1041</v>
      </c>
      <c r="N295" s="24" t="s">
        <v>1041</v>
      </c>
      <c r="O295" s="24" t="s">
        <v>1041</v>
      </c>
      <c r="P295" s="71"/>
      <c r="Q295" s="71"/>
      <c r="R295" s="24" t="s">
        <v>1078</v>
      </c>
      <c r="S295" s="24" t="s">
        <v>1079</v>
      </c>
      <c r="T295" s="24" t="s">
        <v>1512</v>
      </c>
      <c r="U295" s="24" t="s">
        <v>1513</v>
      </c>
      <c r="V295" s="3">
        <v>45670</v>
      </c>
      <c r="W295" s="3">
        <v>45785</v>
      </c>
      <c r="X295" s="24" t="s">
        <v>1046</v>
      </c>
      <c r="Y295" s="24" t="s">
        <v>1041</v>
      </c>
      <c r="Z295" s="24" t="s">
        <v>1041</v>
      </c>
      <c r="AA295" s="24" t="s">
        <v>1041</v>
      </c>
      <c r="AB295" s="24" t="s">
        <v>1041</v>
      </c>
      <c r="AC295" s="24" t="s">
        <v>1041</v>
      </c>
      <c r="AD295" s="24" t="s">
        <v>1041</v>
      </c>
      <c r="AE295" s="24" t="s">
        <v>1041</v>
      </c>
      <c r="AF295" s="24" t="s">
        <v>1041</v>
      </c>
      <c r="AG295" s="71"/>
      <c r="AH295" s="71"/>
      <c r="AI295" s="24" t="s">
        <v>1041</v>
      </c>
      <c r="AJ295" s="24" t="s">
        <v>1041</v>
      </c>
      <c r="AK295">
        <v>319287</v>
      </c>
      <c r="AL295" s="24" t="s">
        <v>1041</v>
      </c>
      <c r="AM295" s="24" t="s">
        <v>1041</v>
      </c>
      <c r="AN295" s="24" t="s">
        <v>1041</v>
      </c>
      <c r="AO295" s="24" t="s">
        <v>1041</v>
      </c>
      <c r="AP295" s="24" t="s">
        <v>1041</v>
      </c>
      <c r="AQ295">
        <v>0</v>
      </c>
      <c r="AR295" s="3">
        <v>45552</v>
      </c>
      <c r="AS295" s="24" t="s">
        <v>1047</v>
      </c>
      <c r="AT295" s="24" t="s">
        <v>1048</v>
      </c>
      <c r="AU295">
        <v>45</v>
      </c>
      <c r="AV295" s="24" t="s">
        <v>1067</v>
      </c>
    </row>
    <row r="296" spans="1:48" x14ac:dyDescent="0.2">
      <c r="A296">
        <v>358460</v>
      </c>
      <c r="B296" s="24" t="s">
        <v>1091</v>
      </c>
      <c r="C296">
        <v>940</v>
      </c>
      <c r="D296" s="24" t="s">
        <v>1514</v>
      </c>
      <c r="E296" s="24" t="s">
        <v>1515</v>
      </c>
      <c r="F296">
        <v>9</v>
      </c>
      <c r="G296">
        <v>3</v>
      </c>
      <c r="H296" s="24" t="s">
        <v>1036</v>
      </c>
      <c r="I296" s="24" t="s">
        <v>1041</v>
      </c>
      <c r="J296" s="24" t="s">
        <v>1038</v>
      </c>
      <c r="K296" s="24" t="s">
        <v>1041</v>
      </c>
      <c r="L296" s="24" t="s">
        <v>1040</v>
      </c>
      <c r="M296" s="24" t="s">
        <v>1041</v>
      </c>
      <c r="N296" s="24" t="s">
        <v>1041</v>
      </c>
      <c r="O296" s="24" t="s">
        <v>1041</v>
      </c>
      <c r="P296" s="71">
        <v>0.39583333333333331</v>
      </c>
      <c r="Q296" s="71">
        <v>0.44791666666666669</v>
      </c>
      <c r="R296" s="24" t="s">
        <v>1060</v>
      </c>
      <c r="S296" s="24" t="s">
        <v>1516</v>
      </c>
      <c r="T296" s="24" t="s">
        <v>1517</v>
      </c>
      <c r="U296" s="24" t="s">
        <v>1518</v>
      </c>
      <c r="V296" s="3">
        <v>45671</v>
      </c>
      <c r="W296" s="3">
        <v>45785</v>
      </c>
      <c r="X296" s="24" t="s">
        <v>1046</v>
      </c>
      <c r="Y296" s="24" t="s">
        <v>1041</v>
      </c>
      <c r="Z296" s="24" t="s">
        <v>1041</v>
      </c>
      <c r="AA296" s="24" t="s">
        <v>1041</v>
      </c>
      <c r="AB296" s="24" t="s">
        <v>1041</v>
      </c>
      <c r="AC296" s="24" t="s">
        <v>1041</v>
      </c>
      <c r="AD296" s="24" t="s">
        <v>1041</v>
      </c>
      <c r="AE296" s="24" t="s">
        <v>1041</v>
      </c>
      <c r="AF296" s="24" t="s">
        <v>1041</v>
      </c>
      <c r="AG296" s="71"/>
      <c r="AH296" s="71"/>
      <c r="AI296" s="24" t="s">
        <v>1041</v>
      </c>
      <c r="AJ296" s="24" t="s">
        <v>1041</v>
      </c>
      <c r="AK296">
        <v>276551</v>
      </c>
      <c r="AL296" s="24" t="s">
        <v>1041</v>
      </c>
      <c r="AM296" s="24" t="s">
        <v>1041</v>
      </c>
      <c r="AN296" s="24" t="s">
        <v>1041</v>
      </c>
      <c r="AO296" s="24" t="s">
        <v>1041</v>
      </c>
      <c r="AP296" s="24" t="s">
        <v>1041</v>
      </c>
      <c r="AQ296">
        <v>0</v>
      </c>
      <c r="AR296" s="3">
        <v>45574</v>
      </c>
      <c r="AS296" s="24" t="s">
        <v>1047</v>
      </c>
      <c r="AT296" s="24" t="s">
        <v>1048</v>
      </c>
      <c r="AU296">
        <v>45</v>
      </c>
      <c r="AV296" s="24" t="s">
        <v>1067</v>
      </c>
    </row>
    <row r="297" spans="1:48" x14ac:dyDescent="0.2">
      <c r="A297">
        <v>358461</v>
      </c>
      <c r="B297" s="24" t="s">
        <v>1091</v>
      </c>
      <c r="C297">
        <v>940</v>
      </c>
      <c r="D297" s="24" t="s">
        <v>1519</v>
      </c>
      <c r="E297" s="24" t="s">
        <v>1515</v>
      </c>
      <c r="F297">
        <v>9</v>
      </c>
      <c r="G297">
        <v>3</v>
      </c>
      <c r="H297" s="24" t="s">
        <v>1036</v>
      </c>
      <c r="I297" s="24" t="s">
        <v>1037</v>
      </c>
      <c r="J297" s="24" t="s">
        <v>1041</v>
      </c>
      <c r="K297" s="24" t="s">
        <v>1041</v>
      </c>
      <c r="L297" s="24" t="s">
        <v>1041</v>
      </c>
      <c r="M297" s="24" t="s">
        <v>1041</v>
      </c>
      <c r="N297" s="24" t="s">
        <v>1041</v>
      </c>
      <c r="O297" s="24" t="s">
        <v>1041</v>
      </c>
      <c r="P297" s="71">
        <v>0.75</v>
      </c>
      <c r="Q297" s="71">
        <v>0.86805555555555558</v>
      </c>
      <c r="R297" s="24" t="s">
        <v>1060</v>
      </c>
      <c r="S297" s="24" t="s">
        <v>1516</v>
      </c>
      <c r="T297" s="24" t="s">
        <v>1517</v>
      </c>
      <c r="U297" s="24" t="s">
        <v>1518</v>
      </c>
      <c r="V297" s="3">
        <v>45670</v>
      </c>
      <c r="W297" s="3">
        <v>45782</v>
      </c>
      <c r="X297" s="24" t="s">
        <v>1046</v>
      </c>
      <c r="Y297" s="24" t="s">
        <v>1041</v>
      </c>
      <c r="Z297" s="24" t="s">
        <v>1041</v>
      </c>
      <c r="AA297" s="24" t="s">
        <v>1041</v>
      </c>
      <c r="AB297" s="24" t="s">
        <v>1041</v>
      </c>
      <c r="AC297" s="24" t="s">
        <v>1041</v>
      </c>
      <c r="AD297" s="24" t="s">
        <v>1041</v>
      </c>
      <c r="AE297" s="24" t="s">
        <v>1041</v>
      </c>
      <c r="AF297" s="24" t="s">
        <v>1041</v>
      </c>
      <c r="AG297" s="71"/>
      <c r="AH297" s="71"/>
      <c r="AI297" s="24" t="s">
        <v>1041</v>
      </c>
      <c r="AJ297" s="24" t="s">
        <v>1041</v>
      </c>
      <c r="AK297">
        <v>276551</v>
      </c>
      <c r="AL297" s="24" t="s">
        <v>1041</v>
      </c>
      <c r="AM297" s="24" t="s">
        <v>1041</v>
      </c>
      <c r="AN297" s="24" t="s">
        <v>1041</v>
      </c>
      <c r="AO297" s="24" t="s">
        <v>1041</v>
      </c>
      <c r="AP297" s="24" t="s">
        <v>1041</v>
      </c>
      <c r="AQ297">
        <v>0</v>
      </c>
      <c r="AR297" s="3">
        <v>45574</v>
      </c>
      <c r="AS297" s="24" t="s">
        <v>1047</v>
      </c>
      <c r="AT297" s="24" t="s">
        <v>1048</v>
      </c>
      <c r="AU297">
        <v>45</v>
      </c>
      <c r="AV297" s="24" t="s">
        <v>1067</v>
      </c>
    </row>
    <row r="298" spans="1:48" x14ac:dyDescent="0.2">
      <c r="A298">
        <v>358462</v>
      </c>
      <c r="B298" s="24" t="s">
        <v>1091</v>
      </c>
      <c r="C298">
        <v>940</v>
      </c>
      <c r="D298" s="24" t="s">
        <v>1057</v>
      </c>
      <c r="E298" s="24" t="s">
        <v>1515</v>
      </c>
      <c r="F298">
        <v>25</v>
      </c>
      <c r="G298">
        <v>3</v>
      </c>
      <c r="H298" s="24" t="s">
        <v>1059</v>
      </c>
      <c r="I298" s="24" t="s">
        <v>1041</v>
      </c>
      <c r="J298" s="24" t="s">
        <v>1038</v>
      </c>
      <c r="K298" s="24" t="s">
        <v>1041</v>
      </c>
      <c r="L298" s="24" t="s">
        <v>1040</v>
      </c>
      <c r="M298" s="24" t="s">
        <v>1041</v>
      </c>
      <c r="N298" s="24" t="s">
        <v>1041</v>
      </c>
      <c r="O298" s="24" t="s">
        <v>1041</v>
      </c>
      <c r="P298" s="71">
        <v>0.52083333333333337</v>
      </c>
      <c r="Q298" s="71">
        <v>0.57291666666666663</v>
      </c>
      <c r="R298" s="24" t="s">
        <v>1060</v>
      </c>
      <c r="S298" s="24" t="s">
        <v>1460</v>
      </c>
      <c r="T298" s="24" t="s">
        <v>1517</v>
      </c>
      <c r="U298" s="24" t="s">
        <v>1518</v>
      </c>
      <c r="V298" s="3">
        <v>45671</v>
      </c>
      <c r="W298" s="3">
        <v>45785</v>
      </c>
      <c r="X298" s="24" t="s">
        <v>1046</v>
      </c>
      <c r="Y298" s="24" t="s">
        <v>1041</v>
      </c>
      <c r="Z298" s="24" t="s">
        <v>1041</v>
      </c>
      <c r="AA298" s="24" t="s">
        <v>1041</v>
      </c>
      <c r="AB298" s="24" t="s">
        <v>1041</v>
      </c>
      <c r="AC298" s="24" t="s">
        <v>1041</v>
      </c>
      <c r="AD298" s="24" t="s">
        <v>1041</v>
      </c>
      <c r="AE298" s="24" t="s">
        <v>1041</v>
      </c>
      <c r="AF298" s="24" t="s">
        <v>1041</v>
      </c>
      <c r="AG298" s="71"/>
      <c r="AH298" s="71"/>
      <c r="AI298" s="24" t="s">
        <v>1041</v>
      </c>
      <c r="AJ298" s="24" t="s">
        <v>1041</v>
      </c>
      <c r="AK298">
        <v>276551</v>
      </c>
      <c r="AL298" s="24" t="s">
        <v>1041</v>
      </c>
      <c r="AM298" s="24" t="s">
        <v>1041</v>
      </c>
      <c r="AN298" s="24" t="s">
        <v>1041</v>
      </c>
      <c r="AO298" s="24" t="s">
        <v>1041</v>
      </c>
      <c r="AP298" s="24" t="s">
        <v>1041</v>
      </c>
      <c r="AQ298">
        <v>0</v>
      </c>
      <c r="AR298" s="3">
        <v>45574</v>
      </c>
      <c r="AS298" s="24" t="s">
        <v>1047</v>
      </c>
      <c r="AT298" s="24" t="s">
        <v>1048</v>
      </c>
      <c r="AU298">
        <v>45</v>
      </c>
      <c r="AV298" s="24" t="s">
        <v>1067</v>
      </c>
    </row>
    <row r="299" spans="1:48" x14ac:dyDescent="0.2">
      <c r="A299">
        <v>358463</v>
      </c>
      <c r="B299" s="24" t="s">
        <v>1091</v>
      </c>
      <c r="C299">
        <v>1130</v>
      </c>
      <c r="D299" s="24" t="s">
        <v>1057</v>
      </c>
      <c r="E299" s="24" t="s">
        <v>1520</v>
      </c>
      <c r="F299">
        <v>25</v>
      </c>
      <c r="G299">
        <v>3</v>
      </c>
      <c r="H299" s="24" t="s">
        <v>1059</v>
      </c>
      <c r="I299" s="24" t="s">
        <v>1041</v>
      </c>
      <c r="J299" s="24" t="s">
        <v>1038</v>
      </c>
      <c r="K299" s="24" t="s">
        <v>1041</v>
      </c>
      <c r="L299" s="24" t="s">
        <v>1040</v>
      </c>
      <c r="M299" s="24" t="s">
        <v>1041</v>
      </c>
      <c r="N299" s="24" t="s">
        <v>1041</v>
      </c>
      <c r="O299" s="24" t="s">
        <v>1041</v>
      </c>
      <c r="P299" s="71">
        <v>0.33333333333333331</v>
      </c>
      <c r="Q299" s="71">
        <v>0.38541666666666669</v>
      </c>
      <c r="R299" s="24" t="s">
        <v>1060</v>
      </c>
      <c r="S299" s="24" t="s">
        <v>1460</v>
      </c>
      <c r="T299" s="24" t="s">
        <v>1517</v>
      </c>
      <c r="U299" s="24" t="s">
        <v>1518</v>
      </c>
      <c r="V299" s="3">
        <v>45671</v>
      </c>
      <c r="W299" s="3">
        <v>45785</v>
      </c>
      <c r="X299" s="24" t="s">
        <v>1046</v>
      </c>
      <c r="Y299" s="24" t="s">
        <v>1041</v>
      </c>
      <c r="Z299" s="24" t="s">
        <v>1041</v>
      </c>
      <c r="AA299" s="24" t="s">
        <v>1041</v>
      </c>
      <c r="AB299" s="24" t="s">
        <v>1041</v>
      </c>
      <c r="AC299" s="24" t="s">
        <v>1041</v>
      </c>
      <c r="AD299" s="24" t="s">
        <v>1041</v>
      </c>
      <c r="AE299" s="24" t="s">
        <v>1041</v>
      </c>
      <c r="AF299" s="24" t="s">
        <v>1041</v>
      </c>
      <c r="AG299" s="71"/>
      <c r="AH299" s="71"/>
      <c r="AI299" s="24" t="s">
        <v>1041</v>
      </c>
      <c r="AJ299" s="24" t="s">
        <v>1041</v>
      </c>
      <c r="AK299">
        <v>276551</v>
      </c>
      <c r="AL299" s="24" t="s">
        <v>1041</v>
      </c>
      <c r="AM299" s="24" t="s">
        <v>1041</v>
      </c>
      <c r="AN299" s="24" t="s">
        <v>1041</v>
      </c>
      <c r="AO299" s="24" t="s">
        <v>1041</v>
      </c>
      <c r="AP299" s="24" t="s">
        <v>1041</v>
      </c>
      <c r="AQ299">
        <v>0</v>
      </c>
      <c r="AR299" s="3">
        <v>45574</v>
      </c>
      <c r="AS299" s="24" t="s">
        <v>1047</v>
      </c>
      <c r="AT299" s="24" t="s">
        <v>1048</v>
      </c>
      <c r="AU299">
        <v>45</v>
      </c>
      <c r="AV299" s="24" t="s">
        <v>1067</v>
      </c>
    </row>
    <row r="300" spans="1:48" x14ac:dyDescent="0.2">
      <c r="A300">
        <v>358464</v>
      </c>
      <c r="B300" s="24" t="s">
        <v>1056</v>
      </c>
      <c r="C300">
        <v>1010</v>
      </c>
      <c r="D300" s="24" t="s">
        <v>1159</v>
      </c>
      <c r="E300" s="24" t="s">
        <v>1273</v>
      </c>
      <c r="F300">
        <v>16</v>
      </c>
      <c r="G300">
        <v>4</v>
      </c>
      <c r="H300" s="24" t="s">
        <v>1059</v>
      </c>
      <c r="I300" s="24" t="s">
        <v>1041</v>
      </c>
      <c r="J300" s="24" t="s">
        <v>1038</v>
      </c>
      <c r="K300" s="24" t="s">
        <v>1041</v>
      </c>
      <c r="L300" s="24" t="s">
        <v>1040</v>
      </c>
      <c r="M300" s="24" t="s">
        <v>1041</v>
      </c>
      <c r="N300" s="24" t="s">
        <v>1041</v>
      </c>
      <c r="O300" s="24" t="s">
        <v>1041</v>
      </c>
      <c r="P300" s="71">
        <v>0.39583333333333331</v>
      </c>
      <c r="Q300" s="71">
        <v>0.44791666666666669</v>
      </c>
      <c r="R300" s="24" t="s">
        <v>1521</v>
      </c>
      <c r="S300" s="24" t="s">
        <v>1522</v>
      </c>
      <c r="T300" s="24" t="s">
        <v>1523</v>
      </c>
      <c r="U300" s="24" t="s">
        <v>1524</v>
      </c>
      <c r="V300" s="3">
        <v>45671</v>
      </c>
      <c r="W300" s="3">
        <v>45785</v>
      </c>
      <c r="X300" s="24" t="s">
        <v>1046</v>
      </c>
      <c r="Y300" s="24" t="s">
        <v>1041</v>
      </c>
      <c r="Z300" s="24" t="s">
        <v>1041</v>
      </c>
      <c r="AA300" s="24" t="s">
        <v>1041</v>
      </c>
      <c r="AB300" s="24" t="s">
        <v>1041</v>
      </c>
      <c r="AC300" s="24" t="s">
        <v>1040</v>
      </c>
      <c r="AD300" s="24" t="s">
        <v>1041</v>
      </c>
      <c r="AE300" s="24" t="s">
        <v>1041</v>
      </c>
      <c r="AF300" s="24" t="s">
        <v>1041</v>
      </c>
      <c r="AG300" s="71">
        <v>0.45833333333333331</v>
      </c>
      <c r="AH300" s="71">
        <v>0.53472222222222221</v>
      </c>
      <c r="AI300" s="24" t="s">
        <v>1521</v>
      </c>
      <c r="AJ300" s="24" t="s">
        <v>1525</v>
      </c>
      <c r="AK300">
        <v>590076</v>
      </c>
      <c r="AL300" s="24" t="s">
        <v>1041</v>
      </c>
      <c r="AM300" s="24" t="s">
        <v>1041</v>
      </c>
      <c r="AN300" s="24" t="s">
        <v>1041</v>
      </c>
      <c r="AO300" s="24" t="s">
        <v>1041</v>
      </c>
      <c r="AP300" s="24" t="s">
        <v>1041</v>
      </c>
      <c r="AQ300">
        <v>0</v>
      </c>
      <c r="AR300" s="3">
        <v>45552</v>
      </c>
      <c r="AS300" s="24" t="s">
        <v>1065</v>
      </c>
      <c r="AT300" s="24" t="s">
        <v>1066</v>
      </c>
      <c r="AU300">
        <v>60</v>
      </c>
      <c r="AV300" s="24" t="s">
        <v>1067</v>
      </c>
    </row>
    <row r="301" spans="1:48" x14ac:dyDescent="0.2">
      <c r="A301">
        <v>358465</v>
      </c>
      <c r="B301" s="24" t="s">
        <v>1056</v>
      </c>
      <c r="C301">
        <v>2460</v>
      </c>
      <c r="D301" s="24" t="s">
        <v>1286</v>
      </c>
      <c r="E301" s="24" t="s">
        <v>1300</v>
      </c>
      <c r="F301">
        <v>25</v>
      </c>
      <c r="G301">
        <v>4</v>
      </c>
      <c r="H301" s="24" t="s">
        <v>1077</v>
      </c>
      <c r="I301" s="24" t="s">
        <v>1041</v>
      </c>
      <c r="J301" s="24" t="s">
        <v>1041</v>
      </c>
      <c r="K301" s="24" t="s">
        <v>1041</v>
      </c>
      <c r="L301" s="24" t="s">
        <v>1041</v>
      </c>
      <c r="M301" s="24" t="s">
        <v>1041</v>
      </c>
      <c r="N301" s="24" t="s">
        <v>1041</v>
      </c>
      <c r="O301" s="24" t="s">
        <v>1041</v>
      </c>
      <c r="P301" s="71"/>
      <c r="Q301" s="71"/>
      <c r="R301" s="24" t="s">
        <v>1078</v>
      </c>
      <c r="S301" s="24" t="s">
        <v>1079</v>
      </c>
      <c r="T301" s="24" t="s">
        <v>1523</v>
      </c>
      <c r="U301" s="24" t="s">
        <v>1524</v>
      </c>
      <c r="V301" s="3">
        <v>45670</v>
      </c>
      <c r="W301" s="3">
        <v>45785</v>
      </c>
      <c r="X301" s="24" t="s">
        <v>1046</v>
      </c>
      <c r="Y301" s="24" t="s">
        <v>1041</v>
      </c>
      <c r="Z301" s="24" t="s">
        <v>1041</v>
      </c>
      <c r="AA301" s="24" t="s">
        <v>1041</v>
      </c>
      <c r="AB301" s="24" t="s">
        <v>1041</v>
      </c>
      <c r="AC301" s="24" t="s">
        <v>1041</v>
      </c>
      <c r="AD301" s="24" t="s">
        <v>1041</v>
      </c>
      <c r="AE301" s="24" t="s">
        <v>1041</v>
      </c>
      <c r="AF301" s="24" t="s">
        <v>1041</v>
      </c>
      <c r="AG301" s="71"/>
      <c r="AH301" s="71"/>
      <c r="AI301" s="24" t="s">
        <v>1041</v>
      </c>
      <c r="AJ301" s="24" t="s">
        <v>1041</v>
      </c>
      <c r="AK301">
        <v>590076</v>
      </c>
      <c r="AL301" s="24" t="s">
        <v>1041</v>
      </c>
      <c r="AM301" s="24" t="s">
        <v>1041</v>
      </c>
      <c r="AN301" s="24" t="s">
        <v>1041</v>
      </c>
      <c r="AO301" s="24" t="s">
        <v>1041</v>
      </c>
      <c r="AP301" s="24" t="s">
        <v>1041</v>
      </c>
      <c r="AQ301">
        <v>0</v>
      </c>
      <c r="AR301" s="3">
        <v>45552</v>
      </c>
      <c r="AS301" s="24" t="s">
        <v>1065</v>
      </c>
      <c r="AT301" s="24" t="s">
        <v>1066</v>
      </c>
      <c r="AU301">
        <v>60</v>
      </c>
      <c r="AV301" s="24" t="s">
        <v>1067</v>
      </c>
    </row>
    <row r="302" spans="1:48" x14ac:dyDescent="0.2">
      <c r="A302">
        <v>358466</v>
      </c>
      <c r="B302" s="24" t="s">
        <v>1056</v>
      </c>
      <c r="C302">
        <v>2460</v>
      </c>
      <c r="D302" s="24" t="s">
        <v>1324</v>
      </c>
      <c r="E302" s="24" t="s">
        <v>1300</v>
      </c>
      <c r="F302">
        <v>0</v>
      </c>
      <c r="G302">
        <v>4</v>
      </c>
      <c r="H302" s="24" t="s">
        <v>1077</v>
      </c>
      <c r="I302" s="24" t="s">
        <v>1041</v>
      </c>
      <c r="J302" s="24" t="s">
        <v>1041</v>
      </c>
      <c r="K302" s="24" t="s">
        <v>1041</v>
      </c>
      <c r="L302" s="24" t="s">
        <v>1041</v>
      </c>
      <c r="M302" s="24" t="s">
        <v>1041</v>
      </c>
      <c r="N302" s="24" t="s">
        <v>1041</v>
      </c>
      <c r="O302" s="24" t="s">
        <v>1041</v>
      </c>
      <c r="P302" s="71"/>
      <c r="Q302" s="71"/>
      <c r="R302" s="24" t="s">
        <v>1078</v>
      </c>
      <c r="S302" s="24" t="s">
        <v>1079</v>
      </c>
      <c r="T302" s="24" t="s">
        <v>1523</v>
      </c>
      <c r="U302" s="24" t="s">
        <v>1524</v>
      </c>
      <c r="V302" s="3">
        <v>45670</v>
      </c>
      <c r="W302" s="3">
        <v>45785</v>
      </c>
      <c r="X302" s="24" t="s">
        <v>1046</v>
      </c>
      <c r="Y302" s="24" t="s">
        <v>1041</v>
      </c>
      <c r="Z302" s="24" t="s">
        <v>1041</v>
      </c>
      <c r="AA302" s="24" t="s">
        <v>1041</v>
      </c>
      <c r="AB302" s="24" t="s">
        <v>1041</v>
      </c>
      <c r="AC302" s="24" t="s">
        <v>1041</v>
      </c>
      <c r="AD302" s="24" t="s">
        <v>1041</v>
      </c>
      <c r="AE302" s="24" t="s">
        <v>1041</v>
      </c>
      <c r="AF302" s="24" t="s">
        <v>1041</v>
      </c>
      <c r="AG302" s="71"/>
      <c r="AH302" s="71"/>
      <c r="AI302" s="24" t="s">
        <v>1041</v>
      </c>
      <c r="AJ302" s="24" t="s">
        <v>1041</v>
      </c>
      <c r="AK302">
        <v>590076</v>
      </c>
      <c r="AL302" s="24" t="s">
        <v>1041</v>
      </c>
      <c r="AM302" s="24" t="s">
        <v>1041</v>
      </c>
      <c r="AN302" s="24" t="s">
        <v>1041</v>
      </c>
      <c r="AO302" s="24" t="s">
        <v>1041</v>
      </c>
      <c r="AP302" s="24" t="s">
        <v>1041</v>
      </c>
      <c r="AQ302">
        <v>0</v>
      </c>
      <c r="AR302" s="3">
        <v>45552</v>
      </c>
      <c r="AS302" s="24" t="s">
        <v>1065</v>
      </c>
      <c r="AT302" s="24" t="s">
        <v>1066</v>
      </c>
      <c r="AU302">
        <v>60</v>
      </c>
      <c r="AV302" s="24" t="s">
        <v>1067</v>
      </c>
    </row>
    <row r="303" spans="1:48" x14ac:dyDescent="0.2">
      <c r="A303">
        <v>358467</v>
      </c>
      <c r="B303" s="24" t="s">
        <v>1056</v>
      </c>
      <c r="C303">
        <v>2460</v>
      </c>
      <c r="D303" s="24" t="s">
        <v>1345</v>
      </c>
      <c r="E303" s="24" t="s">
        <v>1300</v>
      </c>
      <c r="F303">
        <v>0</v>
      </c>
      <c r="G303">
        <v>4</v>
      </c>
      <c r="H303" s="24" t="s">
        <v>1077</v>
      </c>
      <c r="I303" s="24" t="s">
        <v>1041</v>
      </c>
      <c r="J303" s="24" t="s">
        <v>1041</v>
      </c>
      <c r="K303" s="24" t="s">
        <v>1041</v>
      </c>
      <c r="L303" s="24" t="s">
        <v>1041</v>
      </c>
      <c r="M303" s="24" t="s">
        <v>1041</v>
      </c>
      <c r="N303" s="24" t="s">
        <v>1041</v>
      </c>
      <c r="O303" s="24" t="s">
        <v>1041</v>
      </c>
      <c r="P303" s="71"/>
      <c r="Q303" s="71"/>
      <c r="R303" s="24" t="s">
        <v>1078</v>
      </c>
      <c r="S303" s="24" t="s">
        <v>1079</v>
      </c>
      <c r="T303" s="24" t="s">
        <v>1523</v>
      </c>
      <c r="U303" s="24" t="s">
        <v>1524</v>
      </c>
      <c r="V303" s="3">
        <v>45670</v>
      </c>
      <c r="W303" s="3">
        <v>45785</v>
      </c>
      <c r="X303" s="24" t="s">
        <v>1046</v>
      </c>
      <c r="Y303" s="24" t="s">
        <v>1041</v>
      </c>
      <c r="Z303" s="24" t="s">
        <v>1041</v>
      </c>
      <c r="AA303" s="24" t="s">
        <v>1041</v>
      </c>
      <c r="AB303" s="24" t="s">
        <v>1041</v>
      </c>
      <c r="AC303" s="24" t="s">
        <v>1041</v>
      </c>
      <c r="AD303" s="24" t="s">
        <v>1041</v>
      </c>
      <c r="AE303" s="24" t="s">
        <v>1041</v>
      </c>
      <c r="AF303" s="24" t="s">
        <v>1041</v>
      </c>
      <c r="AG303" s="71"/>
      <c r="AH303" s="71"/>
      <c r="AI303" s="24" t="s">
        <v>1041</v>
      </c>
      <c r="AJ303" s="24" t="s">
        <v>1041</v>
      </c>
      <c r="AK303">
        <v>590076</v>
      </c>
      <c r="AL303" s="24" t="s">
        <v>1041</v>
      </c>
      <c r="AM303" s="24" t="s">
        <v>1041</v>
      </c>
      <c r="AN303" s="24" t="s">
        <v>1041</v>
      </c>
      <c r="AO303" s="24" t="s">
        <v>1041</v>
      </c>
      <c r="AP303" s="24" t="s">
        <v>1041</v>
      </c>
      <c r="AQ303">
        <v>0</v>
      </c>
      <c r="AR303" s="3">
        <v>45552</v>
      </c>
      <c r="AS303" s="24" t="s">
        <v>1065</v>
      </c>
      <c r="AT303" s="24" t="s">
        <v>1066</v>
      </c>
      <c r="AU303">
        <v>60</v>
      </c>
      <c r="AV303" s="24" t="s">
        <v>1067</v>
      </c>
    </row>
    <row r="304" spans="1:48" x14ac:dyDescent="0.2">
      <c r="A304">
        <v>358470</v>
      </c>
      <c r="B304" s="24" t="s">
        <v>1114</v>
      </c>
      <c r="C304">
        <v>1010</v>
      </c>
      <c r="D304" s="24" t="s">
        <v>1286</v>
      </c>
      <c r="E304" s="24" t="s">
        <v>1132</v>
      </c>
      <c r="F304">
        <v>25</v>
      </c>
      <c r="G304">
        <v>3</v>
      </c>
      <c r="H304" s="24" t="s">
        <v>1077</v>
      </c>
      <c r="I304" s="24" t="s">
        <v>1041</v>
      </c>
      <c r="J304" s="24" t="s">
        <v>1041</v>
      </c>
      <c r="K304" s="24" t="s">
        <v>1041</v>
      </c>
      <c r="L304" s="24" t="s">
        <v>1041</v>
      </c>
      <c r="M304" s="24" t="s">
        <v>1041</v>
      </c>
      <c r="N304" s="24" t="s">
        <v>1041</v>
      </c>
      <c r="O304" s="24" t="s">
        <v>1041</v>
      </c>
      <c r="P304" s="71"/>
      <c r="Q304" s="71"/>
      <c r="R304" s="24" t="s">
        <v>1078</v>
      </c>
      <c r="S304" s="24" t="s">
        <v>1079</v>
      </c>
      <c r="T304" s="24" t="s">
        <v>1464</v>
      </c>
      <c r="U304" s="24" t="s">
        <v>1526</v>
      </c>
      <c r="V304" s="3">
        <v>45670</v>
      </c>
      <c r="W304" s="3">
        <v>45785</v>
      </c>
      <c r="X304" s="24" t="s">
        <v>1046</v>
      </c>
      <c r="Y304" s="24" t="s">
        <v>1041</v>
      </c>
      <c r="Z304" s="24" t="s">
        <v>1041</v>
      </c>
      <c r="AA304" s="24" t="s">
        <v>1041</v>
      </c>
      <c r="AB304" s="24" t="s">
        <v>1041</v>
      </c>
      <c r="AC304" s="24" t="s">
        <v>1041</v>
      </c>
      <c r="AD304" s="24" t="s">
        <v>1041</v>
      </c>
      <c r="AE304" s="24" t="s">
        <v>1041</v>
      </c>
      <c r="AF304" s="24" t="s">
        <v>1041</v>
      </c>
      <c r="AG304" s="71"/>
      <c r="AH304" s="71"/>
      <c r="AI304" s="24" t="s">
        <v>1041</v>
      </c>
      <c r="AJ304" s="24" t="s">
        <v>1041</v>
      </c>
      <c r="AK304">
        <v>64730</v>
      </c>
      <c r="AL304" s="24" t="s">
        <v>1041</v>
      </c>
      <c r="AM304" s="24" t="s">
        <v>1041</v>
      </c>
      <c r="AN304" s="24" t="s">
        <v>1041</v>
      </c>
      <c r="AO304" s="24" t="s">
        <v>1041</v>
      </c>
      <c r="AP304" s="24" t="s">
        <v>1041</v>
      </c>
      <c r="AQ304">
        <v>0</v>
      </c>
      <c r="AR304" s="3">
        <v>45552</v>
      </c>
      <c r="AS304" s="24" t="s">
        <v>1047</v>
      </c>
      <c r="AT304" s="24" t="s">
        <v>1048</v>
      </c>
      <c r="AU304">
        <v>45</v>
      </c>
      <c r="AV304" s="24" t="s">
        <v>1067</v>
      </c>
    </row>
    <row r="305" spans="1:48" x14ac:dyDescent="0.2">
      <c r="A305">
        <v>358471</v>
      </c>
      <c r="B305" s="24" t="s">
        <v>1114</v>
      </c>
      <c r="C305">
        <v>1020</v>
      </c>
      <c r="D305" s="24" t="s">
        <v>1159</v>
      </c>
      <c r="E305" s="24" t="s">
        <v>1116</v>
      </c>
      <c r="F305">
        <v>24</v>
      </c>
      <c r="G305">
        <v>3</v>
      </c>
      <c r="H305" s="24" t="s">
        <v>1059</v>
      </c>
      <c r="I305" s="24" t="s">
        <v>1041</v>
      </c>
      <c r="J305" s="24" t="s">
        <v>1038</v>
      </c>
      <c r="K305" s="24" t="s">
        <v>1041</v>
      </c>
      <c r="L305" s="24" t="s">
        <v>1040</v>
      </c>
      <c r="M305" s="24" t="s">
        <v>1041</v>
      </c>
      <c r="N305" s="24" t="s">
        <v>1041</v>
      </c>
      <c r="O305" s="24" t="s">
        <v>1041</v>
      </c>
      <c r="P305" s="71">
        <v>0.45833333333333331</v>
      </c>
      <c r="Q305" s="71">
        <v>0.51041666666666663</v>
      </c>
      <c r="R305" s="24" t="s">
        <v>1415</v>
      </c>
      <c r="S305" s="24" t="s">
        <v>1527</v>
      </c>
      <c r="T305" s="24" t="s">
        <v>1464</v>
      </c>
      <c r="U305" s="24" t="s">
        <v>1526</v>
      </c>
      <c r="V305" s="3">
        <v>45671</v>
      </c>
      <c r="W305" s="3">
        <v>45785</v>
      </c>
      <c r="X305" s="24" t="s">
        <v>1046</v>
      </c>
      <c r="Y305" s="24" t="s">
        <v>1041</v>
      </c>
      <c r="Z305" s="24" t="s">
        <v>1041</v>
      </c>
      <c r="AA305" s="24" t="s">
        <v>1041</v>
      </c>
      <c r="AB305" s="24" t="s">
        <v>1041</v>
      </c>
      <c r="AC305" s="24" t="s">
        <v>1041</v>
      </c>
      <c r="AD305" s="24" t="s">
        <v>1041</v>
      </c>
      <c r="AE305" s="24" t="s">
        <v>1041</v>
      </c>
      <c r="AF305" s="24" t="s">
        <v>1041</v>
      </c>
      <c r="AG305" s="71"/>
      <c r="AH305" s="71"/>
      <c r="AI305" s="24" t="s">
        <v>1041</v>
      </c>
      <c r="AJ305" s="24" t="s">
        <v>1041</v>
      </c>
      <c r="AK305">
        <v>64730</v>
      </c>
      <c r="AL305" s="24" t="s">
        <v>1041</v>
      </c>
      <c r="AM305" s="24" t="s">
        <v>1041</v>
      </c>
      <c r="AN305" s="24" t="s">
        <v>1041</v>
      </c>
      <c r="AO305" s="24" t="s">
        <v>1041</v>
      </c>
      <c r="AP305" s="24" t="s">
        <v>1041</v>
      </c>
      <c r="AQ305">
        <v>0</v>
      </c>
      <c r="AR305" s="3">
        <v>45552</v>
      </c>
      <c r="AS305" s="24" t="s">
        <v>1047</v>
      </c>
      <c r="AT305" s="24" t="s">
        <v>1048</v>
      </c>
      <c r="AU305">
        <v>45</v>
      </c>
      <c r="AV305" s="24" t="s">
        <v>1067</v>
      </c>
    </row>
    <row r="306" spans="1:48" x14ac:dyDescent="0.2">
      <c r="A306">
        <v>358472</v>
      </c>
      <c r="B306" s="24" t="s">
        <v>1114</v>
      </c>
      <c r="C306">
        <v>1020</v>
      </c>
      <c r="D306" s="24" t="s">
        <v>1286</v>
      </c>
      <c r="E306" s="24" t="s">
        <v>1116</v>
      </c>
      <c r="F306">
        <v>25</v>
      </c>
      <c r="G306">
        <v>3</v>
      </c>
      <c r="H306" s="24" t="s">
        <v>1077</v>
      </c>
      <c r="I306" s="24" t="s">
        <v>1041</v>
      </c>
      <c r="J306" s="24" t="s">
        <v>1041</v>
      </c>
      <c r="K306" s="24" t="s">
        <v>1041</v>
      </c>
      <c r="L306" s="24" t="s">
        <v>1041</v>
      </c>
      <c r="M306" s="24" t="s">
        <v>1041</v>
      </c>
      <c r="N306" s="24" t="s">
        <v>1041</v>
      </c>
      <c r="O306" s="24" t="s">
        <v>1041</v>
      </c>
      <c r="P306" s="71"/>
      <c r="Q306" s="71"/>
      <c r="R306" s="24" t="s">
        <v>1078</v>
      </c>
      <c r="S306" s="24" t="s">
        <v>1079</v>
      </c>
      <c r="T306" s="24" t="s">
        <v>1464</v>
      </c>
      <c r="U306" s="24" t="s">
        <v>1526</v>
      </c>
      <c r="V306" s="3">
        <v>45670</v>
      </c>
      <c r="W306" s="3">
        <v>45785</v>
      </c>
      <c r="X306" s="24" t="s">
        <v>1046</v>
      </c>
      <c r="Y306" s="24" t="s">
        <v>1041</v>
      </c>
      <c r="Z306" s="24" t="s">
        <v>1041</v>
      </c>
      <c r="AA306" s="24" t="s">
        <v>1041</v>
      </c>
      <c r="AB306" s="24" t="s">
        <v>1041</v>
      </c>
      <c r="AC306" s="24" t="s">
        <v>1041</v>
      </c>
      <c r="AD306" s="24" t="s">
        <v>1041</v>
      </c>
      <c r="AE306" s="24" t="s">
        <v>1041</v>
      </c>
      <c r="AF306" s="24" t="s">
        <v>1041</v>
      </c>
      <c r="AG306" s="71"/>
      <c r="AH306" s="71"/>
      <c r="AI306" s="24" t="s">
        <v>1041</v>
      </c>
      <c r="AJ306" s="24" t="s">
        <v>1041</v>
      </c>
      <c r="AK306">
        <v>64730</v>
      </c>
      <c r="AL306" s="24" t="s">
        <v>1041</v>
      </c>
      <c r="AM306" s="24" t="s">
        <v>1041</v>
      </c>
      <c r="AN306" s="24" t="s">
        <v>1041</v>
      </c>
      <c r="AO306" s="24" t="s">
        <v>1041</v>
      </c>
      <c r="AP306" s="24" t="s">
        <v>1041</v>
      </c>
      <c r="AQ306">
        <v>0</v>
      </c>
      <c r="AR306" s="3">
        <v>45552</v>
      </c>
      <c r="AS306" s="24" t="s">
        <v>1047</v>
      </c>
      <c r="AT306" s="24" t="s">
        <v>1048</v>
      </c>
      <c r="AU306">
        <v>45</v>
      </c>
      <c r="AV306" s="24" t="s">
        <v>1067</v>
      </c>
    </row>
    <row r="307" spans="1:48" x14ac:dyDescent="0.2">
      <c r="A307">
        <v>358473</v>
      </c>
      <c r="B307" s="24" t="s">
        <v>1114</v>
      </c>
      <c r="C307">
        <v>1000</v>
      </c>
      <c r="D307" s="24" t="s">
        <v>1286</v>
      </c>
      <c r="E307" s="24" t="s">
        <v>1528</v>
      </c>
      <c r="F307">
        <v>25</v>
      </c>
      <c r="G307">
        <v>3</v>
      </c>
      <c r="H307" s="24" t="s">
        <v>1077</v>
      </c>
      <c r="I307" s="24" t="s">
        <v>1041</v>
      </c>
      <c r="J307" s="24" t="s">
        <v>1041</v>
      </c>
      <c r="K307" s="24" t="s">
        <v>1041</v>
      </c>
      <c r="L307" s="24" t="s">
        <v>1041</v>
      </c>
      <c r="M307" s="24" t="s">
        <v>1041</v>
      </c>
      <c r="N307" s="24" t="s">
        <v>1041</v>
      </c>
      <c r="O307" s="24" t="s">
        <v>1041</v>
      </c>
      <c r="P307" s="71"/>
      <c r="Q307" s="71"/>
      <c r="R307" s="24" t="s">
        <v>1078</v>
      </c>
      <c r="S307" s="24" t="s">
        <v>1079</v>
      </c>
      <c r="T307" s="24" t="s">
        <v>1464</v>
      </c>
      <c r="U307" s="24" t="s">
        <v>1526</v>
      </c>
      <c r="V307" s="3">
        <v>45733</v>
      </c>
      <c r="W307" s="3">
        <v>45785</v>
      </c>
      <c r="X307" s="24" t="s">
        <v>1046</v>
      </c>
      <c r="Y307" s="24" t="s">
        <v>1041</v>
      </c>
      <c r="Z307" s="24" t="s">
        <v>1041</v>
      </c>
      <c r="AA307" s="24" t="s">
        <v>1041</v>
      </c>
      <c r="AB307" s="24" t="s">
        <v>1041</v>
      </c>
      <c r="AC307" s="24" t="s">
        <v>1041</v>
      </c>
      <c r="AD307" s="24" t="s">
        <v>1041</v>
      </c>
      <c r="AE307" s="24" t="s">
        <v>1041</v>
      </c>
      <c r="AF307" s="24" t="s">
        <v>1041</v>
      </c>
      <c r="AG307" s="71"/>
      <c r="AH307" s="71"/>
      <c r="AI307" s="24" t="s">
        <v>1041</v>
      </c>
      <c r="AJ307" s="24" t="s">
        <v>1041</v>
      </c>
      <c r="AK307">
        <v>64730</v>
      </c>
      <c r="AL307" s="24" t="s">
        <v>1041</v>
      </c>
      <c r="AM307" s="24" t="s">
        <v>1041</v>
      </c>
      <c r="AN307" s="24" t="s">
        <v>1041</v>
      </c>
      <c r="AO307" s="24" t="s">
        <v>1041</v>
      </c>
      <c r="AP307" s="24" t="s">
        <v>1041</v>
      </c>
      <c r="AQ307">
        <v>0</v>
      </c>
      <c r="AR307" s="3">
        <v>45552</v>
      </c>
      <c r="AS307" s="24" t="s">
        <v>1047</v>
      </c>
      <c r="AT307" s="24" t="s">
        <v>1048</v>
      </c>
      <c r="AU307">
        <v>45</v>
      </c>
      <c r="AV307" s="24" t="s">
        <v>1049</v>
      </c>
    </row>
    <row r="308" spans="1:48" x14ac:dyDescent="0.2">
      <c r="A308">
        <v>358474</v>
      </c>
      <c r="B308" s="24" t="s">
        <v>1114</v>
      </c>
      <c r="C308">
        <v>1500</v>
      </c>
      <c r="D308" s="24" t="s">
        <v>1286</v>
      </c>
      <c r="E308" s="24" t="s">
        <v>1529</v>
      </c>
      <c r="F308">
        <v>25</v>
      </c>
      <c r="G308">
        <v>3</v>
      </c>
      <c r="H308" s="24" t="s">
        <v>1077</v>
      </c>
      <c r="I308" s="24" t="s">
        <v>1041</v>
      </c>
      <c r="J308" s="24" t="s">
        <v>1041</v>
      </c>
      <c r="K308" s="24" t="s">
        <v>1041</v>
      </c>
      <c r="L308" s="24" t="s">
        <v>1041</v>
      </c>
      <c r="M308" s="24" t="s">
        <v>1041</v>
      </c>
      <c r="N308" s="24" t="s">
        <v>1041</v>
      </c>
      <c r="O308" s="24" t="s">
        <v>1041</v>
      </c>
      <c r="P308" s="71"/>
      <c r="Q308" s="71"/>
      <c r="R308" s="24" t="s">
        <v>1078</v>
      </c>
      <c r="S308" s="24" t="s">
        <v>1079</v>
      </c>
      <c r="T308" s="24" t="s">
        <v>1464</v>
      </c>
      <c r="U308" s="24" t="s">
        <v>1526</v>
      </c>
      <c r="V308" s="3">
        <v>45670</v>
      </c>
      <c r="W308" s="3">
        <v>45785</v>
      </c>
      <c r="X308" s="24" t="s">
        <v>1046</v>
      </c>
      <c r="Y308" s="24" t="s">
        <v>1041</v>
      </c>
      <c r="Z308" s="24" t="s">
        <v>1041</v>
      </c>
      <c r="AA308" s="24" t="s">
        <v>1041</v>
      </c>
      <c r="AB308" s="24" t="s">
        <v>1041</v>
      </c>
      <c r="AC308" s="24" t="s">
        <v>1041</v>
      </c>
      <c r="AD308" s="24" t="s">
        <v>1041</v>
      </c>
      <c r="AE308" s="24" t="s">
        <v>1041</v>
      </c>
      <c r="AF308" s="24" t="s">
        <v>1041</v>
      </c>
      <c r="AG308" s="71"/>
      <c r="AH308" s="71"/>
      <c r="AI308" s="24" t="s">
        <v>1041</v>
      </c>
      <c r="AJ308" s="24" t="s">
        <v>1041</v>
      </c>
      <c r="AK308">
        <v>64730</v>
      </c>
      <c r="AL308" s="24" t="s">
        <v>1041</v>
      </c>
      <c r="AM308" s="24" t="s">
        <v>1041</v>
      </c>
      <c r="AN308" s="24" t="s">
        <v>1041</v>
      </c>
      <c r="AO308" s="24" t="s">
        <v>1041</v>
      </c>
      <c r="AP308" s="24" t="s">
        <v>1041</v>
      </c>
      <c r="AQ308">
        <v>0</v>
      </c>
      <c r="AR308" s="3">
        <v>45552</v>
      </c>
      <c r="AS308" s="24" t="s">
        <v>1047</v>
      </c>
      <c r="AT308" s="24" t="s">
        <v>1048</v>
      </c>
      <c r="AU308">
        <v>45</v>
      </c>
      <c r="AV308" s="24" t="s">
        <v>1067</v>
      </c>
    </row>
    <row r="309" spans="1:48" x14ac:dyDescent="0.2">
      <c r="A309">
        <v>358476</v>
      </c>
      <c r="B309" s="24" t="s">
        <v>1168</v>
      </c>
      <c r="C309">
        <v>1110</v>
      </c>
      <c r="D309" s="24" t="s">
        <v>1159</v>
      </c>
      <c r="E309" s="24" t="s">
        <v>1169</v>
      </c>
      <c r="F309">
        <v>20</v>
      </c>
      <c r="G309">
        <v>3</v>
      </c>
      <c r="H309" s="24" t="s">
        <v>1059</v>
      </c>
      <c r="I309" s="24" t="s">
        <v>1041</v>
      </c>
      <c r="J309" s="24" t="s">
        <v>1038</v>
      </c>
      <c r="K309" s="24" t="s">
        <v>1041</v>
      </c>
      <c r="L309" s="24" t="s">
        <v>1040</v>
      </c>
      <c r="M309" s="24" t="s">
        <v>1041</v>
      </c>
      <c r="N309" s="24" t="s">
        <v>1041</v>
      </c>
      <c r="O309" s="24" t="s">
        <v>1041</v>
      </c>
      <c r="P309" s="71">
        <v>0.58333333333333337</v>
      </c>
      <c r="Q309" s="71">
        <v>0.63541666666666663</v>
      </c>
      <c r="R309" s="24" t="s">
        <v>1415</v>
      </c>
      <c r="S309" s="24" t="s">
        <v>1527</v>
      </c>
      <c r="T309" s="24" t="s">
        <v>1530</v>
      </c>
      <c r="U309" s="24" t="s">
        <v>1531</v>
      </c>
      <c r="V309" s="3">
        <v>45671</v>
      </c>
      <c r="W309" s="3">
        <v>45785</v>
      </c>
      <c r="X309" s="24" t="s">
        <v>1046</v>
      </c>
      <c r="Y309" s="24" t="s">
        <v>1041</v>
      </c>
      <c r="Z309" s="24" t="s">
        <v>1041</v>
      </c>
      <c r="AA309" s="24" t="s">
        <v>1041</v>
      </c>
      <c r="AB309" s="24" t="s">
        <v>1041</v>
      </c>
      <c r="AC309" s="24" t="s">
        <v>1041</v>
      </c>
      <c r="AD309" s="24" t="s">
        <v>1041</v>
      </c>
      <c r="AE309" s="24" t="s">
        <v>1041</v>
      </c>
      <c r="AF309" s="24" t="s">
        <v>1041</v>
      </c>
      <c r="AG309" s="71"/>
      <c r="AH309" s="71"/>
      <c r="AI309" s="24" t="s">
        <v>1041</v>
      </c>
      <c r="AJ309" s="24" t="s">
        <v>1041</v>
      </c>
      <c r="AK309">
        <v>428143</v>
      </c>
      <c r="AL309" s="24" t="s">
        <v>1041</v>
      </c>
      <c r="AM309" s="24" t="s">
        <v>1041</v>
      </c>
      <c r="AN309" s="24" t="s">
        <v>1041</v>
      </c>
      <c r="AO309" s="24" t="s">
        <v>1041</v>
      </c>
      <c r="AP309" s="24" t="s">
        <v>1041</v>
      </c>
      <c r="AQ309">
        <v>0</v>
      </c>
      <c r="AR309" s="3">
        <v>45552</v>
      </c>
      <c r="AS309" s="24" t="s">
        <v>1047</v>
      </c>
      <c r="AT309" s="24" t="s">
        <v>1048</v>
      </c>
      <c r="AU309">
        <v>45</v>
      </c>
      <c r="AV309" s="24" t="s">
        <v>1067</v>
      </c>
    </row>
    <row r="310" spans="1:48" x14ac:dyDescent="0.2">
      <c r="A310">
        <v>358478</v>
      </c>
      <c r="B310" s="24" t="s">
        <v>1168</v>
      </c>
      <c r="C310">
        <v>1110</v>
      </c>
      <c r="D310" s="24" t="s">
        <v>1286</v>
      </c>
      <c r="E310" s="24" t="s">
        <v>1169</v>
      </c>
      <c r="F310">
        <v>25</v>
      </c>
      <c r="G310">
        <v>3</v>
      </c>
      <c r="H310" s="24" t="s">
        <v>1077</v>
      </c>
      <c r="I310" s="24" t="s">
        <v>1041</v>
      </c>
      <c r="J310" s="24" t="s">
        <v>1041</v>
      </c>
      <c r="K310" s="24" t="s">
        <v>1041</v>
      </c>
      <c r="L310" s="24" t="s">
        <v>1041</v>
      </c>
      <c r="M310" s="24" t="s">
        <v>1041</v>
      </c>
      <c r="N310" s="24" t="s">
        <v>1041</v>
      </c>
      <c r="O310" s="24" t="s">
        <v>1041</v>
      </c>
      <c r="P310" s="71"/>
      <c r="Q310" s="71"/>
      <c r="R310" s="24" t="s">
        <v>1078</v>
      </c>
      <c r="S310" s="24" t="s">
        <v>1079</v>
      </c>
      <c r="T310" s="24" t="s">
        <v>1530</v>
      </c>
      <c r="U310" s="24" t="s">
        <v>1531</v>
      </c>
      <c r="V310" s="3">
        <v>45670</v>
      </c>
      <c r="W310" s="3">
        <v>45785</v>
      </c>
      <c r="X310" s="24" t="s">
        <v>1046</v>
      </c>
      <c r="Y310" s="24" t="s">
        <v>1041</v>
      </c>
      <c r="Z310" s="24" t="s">
        <v>1041</v>
      </c>
      <c r="AA310" s="24" t="s">
        <v>1041</v>
      </c>
      <c r="AB310" s="24" t="s">
        <v>1041</v>
      </c>
      <c r="AC310" s="24" t="s">
        <v>1041</v>
      </c>
      <c r="AD310" s="24" t="s">
        <v>1041</v>
      </c>
      <c r="AE310" s="24" t="s">
        <v>1041</v>
      </c>
      <c r="AF310" s="24" t="s">
        <v>1041</v>
      </c>
      <c r="AG310" s="71"/>
      <c r="AH310" s="71"/>
      <c r="AI310" s="24" t="s">
        <v>1041</v>
      </c>
      <c r="AJ310" s="24" t="s">
        <v>1041</v>
      </c>
      <c r="AK310">
        <v>428143</v>
      </c>
      <c r="AL310" s="24" t="s">
        <v>1041</v>
      </c>
      <c r="AM310" s="24" t="s">
        <v>1041</v>
      </c>
      <c r="AN310" s="24" t="s">
        <v>1041</v>
      </c>
      <c r="AO310" s="24" t="s">
        <v>1041</v>
      </c>
      <c r="AP310" s="24" t="s">
        <v>1041</v>
      </c>
      <c r="AQ310">
        <v>0</v>
      </c>
      <c r="AR310" s="3">
        <v>45552</v>
      </c>
      <c r="AS310" s="24" t="s">
        <v>1047</v>
      </c>
      <c r="AT310" s="24" t="s">
        <v>1048</v>
      </c>
      <c r="AU310">
        <v>45</v>
      </c>
      <c r="AV310" s="24" t="s">
        <v>1067</v>
      </c>
    </row>
    <row r="311" spans="1:48" x14ac:dyDescent="0.2">
      <c r="A311">
        <v>358479</v>
      </c>
      <c r="B311" s="24" t="s">
        <v>1168</v>
      </c>
      <c r="C311">
        <v>1110</v>
      </c>
      <c r="D311" s="24" t="s">
        <v>1324</v>
      </c>
      <c r="E311" s="24" t="s">
        <v>1169</v>
      </c>
      <c r="F311">
        <v>25</v>
      </c>
      <c r="G311">
        <v>3</v>
      </c>
      <c r="H311" s="24" t="s">
        <v>1077</v>
      </c>
      <c r="I311" s="24" t="s">
        <v>1041</v>
      </c>
      <c r="J311" s="24" t="s">
        <v>1041</v>
      </c>
      <c r="K311" s="24" t="s">
        <v>1041</v>
      </c>
      <c r="L311" s="24" t="s">
        <v>1041</v>
      </c>
      <c r="M311" s="24" t="s">
        <v>1041</v>
      </c>
      <c r="N311" s="24" t="s">
        <v>1041</v>
      </c>
      <c r="O311" s="24" t="s">
        <v>1041</v>
      </c>
      <c r="P311" s="71"/>
      <c r="Q311" s="71"/>
      <c r="R311" s="24" t="s">
        <v>1078</v>
      </c>
      <c r="S311" s="24" t="s">
        <v>1079</v>
      </c>
      <c r="T311" s="24" t="s">
        <v>1530</v>
      </c>
      <c r="U311" s="24" t="s">
        <v>1531</v>
      </c>
      <c r="V311" s="3">
        <v>45670</v>
      </c>
      <c r="W311" s="3">
        <v>45785</v>
      </c>
      <c r="X311" s="24" t="s">
        <v>1046</v>
      </c>
      <c r="Y311" s="24" t="s">
        <v>1041</v>
      </c>
      <c r="Z311" s="24" t="s">
        <v>1041</v>
      </c>
      <c r="AA311" s="24" t="s">
        <v>1041</v>
      </c>
      <c r="AB311" s="24" t="s">
        <v>1041</v>
      </c>
      <c r="AC311" s="24" t="s">
        <v>1041</v>
      </c>
      <c r="AD311" s="24" t="s">
        <v>1041</v>
      </c>
      <c r="AE311" s="24" t="s">
        <v>1041</v>
      </c>
      <c r="AF311" s="24" t="s">
        <v>1041</v>
      </c>
      <c r="AG311" s="71"/>
      <c r="AH311" s="71"/>
      <c r="AI311" s="24" t="s">
        <v>1041</v>
      </c>
      <c r="AJ311" s="24" t="s">
        <v>1041</v>
      </c>
      <c r="AK311">
        <v>428143</v>
      </c>
      <c r="AL311" s="24" t="s">
        <v>1041</v>
      </c>
      <c r="AM311" s="24" t="s">
        <v>1041</v>
      </c>
      <c r="AN311" s="24" t="s">
        <v>1041</v>
      </c>
      <c r="AO311" s="24" t="s">
        <v>1041</v>
      </c>
      <c r="AP311" s="24" t="s">
        <v>1041</v>
      </c>
      <c r="AQ311">
        <v>0</v>
      </c>
      <c r="AR311" s="3">
        <v>45552</v>
      </c>
      <c r="AS311" s="24" t="s">
        <v>1047</v>
      </c>
      <c r="AT311" s="24" t="s">
        <v>1048</v>
      </c>
      <c r="AU311">
        <v>45</v>
      </c>
      <c r="AV311" s="24" t="s">
        <v>1067</v>
      </c>
    </row>
    <row r="312" spans="1:48" x14ac:dyDescent="0.2">
      <c r="A312">
        <v>358480</v>
      </c>
      <c r="B312" s="24" t="s">
        <v>1168</v>
      </c>
      <c r="C312">
        <v>1110</v>
      </c>
      <c r="D312" s="24" t="s">
        <v>1345</v>
      </c>
      <c r="E312" s="24" t="s">
        <v>1169</v>
      </c>
      <c r="F312">
        <v>0</v>
      </c>
      <c r="G312">
        <v>3</v>
      </c>
      <c r="H312" s="24" t="s">
        <v>1077</v>
      </c>
      <c r="I312" s="24" t="s">
        <v>1041</v>
      </c>
      <c r="J312" s="24" t="s">
        <v>1041</v>
      </c>
      <c r="K312" s="24" t="s">
        <v>1041</v>
      </c>
      <c r="L312" s="24" t="s">
        <v>1041</v>
      </c>
      <c r="M312" s="24" t="s">
        <v>1041</v>
      </c>
      <c r="N312" s="24" t="s">
        <v>1041</v>
      </c>
      <c r="O312" s="24" t="s">
        <v>1041</v>
      </c>
      <c r="P312" s="71"/>
      <c r="Q312" s="71"/>
      <c r="R312" s="24" t="s">
        <v>1078</v>
      </c>
      <c r="S312" s="24" t="s">
        <v>1079</v>
      </c>
      <c r="T312" s="24" t="s">
        <v>1530</v>
      </c>
      <c r="U312" s="24" t="s">
        <v>1531</v>
      </c>
      <c r="V312" s="3">
        <v>45670</v>
      </c>
      <c r="W312" s="3">
        <v>45785</v>
      </c>
      <c r="X312" s="24" t="s">
        <v>1046</v>
      </c>
      <c r="Y312" s="24" t="s">
        <v>1041</v>
      </c>
      <c r="Z312" s="24" t="s">
        <v>1041</v>
      </c>
      <c r="AA312" s="24" t="s">
        <v>1041</v>
      </c>
      <c r="AB312" s="24" t="s">
        <v>1041</v>
      </c>
      <c r="AC312" s="24" t="s">
        <v>1041</v>
      </c>
      <c r="AD312" s="24" t="s">
        <v>1041</v>
      </c>
      <c r="AE312" s="24" t="s">
        <v>1041</v>
      </c>
      <c r="AF312" s="24" t="s">
        <v>1041</v>
      </c>
      <c r="AG312" s="71"/>
      <c r="AH312" s="71"/>
      <c r="AI312" s="24" t="s">
        <v>1041</v>
      </c>
      <c r="AJ312" s="24" t="s">
        <v>1041</v>
      </c>
      <c r="AK312">
        <v>428143</v>
      </c>
      <c r="AL312" s="24" t="s">
        <v>1041</v>
      </c>
      <c r="AM312" s="24" t="s">
        <v>1041</v>
      </c>
      <c r="AN312" s="24" t="s">
        <v>1041</v>
      </c>
      <c r="AO312" s="24" t="s">
        <v>1041</v>
      </c>
      <c r="AP312" s="24" t="s">
        <v>1041</v>
      </c>
      <c r="AQ312">
        <v>0</v>
      </c>
      <c r="AR312" s="3">
        <v>45552</v>
      </c>
      <c r="AS312" s="24" t="s">
        <v>1047</v>
      </c>
      <c r="AT312" s="24" t="s">
        <v>1048</v>
      </c>
      <c r="AU312">
        <v>45</v>
      </c>
      <c r="AV312" s="24" t="s">
        <v>1067</v>
      </c>
    </row>
    <row r="313" spans="1:48" x14ac:dyDescent="0.2">
      <c r="A313">
        <v>358481</v>
      </c>
      <c r="B313" s="24" t="s">
        <v>1168</v>
      </c>
      <c r="C313">
        <v>1110</v>
      </c>
      <c r="D313" s="24" t="s">
        <v>1347</v>
      </c>
      <c r="E313" s="24" t="s">
        <v>1169</v>
      </c>
      <c r="F313">
        <v>0</v>
      </c>
      <c r="G313">
        <v>3</v>
      </c>
      <c r="H313" s="24" t="s">
        <v>1077</v>
      </c>
      <c r="I313" s="24" t="s">
        <v>1041</v>
      </c>
      <c r="J313" s="24" t="s">
        <v>1041</v>
      </c>
      <c r="K313" s="24" t="s">
        <v>1041</v>
      </c>
      <c r="L313" s="24" t="s">
        <v>1041</v>
      </c>
      <c r="M313" s="24" t="s">
        <v>1041</v>
      </c>
      <c r="N313" s="24" t="s">
        <v>1041</v>
      </c>
      <c r="O313" s="24" t="s">
        <v>1041</v>
      </c>
      <c r="P313" s="71"/>
      <c r="Q313" s="71"/>
      <c r="R313" s="24" t="s">
        <v>1078</v>
      </c>
      <c r="S313" s="24" t="s">
        <v>1079</v>
      </c>
      <c r="T313" s="24" t="s">
        <v>1530</v>
      </c>
      <c r="U313" s="24" t="s">
        <v>1531</v>
      </c>
      <c r="V313" s="3">
        <v>45670</v>
      </c>
      <c r="W313" s="3">
        <v>45785</v>
      </c>
      <c r="X313" s="24" t="s">
        <v>1046</v>
      </c>
      <c r="Y313" s="24" t="s">
        <v>1041</v>
      </c>
      <c r="Z313" s="24" t="s">
        <v>1041</v>
      </c>
      <c r="AA313" s="24" t="s">
        <v>1041</v>
      </c>
      <c r="AB313" s="24" t="s">
        <v>1041</v>
      </c>
      <c r="AC313" s="24" t="s">
        <v>1041</v>
      </c>
      <c r="AD313" s="24" t="s">
        <v>1041</v>
      </c>
      <c r="AE313" s="24" t="s">
        <v>1041</v>
      </c>
      <c r="AF313" s="24" t="s">
        <v>1041</v>
      </c>
      <c r="AG313" s="71"/>
      <c r="AH313" s="71"/>
      <c r="AI313" s="24" t="s">
        <v>1041</v>
      </c>
      <c r="AJ313" s="24" t="s">
        <v>1041</v>
      </c>
      <c r="AK313">
        <v>428143</v>
      </c>
      <c r="AL313" s="24" t="s">
        <v>1041</v>
      </c>
      <c r="AM313" s="24" t="s">
        <v>1041</v>
      </c>
      <c r="AN313" s="24" t="s">
        <v>1041</v>
      </c>
      <c r="AO313" s="24" t="s">
        <v>1041</v>
      </c>
      <c r="AP313" s="24" t="s">
        <v>1041</v>
      </c>
      <c r="AQ313">
        <v>0</v>
      </c>
      <c r="AR313" s="3">
        <v>45552</v>
      </c>
      <c r="AS313" s="24" t="s">
        <v>1047</v>
      </c>
      <c r="AT313" s="24" t="s">
        <v>1048</v>
      </c>
      <c r="AU313">
        <v>45</v>
      </c>
      <c r="AV313" s="24" t="s">
        <v>1067</v>
      </c>
    </row>
    <row r="314" spans="1:48" x14ac:dyDescent="0.2">
      <c r="A314">
        <v>358483</v>
      </c>
      <c r="B314" s="24" t="s">
        <v>1168</v>
      </c>
      <c r="C314">
        <v>1400</v>
      </c>
      <c r="D314" s="24" t="s">
        <v>1159</v>
      </c>
      <c r="E314" s="24" t="s">
        <v>1532</v>
      </c>
      <c r="F314">
        <v>20</v>
      </c>
      <c r="G314">
        <v>3</v>
      </c>
      <c r="H314" s="24" t="s">
        <v>1059</v>
      </c>
      <c r="I314" s="24" t="s">
        <v>1037</v>
      </c>
      <c r="J314" s="24" t="s">
        <v>1041</v>
      </c>
      <c r="K314" s="24" t="s">
        <v>1039</v>
      </c>
      <c r="L314" s="24" t="s">
        <v>1041</v>
      </c>
      <c r="M314" s="24" t="s">
        <v>1041</v>
      </c>
      <c r="N314" s="24" t="s">
        <v>1041</v>
      </c>
      <c r="O314" s="24" t="s">
        <v>1041</v>
      </c>
      <c r="P314" s="71">
        <v>0.66666666666666663</v>
      </c>
      <c r="Q314" s="71">
        <v>0.71875</v>
      </c>
      <c r="R314" s="24" t="s">
        <v>1415</v>
      </c>
      <c r="S314" s="24" t="s">
        <v>1527</v>
      </c>
      <c r="T314" s="24" t="s">
        <v>1530</v>
      </c>
      <c r="U314" s="24" t="s">
        <v>1531</v>
      </c>
      <c r="V314" s="3">
        <v>45670</v>
      </c>
      <c r="W314" s="3">
        <v>45784</v>
      </c>
      <c r="X314" s="24" t="s">
        <v>1046</v>
      </c>
      <c r="Y314" s="24" t="s">
        <v>1041</v>
      </c>
      <c r="Z314" s="24" t="s">
        <v>1041</v>
      </c>
      <c r="AA314" s="24" t="s">
        <v>1041</v>
      </c>
      <c r="AB314" s="24" t="s">
        <v>1041</v>
      </c>
      <c r="AC314" s="24" t="s">
        <v>1041</v>
      </c>
      <c r="AD314" s="24" t="s">
        <v>1041</v>
      </c>
      <c r="AE314" s="24" t="s">
        <v>1041</v>
      </c>
      <c r="AF314" s="24" t="s">
        <v>1041</v>
      </c>
      <c r="AG314" s="71"/>
      <c r="AH314" s="71"/>
      <c r="AI314" s="24" t="s">
        <v>1041</v>
      </c>
      <c r="AJ314" s="24" t="s">
        <v>1041</v>
      </c>
      <c r="AK314">
        <v>428143</v>
      </c>
      <c r="AL314" s="24" t="s">
        <v>1041</v>
      </c>
      <c r="AM314" s="24" t="s">
        <v>1041</v>
      </c>
      <c r="AN314" s="24" t="s">
        <v>1041</v>
      </c>
      <c r="AO314" s="24" t="s">
        <v>1041</v>
      </c>
      <c r="AP314" s="24" t="s">
        <v>1041</v>
      </c>
      <c r="AQ314">
        <v>0</v>
      </c>
      <c r="AR314" s="3">
        <v>45552</v>
      </c>
      <c r="AS314" s="24" t="s">
        <v>1047</v>
      </c>
      <c r="AT314" s="24" t="s">
        <v>1048</v>
      </c>
      <c r="AU314">
        <v>45</v>
      </c>
      <c r="AV314" s="24" t="s">
        <v>1067</v>
      </c>
    </row>
    <row r="315" spans="1:48" x14ac:dyDescent="0.2">
      <c r="A315">
        <v>358489</v>
      </c>
      <c r="B315" s="24" t="s">
        <v>563</v>
      </c>
      <c r="C315">
        <v>1130</v>
      </c>
      <c r="D315" s="24" t="s">
        <v>1286</v>
      </c>
      <c r="E315" s="24" t="s">
        <v>1533</v>
      </c>
      <c r="F315">
        <v>25</v>
      </c>
      <c r="G315">
        <v>3</v>
      </c>
      <c r="H315" s="24" t="s">
        <v>1077</v>
      </c>
      <c r="I315" s="24" t="s">
        <v>1041</v>
      </c>
      <c r="J315" s="24" t="s">
        <v>1041</v>
      </c>
      <c r="K315" s="24" t="s">
        <v>1041</v>
      </c>
      <c r="L315" s="24" t="s">
        <v>1041</v>
      </c>
      <c r="M315" s="24" t="s">
        <v>1041</v>
      </c>
      <c r="N315" s="24" t="s">
        <v>1041</v>
      </c>
      <c r="O315" s="24" t="s">
        <v>1041</v>
      </c>
      <c r="P315" s="71"/>
      <c r="Q315" s="71"/>
      <c r="R315" s="24" t="s">
        <v>1078</v>
      </c>
      <c r="S315" s="24" t="s">
        <v>1079</v>
      </c>
      <c r="T315" s="24" t="s">
        <v>1534</v>
      </c>
      <c r="U315" s="24" t="s">
        <v>1535</v>
      </c>
      <c r="V315" s="3">
        <v>45670</v>
      </c>
      <c r="W315" s="3">
        <v>45785</v>
      </c>
      <c r="X315" s="24" t="s">
        <v>1046</v>
      </c>
      <c r="Y315" s="24" t="s">
        <v>1041</v>
      </c>
      <c r="Z315" s="24" t="s">
        <v>1041</v>
      </c>
      <c r="AA315" s="24" t="s">
        <v>1041</v>
      </c>
      <c r="AB315" s="24" t="s">
        <v>1041</v>
      </c>
      <c r="AC315" s="24" t="s">
        <v>1041</v>
      </c>
      <c r="AD315" s="24" t="s">
        <v>1041</v>
      </c>
      <c r="AE315" s="24" t="s">
        <v>1041</v>
      </c>
      <c r="AF315" s="24" t="s">
        <v>1041</v>
      </c>
      <c r="AG315" s="71"/>
      <c r="AH315" s="71"/>
      <c r="AI315" s="24" t="s">
        <v>1041</v>
      </c>
      <c r="AJ315" s="24" t="s">
        <v>1041</v>
      </c>
      <c r="AK315">
        <v>142885</v>
      </c>
      <c r="AL315" s="24" t="s">
        <v>1041</v>
      </c>
      <c r="AM315" s="24" t="s">
        <v>1041</v>
      </c>
      <c r="AN315" s="24" t="s">
        <v>1041</v>
      </c>
      <c r="AO315" s="24" t="s">
        <v>1041</v>
      </c>
      <c r="AP315" s="24" t="s">
        <v>1041</v>
      </c>
      <c r="AQ315">
        <v>0</v>
      </c>
      <c r="AR315" s="3">
        <v>45553</v>
      </c>
      <c r="AS315" s="24" t="s">
        <v>1047</v>
      </c>
      <c r="AT315" s="24" t="s">
        <v>1048</v>
      </c>
      <c r="AU315">
        <v>45</v>
      </c>
      <c r="AV315" s="24" t="s">
        <v>1067</v>
      </c>
    </row>
    <row r="316" spans="1:48" x14ac:dyDescent="0.2">
      <c r="A316">
        <v>358490</v>
      </c>
      <c r="B316" s="24" t="s">
        <v>563</v>
      </c>
      <c r="C316">
        <v>1160</v>
      </c>
      <c r="D316" s="24" t="s">
        <v>1286</v>
      </c>
      <c r="E316" s="24" t="s">
        <v>1536</v>
      </c>
      <c r="F316">
        <v>25</v>
      </c>
      <c r="G316">
        <v>3</v>
      </c>
      <c r="H316" s="24" t="s">
        <v>1077</v>
      </c>
      <c r="I316" s="24" t="s">
        <v>1041</v>
      </c>
      <c r="J316" s="24" t="s">
        <v>1041</v>
      </c>
      <c r="K316" s="24" t="s">
        <v>1041</v>
      </c>
      <c r="L316" s="24" t="s">
        <v>1041</v>
      </c>
      <c r="M316" s="24" t="s">
        <v>1041</v>
      </c>
      <c r="N316" s="24" t="s">
        <v>1041</v>
      </c>
      <c r="O316" s="24" t="s">
        <v>1041</v>
      </c>
      <c r="P316" s="71"/>
      <c r="Q316" s="71"/>
      <c r="R316" s="24" t="s">
        <v>1078</v>
      </c>
      <c r="S316" s="24" t="s">
        <v>1079</v>
      </c>
      <c r="T316" s="24" t="s">
        <v>1534</v>
      </c>
      <c r="U316" s="24" t="s">
        <v>1535</v>
      </c>
      <c r="V316" s="3">
        <v>45670</v>
      </c>
      <c r="W316" s="3">
        <v>45785</v>
      </c>
      <c r="X316" s="24" t="s">
        <v>1046</v>
      </c>
      <c r="Y316" s="24" t="s">
        <v>1041</v>
      </c>
      <c r="Z316" s="24" t="s">
        <v>1041</v>
      </c>
      <c r="AA316" s="24" t="s">
        <v>1041</v>
      </c>
      <c r="AB316" s="24" t="s">
        <v>1041</v>
      </c>
      <c r="AC316" s="24" t="s">
        <v>1041</v>
      </c>
      <c r="AD316" s="24" t="s">
        <v>1041</v>
      </c>
      <c r="AE316" s="24" t="s">
        <v>1041</v>
      </c>
      <c r="AF316" s="24" t="s">
        <v>1041</v>
      </c>
      <c r="AG316" s="71"/>
      <c r="AH316" s="71"/>
      <c r="AI316" s="24" t="s">
        <v>1041</v>
      </c>
      <c r="AJ316" s="24" t="s">
        <v>1041</v>
      </c>
      <c r="AK316">
        <v>142885</v>
      </c>
      <c r="AL316" s="24" t="s">
        <v>1041</v>
      </c>
      <c r="AM316" s="24" t="s">
        <v>1041</v>
      </c>
      <c r="AN316" s="24" t="s">
        <v>1041</v>
      </c>
      <c r="AO316" s="24" t="s">
        <v>1041</v>
      </c>
      <c r="AP316" s="24" t="s">
        <v>1041</v>
      </c>
      <c r="AQ316">
        <v>0</v>
      </c>
      <c r="AR316" s="3">
        <v>45553</v>
      </c>
      <c r="AS316" s="24" t="s">
        <v>1047</v>
      </c>
      <c r="AT316" s="24" t="s">
        <v>1048</v>
      </c>
      <c r="AU316">
        <v>45</v>
      </c>
      <c r="AV316" s="24" t="s">
        <v>1067</v>
      </c>
    </row>
    <row r="317" spans="1:48" x14ac:dyDescent="0.2">
      <c r="A317">
        <v>358491</v>
      </c>
      <c r="B317" s="24" t="s">
        <v>563</v>
      </c>
      <c r="C317">
        <v>2050</v>
      </c>
      <c r="D317" s="24" t="s">
        <v>1286</v>
      </c>
      <c r="E317" s="24" t="s">
        <v>1537</v>
      </c>
      <c r="F317">
        <v>25</v>
      </c>
      <c r="G317">
        <v>3</v>
      </c>
      <c r="H317" s="24" t="s">
        <v>1077</v>
      </c>
      <c r="I317" s="24" t="s">
        <v>1041</v>
      </c>
      <c r="J317" s="24" t="s">
        <v>1041</v>
      </c>
      <c r="K317" s="24" t="s">
        <v>1041</v>
      </c>
      <c r="L317" s="24" t="s">
        <v>1041</v>
      </c>
      <c r="M317" s="24" t="s">
        <v>1041</v>
      </c>
      <c r="N317" s="24" t="s">
        <v>1041</v>
      </c>
      <c r="O317" s="24" t="s">
        <v>1041</v>
      </c>
      <c r="P317" s="71"/>
      <c r="Q317" s="71"/>
      <c r="R317" s="24" t="s">
        <v>1078</v>
      </c>
      <c r="S317" s="24" t="s">
        <v>1079</v>
      </c>
      <c r="T317" s="24" t="s">
        <v>1534</v>
      </c>
      <c r="U317" s="24" t="s">
        <v>1535</v>
      </c>
      <c r="V317" s="3">
        <v>45670</v>
      </c>
      <c r="W317" s="3">
        <v>45785</v>
      </c>
      <c r="X317" s="24" t="s">
        <v>1046</v>
      </c>
      <c r="Y317" s="24" t="s">
        <v>1041</v>
      </c>
      <c r="Z317" s="24" t="s">
        <v>1041</v>
      </c>
      <c r="AA317" s="24" t="s">
        <v>1041</v>
      </c>
      <c r="AB317" s="24" t="s">
        <v>1041</v>
      </c>
      <c r="AC317" s="24" t="s">
        <v>1041</v>
      </c>
      <c r="AD317" s="24" t="s">
        <v>1041</v>
      </c>
      <c r="AE317" s="24" t="s">
        <v>1041</v>
      </c>
      <c r="AF317" s="24" t="s">
        <v>1041</v>
      </c>
      <c r="AG317" s="71"/>
      <c r="AH317" s="71"/>
      <c r="AI317" s="24" t="s">
        <v>1041</v>
      </c>
      <c r="AJ317" s="24" t="s">
        <v>1041</v>
      </c>
      <c r="AK317">
        <v>142885</v>
      </c>
      <c r="AL317" s="24" t="s">
        <v>1041</v>
      </c>
      <c r="AM317" s="24" t="s">
        <v>1041</v>
      </c>
      <c r="AN317" s="24" t="s">
        <v>1041</v>
      </c>
      <c r="AO317" s="24" t="s">
        <v>1041</v>
      </c>
      <c r="AP317" s="24" t="s">
        <v>1041</v>
      </c>
      <c r="AQ317">
        <v>0</v>
      </c>
      <c r="AR317" s="3">
        <v>45553</v>
      </c>
      <c r="AS317" s="24" t="s">
        <v>1047</v>
      </c>
      <c r="AT317" s="24" t="s">
        <v>1048</v>
      </c>
      <c r="AU317">
        <v>45</v>
      </c>
      <c r="AV317" s="24" t="s">
        <v>1067</v>
      </c>
    </row>
    <row r="318" spans="1:48" x14ac:dyDescent="0.2">
      <c r="A318">
        <v>358492</v>
      </c>
      <c r="B318" s="24" t="s">
        <v>1135</v>
      </c>
      <c r="C318">
        <v>1110</v>
      </c>
      <c r="D318" s="24" t="s">
        <v>1286</v>
      </c>
      <c r="E318" s="24" t="s">
        <v>1538</v>
      </c>
      <c r="F318">
        <v>25</v>
      </c>
      <c r="G318">
        <v>3</v>
      </c>
      <c r="H318" s="24" t="s">
        <v>1077</v>
      </c>
      <c r="I318" s="24" t="s">
        <v>1041</v>
      </c>
      <c r="J318" s="24" t="s">
        <v>1041</v>
      </c>
      <c r="K318" s="24" t="s">
        <v>1041</v>
      </c>
      <c r="L318" s="24" t="s">
        <v>1041</v>
      </c>
      <c r="M318" s="24" t="s">
        <v>1041</v>
      </c>
      <c r="N318" s="24" t="s">
        <v>1041</v>
      </c>
      <c r="O318" s="24" t="s">
        <v>1041</v>
      </c>
      <c r="P318" s="71"/>
      <c r="Q318" s="71"/>
      <c r="R318" s="24" t="s">
        <v>1078</v>
      </c>
      <c r="S318" s="24" t="s">
        <v>1079</v>
      </c>
      <c r="T318" s="24" t="s">
        <v>1539</v>
      </c>
      <c r="U318" s="24" t="s">
        <v>1540</v>
      </c>
      <c r="V318" s="3">
        <v>45670</v>
      </c>
      <c r="W318" s="3">
        <v>45785</v>
      </c>
      <c r="X318" s="24" t="s">
        <v>1046</v>
      </c>
      <c r="Y318" s="24" t="s">
        <v>1041</v>
      </c>
      <c r="Z318" s="24" t="s">
        <v>1041</v>
      </c>
      <c r="AA318" s="24" t="s">
        <v>1041</v>
      </c>
      <c r="AB318" s="24" t="s">
        <v>1041</v>
      </c>
      <c r="AC318" s="24" t="s">
        <v>1041</v>
      </c>
      <c r="AD318" s="24" t="s">
        <v>1041</v>
      </c>
      <c r="AE318" s="24" t="s">
        <v>1041</v>
      </c>
      <c r="AF318" s="24" t="s">
        <v>1041</v>
      </c>
      <c r="AG318" s="71"/>
      <c r="AH318" s="71"/>
      <c r="AI318" s="24" t="s">
        <v>1041</v>
      </c>
      <c r="AJ318" s="24" t="s">
        <v>1041</v>
      </c>
      <c r="AK318">
        <v>245840</v>
      </c>
      <c r="AL318" s="24" t="s">
        <v>1041</v>
      </c>
      <c r="AM318" s="24" t="s">
        <v>1041</v>
      </c>
      <c r="AN318" s="24" t="s">
        <v>1041</v>
      </c>
      <c r="AO318" s="24" t="s">
        <v>1041</v>
      </c>
      <c r="AP318" s="24" t="s">
        <v>1041</v>
      </c>
      <c r="AQ318">
        <v>0</v>
      </c>
      <c r="AR318" s="3">
        <v>45553</v>
      </c>
      <c r="AS318" s="24" t="s">
        <v>1047</v>
      </c>
      <c r="AT318" s="24" t="s">
        <v>1048</v>
      </c>
      <c r="AU318">
        <v>45</v>
      </c>
      <c r="AV318" s="24" t="s">
        <v>1067</v>
      </c>
    </row>
    <row r="319" spans="1:48" x14ac:dyDescent="0.2">
      <c r="A319">
        <v>358493</v>
      </c>
      <c r="B319" s="24" t="s">
        <v>1091</v>
      </c>
      <c r="C319">
        <v>1380</v>
      </c>
      <c r="D319" s="24" t="s">
        <v>1421</v>
      </c>
      <c r="E319" s="24" t="s">
        <v>1541</v>
      </c>
      <c r="F319">
        <v>25</v>
      </c>
      <c r="G319">
        <v>3</v>
      </c>
      <c r="H319" s="24" t="s">
        <v>1077</v>
      </c>
      <c r="I319" s="24" t="s">
        <v>1041</v>
      </c>
      <c r="J319" s="24" t="s">
        <v>1041</v>
      </c>
      <c r="K319" s="24" t="s">
        <v>1041</v>
      </c>
      <c r="L319" s="24" t="s">
        <v>1041</v>
      </c>
      <c r="M319" s="24" t="s">
        <v>1041</v>
      </c>
      <c r="N319" s="24" t="s">
        <v>1041</v>
      </c>
      <c r="O319" s="24" t="s">
        <v>1041</v>
      </c>
      <c r="P319" s="71"/>
      <c r="Q319" s="71"/>
      <c r="R319" s="24" t="s">
        <v>1078</v>
      </c>
      <c r="S319" s="24" t="s">
        <v>1079</v>
      </c>
      <c r="T319" s="24" t="s">
        <v>1542</v>
      </c>
      <c r="U319" s="24" t="s">
        <v>1543</v>
      </c>
      <c r="V319" s="3">
        <v>45670</v>
      </c>
      <c r="W319" s="3">
        <v>45785</v>
      </c>
      <c r="X319" s="24" t="s">
        <v>1046</v>
      </c>
      <c r="Y319" s="24" t="s">
        <v>1041</v>
      </c>
      <c r="Z319" s="24" t="s">
        <v>1041</v>
      </c>
      <c r="AA319" s="24" t="s">
        <v>1041</v>
      </c>
      <c r="AB319" s="24" t="s">
        <v>1041</v>
      </c>
      <c r="AC319" s="24" t="s">
        <v>1041</v>
      </c>
      <c r="AD319" s="24" t="s">
        <v>1041</v>
      </c>
      <c r="AE319" s="24" t="s">
        <v>1041</v>
      </c>
      <c r="AF319" s="24" t="s">
        <v>1041</v>
      </c>
      <c r="AG319" s="71"/>
      <c r="AH319" s="71"/>
      <c r="AI319" s="24" t="s">
        <v>1422</v>
      </c>
      <c r="AJ319" s="24" t="s">
        <v>1341</v>
      </c>
      <c r="AK319">
        <v>577047</v>
      </c>
      <c r="AL319" s="24" t="s">
        <v>1041</v>
      </c>
      <c r="AM319" s="24" t="s">
        <v>1041</v>
      </c>
      <c r="AN319" s="24" t="s">
        <v>1041</v>
      </c>
      <c r="AO319" s="24" t="s">
        <v>1041</v>
      </c>
      <c r="AP319" s="24" t="s">
        <v>1041</v>
      </c>
      <c r="AQ319">
        <v>0</v>
      </c>
      <c r="AR319" s="3">
        <v>45553</v>
      </c>
      <c r="AS319" s="24" t="s">
        <v>1047</v>
      </c>
      <c r="AT319" s="24" t="s">
        <v>1048</v>
      </c>
      <c r="AU319">
        <v>45</v>
      </c>
      <c r="AV319" s="24" t="s">
        <v>1067</v>
      </c>
    </row>
    <row r="320" spans="1:48" x14ac:dyDescent="0.2">
      <c r="A320">
        <v>358496</v>
      </c>
      <c r="B320" s="24" t="s">
        <v>1114</v>
      </c>
      <c r="C320">
        <v>1010</v>
      </c>
      <c r="D320" s="24" t="s">
        <v>1080</v>
      </c>
      <c r="E320" s="24" t="s">
        <v>1132</v>
      </c>
      <c r="F320">
        <v>25</v>
      </c>
      <c r="G320">
        <v>3</v>
      </c>
      <c r="H320" s="24" t="s">
        <v>1077</v>
      </c>
      <c r="I320" s="24" t="s">
        <v>1041</v>
      </c>
      <c r="J320" s="24" t="s">
        <v>1041</v>
      </c>
      <c r="K320" s="24" t="s">
        <v>1041</v>
      </c>
      <c r="L320" s="24" t="s">
        <v>1041</v>
      </c>
      <c r="M320" s="24" t="s">
        <v>1041</v>
      </c>
      <c r="N320" s="24" t="s">
        <v>1041</v>
      </c>
      <c r="O320" s="24" t="s">
        <v>1041</v>
      </c>
      <c r="P320" s="71"/>
      <c r="Q320" s="71"/>
      <c r="R320" s="24" t="s">
        <v>1078</v>
      </c>
      <c r="S320" s="24" t="s">
        <v>1079</v>
      </c>
      <c r="T320" s="24" t="s">
        <v>1467</v>
      </c>
      <c r="U320" s="24" t="s">
        <v>1468</v>
      </c>
      <c r="V320" s="3">
        <v>45670</v>
      </c>
      <c r="W320" s="3">
        <v>45785</v>
      </c>
      <c r="X320" s="24" t="s">
        <v>1046</v>
      </c>
      <c r="Y320" s="24" t="s">
        <v>1041</v>
      </c>
      <c r="Z320" s="24" t="s">
        <v>1041</v>
      </c>
      <c r="AA320" s="24" t="s">
        <v>1041</v>
      </c>
      <c r="AB320" s="24" t="s">
        <v>1041</v>
      </c>
      <c r="AC320" s="24" t="s">
        <v>1041</v>
      </c>
      <c r="AD320" s="24" t="s">
        <v>1041</v>
      </c>
      <c r="AE320" s="24" t="s">
        <v>1041</v>
      </c>
      <c r="AF320" s="24" t="s">
        <v>1041</v>
      </c>
      <c r="AG320" s="71"/>
      <c r="AH320" s="71"/>
      <c r="AI320" s="24" t="s">
        <v>1041</v>
      </c>
      <c r="AJ320" s="24" t="s">
        <v>1041</v>
      </c>
      <c r="AK320">
        <v>611583</v>
      </c>
      <c r="AL320" s="24" t="s">
        <v>1041</v>
      </c>
      <c r="AM320" s="24" t="s">
        <v>1041</v>
      </c>
      <c r="AN320" s="24" t="s">
        <v>1041</v>
      </c>
      <c r="AO320" s="24" t="s">
        <v>1041</v>
      </c>
      <c r="AP320" s="24" t="s">
        <v>1041</v>
      </c>
      <c r="AQ320">
        <v>0</v>
      </c>
      <c r="AR320" s="3">
        <v>45574</v>
      </c>
      <c r="AS320" s="24" t="s">
        <v>1047</v>
      </c>
      <c r="AT320" s="24" t="s">
        <v>1048</v>
      </c>
      <c r="AU320">
        <v>45</v>
      </c>
      <c r="AV320" s="24" t="s">
        <v>1067</v>
      </c>
    </row>
    <row r="321" spans="1:48" x14ac:dyDescent="0.2">
      <c r="A321">
        <v>358498</v>
      </c>
      <c r="B321" s="24" t="s">
        <v>1114</v>
      </c>
      <c r="C321">
        <v>960</v>
      </c>
      <c r="D321" s="24" t="s">
        <v>1476</v>
      </c>
      <c r="E321" s="24" t="s">
        <v>1490</v>
      </c>
      <c r="F321">
        <v>10</v>
      </c>
      <c r="G321">
        <v>4</v>
      </c>
      <c r="H321" s="24" t="s">
        <v>1036</v>
      </c>
      <c r="I321" s="24" t="s">
        <v>1041</v>
      </c>
      <c r="J321" s="24" t="s">
        <v>1038</v>
      </c>
      <c r="K321" s="24" t="s">
        <v>1041</v>
      </c>
      <c r="L321" s="24" t="s">
        <v>1040</v>
      </c>
      <c r="M321" s="24" t="s">
        <v>1041</v>
      </c>
      <c r="N321" s="24" t="s">
        <v>1041</v>
      </c>
      <c r="O321" s="24" t="s">
        <v>1041</v>
      </c>
      <c r="P321" s="71">
        <v>0.39583333333333331</v>
      </c>
      <c r="Q321" s="71">
        <v>0.49305555555555558</v>
      </c>
      <c r="R321" s="24" t="s">
        <v>1060</v>
      </c>
      <c r="S321" s="24" t="s">
        <v>1103</v>
      </c>
      <c r="T321" s="24" t="s">
        <v>1336</v>
      </c>
      <c r="U321" s="24" t="s">
        <v>1466</v>
      </c>
      <c r="V321" s="3">
        <v>45671</v>
      </c>
      <c r="W321" s="3">
        <v>45785</v>
      </c>
      <c r="X321" s="24" t="s">
        <v>1046</v>
      </c>
      <c r="Y321" s="24" t="s">
        <v>1041</v>
      </c>
      <c r="Z321" s="24" t="s">
        <v>1041</v>
      </c>
      <c r="AA321" s="24" t="s">
        <v>1041</v>
      </c>
      <c r="AB321" s="24" t="s">
        <v>1041</v>
      </c>
      <c r="AC321" s="24" t="s">
        <v>1041</v>
      </c>
      <c r="AD321" s="24" t="s">
        <v>1041</v>
      </c>
      <c r="AE321" s="24" t="s">
        <v>1041</v>
      </c>
      <c r="AF321" s="24" t="s">
        <v>1041</v>
      </c>
      <c r="AG321" s="71"/>
      <c r="AH321" s="71"/>
      <c r="AI321" s="24" t="s">
        <v>1041</v>
      </c>
      <c r="AJ321" s="24" t="s">
        <v>1041</v>
      </c>
      <c r="AK321">
        <v>313563</v>
      </c>
      <c r="AL321" s="24" t="s">
        <v>1041</v>
      </c>
      <c r="AM321" s="24" t="s">
        <v>1041</v>
      </c>
      <c r="AN321" s="24" t="s">
        <v>1041</v>
      </c>
      <c r="AO321" s="24" t="s">
        <v>1041</v>
      </c>
      <c r="AP321" s="24" t="s">
        <v>1041</v>
      </c>
      <c r="AQ321">
        <v>0</v>
      </c>
      <c r="AR321" s="3">
        <v>45574</v>
      </c>
      <c r="AS321" s="24" t="s">
        <v>1065</v>
      </c>
      <c r="AT321" s="24" t="s">
        <v>1066</v>
      </c>
      <c r="AU321">
        <v>60</v>
      </c>
      <c r="AV321" s="24" t="s">
        <v>1067</v>
      </c>
    </row>
    <row r="322" spans="1:48" x14ac:dyDescent="0.2">
      <c r="A322">
        <v>358499</v>
      </c>
      <c r="B322" s="24" t="s">
        <v>1114</v>
      </c>
      <c r="C322">
        <v>970</v>
      </c>
      <c r="D322" s="24" t="s">
        <v>1476</v>
      </c>
      <c r="E322" s="24" t="s">
        <v>1493</v>
      </c>
      <c r="F322">
        <v>10</v>
      </c>
      <c r="G322">
        <v>4</v>
      </c>
      <c r="H322" s="24" t="s">
        <v>1036</v>
      </c>
      <c r="I322" s="24" t="s">
        <v>1041</v>
      </c>
      <c r="J322" s="24" t="s">
        <v>1038</v>
      </c>
      <c r="K322" s="24" t="s">
        <v>1041</v>
      </c>
      <c r="L322" s="24" t="s">
        <v>1040</v>
      </c>
      <c r="M322" s="24" t="s">
        <v>1041</v>
      </c>
      <c r="N322" s="24" t="s">
        <v>1041</v>
      </c>
      <c r="O322" s="24" t="s">
        <v>1041</v>
      </c>
      <c r="P322" s="71">
        <v>0.39583333333333331</v>
      </c>
      <c r="Q322" s="71">
        <v>0.49305555555555558</v>
      </c>
      <c r="R322" s="24" t="s">
        <v>1060</v>
      </c>
      <c r="S322" s="24" t="s">
        <v>1103</v>
      </c>
      <c r="T322" s="24" t="s">
        <v>1336</v>
      </c>
      <c r="U322" s="24" t="s">
        <v>1466</v>
      </c>
      <c r="V322" s="3">
        <v>45671</v>
      </c>
      <c r="W322" s="3">
        <v>45785</v>
      </c>
      <c r="X322" s="24" t="s">
        <v>1046</v>
      </c>
      <c r="Y322" s="24" t="s">
        <v>1041</v>
      </c>
      <c r="Z322" s="24" t="s">
        <v>1041</v>
      </c>
      <c r="AA322" s="24" t="s">
        <v>1041</v>
      </c>
      <c r="AB322" s="24" t="s">
        <v>1041</v>
      </c>
      <c r="AC322" s="24" t="s">
        <v>1041</v>
      </c>
      <c r="AD322" s="24" t="s">
        <v>1041</v>
      </c>
      <c r="AE322" s="24" t="s">
        <v>1041</v>
      </c>
      <c r="AF322" s="24" t="s">
        <v>1041</v>
      </c>
      <c r="AG322" s="71"/>
      <c r="AH322" s="71"/>
      <c r="AI322" s="24" t="s">
        <v>1041</v>
      </c>
      <c r="AJ322" s="24" t="s">
        <v>1041</v>
      </c>
      <c r="AK322">
        <v>313563</v>
      </c>
      <c r="AL322" s="24" t="s">
        <v>1041</v>
      </c>
      <c r="AM322" s="24" t="s">
        <v>1041</v>
      </c>
      <c r="AN322" s="24" t="s">
        <v>1041</v>
      </c>
      <c r="AO322" s="24" t="s">
        <v>1041</v>
      </c>
      <c r="AP322" s="24" t="s">
        <v>1041</v>
      </c>
      <c r="AQ322">
        <v>0</v>
      </c>
      <c r="AR322" s="3">
        <v>45574</v>
      </c>
      <c r="AS322" s="24" t="s">
        <v>1065</v>
      </c>
      <c r="AT322" s="24" t="s">
        <v>1066</v>
      </c>
      <c r="AU322">
        <v>60</v>
      </c>
      <c r="AV322" s="24" t="s">
        <v>1067</v>
      </c>
    </row>
    <row r="323" spans="1:48" x14ac:dyDescent="0.2">
      <c r="A323">
        <v>358500</v>
      </c>
      <c r="B323" s="24" t="s">
        <v>1114</v>
      </c>
      <c r="C323">
        <v>1010</v>
      </c>
      <c r="D323" s="24" t="s">
        <v>1081</v>
      </c>
      <c r="E323" s="24" t="s">
        <v>1132</v>
      </c>
      <c r="F323">
        <v>25</v>
      </c>
      <c r="G323">
        <v>3</v>
      </c>
      <c r="H323" s="24" t="s">
        <v>1077</v>
      </c>
      <c r="I323" s="24" t="s">
        <v>1041</v>
      </c>
      <c r="J323" s="24" t="s">
        <v>1041</v>
      </c>
      <c r="K323" s="24" t="s">
        <v>1041</v>
      </c>
      <c r="L323" s="24" t="s">
        <v>1041</v>
      </c>
      <c r="M323" s="24" t="s">
        <v>1041</v>
      </c>
      <c r="N323" s="24" t="s">
        <v>1041</v>
      </c>
      <c r="O323" s="24" t="s">
        <v>1041</v>
      </c>
      <c r="P323" s="71"/>
      <c r="Q323" s="71"/>
      <c r="R323" s="24" t="s">
        <v>1078</v>
      </c>
      <c r="S323" s="24" t="s">
        <v>1079</v>
      </c>
      <c r="T323" s="24" t="s">
        <v>1336</v>
      </c>
      <c r="U323" s="24" t="s">
        <v>1466</v>
      </c>
      <c r="V323" s="3">
        <v>45670</v>
      </c>
      <c r="W323" s="3">
        <v>45785</v>
      </c>
      <c r="X323" s="24" t="s">
        <v>1046</v>
      </c>
      <c r="Y323" s="24" t="s">
        <v>1041</v>
      </c>
      <c r="Z323" s="24" t="s">
        <v>1041</v>
      </c>
      <c r="AA323" s="24" t="s">
        <v>1041</v>
      </c>
      <c r="AB323" s="24" t="s">
        <v>1041</v>
      </c>
      <c r="AC323" s="24" t="s">
        <v>1041</v>
      </c>
      <c r="AD323" s="24" t="s">
        <v>1041</v>
      </c>
      <c r="AE323" s="24" t="s">
        <v>1041</v>
      </c>
      <c r="AF323" s="24" t="s">
        <v>1041</v>
      </c>
      <c r="AG323" s="71"/>
      <c r="AH323" s="71"/>
      <c r="AI323" s="24" t="s">
        <v>1041</v>
      </c>
      <c r="AJ323" s="24" t="s">
        <v>1041</v>
      </c>
      <c r="AK323">
        <v>313563</v>
      </c>
      <c r="AL323" s="24" t="s">
        <v>1041</v>
      </c>
      <c r="AM323" s="24" t="s">
        <v>1041</v>
      </c>
      <c r="AN323" s="24" t="s">
        <v>1041</v>
      </c>
      <c r="AO323" s="24" t="s">
        <v>1041</v>
      </c>
      <c r="AP323" s="24" t="s">
        <v>1041</v>
      </c>
      <c r="AQ323">
        <v>0</v>
      </c>
      <c r="AR323" s="3">
        <v>45574</v>
      </c>
      <c r="AS323" s="24" t="s">
        <v>1047</v>
      </c>
      <c r="AT323" s="24" t="s">
        <v>1048</v>
      </c>
      <c r="AU323">
        <v>45</v>
      </c>
      <c r="AV323" s="24" t="s">
        <v>1067</v>
      </c>
    </row>
    <row r="324" spans="1:48" x14ac:dyDescent="0.2">
      <c r="A324">
        <v>358501</v>
      </c>
      <c r="B324" s="24" t="s">
        <v>1114</v>
      </c>
      <c r="C324">
        <v>1010</v>
      </c>
      <c r="D324" s="24" t="s">
        <v>1473</v>
      </c>
      <c r="E324" s="24" t="s">
        <v>1132</v>
      </c>
      <c r="F324">
        <v>25</v>
      </c>
      <c r="G324">
        <v>3</v>
      </c>
      <c r="H324" s="24" t="s">
        <v>1077</v>
      </c>
      <c r="I324" s="24" t="s">
        <v>1041</v>
      </c>
      <c r="J324" s="24" t="s">
        <v>1041</v>
      </c>
      <c r="K324" s="24" t="s">
        <v>1041</v>
      </c>
      <c r="L324" s="24" t="s">
        <v>1041</v>
      </c>
      <c r="M324" s="24" t="s">
        <v>1041</v>
      </c>
      <c r="N324" s="24" t="s">
        <v>1041</v>
      </c>
      <c r="O324" s="24" t="s">
        <v>1041</v>
      </c>
      <c r="P324" s="71"/>
      <c r="Q324" s="71"/>
      <c r="R324" s="24" t="s">
        <v>1078</v>
      </c>
      <c r="S324" s="24" t="s">
        <v>1079</v>
      </c>
      <c r="T324" s="24" t="s">
        <v>1336</v>
      </c>
      <c r="U324" s="24" t="s">
        <v>1466</v>
      </c>
      <c r="V324" s="3">
        <v>45670</v>
      </c>
      <c r="W324" s="3">
        <v>45785</v>
      </c>
      <c r="X324" s="24" t="s">
        <v>1046</v>
      </c>
      <c r="Y324" s="24" t="s">
        <v>1041</v>
      </c>
      <c r="Z324" s="24" t="s">
        <v>1041</v>
      </c>
      <c r="AA324" s="24" t="s">
        <v>1041</v>
      </c>
      <c r="AB324" s="24" t="s">
        <v>1041</v>
      </c>
      <c r="AC324" s="24" t="s">
        <v>1041</v>
      </c>
      <c r="AD324" s="24" t="s">
        <v>1041</v>
      </c>
      <c r="AE324" s="24" t="s">
        <v>1041</v>
      </c>
      <c r="AF324" s="24" t="s">
        <v>1041</v>
      </c>
      <c r="AG324" s="71"/>
      <c r="AH324" s="71"/>
      <c r="AI324" s="24" t="s">
        <v>1041</v>
      </c>
      <c r="AJ324" s="24" t="s">
        <v>1041</v>
      </c>
      <c r="AK324">
        <v>313563</v>
      </c>
      <c r="AL324" s="24" t="s">
        <v>1041</v>
      </c>
      <c r="AM324" s="24" t="s">
        <v>1041</v>
      </c>
      <c r="AN324" s="24" t="s">
        <v>1041</v>
      </c>
      <c r="AO324" s="24" t="s">
        <v>1041</v>
      </c>
      <c r="AP324" s="24" t="s">
        <v>1041</v>
      </c>
      <c r="AQ324">
        <v>0</v>
      </c>
      <c r="AR324" s="3">
        <v>45574</v>
      </c>
      <c r="AS324" s="24" t="s">
        <v>1047</v>
      </c>
      <c r="AT324" s="24" t="s">
        <v>1048</v>
      </c>
      <c r="AU324">
        <v>45</v>
      </c>
      <c r="AV324" s="24" t="s">
        <v>1067</v>
      </c>
    </row>
    <row r="325" spans="1:48" x14ac:dyDescent="0.2">
      <c r="A325">
        <v>358504</v>
      </c>
      <c r="B325" s="24" t="s">
        <v>1091</v>
      </c>
      <c r="C325">
        <v>940</v>
      </c>
      <c r="D325" s="24" t="s">
        <v>1544</v>
      </c>
      <c r="E325" s="24" t="s">
        <v>1515</v>
      </c>
      <c r="F325">
        <v>10</v>
      </c>
      <c r="G325">
        <v>3</v>
      </c>
      <c r="H325" s="24" t="s">
        <v>1036</v>
      </c>
      <c r="I325" s="24" t="s">
        <v>1037</v>
      </c>
      <c r="J325" s="24" t="s">
        <v>1041</v>
      </c>
      <c r="K325" s="24" t="s">
        <v>1039</v>
      </c>
      <c r="L325" s="24" t="s">
        <v>1041</v>
      </c>
      <c r="M325" s="24" t="s">
        <v>1041</v>
      </c>
      <c r="N325" s="24" t="s">
        <v>1041</v>
      </c>
      <c r="O325" s="24" t="s">
        <v>1041</v>
      </c>
      <c r="P325" s="71">
        <v>0.54166666666666663</v>
      </c>
      <c r="Q325" s="71">
        <v>0.59375</v>
      </c>
      <c r="R325" s="24" t="s">
        <v>1095</v>
      </c>
      <c r="S325" s="24" t="s">
        <v>1216</v>
      </c>
      <c r="T325" s="24" t="s">
        <v>1545</v>
      </c>
      <c r="U325" s="24" t="s">
        <v>1546</v>
      </c>
      <c r="V325" s="3">
        <v>45670</v>
      </c>
      <c r="W325" s="3">
        <v>45784</v>
      </c>
      <c r="X325" s="24" t="s">
        <v>1046</v>
      </c>
      <c r="Y325" s="24" t="s">
        <v>1041</v>
      </c>
      <c r="Z325" s="24" t="s">
        <v>1041</v>
      </c>
      <c r="AA325" s="24" t="s">
        <v>1041</v>
      </c>
      <c r="AB325" s="24" t="s">
        <v>1041</v>
      </c>
      <c r="AC325" s="24" t="s">
        <v>1041</v>
      </c>
      <c r="AD325" s="24" t="s">
        <v>1041</v>
      </c>
      <c r="AE325" s="24" t="s">
        <v>1041</v>
      </c>
      <c r="AF325" s="24" t="s">
        <v>1041</v>
      </c>
      <c r="AG325" s="71"/>
      <c r="AH325" s="71"/>
      <c r="AI325" s="24" t="s">
        <v>1041</v>
      </c>
      <c r="AJ325" s="24" t="s">
        <v>1041</v>
      </c>
      <c r="AK325">
        <v>497395</v>
      </c>
      <c r="AL325" s="24" t="s">
        <v>1041</v>
      </c>
      <c r="AM325" s="24" t="s">
        <v>1041</v>
      </c>
      <c r="AN325" s="24" t="s">
        <v>1041</v>
      </c>
      <c r="AO325" s="24" t="s">
        <v>1041</v>
      </c>
      <c r="AP325" s="24" t="s">
        <v>1041</v>
      </c>
      <c r="AQ325">
        <v>0</v>
      </c>
      <c r="AR325" s="3">
        <v>45574</v>
      </c>
      <c r="AS325" s="24" t="s">
        <v>1047</v>
      </c>
      <c r="AT325" s="24" t="s">
        <v>1048</v>
      </c>
      <c r="AU325">
        <v>45</v>
      </c>
      <c r="AV325" s="24" t="s">
        <v>1067</v>
      </c>
    </row>
    <row r="326" spans="1:48" x14ac:dyDescent="0.2">
      <c r="A326">
        <v>358505</v>
      </c>
      <c r="B326" s="24" t="s">
        <v>1091</v>
      </c>
      <c r="C326">
        <v>1050</v>
      </c>
      <c r="D326" s="24" t="s">
        <v>1092</v>
      </c>
      <c r="E326" s="24" t="s">
        <v>1477</v>
      </c>
      <c r="F326">
        <v>25</v>
      </c>
      <c r="G326">
        <v>3</v>
      </c>
      <c r="H326" s="24" t="s">
        <v>1059</v>
      </c>
      <c r="I326" s="24" t="s">
        <v>1037</v>
      </c>
      <c r="J326" s="24" t="s">
        <v>1041</v>
      </c>
      <c r="K326" s="24" t="s">
        <v>1039</v>
      </c>
      <c r="L326" s="24" t="s">
        <v>1041</v>
      </c>
      <c r="M326" s="24" t="s">
        <v>1094</v>
      </c>
      <c r="N326" s="24" t="s">
        <v>1041</v>
      </c>
      <c r="O326" s="24" t="s">
        <v>1041</v>
      </c>
      <c r="P326" s="71">
        <v>0.375</v>
      </c>
      <c r="Q326" s="71">
        <v>0.40972222222222221</v>
      </c>
      <c r="R326" s="24" t="s">
        <v>1095</v>
      </c>
      <c r="S326" s="24" t="s">
        <v>1096</v>
      </c>
      <c r="T326" s="24" t="s">
        <v>1545</v>
      </c>
      <c r="U326" s="24" t="s">
        <v>1546</v>
      </c>
      <c r="V326" s="3">
        <v>45670</v>
      </c>
      <c r="W326" s="3">
        <v>45784</v>
      </c>
      <c r="X326" s="24" t="s">
        <v>1046</v>
      </c>
      <c r="Y326" s="24" t="s">
        <v>1041</v>
      </c>
      <c r="Z326" s="24" t="s">
        <v>1041</v>
      </c>
      <c r="AA326" s="24" t="s">
        <v>1041</v>
      </c>
      <c r="AB326" s="24" t="s">
        <v>1041</v>
      </c>
      <c r="AC326" s="24" t="s">
        <v>1041</v>
      </c>
      <c r="AD326" s="24" t="s">
        <v>1041</v>
      </c>
      <c r="AE326" s="24" t="s">
        <v>1041</v>
      </c>
      <c r="AF326" s="24" t="s">
        <v>1041</v>
      </c>
      <c r="AG326" s="71"/>
      <c r="AH326" s="71"/>
      <c r="AI326" s="24" t="s">
        <v>1041</v>
      </c>
      <c r="AJ326" s="24" t="s">
        <v>1041</v>
      </c>
      <c r="AK326">
        <v>497395</v>
      </c>
      <c r="AL326" s="24" t="s">
        <v>1041</v>
      </c>
      <c r="AM326" s="24" t="s">
        <v>1041</v>
      </c>
      <c r="AN326" s="24" t="s">
        <v>1041</v>
      </c>
      <c r="AO326" s="24" t="s">
        <v>1041</v>
      </c>
      <c r="AP326" s="24" t="s">
        <v>1041</v>
      </c>
      <c r="AQ326">
        <v>0</v>
      </c>
      <c r="AR326" s="3">
        <v>45574</v>
      </c>
      <c r="AS326" s="24" t="s">
        <v>1047</v>
      </c>
      <c r="AT326" s="24" t="s">
        <v>1048</v>
      </c>
      <c r="AU326">
        <v>45</v>
      </c>
      <c r="AV326" s="24" t="s">
        <v>1067</v>
      </c>
    </row>
    <row r="327" spans="1:48" x14ac:dyDescent="0.2">
      <c r="A327">
        <v>358506</v>
      </c>
      <c r="B327" s="24" t="s">
        <v>1091</v>
      </c>
      <c r="C327">
        <v>1130</v>
      </c>
      <c r="D327" s="24" t="s">
        <v>1092</v>
      </c>
      <c r="E327" s="24" t="s">
        <v>1520</v>
      </c>
      <c r="F327">
        <v>25</v>
      </c>
      <c r="G327">
        <v>3</v>
      </c>
      <c r="H327" s="24" t="s">
        <v>1059</v>
      </c>
      <c r="I327" s="24" t="s">
        <v>1041</v>
      </c>
      <c r="J327" s="24" t="s">
        <v>1038</v>
      </c>
      <c r="K327" s="24" t="s">
        <v>1041</v>
      </c>
      <c r="L327" s="24" t="s">
        <v>1040</v>
      </c>
      <c r="M327" s="24" t="s">
        <v>1041</v>
      </c>
      <c r="N327" s="24" t="s">
        <v>1041</v>
      </c>
      <c r="O327" s="24" t="s">
        <v>1041</v>
      </c>
      <c r="P327" s="71">
        <v>0.39583333333333331</v>
      </c>
      <c r="Q327" s="71">
        <v>0.44791666666666669</v>
      </c>
      <c r="R327" s="24" t="s">
        <v>1095</v>
      </c>
      <c r="S327" s="24" t="s">
        <v>1096</v>
      </c>
      <c r="T327" s="24" t="s">
        <v>1545</v>
      </c>
      <c r="U327" s="24" t="s">
        <v>1546</v>
      </c>
      <c r="V327" s="3">
        <v>45671</v>
      </c>
      <c r="W327" s="3">
        <v>45785</v>
      </c>
      <c r="X327" s="24" t="s">
        <v>1046</v>
      </c>
      <c r="Y327" s="24" t="s">
        <v>1041</v>
      </c>
      <c r="Z327" s="24" t="s">
        <v>1041</v>
      </c>
      <c r="AA327" s="24" t="s">
        <v>1041</v>
      </c>
      <c r="AB327" s="24" t="s">
        <v>1041</v>
      </c>
      <c r="AC327" s="24" t="s">
        <v>1041</v>
      </c>
      <c r="AD327" s="24" t="s">
        <v>1041</v>
      </c>
      <c r="AE327" s="24" t="s">
        <v>1041</v>
      </c>
      <c r="AF327" s="24" t="s">
        <v>1041</v>
      </c>
      <c r="AG327" s="71"/>
      <c r="AH327" s="71"/>
      <c r="AI327" s="24" t="s">
        <v>1041</v>
      </c>
      <c r="AJ327" s="24" t="s">
        <v>1041</v>
      </c>
      <c r="AK327">
        <v>497395</v>
      </c>
      <c r="AL327" s="24" t="s">
        <v>1041</v>
      </c>
      <c r="AM327" s="24" t="s">
        <v>1041</v>
      </c>
      <c r="AN327" s="24" t="s">
        <v>1041</v>
      </c>
      <c r="AO327" s="24" t="s">
        <v>1041</v>
      </c>
      <c r="AP327" s="24" t="s">
        <v>1041</v>
      </c>
      <c r="AQ327">
        <v>0</v>
      </c>
      <c r="AR327" s="3">
        <v>45574</v>
      </c>
      <c r="AS327" s="24" t="s">
        <v>1047</v>
      </c>
      <c r="AT327" s="24" t="s">
        <v>1048</v>
      </c>
      <c r="AU327">
        <v>45</v>
      </c>
      <c r="AV327" s="24" t="s">
        <v>1067</v>
      </c>
    </row>
    <row r="328" spans="1:48" x14ac:dyDescent="0.2">
      <c r="A328">
        <v>358508</v>
      </c>
      <c r="B328" s="24" t="s">
        <v>1091</v>
      </c>
      <c r="C328">
        <v>2170</v>
      </c>
      <c r="D328" s="24" t="s">
        <v>1115</v>
      </c>
      <c r="E328" s="24" t="s">
        <v>1482</v>
      </c>
      <c r="F328">
        <v>25</v>
      </c>
      <c r="G328">
        <v>3</v>
      </c>
      <c r="H328" s="24" t="s">
        <v>1077</v>
      </c>
      <c r="I328" s="24" t="s">
        <v>1041</v>
      </c>
      <c r="J328" s="24" t="s">
        <v>1041</v>
      </c>
      <c r="K328" s="24" t="s">
        <v>1041</v>
      </c>
      <c r="L328" s="24" t="s">
        <v>1041</v>
      </c>
      <c r="M328" s="24" t="s">
        <v>1041</v>
      </c>
      <c r="N328" s="24" t="s">
        <v>1041</v>
      </c>
      <c r="O328" s="24" t="s">
        <v>1041</v>
      </c>
      <c r="P328" s="71"/>
      <c r="Q328" s="71"/>
      <c r="R328" s="24" t="s">
        <v>1078</v>
      </c>
      <c r="S328" s="24" t="s">
        <v>1079</v>
      </c>
      <c r="T328" s="24" t="s">
        <v>1547</v>
      </c>
      <c r="U328" s="24" t="s">
        <v>1548</v>
      </c>
      <c r="V328" s="3">
        <v>45670</v>
      </c>
      <c r="W328" s="3">
        <v>45785</v>
      </c>
      <c r="X328" s="24" t="s">
        <v>1046</v>
      </c>
      <c r="Y328" s="24" t="s">
        <v>1041</v>
      </c>
      <c r="Z328" s="24" t="s">
        <v>1041</v>
      </c>
      <c r="AA328" s="24" t="s">
        <v>1041</v>
      </c>
      <c r="AB328" s="24" t="s">
        <v>1041</v>
      </c>
      <c r="AC328" s="24" t="s">
        <v>1041</v>
      </c>
      <c r="AD328" s="24" t="s">
        <v>1041</v>
      </c>
      <c r="AE328" s="24" t="s">
        <v>1041</v>
      </c>
      <c r="AF328" s="24" t="s">
        <v>1041</v>
      </c>
      <c r="AG328" s="71"/>
      <c r="AH328" s="71"/>
      <c r="AI328" s="24" t="s">
        <v>1041</v>
      </c>
      <c r="AJ328" s="24" t="s">
        <v>1041</v>
      </c>
      <c r="AK328">
        <v>273687</v>
      </c>
      <c r="AL328" s="24" t="s">
        <v>1041</v>
      </c>
      <c r="AM328" s="24" t="s">
        <v>1041</v>
      </c>
      <c r="AN328" s="24" t="s">
        <v>1041</v>
      </c>
      <c r="AO328" s="24" t="s">
        <v>1041</v>
      </c>
      <c r="AP328" s="24" t="s">
        <v>1041</v>
      </c>
      <c r="AQ328">
        <v>0</v>
      </c>
      <c r="AR328" s="3">
        <v>45553</v>
      </c>
      <c r="AS328" s="24" t="s">
        <v>1047</v>
      </c>
      <c r="AT328" s="24" t="s">
        <v>1048</v>
      </c>
      <c r="AU328">
        <v>45</v>
      </c>
      <c r="AV328" s="24" t="s">
        <v>1067</v>
      </c>
    </row>
    <row r="329" spans="1:48" x14ac:dyDescent="0.2">
      <c r="A329">
        <v>358509</v>
      </c>
      <c r="B329" s="24" t="s">
        <v>1091</v>
      </c>
      <c r="C329">
        <v>1140</v>
      </c>
      <c r="D329" s="24" t="s">
        <v>1092</v>
      </c>
      <c r="E329" s="24" t="s">
        <v>1419</v>
      </c>
      <c r="F329">
        <v>25</v>
      </c>
      <c r="G329">
        <v>3</v>
      </c>
      <c r="H329" s="24" t="s">
        <v>1059</v>
      </c>
      <c r="I329" s="24" t="s">
        <v>1041</v>
      </c>
      <c r="J329" s="24" t="s">
        <v>1038</v>
      </c>
      <c r="K329" s="24" t="s">
        <v>1041</v>
      </c>
      <c r="L329" s="24" t="s">
        <v>1040</v>
      </c>
      <c r="M329" s="24" t="s">
        <v>1041</v>
      </c>
      <c r="N329" s="24" t="s">
        <v>1041</v>
      </c>
      <c r="O329" s="24" t="s">
        <v>1041</v>
      </c>
      <c r="P329" s="71">
        <v>0.45833333333333331</v>
      </c>
      <c r="Q329" s="71">
        <v>0.51041666666666663</v>
      </c>
      <c r="R329" s="24" t="s">
        <v>1095</v>
      </c>
      <c r="S329" s="24" t="s">
        <v>1096</v>
      </c>
      <c r="T329" s="24" t="s">
        <v>1545</v>
      </c>
      <c r="U329" s="24" t="s">
        <v>1546</v>
      </c>
      <c r="V329" s="3">
        <v>45671</v>
      </c>
      <c r="W329" s="3">
        <v>45785</v>
      </c>
      <c r="X329" s="24" t="s">
        <v>1046</v>
      </c>
      <c r="Y329" s="24" t="s">
        <v>1041</v>
      </c>
      <c r="Z329" s="24" t="s">
        <v>1041</v>
      </c>
      <c r="AA329" s="24" t="s">
        <v>1041</v>
      </c>
      <c r="AB329" s="24" t="s">
        <v>1041</v>
      </c>
      <c r="AC329" s="24" t="s">
        <v>1041</v>
      </c>
      <c r="AD329" s="24" t="s">
        <v>1041</v>
      </c>
      <c r="AE329" s="24" t="s">
        <v>1041</v>
      </c>
      <c r="AF329" s="24" t="s">
        <v>1041</v>
      </c>
      <c r="AG329" s="71"/>
      <c r="AH329" s="71"/>
      <c r="AI329" s="24" t="s">
        <v>1041</v>
      </c>
      <c r="AJ329" s="24" t="s">
        <v>1041</v>
      </c>
      <c r="AK329">
        <v>497395</v>
      </c>
      <c r="AL329" s="24" t="s">
        <v>1041</v>
      </c>
      <c r="AM329" s="24" t="s">
        <v>1041</v>
      </c>
      <c r="AN329" s="24" t="s">
        <v>1041</v>
      </c>
      <c r="AO329" s="24" t="s">
        <v>1041</v>
      </c>
      <c r="AP329" s="24" t="s">
        <v>1041</v>
      </c>
      <c r="AQ329">
        <v>0</v>
      </c>
      <c r="AR329" s="3">
        <v>45574</v>
      </c>
      <c r="AS329" s="24" t="s">
        <v>1047</v>
      </c>
      <c r="AT329" s="24" t="s">
        <v>1048</v>
      </c>
      <c r="AU329">
        <v>45</v>
      </c>
      <c r="AV329" s="24" t="s">
        <v>1067</v>
      </c>
    </row>
    <row r="330" spans="1:48" x14ac:dyDescent="0.2">
      <c r="A330">
        <v>358510</v>
      </c>
      <c r="B330" s="24" t="s">
        <v>569</v>
      </c>
      <c r="C330">
        <v>2170</v>
      </c>
      <c r="D330" s="24" t="s">
        <v>1115</v>
      </c>
      <c r="E330" s="24" t="s">
        <v>1482</v>
      </c>
      <c r="F330">
        <v>25</v>
      </c>
      <c r="G330">
        <v>3</v>
      </c>
      <c r="H330" s="24" t="s">
        <v>1077</v>
      </c>
      <c r="I330" s="24" t="s">
        <v>1041</v>
      </c>
      <c r="J330" s="24" t="s">
        <v>1041</v>
      </c>
      <c r="K330" s="24" t="s">
        <v>1041</v>
      </c>
      <c r="L330" s="24" t="s">
        <v>1041</v>
      </c>
      <c r="M330" s="24" t="s">
        <v>1041</v>
      </c>
      <c r="N330" s="24" t="s">
        <v>1041</v>
      </c>
      <c r="O330" s="24" t="s">
        <v>1041</v>
      </c>
      <c r="P330" s="71"/>
      <c r="Q330" s="71"/>
      <c r="R330" s="24" t="s">
        <v>1078</v>
      </c>
      <c r="S330" s="24" t="s">
        <v>1079</v>
      </c>
      <c r="T330" s="24" t="s">
        <v>1547</v>
      </c>
      <c r="U330" s="24" t="s">
        <v>1548</v>
      </c>
      <c r="V330" s="3">
        <v>45670</v>
      </c>
      <c r="W330" s="3">
        <v>45785</v>
      </c>
      <c r="X330" s="24" t="s">
        <v>1046</v>
      </c>
      <c r="Y330" s="24" t="s">
        <v>1041</v>
      </c>
      <c r="Z330" s="24" t="s">
        <v>1041</v>
      </c>
      <c r="AA330" s="24" t="s">
        <v>1041</v>
      </c>
      <c r="AB330" s="24" t="s">
        <v>1041</v>
      </c>
      <c r="AC330" s="24" t="s">
        <v>1041</v>
      </c>
      <c r="AD330" s="24" t="s">
        <v>1041</v>
      </c>
      <c r="AE330" s="24" t="s">
        <v>1041</v>
      </c>
      <c r="AF330" s="24" t="s">
        <v>1041</v>
      </c>
      <c r="AG330" s="71"/>
      <c r="AH330" s="71"/>
      <c r="AI330" s="24" t="s">
        <v>1041</v>
      </c>
      <c r="AJ330" s="24" t="s">
        <v>1041</v>
      </c>
      <c r="AK330">
        <v>273687</v>
      </c>
      <c r="AL330" s="24" t="s">
        <v>1041</v>
      </c>
      <c r="AM330" s="24" t="s">
        <v>1041</v>
      </c>
      <c r="AN330" s="24" t="s">
        <v>1041</v>
      </c>
      <c r="AO330" s="24" t="s">
        <v>1041</v>
      </c>
      <c r="AP330" s="24" t="s">
        <v>1041</v>
      </c>
      <c r="AQ330">
        <v>0</v>
      </c>
      <c r="AR330" s="3">
        <v>45553</v>
      </c>
      <c r="AS330" s="24" t="s">
        <v>1047</v>
      </c>
      <c r="AT330" s="24" t="s">
        <v>1048</v>
      </c>
      <c r="AU330">
        <v>45</v>
      </c>
      <c r="AV330" s="24" t="s">
        <v>1067</v>
      </c>
    </row>
    <row r="331" spans="1:48" x14ac:dyDescent="0.2">
      <c r="A331">
        <v>358511</v>
      </c>
      <c r="B331" s="24" t="s">
        <v>1091</v>
      </c>
      <c r="C331">
        <v>1150</v>
      </c>
      <c r="D331" s="24" t="s">
        <v>1392</v>
      </c>
      <c r="E331" s="24" t="s">
        <v>1093</v>
      </c>
      <c r="F331">
        <v>25</v>
      </c>
      <c r="G331">
        <v>3</v>
      </c>
      <c r="H331" s="24" t="s">
        <v>1059</v>
      </c>
      <c r="I331" s="24" t="s">
        <v>1037</v>
      </c>
      <c r="J331" s="24" t="s">
        <v>1041</v>
      </c>
      <c r="K331" s="24" t="s">
        <v>1039</v>
      </c>
      <c r="L331" s="24" t="s">
        <v>1041</v>
      </c>
      <c r="M331" s="24" t="s">
        <v>1094</v>
      </c>
      <c r="N331" s="24" t="s">
        <v>1041</v>
      </c>
      <c r="O331" s="24" t="s">
        <v>1041</v>
      </c>
      <c r="P331" s="71">
        <v>0.41666666666666669</v>
      </c>
      <c r="Q331" s="71">
        <v>0.4513888888888889</v>
      </c>
      <c r="R331" s="24" t="s">
        <v>1095</v>
      </c>
      <c r="S331" s="24" t="s">
        <v>1096</v>
      </c>
      <c r="T331" s="24" t="s">
        <v>1545</v>
      </c>
      <c r="U331" s="24" t="s">
        <v>1546</v>
      </c>
      <c r="V331" s="3">
        <v>45670</v>
      </c>
      <c r="W331" s="3">
        <v>45784</v>
      </c>
      <c r="X331" s="24" t="s">
        <v>1046</v>
      </c>
      <c r="Y331" s="24" t="s">
        <v>1041</v>
      </c>
      <c r="Z331" s="24" t="s">
        <v>1041</v>
      </c>
      <c r="AA331" s="24" t="s">
        <v>1041</v>
      </c>
      <c r="AB331" s="24" t="s">
        <v>1041</v>
      </c>
      <c r="AC331" s="24" t="s">
        <v>1041</v>
      </c>
      <c r="AD331" s="24" t="s">
        <v>1041</v>
      </c>
      <c r="AE331" s="24" t="s">
        <v>1041</v>
      </c>
      <c r="AF331" s="24" t="s">
        <v>1041</v>
      </c>
      <c r="AG331" s="71"/>
      <c r="AH331" s="71"/>
      <c r="AI331" s="24" t="s">
        <v>1041</v>
      </c>
      <c r="AJ331" s="24" t="s">
        <v>1041</v>
      </c>
      <c r="AK331">
        <v>497395</v>
      </c>
      <c r="AL331" s="24" t="s">
        <v>1041</v>
      </c>
      <c r="AM331" s="24" t="s">
        <v>1041</v>
      </c>
      <c r="AN331" s="24" t="s">
        <v>1041</v>
      </c>
      <c r="AO331" s="24" t="s">
        <v>1041</v>
      </c>
      <c r="AP331" s="24" t="s">
        <v>1041</v>
      </c>
      <c r="AQ331">
        <v>0</v>
      </c>
      <c r="AR331" s="3">
        <v>45574</v>
      </c>
      <c r="AS331" s="24" t="s">
        <v>1047</v>
      </c>
      <c r="AT331" s="24" t="s">
        <v>1048</v>
      </c>
      <c r="AU331">
        <v>45</v>
      </c>
      <c r="AV331" s="24" t="s">
        <v>1067</v>
      </c>
    </row>
    <row r="332" spans="1:48" x14ac:dyDescent="0.2">
      <c r="A332">
        <v>358512</v>
      </c>
      <c r="B332" s="24" t="s">
        <v>1091</v>
      </c>
      <c r="C332">
        <v>1020</v>
      </c>
      <c r="D332" s="24" t="s">
        <v>1119</v>
      </c>
      <c r="E332" s="24" t="s">
        <v>1414</v>
      </c>
      <c r="F332">
        <v>25</v>
      </c>
      <c r="G332">
        <v>3</v>
      </c>
      <c r="H332" s="24" t="s">
        <v>1077</v>
      </c>
      <c r="I332" s="24" t="s">
        <v>1041</v>
      </c>
      <c r="J332" s="24" t="s">
        <v>1041</v>
      </c>
      <c r="K332" s="24" t="s">
        <v>1041</v>
      </c>
      <c r="L332" s="24" t="s">
        <v>1041</v>
      </c>
      <c r="M332" s="24" t="s">
        <v>1041</v>
      </c>
      <c r="N332" s="24" t="s">
        <v>1041</v>
      </c>
      <c r="O332" s="24" t="s">
        <v>1041</v>
      </c>
      <c r="P332" s="71"/>
      <c r="Q332" s="71"/>
      <c r="R332" s="24" t="s">
        <v>1078</v>
      </c>
      <c r="S332" s="24" t="s">
        <v>1079</v>
      </c>
      <c r="T332" s="24" t="s">
        <v>1547</v>
      </c>
      <c r="U332" s="24" t="s">
        <v>1548</v>
      </c>
      <c r="V332" s="3">
        <v>45670</v>
      </c>
      <c r="W332" s="3">
        <v>45785</v>
      </c>
      <c r="X332" s="24" t="s">
        <v>1046</v>
      </c>
      <c r="Y332" s="24" t="s">
        <v>1041</v>
      </c>
      <c r="Z332" s="24" t="s">
        <v>1041</v>
      </c>
      <c r="AA332" s="24" t="s">
        <v>1041</v>
      </c>
      <c r="AB332" s="24" t="s">
        <v>1041</v>
      </c>
      <c r="AC332" s="24" t="s">
        <v>1041</v>
      </c>
      <c r="AD332" s="24" t="s">
        <v>1041</v>
      </c>
      <c r="AE332" s="24" t="s">
        <v>1041</v>
      </c>
      <c r="AF332" s="24" t="s">
        <v>1041</v>
      </c>
      <c r="AG332" s="71"/>
      <c r="AH332" s="71"/>
      <c r="AI332" s="24" t="s">
        <v>1041</v>
      </c>
      <c r="AJ332" s="24" t="s">
        <v>1041</v>
      </c>
      <c r="AK332">
        <v>273687</v>
      </c>
      <c r="AL332" s="24" t="s">
        <v>1041</v>
      </c>
      <c r="AM332" s="24" t="s">
        <v>1041</v>
      </c>
      <c r="AN332" s="24" t="s">
        <v>1041</v>
      </c>
      <c r="AO332" s="24" t="s">
        <v>1041</v>
      </c>
      <c r="AP332" s="24" t="s">
        <v>1041</v>
      </c>
      <c r="AQ332">
        <v>0</v>
      </c>
      <c r="AR332" s="3">
        <v>45553</v>
      </c>
      <c r="AS332" s="24" t="s">
        <v>1047</v>
      </c>
      <c r="AT332" s="24" t="s">
        <v>1048</v>
      </c>
      <c r="AU332">
        <v>45</v>
      </c>
      <c r="AV332" s="24" t="s">
        <v>1067</v>
      </c>
    </row>
    <row r="333" spans="1:48" x14ac:dyDescent="0.2">
      <c r="A333">
        <v>358513</v>
      </c>
      <c r="B333" s="24" t="s">
        <v>1091</v>
      </c>
      <c r="C333">
        <v>1020</v>
      </c>
      <c r="D333" s="24" t="s">
        <v>1115</v>
      </c>
      <c r="E333" s="24" t="s">
        <v>1414</v>
      </c>
      <c r="F333">
        <v>25</v>
      </c>
      <c r="G333">
        <v>3</v>
      </c>
      <c r="H333" s="24" t="s">
        <v>1077</v>
      </c>
      <c r="I333" s="24" t="s">
        <v>1041</v>
      </c>
      <c r="J333" s="24" t="s">
        <v>1041</v>
      </c>
      <c r="K333" s="24" t="s">
        <v>1041</v>
      </c>
      <c r="L333" s="24" t="s">
        <v>1041</v>
      </c>
      <c r="M333" s="24" t="s">
        <v>1041</v>
      </c>
      <c r="N333" s="24" t="s">
        <v>1041</v>
      </c>
      <c r="O333" s="24" t="s">
        <v>1041</v>
      </c>
      <c r="P333" s="71"/>
      <c r="Q333" s="71"/>
      <c r="R333" s="24" t="s">
        <v>1078</v>
      </c>
      <c r="S333" s="24" t="s">
        <v>1079</v>
      </c>
      <c r="T333" s="24" t="s">
        <v>1547</v>
      </c>
      <c r="U333" s="24" t="s">
        <v>1548</v>
      </c>
      <c r="V333" s="3">
        <v>45670</v>
      </c>
      <c r="W333" s="3">
        <v>45785</v>
      </c>
      <c r="X333" s="24" t="s">
        <v>1046</v>
      </c>
      <c r="Y333" s="24" t="s">
        <v>1041</v>
      </c>
      <c r="Z333" s="24" t="s">
        <v>1041</v>
      </c>
      <c r="AA333" s="24" t="s">
        <v>1041</v>
      </c>
      <c r="AB333" s="24" t="s">
        <v>1041</v>
      </c>
      <c r="AC333" s="24" t="s">
        <v>1041</v>
      </c>
      <c r="AD333" s="24" t="s">
        <v>1041</v>
      </c>
      <c r="AE333" s="24" t="s">
        <v>1041</v>
      </c>
      <c r="AF333" s="24" t="s">
        <v>1041</v>
      </c>
      <c r="AG333" s="71"/>
      <c r="AH333" s="71"/>
      <c r="AI333" s="24" t="s">
        <v>1041</v>
      </c>
      <c r="AJ333" s="24" t="s">
        <v>1041</v>
      </c>
      <c r="AK333">
        <v>273687</v>
      </c>
      <c r="AL333" s="24" t="s">
        <v>1041</v>
      </c>
      <c r="AM333" s="24" t="s">
        <v>1041</v>
      </c>
      <c r="AN333" s="24" t="s">
        <v>1041</v>
      </c>
      <c r="AO333" s="24" t="s">
        <v>1041</v>
      </c>
      <c r="AP333" s="24" t="s">
        <v>1041</v>
      </c>
      <c r="AQ333">
        <v>0</v>
      </c>
      <c r="AR333" s="3">
        <v>45553</v>
      </c>
      <c r="AS333" s="24" t="s">
        <v>1047</v>
      </c>
      <c r="AT333" s="24" t="s">
        <v>1048</v>
      </c>
      <c r="AU333">
        <v>45</v>
      </c>
      <c r="AV333" s="24" t="s">
        <v>1067</v>
      </c>
    </row>
    <row r="334" spans="1:48" x14ac:dyDescent="0.2">
      <c r="A334">
        <v>358514</v>
      </c>
      <c r="B334" s="24" t="s">
        <v>1091</v>
      </c>
      <c r="C334">
        <v>940</v>
      </c>
      <c r="D334" s="24" t="s">
        <v>1349</v>
      </c>
      <c r="E334" s="24" t="s">
        <v>1515</v>
      </c>
      <c r="F334">
        <v>10</v>
      </c>
      <c r="G334">
        <v>3</v>
      </c>
      <c r="H334" s="24" t="s">
        <v>1036</v>
      </c>
      <c r="I334" s="24" t="s">
        <v>1037</v>
      </c>
      <c r="J334" s="24" t="s">
        <v>1041</v>
      </c>
      <c r="K334" s="24" t="s">
        <v>1039</v>
      </c>
      <c r="L334" s="24" t="s">
        <v>1041</v>
      </c>
      <c r="M334" s="24" t="s">
        <v>1094</v>
      </c>
      <c r="N334" s="24" t="s">
        <v>1041</v>
      </c>
      <c r="O334" s="24" t="s">
        <v>1041</v>
      </c>
      <c r="P334" s="71">
        <v>0.41666666666666669</v>
      </c>
      <c r="Q334" s="71">
        <v>0.4513888888888889</v>
      </c>
      <c r="R334" s="24" t="s">
        <v>1435</v>
      </c>
      <c r="S334" s="24" t="s">
        <v>1549</v>
      </c>
      <c r="T334" s="24" t="s">
        <v>1547</v>
      </c>
      <c r="U334" s="24" t="s">
        <v>1548</v>
      </c>
      <c r="V334" s="3">
        <v>45670</v>
      </c>
      <c r="W334" s="3">
        <v>45784</v>
      </c>
      <c r="X334" s="24" t="s">
        <v>1046</v>
      </c>
      <c r="Y334" s="24" t="s">
        <v>1041</v>
      </c>
      <c r="Z334" s="24" t="s">
        <v>1041</v>
      </c>
      <c r="AA334" s="24" t="s">
        <v>1041</v>
      </c>
      <c r="AB334" s="24" t="s">
        <v>1041</v>
      </c>
      <c r="AC334" s="24" t="s">
        <v>1041</v>
      </c>
      <c r="AD334" s="24" t="s">
        <v>1041</v>
      </c>
      <c r="AE334" s="24" t="s">
        <v>1041</v>
      </c>
      <c r="AF334" s="24" t="s">
        <v>1041</v>
      </c>
      <c r="AG334" s="71"/>
      <c r="AH334" s="71"/>
      <c r="AI334" s="24" t="s">
        <v>1041</v>
      </c>
      <c r="AJ334" s="24" t="s">
        <v>1041</v>
      </c>
      <c r="AK334">
        <v>273687</v>
      </c>
      <c r="AL334" s="24" t="s">
        <v>1041</v>
      </c>
      <c r="AM334" s="24" t="s">
        <v>1041</v>
      </c>
      <c r="AN334" s="24" t="s">
        <v>1041</v>
      </c>
      <c r="AO334" s="24" t="s">
        <v>1041</v>
      </c>
      <c r="AP334" s="24" t="s">
        <v>1041</v>
      </c>
      <c r="AQ334">
        <v>0</v>
      </c>
      <c r="AR334" s="3">
        <v>45553</v>
      </c>
      <c r="AS334" s="24" t="s">
        <v>1047</v>
      </c>
      <c r="AT334" s="24" t="s">
        <v>1048</v>
      </c>
      <c r="AU334">
        <v>45</v>
      </c>
      <c r="AV334" s="24" t="s">
        <v>1067</v>
      </c>
    </row>
    <row r="335" spans="1:48" x14ac:dyDescent="0.2">
      <c r="A335">
        <v>358515</v>
      </c>
      <c r="B335" s="24" t="s">
        <v>1091</v>
      </c>
      <c r="C335">
        <v>1130</v>
      </c>
      <c r="D335" s="24" t="s">
        <v>1349</v>
      </c>
      <c r="E335" s="24" t="s">
        <v>1520</v>
      </c>
      <c r="F335">
        <v>10</v>
      </c>
      <c r="G335">
        <v>3</v>
      </c>
      <c r="H335" s="24" t="s">
        <v>1036</v>
      </c>
      <c r="I335" s="24" t="s">
        <v>1037</v>
      </c>
      <c r="J335" s="24" t="s">
        <v>1041</v>
      </c>
      <c r="K335" s="24" t="s">
        <v>1039</v>
      </c>
      <c r="L335" s="24" t="s">
        <v>1041</v>
      </c>
      <c r="M335" s="24" t="s">
        <v>1094</v>
      </c>
      <c r="N335" s="24" t="s">
        <v>1041</v>
      </c>
      <c r="O335" s="24" t="s">
        <v>1041</v>
      </c>
      <c r="P335" s="71">
        <v>0.41666666666666669</v>
      </c>
      <c r="Q335" s="71">
        <v>0.4513888888888889</v>
      </c>
      <c r="R335" s="24" t="s">
        <v>1435</v>
      </c>
      <c r="S335" s="24" t="s">
        <v>1549</v>
      </c>
      <c r="T335" s="24" t="s">
        <v>1547</v>
      </c>
      <c r="U335" s="24" t="s">
        <v>1548</v>
      </c>
      <c r="V335" s="3">
        <v>45670</v>
      </c>
      <c r="W335" s="3">
        <v>45784</v>
      </c>
      <c r="X335" s="24" t="s">
        <v>1046</v>
      </c>
      <c r="Y335" s="24" t="s">
        <v>1041</v>
      </c>
      <c r="Z335" s="24" t="s">
        <v>1041</v>
      </c>
      <c r="AA335" s="24" t="s">
        <v>1041</v>
      </c>
      <c r="AB335" s="24" t="s">
        <v>1041</v>
      </c>
      <c r="AC335" s="24" t="s">
        <v>1041</v>
      </c>
      <c r="AD335" s="24" t="s">
        <v>1041</v>
      </c>
      <c r="AE335" s="24" t="s">
        <v>1041</v>
      </c>
      <c r="AF335" s="24" t="s">
        <v>1041</v>
      </c>
      <c r="AG335" s="71"/>
      <c r="AH335" s="71"/>
      <c r="AI335" s="24" t="s">
        <v>1041</v>
      </c>
      <c r="AJ335" s="24" t="s">
        <v>1041</v>
      </c>
      <c r="AK335">
        <v>273687</v>
      </c>
      <c r="AL335" s="24" t="s">
        <v>1041</v>
      </c>
      <c r="AM335" s="24" t="s">
        <v>1041</v>
      </c>
      <c r="AN335" s="24" t="s">
        <v>1041</v>
      </c>
      <c r="AO335" s="24" t="s">
        <v>1041</v>
      </c>
      <c r="AP335" s="24" t="s">
        <v>1041</v>
      </c>
      <c r="AQ335">
        <v>0</v>
      </c>
      <c r="AR335" s="3">
        <v>45553</v>
      </c>
      <c r="AS335" s="24" t="s">
        <v>1047</v>
      </c>
      <c r="AT335" s="24" t="s">
        <v>1048</v>
      </c>
      <c r="AU335">
        <v>45</v>
      </c>
      <c r="AV335" s="24" t="s">
        <v>1067</v>
      </c>
    </row>
    <row r="336" spans="1:48" x14ac:dyDescent="0.2">
      <c r="A336">
        <v>358516</v>
      </c>
      <c r="B336" s="24" t="s">
        <v>1126</v>
      </c>
      <c r="C336">
        <v>2710</v>
      </c>
      <c r="D336" s="24" t="s">
        <v>1327</v>
      </c>
      <c r="E336" s="24" t="s">
        <v>1550</v>
      </c>
      <c r="F336">
        <v>25</v>
      </c>
      <c r="G336">
        <v>3</v>
      </c>
      <c r="H336" s="24" t="s">
        <v>1059</v>
      </c>
      <c r="I336" s="24" t="s">
        <v>1037</v>
      </c>
      <c r="J336" s="24" t="s">
        <v>1038</v>
      </c>
      <c r="K336" s="24" t="s">
        <v>1039</v>
      </c>
      <c r="L336" s="24" t="s">
        <v>1040</v>
      </c>
      <c r="M336" s="24" t="s">
        <v>1041</v>
      </c>
      <c r="N336" s="24" t="s">
        <v>1041</v>
      </c>
      <c r="O336" s="24" t="s">
        <v>1041</v>
      </c>
      <c r="P336" s="71">
        <v>0.45833333333333331</v>
      </c>
      <c r="Q336" s="71">
        <v>0.50763888888888886</v>
      </c>
      <c r="R336" s="24" t="s">
        <v>1435</v>
      </c>
      <c r="S336" s="24" t="s">
        <v>1551</v>
      </c>
      <c r="T336" s="24" t="s">
        <v>1128</v>
      </c>
      <c r="U336" s="24" t="s">
        <v>1129</v>
      </c>
      <c r="V336" s="3">
        <v>45670</v>
      </c>
      <c r="W336" s="3">
        <v>45723</v>
      </c>
      <c r="X336" s="24" t="s">
        <v>1046</v>
      </c>
      <c r="Y336" s="24" t="s">
        <v>1041</v>
      </c>
      <c r="Z336" s="24" t="s">
        <v>1041</v>
      </c>
      <c r="AA336" s="24" t="s">
        <v>1041</v>
      </c>
      <c r="AB336" s="24" t="s">
        <v>1041</v>
      </c>
      <c r="AC336" s="24" t="s">
        <v>1041</v>
      </c>
      <c r="AD336" s="24" t="s">
        <v>1041</v>
      </c>
      <c r="AE336" s="24" t="s">
        <v>1041</v>
      </c>
      <c r="AF336" s="24" t="s">
        <v>1041</v>
      </c>
      <c r="AG336" s="71"/>
      <c r="AH336" s="71"/>
      <c r="AI336" s="24" t="s">
        <v>1041</v>
      </c>
      <c r="AJ336" s="24" t="s">
        <v>1041</v>
      </c>
      <c r="AK336">
        <v>639570</v>
      </c>
      <c r="AL336" s="24" t="s">
        <v>1041</v>
      </c>
      <c r="AM336" s="24" t="s">
        <v>1041</v>
      </c>
      <c r="AN336" s="24" t="s">
        <v>1041</v>
      </c>
      <c r="AO336" s="24" t="s">
        <v>1041</v>
      </c>
      <c r="AP336" s="24" t="s">
        <v>1041</v>
      </c>
      <c r="AQ336">
        <v>0</v>
      </c>
      <c r="AR336" s="3">
        <v>45553</v>
      </c>
      <c r="AS336" s="24" t="s">
        <v>1047</v>
      </c>
      <c r="AT336" s="24" t="s">
        <v>1048</v>
      </c>
      <c r="AU336">
        <v>45</v>
      </c>
      <c r="AV336" s="24" t="s">
        <v>1049</v>
      </c>
    </row>
    <row r="337" spans="1:48" x14ac:dyDescent="0.2">
      <c r="A337">
        <v>358517</v>
      </c>
      <c r="B337" s="24" t="s">
        <v>1114</v>
      </c>
      <c r="C337">
        <v>1010</v>
      </c>
      <c r="D337" s="24" t="s">
        <v>1552</v>
      </c>
      <c r="E337" s="24" t="s">
        <v>1132</v>
      </c>
      <c r="F337">
        <v>20</v>
      </c>
      <c r="G337">
        <v>3</v>
      </c>
      <c r="H337" s="24" t="s">
        <v>1340</v>
      </c>
      <c r="I337" s="24" t="s">
        <v>1041</v>
      </c>
      <c r="J337" s="24" t="s">
        <v>1038</v>
      </c>
      <c r="K337" s="24" t="s">
        <v>1041</v>
      </c>
      <c r="L337" s="24" t="s">
        <v>1040</v>
      </c>
      <c r="M337" s="24" t="s">
        <v>1041</v>
      </c>
      <c r="N337" s="24" t="s">
        <v>1041</v>
      </c>
      <c r="O337" s="24" t="s">
        <v>1041</v>
      </c>
      <c r="P337" s="71">
        <v>0.34027777777777779</v>
      </c>
      <c r="Q337" s="71">
        <v>0.37638888888888888</v>
      </c>
      <c r="R337" s="24" t="s">
        <v>1553</v>
      </c>
      <c r="S337" s="24" t="s">
        <v>1553</v>
      </c>
      <c r="T337" s="24" t="s">
        <v>1554</v>
      </c>
      <c r="U337" s="24" t="s">
        <v>1555</v>
      </c>
      <c r="V337" s="3">
        <v>45670</v>
      </c>
      <c r="W337" s="3">
        <v>45785</v>
      </c>
      <c r="X337" s="24" t="s">
        <v>1046</v>
      </c>
      <c r="Y337" s="24" t="s">
        <v>1041</v>
      </c>
      <c r="Z337" s="24" t="s">
        <v>1041</v>
      </c>
      <c r="AA337" s="24" t="s">
        <v>1041</v>
      </c>
      <c r="AB337" s="24" t="s">
        <v>1041</v>
      </c>
      <c r="AC337" s="24" t="s">
        <v>1041</v>
      </c>
      <c r="AD337" s="24" t="s">
        <v>1041</v>
      </c>
      <c r="AE337" s="24" t="s">
        <v>1041</v>
      </c>
      <c r="AF337" s="24" t="s">
        <v>1041</v>
      </c>
      <c r="AG337" s="71"/>
      <c r="AH337" s="71"/>
      <c r="AI337" s="24" t="s">
        <v>1556</v>
      </c>
      <c r="AJ337" s="24" t="s">
        <v>1557</v>
      </c>
      <c r="AK337">
        <v>42708</v>
      </c>
      <c r="AL337" s="24" t="s">
        <v>1041</v>
      </c>
      <c r="AM337" s="24" t="s">
        <v>1041</v>
      </c>
      <c r="AN337" s="24" t="s">
        <v>1041</v>
      </c>
      <c r="AO337" s="24" t="s">
        <v>1041</v>
      </c>
      <c r="AP337" s="24" t="s">
        <v>1041</v>
      </c>
      <c r="AQ337">
        <v>0</v>
      </c>
      <c r="AR337" s="3">
        <v>45574</v>
      </c>
      <c r="AS337" s="24" t="s">
        <v>1047</v>
      </c>
      <c r="AT337" s="24" t="s">
        <v>1048</v>
      </c>
      <c r="AU337">
        <v>45</v>
      </c>
      <c r="AV337" s="24" t="s">
        <v>1067</v>
      </c>
    </row>
    <row r="338" spans="1:48" x14ac:dyDescent="0.2">
      <c r="A338">
        <v>358518</v>
      </c>
      <c r="B338" s="24" t="s">
        <v>1114</v>
      </c>
      <c r="C338">
        <v>1010</v>
      </c>
      <c r="D338" s="24" t="s">
        <v>1558</v>
      </c>
      <c r="E338" s="24" t="s">
        <v>1132</v>
      </c>
      <c r="F338">
        <v>20</v>
      </c>
      <c r="G338">
        <v>3</v>
      </c>
      <c r="H338" s="24" t="s">
        <v>1340</v>
      </c>
      <c r="I338" s="24" t="s">
        <v>1041</v>
      </c>
      <c r="J338" s="24" t="s">
        <v>1038</v>
      </c>
      <c r="K338" s="24" t="s">
        <v>1041</v>
      </c>
      <c r="L338" s="24" t="s">
        <v>1040</v>
      </c>
      <c r="M338" s="24" t="s">
        <v>1041</v>
      </c>
      <c r="N338" s="24" t="s">
        <v>1041</v>
      </c>
      <c r="O338" s="24" t="s">
        <v>1041</v>
      </c>
      <c r="P338" s="71">
        <v>0.37916666666666665</v>
      </c>
      <c r="Q338" s="71">
        <v>0.41597222222222224</v>
      </c>
      <c r="R338" s="24" t="s">
        <v>1553</v>
      </c>
      <c r="S338" s="24" t="s">
        <v>1553</v>
      </c>
      <c r="T338" s="24" t="s">
        <v>1554</v>
      </c>
      <c r="U338" s="24" t="s">
        <v>1555</v>
      </c>
      <c r="V338" s="3">
        <v>45670</v>
      </c>
      <c r="W338" s="3">
        <v>45785</v>
      </c>
      <c r="X338" s="24" t="s">
        <v>1046</v>
      </c>
      <c r="Y338" s="24" t="s">
        <v>1041</v>
      </c>
      <c r="Z338" s="24" t="s">
        <v>1041</v>
      </c>
      <c r="AA338" s="24" t="s">
        <v>1041</v>
      </c>
      <c r="AB338" s="24" t="s">
        <v>1041</v>
      </c>
      <c r="AC338" s="24" t="s">
        <v>1041</v>
      </c>
      <c r="AD338" s="24" t="s">
        <v>1041</v>
      </c>
      <c r="AE338" s="24" t="s">
        <v>1041</v>
      </c>
      <c r="AF338" s="24" t="s">
        <v>1041</v>
      </c>
      <c r="AG338" s="71"/>
      <c r="AH338" s="71"/>
      <c r="AI338" s="24" t="s">
        <v>1556</v>
      </c>
      <c r="AJ338" s="24" t="s">
        <v>1557</v>
      </c>
      <c r="AK338">
        <v>42708</v>
      </c>
      <c r="AL338" s="24" t="s">
        <v>1041</v>
      </c>
      <c r="AM338" s="24" t="s">
        <v>1041</v>
      </c>
      <c r="AN338" s="24" t="s">
        <v>1041</v>
      </c>
      <c r="AO338" s="24" t="s">
        <v>1041</v>
      </c>
      <c r="AP338" s="24" t="s">
        <v>1041</v>
      </c>
      <c r="AQ338">
        <v>0</v>
      </c>
      <c r="AR338" s="3">
        <v>45574</v>
      </c>
      <c r="AS338" s="24" t="s">
        <v>1047</v>
      </c>
      <c r="AT338" s="24" t="s">
        <v>1048</v>
      </c>
      <c r="AU338">
        <v>45</v>
      </c>
      <c r="AV338" s="24" t="s">
        <v>1067</v>
      </c>
    </row>
    <row r="339" spans="1:48" x14ac:dyDescent="0.2">
      <c r="A339">
        <v>358519</v>
      </c>
      <c r="B339" s="24" t="s">
        <v>1168</v>
      </c>
      <c r="C339">
        <v>1110</v>
      </c>
      <c r="D339" s="24" t="s">
        <v>1552</v>
      </c>
      <c r="E339" s="24" t="s">
        <v>1169</v>
      </c>
      <c r="F339">
        <v>20</v>
      </c>
      <c r="G339">
        <v>3</v>
      </c>
      <c r="H339" s="24" t="s">
        <v>1340</v>
      </c>
      <c r="I339" s="24" t="s">
        <v>1041</v>
      </c>
      <c r="J339" s="24" t="s">
        <v>1038</v>
      </c>
      <c r="K339" s="24" t="s">
        <v>1041</v>
      </c>
      <c r="L339" s="24" t="s">
        <v>1040</v>
      </c>
      <c r="M339" s="24" t="s">
        <v>1041</v>
      </c>
      <c r="N339" s="24" t="s">
        <v>1041</v>
      </c>
      <c r="O339" s="24" t="s">
        <v>1041</v>
      </c>
      <c r="P339" s="71">
        <v>0.34027777777777779</v>
      </c>
      <c r="Q339" s="71">
        <v>0.37638888888888888</v>
      </c>
      <c r="R339" s="24" t="s">
        <v>1553</v>
      </c>
      <c r="S339" s="24" t="s">
        <v>1553</v>
      </c>
      <c r="T339" s="24" t="s">
        <v>1559</v>
      </c>
      <c r="U339" s="24" t="s">
        <v>1560</v>
      </c>
      <c r="V339" s="3">
        <v>45670</v>
      </c>
      <c r="W339" s="3">
        <v>45785</v>
      </c>
      <c r="X339" s="24" t="s">
        <v>1046</v>
      </c>
      <c r="Y339" s="24" t="s">
        <v>1041</v>
      </c>
      <c r="Z339" s="24" t="s">
        <v>1041</v>
      </c>
      <c r="AA339" s="24" t="s">
        <v>1041</v>
      </c>
      <c r="AB339" s="24" t="s">
        <v>1041</v>
      </c>
      <c r="AC339" s="24" t="s">
        <v>1041</v>
      </c>
      <c r="AD339" s="24" t="s">
        <v>1041</v>
      </c>
      <c r="AE339" s="24" t="s">
        <v>1041</v>
      </c>
      <c r="AF339" s="24" t="s">
        <v>1041</v>
      </c>
      <c r="AG339" s="71"/>
      <c r="AH339" s="71"/>
      <c r="AI339" s="24" t="s">
        <v>1556</v>
      </c>
      <c r="AJ339" s="24" t="s">
        <v>1557</v>
      </c>
      <c r="AK339">
        <v>9977</v>
      </c>
      <c r="AL339" s="24" t="s">
        <v>1041</v>
      </c>
      <c r="AM339" s="24" t="s">
        <v>1041</v>
      </c>
      <c r="AN339" s="24" t="s">
        <v>1041</v>
      </c>
      <c r="AO339" s="24" t="s">
        <v>1041</v>
      </c>
      <c r="AP339" s="24" t="s">
        <v>1041</v>
      </c>
      <c r="AQ339">
        <v>0</v>
      </c>
      <c r="AR339" s="3">
        <v>45574</v>
      </c>
      <c r="AS339" s="24" t="s">
        <v>1047</v>
      </c>
      <c r="AT339" s="24" t="s">
        <v>1048</v>
      </c>
      <c r="AU339">
        <v>45</v>
      </c>
      <c r="AV339" s="24" t="s">
        <v>1067</v>
      </c>
    </row>
    <row r="340" spans="1:48" x14ac:dyDescent="0.2">
      <c r="A340">
        <v>358520</v>
      </c>
      <c r="B340" s="24" t="s">
        <v>1168</v>
      </c>
      <c r="C340">
        <v>1110</v>
      </c>
      <c r="D340" s="24" t="s">
        <v>1558</v>
      </c>
      <c r="E340" s="24" t="s">
        <v>1169</v>
      </c>
      <c r="F340">
        <v>20</v>
      </c>
      <c r="G340">
        <v>3</v>
      </c>
      <c r="H340" s="24" t="s">
        <v>1340</v>
      </c>
      <c r="I340" s="24" t="s">
        <v>1041</v>
      </c>
      <c r="J340" s="24" t="s">
        <v>1038</v>
      </c>
      <c r="K340" s="24" t="s">
        <v>1041</v>
      </c>
      <c r="L340" s="24" t="s">
        <v>1040</v>
      </c>
      <c r="M340" s="24" t="s">
        <v>1041</v>
      </c>
      <c r="N340" s="24" t="s">
        <v>1041</v>
      </c>
      <c r="O340" s="24" t="s">
        <v>1041</v>
      </c>
      <c r="P340" s="71">
        <v>0.37916666666666665</v>
      </c>
      <c r="Q340" s="71">
        <v>0.41597222222222224</v>
      </c>
      <c r="R340" s="24" t="s">
        <v>1553</v>
      </c>
      <c r="S340" s="24" t="s">
        <v>1553</v>
      </c>
      <c r="T340" s="24" t="s">
        <v>1559</v>
      </c>
      <c r="U340" s="24" t="s">
        <v>1560</v>
      </c>
      <c r="V340" s="3">
        <v>45670</v>
      </c>
      <c r="W340" s="3">
        <v>45785</v>
      </c>
      <c r="X340" s="24" t="s">
        <v>1046</v>
      </c>
      <c r="Y340" s="24" t="s">
        <v>1041</v>
      </c>
      <c r="Z340" s="24" t="s">
        <v>1041</v>
      </c>
      <c r="AA340" s="24" t="s">
        <v>1041</v>
      </c>
      <c r="AB340" s="24" t="s">
        <v>1041</v>
      </c>
      <c r="AC340" s="24" t="s">
        <v>1041</v>
      </c>
      <c r="AD340" s="24" t="s">
        <v>1041</v>
      </c>
      <c r="AE340" s="24" t="s">
        <v>1041</v>
      </c>
      <c r="AF340" s="24" t="s">
        <v>1041</v>
      </c>
      <c r="AG340" s="71"/>
      <c r="AH340" s="71"/>
      <c r="AI340" s="24" t="s">
        <v>1556</v>
      </c>
      <c r="AJ340" s="24" t="s">
        <v>1557</v>
      </c>
      <c r="AK340">
        <v>9977</v>
      </c>
      <c r="AL340" s="24" t="s">
        <v>1041</v>
      </c>
      <c r="AM340" s="24" t="s">
        <v>1041</v>
      </c>
      <c r="AN340" s="24" t="s">
        <v>1041</v>
      </c>
      <c r="AO340" s="24" t="s">
        <v>1041</v>
      </c>
      <c r="AP340" s="24" t="s">
        <v>1041</v>
      </c>
      <c r="AQ340">
        <v>0</v>
      </c>
      <c r="AR340" s="3">
        <v>45574</v>
      </c>
      <c r="AS340" s="24" t="s">
        <v>1047</v>
      </c>
      <c r="AT340" s="24" t="s">
        <v>1048</v>
      </c>
      <c r="AU340">
        <v>45</v>
      </c>
      <c r="AV340" s="24" t="s">
        <v>1067</v>
      </c>
    </row>
    <row r="341" spans="1:48" x14ac:dyDescent="0.2">
      <c r="A341">
        <v>358522</v>
      </c>
      <c r="B341" s="24" t="s">
        <v>1114</v>
      </c>
      <c r="C341">
        <v>1010</v>
      </c>
      <c r="D341" s="24" t="s">
        <v>1561</v>
      </c>
      <c r="E341" s="24" t="s">
        <v>1132</v>
      </c>
      <c r="F341">
        <v>25</v>
      </c>
      <c r="G341">
        <v>3</v>
      </c>
      <c r="H341" s="24" t="s">
        <v>1059</v>
      </c>
      <c r="I341" s="24" t="s">
        <v>1037</v>
      </c>
      <c r="J341" s="24" t="s">
        <v>1041</v>
      </c>
      <c r="K341" s="24" t="s">
        <v>1039</v>
      </c>
      <c r="L341" s="24" t="s">
        <v>1041</v>
      </c>
      <c r="M341" s="24" t="s">
        <v>1094</v>
      </c>
      <c r="N341" s="24" t="s">
        <v>1041</v>
      </c>
      <c r="O341" s="24" t="s">
        <v>1041</v>
      </c>
      <c r="P341" s="71">
        <v>0.58750000000000002</v>
      </c>
      <c r="Q341" s="71">
        <v>0.61805555555555558</v>
      </c>
      <c r="R341" s="24" t="s">
        <v>1553</v>
      </c>
      <c r="S341" s="24" t="s">
        <v>1553</v>
      </c>
      <c r="T341" s="24" t="s">
        <v>1133</v>
      </c>
      <c r="U341" s="24" t="s">
        <v>1134</v>
      </c>
      <c r="V341" s="3">
        <v>45670</v>
      </c>
      <c r="W341" s="3">
        <v>45785</v>
      </c>
      <c r="X341" s="24" t="s">
        <v>1046</v>
      </c>
      <c r="Y341" s="24" t="s">
        <v>1041</v>
      </c>
      <c r="Z341" s="24" t="s">
        <v>1041</v>
      </c>
      <c r="AA341" s="24" t="s">
        <v>1041</v>
      </c>
      <c r="AB341" s="24" t="s">
        <v>1041</v>
      </c>
      <c r="AC341" s="24" t="s">
        <v>1041</v>
      </c>
      <c r="AD341" s="24" t="s">
        <v>1041</v>
      </c>
      <c r="AE341" s="24" t="s">
        <v>1041</v>
      </c>
      <c r="AF341" s="24" t="s">
        <v>1041</v>
      </c>
      <c r="AG341" s="71"/>
      <c r="AH341" s="71"/>
      <c r="AI341" s="24" t="s">
        <v>1041</v>
      </c>
      <c r="AJ341" s="24" t="s">
        <v>1041</v>
      </c>
      <c r="AK341">
        <v>139016</v>
      </c>
      <c r="AL341" s="24" t="s">
        <v>1041</v>
      </c>
      <c r="AM341" s="24" t="s">
        <v>1041</v>
      </c>
      <c r="AN341" s="24" t="s">
        <v>1041</v>
      </c>
      <c r="AO341" s="24" t="s">
        <v>1041</v>
      </c>
      <c r="AP341" s="24" t="s">
        <v>1041</v>
      </c>
      <c r="AQ341">
        <v>0</v>
      </c>
      <c r="AR341" s="3">
        <v>45574</v>
      </c>
      <c r="AS341" s="24" t="s">
        <v>1047</v>
      </c>
      <c r="AT341" s="24" t="s">
        <v>1048</v>
      </c>
      <c r="AU341">
        <v>45</v>
      </c>
      <c r="AV341" s="24" t="s">
        <v>1067</v>
      </c>
    </row>
    <row r="342" spans="1:48" x14ac:dyDescent="0.2">
      <c r="A342">
        <v>358524</v>
      </c>
      <c r="B342" s="24" t="s">
        <v>1114</v>
      </c>
      <c r="C342">
        <v>1020</v>
      </c>
      <c r="D342" s="24" t="s">
        <v>1552</v>
      </c>
      <c r="E342" s="24" t="s">
        <v>1116</v>
      </c>
      <c r="F342">
        <v>25</v>
      </c>
      <c r="G342">
        <v>3</v>
      </c>
      <c r="H342" s="24" t="s">
        <v>1077</v>
      </c>
      <c r="I342" s="24" t="s">
        <v>1041</v>
      </c>
      <c r="J342" s="24" t="s">
        <v>1041</v>
      </c>
      <c r="K342" s="24" t="s">
        <v>1041</v>
      </c>
      <c r="L342" s="24" t="s">
        <v>1041</v>
      </c>
      <c r="M342" s="24" t="s">
        <v>1041</v>
      </c>
      <c r="N342" s="24" t="s">
        <v>1041</v>
      </c>
      <c r="O342" s="24" t="s">
        <v>1041</v>
      </c>
      <c r="P342" s="71"/>
      <c r="Q342" s="71"/>
      <c r="R342" s="24" t="s">
        <v>1078</v>
      </c>
      <c r="S342" s="24" t="s">
        <v>1079</v>
      </c>
      <c r="T342" s="24" t="s">
        <v>1562</v>
      </c>
      <c r="U342" s="24" t="s">
        <v>1563</v>
      </c>
      <c r="V342" s="3">
        <v>45670</v>
      </c>
      <c r="W342" s="3">
        <v>45785</v>
      </c>
      <c r="X342" s="24" t="s">
        <v>1046</v>
      </c>
      <c r="Y342" s="24" t="s">
        <v>1041</v>
      </c>
      <c r="Z342" s="24" t="s">
        <v>1041</v>
      </c>
      <c r="AA342" s="24" t="s">
        <v>1041</v>
      </c>
      <c r="AB342" s="24" t="s">
        <v>1041</v>
      </c>
      <c r="AC342" s="24" t="s">
        <v>1041</v>
      </c>
      <c r="AD342" s="24" t="s">
        <v>1041</v>
      </c>
      <c r="AE342" s="24" t="s">
        <v>1041</v>
      </c>
      <c r="AF342" s="24" t="s">
        <v>1041</v>
      </c>
      <c r="AG342" s="71"/>
      <c r="AH342" s="71"/>
      <c r="AI342" s="24" t="s">
        <v>1041</v>
      </c>
      <c r="AJ342" s="24" t="s">
        <v>1041</v>
      </c>
      <c r="AK342">
        <v>496155</v>
      </c>
      <c r="AL342" s="24" t="s">
        <v>1041</v>
      </c>
      <c r="AM342" s="24" t="s">
        <v>1041</v>
      </c>
      <c r="AN342" s="24" t="s">
        <v>1041</v>
      </c>
      <c r="AO342" s="24" t="s">
        <v>1041</v>
      </c>
      <c r="AP342" s="24" t="s">
        <v>1041</v>
      </c>
      <c r="AQ342">
        <v>0</v>
      </c>
      <c r="AR342" s="3">
        <v>45574</v>
      </c>
      <c r="AS342" s="24" t="s">
        <v>1047</v>
      </c>
      <c r="AT342" s="24" t="s">
        <v>1048</v>
      </c>
      <c r="AU342">
        <v>45</v>
      </c>
      <c r="AV342" s="24" t="s">
        <v>1067</v>
      </c>
    </row>
    <row r="343" spans="1:48" x14ac:dyDescent="0.2">
      <c r="A343">
        <v>358525</v>
      </c>
      <c r="B343" s="24" t="s">
        <v>1114</v>
      </c>
      <c r="C343">
        <v>2100</v>
      </c>
      <c r="D343" s="24" t="s">
        <v>1552</v>
      </c>
      <c r="E343" s="24" t="s">
        <v>1564</v>
      </c>
      <c r="F343">
        <v>25</v>
      </c>
      <c r="G343">
        <v>3</v>
      </c>
      <c r="H343" s="24" t="s">
        <v>1077</v>
      </c>
      <c r="I343" s="24" t="s">
        <v>1041</v>
      </c>
      <c r="J343" s="24" t="s">
        <v>1041</v>
      </c>
      <c r="K343" s="24" t="s">
        <v>1041</v>
      </c>
      <c r="L343" s="24" t="s">
        <v>1041</v>
      </c>
      <c r="M343" s="24" t="s">
        <v>1041</v>
      </c>
      <c r="N343" s="24" t="s">
        <v>1041</v>
      </c>
      <c r="O343" s="24" t="s">
        <v>1041</v>
      </c>
      <c r="P343" s="71"/>
      <c r="Q343" s="71"/>
      <c r="R343" s="24" t="s">
        <v>1078</v>
      </c>
      <c r="S343" s="24" t="s">
        <v>1079</v>
      </c>
      <c r="T343" s="24" t="s">
        <v>1565</v>
      </c>
      <c r="U343" s="24" t="s">
        <v>1566</v>
      </c>
      <c r="V343" s="3">
        <v>45670</v>
      </c>
      <c r="W343" s="3">
        <v>45785</v>
      </c>
      <c r="X343" s="24" t="s">
        <v>1046</v>
      </c>
      <c r="Y343" s="24" t="s">
        <v>1041</v>
      </c>
      <c r="Z343" s="24" t="s">
        <v>1041</v>
      </c>
      <c r="AA343" s="24" t="s">
        <v>1041</v>
      </c>
      <c r="AB343" s="24" t="s">
        <v>1041</v>
      </c>
      <c r="AC343" s="24" t="s">
        <v>1041</v>
      </c>
      <c r="AD343" s="24" t="s">
        <v>1041</v>
      </c>
      <c r="AE343" s="24" t="s">
        <v>1041</v>
      </c>
      <c r="AF343" s="24" t="s">
        <v>1041</v>
      </c>
      <c r="AG343" s="71"/>
      <c r="AH343" s="71"/>
      <c r="AI343" s="24" t="s">
        <v>1041</v>
      </c>
      <c r="AJ343" s="24" t="s">
        <v>1041</v>
      </c>
      <c r="AK343">
        <v>654011</v>
      </c>
      <c r="AL343" s="24" t="s">
        <v>1041</v>
      </c>
      <c r="AM343" s="24" t="s">
        <v>1041</v>
      </c>
      <c r="AN343" s="24" t="s">
        <v>1041</v>
      </c>
      <c r="AO343" s="24" t="s">
        <v>1041</v>
      </c>
      <c r="AP343" s="24" t="s">
        <v>1041</v>
      </c>
      <c r="AQ343">
        <v>0</v>
      </c>
      <c r="AR343" s="3">
        <v>45574</v>
      </c>
      <c r="AS343" s="24" t="s">
        <v>1047</v>
      </c>
      <c r="AT343" s="24" t="s">
        <v>1048</v>
      </c>
      <c r="AU343">
        <v>45</v>
      </c>
      <c r="AV343" s="24" t="s">
        <v>1067</v>
      </c>
    </row>
    <row r="344" spans="1:48" x14ac:dyDescent="0.2">
      <c r="A344">
        <v>358526</v>
      </c>
      <c r="B344" s="24" t="s">
        <v>1091</v>
      </c>
      <c r="C344">
        <v>1050</v>
      </c>
      <c r="D344" s="24" t="s">
        <v>1115</v>
      </c>
      <c r="E344" s="24" t="s">
        <v>1477</v>
      </c>
      <c r="F344">
        <v>25</v>
      </c>
      <c r="G344">
        <v>3</v>
      </c>
      <c r="H344" s="24" t="s">
        <v>1077</v>
      </c>
      <c r="I344" s="24" t="s">
        <v>1041</v>
      </c>
      <c r="J344" s="24" t="s">
        <v>1041</v>
      </c>
      <c r="K344" s="24" t="s">
        <v>1041</v>
      </c>
      <c r="L344" s="24" t="s">
        <v>1041</v>
      </c>
      <c r="M344" s="24" t="s">
        <v>1041</v>
      </c>
      <c r="N344" s="24" t="s">
        <v>1041</v>
      </c>
      <c r="O344" s="24" t="s">
        <v>1041</v>
      </c>
      <c r="P344" s="71"/>
      <c r="Q344" s="71"/>
      <c r="R344" s="24" t="s">
        <v>1078</v>
      </c>
      <c r="S344" s="24" t="s">
        <v>1079</v>
      </c>
      <c r="T344" s="24" t="s">
        <v>1567</v>
      </c>
      <c r="U344" s="24" t="s">
        <v>1568</v>
      </c>
      <c r="V344" s="3">
        <v>45733</v>
      </c>
      <c r="W344" s="3">
        <v>45785</v>
      </c>
      <c r="X344" s="24" t="s">
        <v>1046</v>
      </c>
      <c r="Y344" s="24" t="s">
        <v>1041</v>
      </c>
      <c r="Z344" s="24" t="s">
        <v>1041</v>
      </c>
      <c r="AA344" s="24" t="s">
        <v>1041</v>
      </c>
      <c r="AB344" s="24" t="s">
        <v>1041</v>
      </c>
      <c r="AC344" s="24" t="s">
        <v>1041</v>
      </c>
      <c r="AD344" s="24" t="s">
        <v>1041</v>
      </c>
      <c r="AE344" s="24" t="s">
        <v>1041</v>
      </c>
      <c r="AF344" s="24" t="s">
        <v>1041</v>
      </c>
      <c r="AG344" s="71"/>
      <c r="AH344" s="71"/>
      <c r="AI344" s="24" t="s">
        <v>1041</v>
      </c>
      <c r="AJ344" s="24" t="s">
        <v>1041</v>
      </c>
      <c r="AK344">
        <v>396518</v>
      </c>
      <c r="AL344" s="24" t="s">
        <v>1041</v>
      </c>
      <c r="AM344" s="24" t="s">
        <v>1041</v>
      </c>
      <c r="AN344" s="24" t="s">
        <v>1041</v>
      </c>
      <c r="AO344" s="24" t="s">
        <v>1041</v>
      </c>
      <c r="AP344" s="24" t="s">
        <v>1041</v>
      </c>
      <c r="AQ344">
        <v>0</v>
      </c>
      <c r="AR344" s="3">
        <v>45554</v>
      </c>
      <c r="AS344" s="24" t="s">
        <v>1047</v>
      </c>
      <c r="AT344" s="24" t="s">
        <v>1048</v>
      </c>
      <c r="AU344">
        <v>45</v>
      </c>
      <c r="AV344" s="24" t="s">
        <v>1049</v>
      </c>
    </row>
    <row r="345" spans="1:48" x14ac:dyDescent="0.2">
      <c r="A345">
        <v>358527</v>
      </c>
      <c r="B345" s="24" t="s">
        <v>1569</v>
      </c>
      <c r="C345">
        <v>1400</v>
      </c>
      <c r="D345" s="24" t="s">
        <v>1115</v>
      </c>
      <c r="E345" s="24" t="s">
        <v>1570</v>
      </c>
      <c r="F345">
        <v>25</v>
      </c>
      <c r="G345">
        <v>3</v>
      </c>
      <c r="H345" s="24" t="s">
        <v>1077</v>
      </c>
      <c r="I345" s="24" t="s">
        <v>1041</v>
      </c>
      <c r="J345" s="24" t="s">
        <v>1041</v>
      </c>
      <c r="K345" s="24" t="s">
        <v>1041</v>
      </c>
      <c r="L345" s="24" t="s">
        <v>1041</v>
      </c>
      <c r="M345" s="24" t="s">
        <v>1041</v>
      </c>
      <c r="N345" s="24" t="s">
        <v>1041</v>
      </c>
      <c r="O345" s="24" t="s">
        <v>1041</v>
      </c>
      <c r="P345" s="71"/>
      <c r="Q345" s="71"/>
      <c r="R345" s="24" t="s">
        <v>1078</v>
      </c>
      <c r="S345" s="24" t="s">
        <v>1079</v>
      </c>
      <c r="T345" s="24" t="s">
        <v>1571</v>
      </c>
      <c r="U345" s="24" t="s">
        <v>1572</v>
      </c>
      <c r="V345" s="3">
        <v>45670</v>
      </c>
      <c r="W345" s="3">
        <v>45785</v>
      </c>
      <c r="X345" s="24" t="s">
        <v>1046</v>
      </c>
      <c r="Y345" s="24" t="s">
        <v>1041</v>
      </c>
      <c r="Z345" s="24" t="s">
        <v>1041</v>
      </c>
      <c r="AA345" s="24" t="s">
        <v>1041</v>
      </c>
      <c r="AB345" s="24" t="s">
        <v>1041</v>
      </c>
      <c r="AC345" s="24" t="s">
        <v>1041</v>
      </c>
      <c r="AD345" s="24" t="s">
        <v>1041</v>
      </c>
      <c r="AE345" s="24" t="s">
        <v>1041</v>
      </c>
      <c r="AF345" s="24" t="s">
        <v>1041</v>
      </c>
      <c r="AG345" s="71"/>
      <c r="AH345" s="71"/>
      <c r="AI345" s="24" t="s">
        <v>1041</v>
      </c>
      <c r="AJ345" s="24" t="s">
        <v>1041</v>
      </c>
      <c r="AK345">
        <v>6181</v>
      </c>
      <c r="AL345" s="24" t="s">
        <v>1041</v>
      </c>
      <c r="AM345" s="24" t="s">
        <v>1041</v>
      </c>
      <c r="AN345" s="24" t="s">
        <v>1041</v>
      </c>
      <c r="AO345" s="24" t="s">
        <v>1041</v>
      </c>
      <c r="AP345" s="24" t="s">
        <v>1041</v>
      </c>
      <c r="AQ345">
        <v>0</v>
      </c>
      <c r="AR345" s="3">
        <v>45554</v>
      </c>
      <c r="AS345" s="24" t="s">
        <v>1047</v>
      </c>
      <c r="AT345" s="24" t="s">
        <v>1048</v>
      </c>
      <c r="AU345">
        <v>45</v>
      </c>
      <c r="AV345" s="24" t="s">
        <v>1067</v>
      </c>
    </row>
    <row r="346" spans="1:48" x14ac:dyDescent="0.2">
      <c r="A346">
        <v>358528</v>
      </c>
      <c r="B346" s="24" t="s">
        <v>1569</v>
      </c>
      <c r="C346">
        <v>1400</v>
      </c>
      <c r="D346" s="24" t="s">
        <v>1119</v>
      </c>
      <c r="E346" s="24" t="s">
        <v>1570</v>
      </c>
      <c r="F346">
        <v>25</v>
      </c>
      <c r="G346">
        <v>3</v>
      </c>
      <c r="H346" s="24" t="s">
        <v>1077</v>
      </c>
      <c r="I346" s="24" t="s">
        <v>1041</v>
      </c>
      <c r="J346" s="24" t="s">
        <v>1041</v>
      </c>
      <c r="K346" s="24" t="s">
        <v>1041</v>
      </c>
      <c r="L346" s="24" t="s">
        <v>1041</v>
      </c>
      <c r="M346" s="24" t="s">
        <v>1041</v>
      </c>
      <c r="N346" s="24" t="s">
        <v>1041</v>
      </c>
      <c r="O346" s="24" t="s">
        <v>1041</v>
      </c>
      <c r="P346" s="71"/>
      <c r="Q346" s="71"/>
      <c r="R346" s="24" t="s">
        <v>1078</v>
      </c>
      <c r="S346" s="24" t="s">
        <v>1079</v>
      </c>
      <c r="T346" s="24" t="s">
        <v>1573</v>
      </c>
      <c r="U346" s="24" t="s">
        <v>1574</v>
      </c>
      <c r="V346" s="3">
        <v>45733</v>
      </c>
      <c r="W346" s="3">
        <v>45785</v>
      </c>
      <c r="X346" s="24" t="s">
        <v>1046</v>
      </c>
      <c r="Y346" s="24" t="s">
        <v>1041</v>
      </c>
      <c r="Z346" s="24" t="s">
        <v>1041</v>
      </c>
      <c r="AA346" s="24" t="s">
        <v>1041</v>
      </c>
      <c r="AB346" s="24" t="s">
        <v>1041</v>
      </c>
      <c r="AC346" s="24" t="s">
        <v>1041</v>
      </c>
      <c r="AD346" s="24" t="s">
        <v>1041</v>
      </c>
      <c r="AE346" s="24" t="s">
        <v>1041</v>
      </c>
      <c r="AF346" s="24" t="s">
        <v>1041</v>
      </c>
      <c r="AG346" s="71"/>
      <c r="AH346" s="71"/>
      <c r="AI346" s="24" t="s">
        <v>1041</v>
      </c>
      <c r="AJ346" s="24" t="s">
        <v>1041</v>
      </c>
      <c r="AK346">
        <v>663306</v>
      </c>
      <c r="AL346" s="24" t="s">
        <v>1041</v>
      </c>
      <c r="AM346" s="24" t="s">
        <v>1041</v>
      </c>
      <c r="AN346" s="24" t="s">
        <v>1041</v>
      </c>
      <c r="AO346" s="24" t="s">
        <v>1041</v>
      </c>
      <c r="AP346" s="24" t="s">
        <v>1041</v>
      </c>
      <c r="AQ346">
        <v>0</v>
      </c>
      <c r="AR346" s="3">
        <v>45554</v>
      </c>
      <c r="AS346" s="24" t="s">
        <v>1047</v>
      </c>
      <c r="AT346" s="24" t="s">
        <v>1048</v>
      </c>
      <c r="AU346">
        <v>45</v>
      </c>
      <c r="AV346" s="24" t="s">
        <v>1049</v>
      </c>
    </row>
    <row r="347" spans="1:48" x14ac:dyDescent="0.2">
      <c r="A347">
        <v>358529</v>
      </c>
      <c r="B347" s="24" t="s">
        <v>1569</v>
      </c>
      <c r="C347">
        <v>1400</v>
      </c>
      <c r="D347" s="24" t="s">
        <v>1131</v>
      </c>
      <c r="E347" s="24" t="s">
        <v>1570</v>
      </c>
      <c r="F347">
        <v>25</v>
      </c>
      <c r="G347">
        <v>3</v>
      </c>
      <c r="H347" s="24" t="s">
        <v>1077</v>
      </c>
      <c r="I347" s="24" t="s">
        <v>1041</v>
      </c>
      <c r="J347" s="24" t="s">
        <v>1041</v>
      </c>
      <c r="K347" s="24" t="s">
        <v>1041</v>
      </c>
      <c r="L347" s="24" t="s">
        <v>1041</v>
      </c>
      <c r="M347" s="24" t="s">
        <v>1041</v>
      </c>
      <c r="N347" s="24" t="s">
        <v>1041</v>
      </c>
      <c r="O347" s="24" t="s">
        <v>1041</v>
      </c>
      <c r="P347" s="71"/>
      <c r="Q347" s="71"/>
      <c r="R347" s="24" t="s">
        <v>1078</v>
      </c>
      <c r="S347" s="24" t="s">
        <v>1079</v>
      </c>
      <c r="T347" s="24" t="s">
        <v>1575</v>
      </c>
      <c r="U347" s="24" t="s">
        <v>1576</v>
      </c>
      <c r="V347" s="3">
        <v>45670</v>
      </c>
      <c r="W347" s="3">
        <v>45723</v>
      </c>
      <c r="X347" s="24" t="s">
        <v>1046</v>
      </c>
      <c r="Y347" s="24" t="s">
        <v>1041</v>
      </c>
      <c r="Z347" s="24" t="s">
        <v>1041</v>
      </c>
      <c r="AA347" s="24" t="s">
        <v>1041</v>
      </c>
      <c r="AB347" s="24" t="s">
        <v>1041</v>
      </c>
      <c r="AC347" s="24" t="s">
        <v>1041</v>
      </c>
      <c r="AD347" s="24" t="s">
        <v>1041</v>
      </c>
      <c r="AE347" s="24" t="s">
        <v>1041</v>
      </c>
      <c r="AF347" s="24" t="s">
        <v>1041</v>
      </c>
      <c r="AG347" s="71"/>
      <c r="AH347" s="71"/>
      <c r="AI347" s="24" t="s">
        <v>1041</v>
      </c>
      <c r="AJ347" s="24" t="s">
        <v>1041</v>
      </c>
      <c r="AK347">
        <v>455007</v>
      </c>
      <c r="AL347" s="24" t="s">
        <v>1041</v>
      </c>
      <c r="AM347" s="24" t="s">
        <v>1041</v>
      </c>
      <c r="AN347" s="24" t="s">
        <v>1041</v>
      </c>
      <c r="AO347" s="24" t="s">
        <v>1041</v>
      </c>
      <c r="AP347" s="24" t="s">
        <v>1041</v>
      </c>
      <c r="AQ347">
        <v>0</v>
      </c>
      <c r="AR347" s="3">
        <v>45554</v>
      </c>
      <c r="AS347" s="24" t="s">
        <v>1047</v>
      </c>
      <c r="AT347" s="24" t="s">
        <v>1048</v>
      </c>
      <c r="AU347">
        <v>45</v>
      </c>
      <c r="AV347" s="24" t="s">
        <v>1049</v>
      </c>
    </row>
    <row r="348" spans="1:48" x14ac:dyDescent="0.2">
      <c r="A348">
        <v>358530</v>
      </c>
      <c r="B348" s="24" t="s">
        <v>1569</v>
      </c>
      <c r="C348">
        <v>2040</v>
      </c>
      <c r="D348" s="24" t="s">
        <v>1327</v>
      </c>
      <c r="E348" s="24" t="s">
        <v>1577</v>
      </c>
      <c r="F348">
        <v>25</v>
      </c>
      <c r="G348">
        <v>3</v>
      </c>
      <c r="H348" s="24" t="s">
        <v>1059</v>
      </c>
      <c r="I348" s="24" t="s">
        <v>1041</v>
      </c>
      <c r="J348" s="24" t="s">
        <v>1038</v>
      </c>
      <c r="K348" s="24" t="s">
        <v>1041</v>
      </c>
      <c r="L348" s="24" t="s">
        <v>1040</v>
      </c>
      <c r="M348" s="24" t="s">
        <v>1041</v>
      </c>
      <c r="N348" s="24" t="s">
        <v>1041</v>
      </c>
      <c r="O348" s="24" t="s">
        <v>1041</v>
      </c>
      <c r="P348" s="71">
        <v>0.52083333333333337</v>
      </c>
      <c r="Q348" s="71">
        <v>0.57291666666666663</v>
      </c>
      <c r="R348" s="24" t="s">
        <v>1578</v>
      </c>
      <c r="S348" s="24" t="s">
        <v>1579</v>
      </c>
      <c r="T348" s="24" t="s">
        <v>1580</v>
      </c>
      <c r="U348" s="24" t="s">
        <v>1581</v>
      </c>
      <c r="V348" s="3">
        <v>45671</v>
      </c>
      <c r="W348" s="3">
        <v>45785</v>
      </c>
      <c r="X348" s="24" t="s">
        <v>1046</v>
      </c>
      <c r="Y348" s="24" t="s">
        <v>1041</v>
      </c>
      <c r="Z348" s="24" t="s">
        <v>1041</v>
      </c>
      <c r="AA348" s="24" t="s">
        <v>1041</v>
      </c>
      <c r="AB348" s="24" t="s">
        <v>1041</v>
      </c>
      <c r="AC348" s="24" t="s">
        <v>1041</v>
      </c>
      <c r="AD348" s="24" t="s">
        <v>1041</v>
      </c>
      <c r="AE348" s="24" t="s">
        <v>1041</v>
      </c>
      <c r="AF348" s="24" t="s">
        <v>1041</v>
      </c>
      <c r="AG348" s="71"/>
      <c r="AH348" s="71"/>
      <c r="AI348" s="24" t="s">
        <v>1041</v>
      </c>
      <c r="AJ348" s="24" t="s">
        <v>1041</v>
      </c>
      <c r="AK348">
        <v>404927</v>
      </c>
      <c r="AL348" s="24" t="s">
        <v>1041</v>
      </c>
      <c r="AM348" s="24" t="s">
        <v>1041</v>
      </c>
      <c r="AN348" s="24" t="s">
        <v>1041</v>
      </c>
      <c r="AO348" s="24" t="s">
        <v>1041</v>
      </c>
      <c r="AP348" s="24" t="s">
        <v>1041</v>
      </c>
      <c r="AQ348">
        <v>0</v>
      </c>
      <c r="AR348" s="3">
        <v>45554</v>
      </c>
      <c r="AS348" s="24" t="s">
        <v>1047</v>
      </c>
      <c r="AT348" s="24" t="s">
        <v>1048</v>
      </c>
      <c r="AU348">
        <v>45</v>
      </c>
      <c r="AV348" s="24" t="s">
        <v>1067</v>
      </c>
    </row>
    <row r="349" spans="1:48" x14ac:dyDescent="0.2">
      <c r="A349">
        <v>358531</v>
      </c>
      <c r="B349" s="24" t="s">
        <v>1112</v>
      </c>
      <c r="C349">
        <v>1090</v>
      </c>
      <c r="D349" s="24" t="s">
        <v>1327</v>
      </c>
      <c r="E349" s="24" t="s">
        <v>1113</v>
      </c>
      <c r="F349">
        <v>25</v>
      </c>
      <c r="G349">
        <v>3</v>
      </c>
      <c r="H349" s="24" t="s">
        <v>1059</v>
      </c>
      <c r="I349" s="24" t="s">
        <v>1041</v>
      </c>
      <c r="J349" s="24" t="s">
        <v>1038</v>
      </c>
      <c r="K349" s="24" t="s">
        <v>1041</v>
      </c>
      <c r="L349" s="24" t="s">
        <v>1040</v>
      </c>
      <c r="M349" s="24" t="s">
        <v>1041</v>
      </c>
      <c r="N349" s="24" t="s">
        <v>1041</v>
      </c>
      <c r="O349" s="24" t="s">
        <v>1041</v>
      </c>
      <c r="P349" s="71">
        <v>0.45833333333333331</v>
      </c>
      <c r="Q349" s="71">
        <v>0.51041666666666663</v>
      </c>
      <c r="R349" s="24" t="s">
        <v>1578</v>
      </c>
      <c r="S349" s="24" t="s">
        <v>1579</v>
      </c>
      <c r="T349" s="24" t="s">
        <v>1573</v>
      </c>
      <c r="U349" s="24" t="s">
        <v>1574</v>
      </c>
      <c r="V349" s="3">
        <v>45671</v>
      </c>
      <c r="W349" s="3">
        <v>45785</v>
      </c>
      <c r="X349" s="24" t="s">
        <v>1046</v>
      </c>
      <c r="Y349" s="24" t="s">
        <v>1041</v>
      </c>
      <c r="Z349" s="24" t="s">
        <v>1041</v>
      </c>
      <c r="AA349" s="24" t="s">
        <v>1041</v>
      </c>
      <c r="AB349" s="24" t="s">
        <v>1041</v>
      </c>
      <c r="AC349" s="24" t="s">
        <v>1041</v>
      </c>
      <c r="AD349" s="24" t="s">
        <v>1041</v>
      </c>
      <c r="AE349" s="24" t="s">
        <v>1041</v>
      </c>
      <c r="AF349" s="24" t="s">
        <v>1041</v>
      </c>
      <c r="AG349" s="71"/>
      <c r="AH349" s="71"/>
      <c r="AI349" s="24" t="s">
        <v>1041</v>
      </c>
      <c r="AJ349" s="24" t="s">
        <v>1041</v>
      </c>
      <c r="AK349">
        <v>663306</v>
      </c>
      <c r="AL349" s="24" t="s">
        <v>1041</v>
      </c>
      <c r="AM349" s="24" t="s">
        <v>1041</v>
      </c>
      <c r="AN349" s="24" t="s">
        <v>1041</v>
      </c>
      <c r="AO349" s="24" t="s">
        <v>1041</v>
      </c>
      <c r="AP349" s="24" t="s">
        <v>1041</v>
      </c>
      <c r="AQ349">
        <v>0</v>
      </c>
      <c r="AR349" s="3">
        <v>45554</v>
      </c>
      <c r="AS349" s="24" t="s">
        <v>1047</v>
      </c>
      <c r="AT349" s="24" t="s">
        <v>1048</v>
      </c>
      <c r="AU349">
        <v>45</v>
      </c>
      <c r="AV349" s="24" t="s">
        <v>1067</v>
      </c>
    </row>
    <row r="350" spans="1:48" x14ac:dyDescent="0.2">
      <c r="A350">
        <v>358532</v>
      </c>
      <c r="B350" s="24" t="s">
        <v>1112</v>
      </c>
      <c r="C350">
        <v>1090</v>
      </c>
      <c r="D350" s="24" t="s">
        <v>1115</v>
      </c>
      <c r="E350" s="24" t="s">
        <v>1113</v>
      </c>
      <c r="F350">
        <v>25</v>
      </c>
      <c r="G350">
        <v>3</v>
      </c>
      <c r="H350" s="24" t="s">
        <v>1077</v>
      </c>
      <c r="I350" s="24" t="s">
        <v>1041</v>
      </c>
      <c r="J350" s="24" t="s">
        <v>1041</v>
      </c>
      <c r="K350" s="24" t="s">
        <v>1041</v>
      </c>
      <c r="L350" s="24" t="s">
        <v>1041</v>
      </c>
      <c r="M350" s="24" t="s">
        <v>1041</v>
      </c>
      <c r="N350" s="24" t="s">
        <v>1041</v>
      </c>
      <c r="O350" s="24" t="s">
        <v>1041</v>
      </c>
      <c r="P350" s="71"/>
      <c r="Q350" s="71"/>
      <c r="R350" s="24" t="s">
        <v>1078</v>
      </c>
      <c r="S350" s="24" t="s">
        <v>1079</v>
      </c>
      <c r="T350" s="24" t="s">
        <v>1582</v>
      </c>
      <c r="U350" s="24" t="s">
        <v>1583</v>
      </c>
      <c r="V350" s="3">
        <v>45670</v>
      </c>
      <c r="W350" s="3">
        <v>45785</v>
      </c>
      <c r="X350" s="24" t="s">
        <v>1046</v>
      </c>
      <c r="Y350" s="24" t="s">
        <v>1041</v>
      </c>
      <c r="Z350" s="24" t="s">
        <v>1041</v>
      </c>
      <c r="AA350" s="24" t="s">
        <v>1041</v>
      </c>
      <c r="AB350" s="24" t="s">
        <v>1041</v>
      </c>
      <c r="AC350" s="24" t="s">
        <v>1041</v>
      </c>
      <c r="AD350" s="24" t="s">
        <v>1041</v>
      </c>
      <c r="AE350" s="24" t="s">
        <v>1041</v>
      </c>
      <c r="AF350" s="24" t="s">
        <v>1041</v>
      </c>
      <c r="AG350" s="71"/>
      <c r="AH350" s="71"/>
      <c r="AI350" s="24" t="s">
        <v>1041</v>
      </c>
      <c r="AJ350" s="24" t="s">
        <v>1041</v>
      </c>
      <c r="AK350">
        <v>641097</v>
      </c>
      <c r="AL350" s="24" t="s">
        <v>1041</v>
      </c>
      <c r="AM350" s="24" t="s">
        <v>1041</v>
      </c>
      <c r="AN350" s="24" t="s">
        <v>1041</v>
      </c>
      <c r="AO350" s="24" t="s">
        <v>1041</v>
      </c>
      <c r="AP350" s="24" t="s">
        <v>1041</v>
      </c>
      <c r="AQ350">
        <v>0</v>
      </c>
      <c r="AR350" s="3">
        <v>45554</v>
      </c>
      <c r="AS350" s="24" t="s">
        <v>1047</v>
      </c>
      <c r="AT350" s="24" t="s">
        <v>1048</v>
      </c>
      <c r="AU350">
        <v>45</v>
      </c>
      <c r="AV350" s="24" t="s">
        <v>1067</v>
      </c>
    </row>
    <row r="351" spans="1:48" x14ac:dyDescent="0.2">
      <c r="A351">
        <v>358533</v>
      </c>
      <c r="B351" s="24" t="s">
        <v>1112</v>
      </c>
      <c r="C351">
        <v>2600</v>
      </c>
      <c r="D351" s="24" t="s">
        <v>1115</v>
      </c>
      <c r="E351" s="24" t="s">
        <v>1584</v>
      </c>
      <c r="F351">
        <v>25</v>
      </c>
      <c r="G351">
        <v>2</v>
      </c>
      <c r="H351" s="24" t="s">
        <v>1077</v>
      </c>
      <c r="I351" s="24" t="s">
        <v>1041</v>
      </c>
      <c r="J351" s="24" t="s">
        <v>1041</v>
      </c>
      <c r="K351" s="24" t="s">
        <v>1041</v>
      </c>
      <c r="L351" s="24" t="s">
        <v>1041</v>
      </c>
      <c r="M351" s="24" t="s">
        <v>1041</v>
      </c>
      <c r="N351" s="24" t="s">
        <v>1041</v>
      </c>
      <c r="O351" s="24" t="s">
        <v>1041</v>
      </c>
      <c r="P351" s="71"/>
      <c r="Q351" s="71"/>
      <c r="R351" s="24" t="s">
        <v>1078</v>
      </c>
      <c r="S351" s="24" t="s">
        <v>1079</v>
      </c>
      <c r="T351" s="24" t="s">
        <v>1567</v>
      </c>
      <c r="U351" s="24" t="s">
        <v>1568</v>
      </c>
      <c r="V351" s="3">
        <v>45670</v>
      </c>
      <c r="W351" s="3">
        <v>45785</v>
      </c>
      <c r="X351" s="24" t="s">
        <v>1046</v>
      </c>
      <c r="Y351" s="24" t="s">
        <v>1041</v>
      </c>
      <c r="Z351" s="24" t="s">
        <v>1041</v>
      </c>
      <c r="AA351" s="24" t="s">
        <v>1041</v>
      </c>
      <c r="AB351" s="24" t="s">
        <v>1041</v>
      </c>
      <c r="AC351" s="24" t="s">
        <v>1041</v>
      </c>
      <c r="AD351" s="24" t="s">
        <v>1041</v>
      </c>
      <c r="AE351" s="24" t="s">
        <v>1041</v>
      </c>
      <c r="AF351" s="24" t="s">
        <v>1041</v>
      </c>
      <c r="AG351" s="71"/>
      <c r="AH351" s="71"/>
      <c r="AI351" s="24" t="s">
        <v>1041</v>
      </c>
      <c r="AJ351" s="24" t="s">
        <v>1041</v>
      </c>
      <c r="AK351">
        <v>396518</v>
      </c>
      <c r="AL351" s="24" t="s">
        <v>1041</v>
      </c>
      <c r="AM351" s="24" t="s">
        <v>1041</v>
      </c>
      <c r="AN351" s="24" t="s">
        <v>1041</v>
      </c>
      <c r="AO351" s="24" t="s">
        <v>1041</v>
      </c>
      <c r="AP351" s="24" t="s">
        <v>1041</v>
      </c>
      <c r="AQ351">
        <v>0</v>
      </c>
      <c r="AR351" s="3">
        <v>45554</v>
      </c>
      <c r="AS351" s="24" t="s">
        <v>1314</v>
      </c>
      <c r="AT351" s="24" t="s">
        <v>1315</v>
      </c>
      <c r="AU351">
        <v>30</v>
      </c>
      <c r="AV351" s="24" t="s">
        <v>1067</v>
      </c>
    </row>
    <row r="352" spans="1:48" x14ac:dyDescent="0.2">
      <c r="A352">
        <v>358534</v>
      </c>
      <c r="B352" s="24" t="s">
        <v>1569</v>
      </c>
      <c r="C352">
        <v>1400</v>
      </c>
      <c r="D352" s="24" t="s">
        <v>1327</v>
      </c>
      <c r="E352" s="24" t="s">
        <v>1570</v>
      </c>
      <c r="F352">
        <v>25</v>
      </c>
      <c r="G352">
        <v>3</v>
      </c>
      <c r="H352" s="24" t="s">
        <v>1059</v>
      </c>
      <c r="I352" s="24" t="s">
        <v>1041</v>
      </c>
      <c r="J352" s="24" t="s">
        <v>1038</v>
      </c>
      <c r="K352" s="24" t="s">
        <v>1041</v>
      </c>
      <c r="L352" s="24" t="s">
        <v>1040</v>
      </c>
      <c r="M352" s="24" t="s">
        <v>1041</v>
      </c>
      <c r="N352" s="24" t="s">
        <v>1041</v>
      </c>
      <c r="O352" s="24" t="s">
        <v>1041</v>
      </c>
      <c r="P352" s="71">
        <v>0.39583333333333331</v>
      </c>
      <c r="Q352" s="71">
        <v>0.44791666666666669</v>
      </c>
      <c r="R352" s="24" t="s">
        <v>1578</v>
      </c>
      <c r="S352" s="24" t="s">
        <v>1579</v>
      </c>
      <c r="T352" s="24" t="s">
        <v>1585</v>
      </c>
      <c r="U352" s="24" t="s">
        <v>1586</v>
      </c>
      <c r="V352" s="3">
        <v>45671</v>
      </c>
      <c r="W352" s="3">
        <v>45785</v>
      </c>
      <c r="X352" s="24" t="s">
        <v>1046</v>
      </c>
      <c r="Y352" s="24" t="s">
        <v>1041</v>
      </c>
      <c r="Z352" s="24" t="s">
        <v>1041</v>
      </c>
      <c r="AA352" s="24" t="s">
        <v>1041</v>
      </c>
      <c r="AB352" s="24" t="s">
        <v>1041</v>
      </c>
      <c r="AC352" s="24" t="s">
        <v>1041</v>
      </c>
      <c r="AD352" s="24" t="s">
        <v>1041</v>
      </c>
      <c r="AE352" s="24" t="s">
        <v>1041</v>
      </c>
      <c r="AF352" s="24" t="s">
        <v>1041</v>
      </c>
      <c r="AG352" s="71"/>
      <c r="AH352" s="71"/>
      <c r="AI352" s="24" t="s">
        <v>1041</v>
      </c>
      <c r="AJ352" s="24" t="s">
        <v>1041</v>
      </c>
      <c r="AK352">
        <v>643669</v>
      </c>
      <c r="AL352" s="24" t="s">
        <v>1041</v>
      </c>
      <c r="AM352" s="24" t="s">
        <v>1041</v>
      </c>
      <c r="AN352" s="24" t="s">
        <v>1041</v>
      </c>
      <c r="AO352" s="24" t="s">
        <v>1041</v>
      </c>
      <c r="AP352" s="24" t="s">
        <v>1041</v>
      </c>
      <c r="AQ352">
        <v>0</v>
      </c>
      <c r="AR352" s="3">
        <v>45554</v>
      </c>
      <c r="AS352" s="24" t="s">
        <v>1047</v>
      </c>
      <c r="AT352" s="24" t="s">
        <v>1048</v>
      </c>
      <c r="AU352">
        <v>45</v>
      </c>
      <c r="AV352" s="24" t="s">
        <v>1067</v>
      </c>
    </row>
    <row r="353" spans="1:48" x14ac:dyDescent="0.2">
      <c r="A353">
        <v>358535</v>
      </c>
      <c r="B353" s="24" t="s">
        <v>1569</v>
      </c>
      <c r="C353">
        <v>2070</v>
      </c>
      <c r="D353" s="24" t="s">
        <v>1327</v>
      </c>
      <c r="E353" s="24" t="s">
        <v>1587</v>
      </c>
      <c r="F353">
        <v>25</v>
      </c>
      <c r="G353">
        <v>3</v>
      </c>
      <c r="H353" s="24" t="s">
        <v>1059</v>
      </c>
      <c r="I353" s="24" t="s">
        <v>1037</v>
      </c>
      <c r="J353" s="24" t="s">
        <v>1041</v>
      </c>
      <c r="K353" s="24" t="s">
        <v>1039</v>
      </c>
      <c r="L353" s="24" t="s">
        <v>1041</v>
      </c>
      <c r="M353" s="24" t="s">
        <v>1041</v>
      </c>
      <c r="N353" s="24" t="s">
        <v>1041</v>
      </c>
      <c r="O353" s="24" t="s">
        <v>1041</v>
      </c>
      <c r="P353" s="71">
        <v>0.45833333333333331</v>
      </c>
      <c r="Q353" s="71">
        <v>0.51041666666666663</v>
      </c>
      <c r="R353" s="24" t="s">
        <v>1578</v>
      </c>
      <c r="S353" s="24" t="s">
        <v>1579</v>
      </c>
      <c r="T353" s="24" t="s">
        <v>1575</v>
      </c>
      <c r="U353" s="24" t="s">
        <v>1576</v>
      </c>
      <c r="V353" s="3">
        <v>45670</v>
      </c>
      <c r="W353" s="3">
        <v>45784</v>
      </c>
      <c r="X353" s="24" t="s">
        <v>1046</v>
      </c>
      <c r="Y353" s="24" t="s">
        <v>1041</v>
      </c>
      <c r="Z353" s="24" t="s">
        <v>1041</v>
      </c>
      <c r="AA353" s="24" t="s">
        <v>1041</v>
      </c>
      <c r="AB353" s="24" t="s">
        <v>1041</v>
      </c>
      <c r="AC353" s="24" t="s">
        <v>1041</v>
      </c>
      <c r="AD353" s="24" t="s">
        <v>1041</v>
      </c>
      <c r="AE353" s="24" t="s">
        <v>1041</v>
      </c>
      <c r="AF353" s="24" t="s">
        <v>1041</v>
      </c>
      <c r="AG353" s="71"/>
      <c r="AH353" s="71"/>
      <c r="AI353" s="24" t="s">
        <v>1041</v>
      </c>
      <c r="AJ353" s="24" t="s">
        <v>1041</v>
      </c>
      <c r="AK353">
        <v>455007</v>
      </c>
      <c r="AL353" s="24" t="s">
        <v>1041</v>
      </c>
      <c r="AM353" s="24" t="s">
        <v>1041</v>
      </c>
      <c r="AN353" s="24" t="s">
        <v>1041</v>
      </c>
      <c r="AO353" s="24" t="s">
        <v>1041</v>
      </c>
      <c r="AP353" s="24" t="s">
        <v>1041</v>
      </c>
      <c r="AQ353">
        <v>0</v>
      </c>
      <c r="AR353" s="3">
        <v>45554</v>
      </c>
      <c r="AS353" s="24" t="s">
        <v>1047</v>
      </c>
      <c r="AT353" s="24" t="s">
        <v>1048</v>
      </c>
      <c r="AU353">
        <v>45</v>
      </c>
      <c r="AV353" s="24" t="s">
        <v>1067</v>
      </c>
    </row>
    <row r="354" spans="1:48" x14ac:dyDescent="0.2">
      <c r="A354">
        <v>358537</v>
      </c>
      <c r="B354" s="24" t="s">
        <v>1112</v>
      </c>
      <c r="C354">
        <v>1150</v>
      </c>
      <c r="D354" s="24" t="s">
        <v>1115</v>
      </c>
      <c r="E354" s="24" t="s">
        <v>1588</v>
      </c>
      <c r="F354">
        <v>25</v>
      </c>
      <c r="G354">
        <v>1</v>
      </c>
      <c r="H354" s="24" t="s">
        <v>1077</v>
      </c>
      <c r="I354" s="24" t="s">
        <v>1041</v>
      </c>
      <c r="J354" s="24" t="s">
        <v>1041</v>
      </c>
      <c r="K354" s="24" t="s">
        <v>1041</v>
      </c>
      <c r="L354" s="24" t="s">
        <v>1041</v>
      </c>
      <c r="M354" s="24" t="s">
        <v>1041</v>
      </c>
      <c r="N354" s="24" t="s">
        <v>1041</v>
      </c>
      <c r="O354" s="24" t="s">
        <v>1041</v>
      </c>
      <c r="P354" s="71"/>
      <c r="Q354" s="71"/>
      <c r="R354" s="24" t="s">
        <v>1078</v>
      </c>
      <c r="S354" s="24" t="s">
        <v>1079</v>
      </c>
      <c r="T354" s="24" t="s">
        <v>1567</v>
      </c>
      <c r="U354" s="24" t="s">
        <v>1568</v>
      </c>
      <c r="V354" s="3">
        <v>45670</v>
      </c>
      <c r="W354" s="3">
        <v>45785</v>
      </c>
      <c r="X354" s="24" t="s">
        <v>1046</v>
      </c>
      <c r="Y354" s="24" t="s">
        <v>1041</v>
      </c>
      <c r="Z354" s="24" t="s">
        <v>1041</v>
      </c>
      <c r="AA354" s="24" t="s">
        <v>1041</v>
      </c>
      <c r="AB354" s="24" t="s">
        <v>1041</v>
      </c>
      <c r="AC354" s="24" t="s">
        <v>1041</v>
      </c>
      <c r="AD354" s="24" t="s">
        <v>1041</v>
      </c>
      <c r="AE354" s="24" t="s">
        <v>1041</v>
      </c>
      <c r="AF354" s="24" t="s">
        <v>1041</v>
      </c>
      <c r="AG354" s="71"/>
      <c r="AH354" s="71"/>
      <c r="AI354" s="24" t="s">
        <v>1041</v>
      </c>
      <c r="AJ354" s="24" t="s">
        <v>1041</v>
      </c>
      <c r="AK354">
        <v>396518</v>
      </c>
      <c r="AL354" s="24" t="s">
        <v>1041</v>
      </c>
      <c r="AM354" s="24" t="s">
        <v>1041</v>
      </c>
      <c r="AN354" s="24" t="s">
        <v>1041</v>
      </c>
      <c r="AO354" s="24" t="s">
        <v>1041</v>
      </c>
      <c r="AP354" s="24" t="s">
        <v>1041</v>
      </c>
      <c r="AQ354">
        <v>0</v>
      </c>
      <c r="AR354" s="3">
        <v>45554</v>
      </c>
      <c r="AS354" s="24" t="s">
        <v>1225</v>
      </c>
      <c r="AT354" s="24" t="s">
        <v>1226</v>
      </c>
      <c r="AU354">
        <v>15</v>
      </c>
      <c r="AV354" s="24" t="s">
        <v>1067</v>
      </c>
    </row>
    <row r="355" spans="1:48" x14ac:dyDescent="0.2">
      <c r="A355">
        <v>358538</v>
      </c>
      <c r="B355" s="24" t="s">
        <v>1569</v>
      </c>
      <c r="C355">
        <v>1050</v>
      </c>
      <c r="D355" s="24" t="s">
        <v>1115</v>
      </c>
      <c r="E355" s="24" t="s">
        <v>1589</v>
      </c>
      <c r="F355">
        <v>25</v>
      </c>
      <c r="G355">
        <v>1</v>
      </c>
      <c r="H355" s="24" t="s">
        <v>1077</v>
      </c>
      <c r="I355" s="24" t="s">
        <v>1041</v>
      </c>
      <c r="J355" s="24" t="s">
        <v>1041</v>
      </c>
      <c r="K355" s="24" t="s">
        <v>1041</v>
      </c>
      <c r="L355" s="24" t="s">
        <v>1041</v>
      </c>
      <c r="M355" s="24" t="s">
        <v>1041</v>
      </c>
      <c r="N355" s="24" t="s">
        <v>1041</v>
      </c>
      <c r="O355" s="24" t="s">
        <v>1041</v>
      </c>
      <c r="P355" s="71"/>
      <c r="Q355" s="71"/>
      <c r="R355" s="24" t="s">
        <v>1078</v>
      </c>
      <c r="S355" s="24" t="s">
        <v>1079</v>
      </c>
      <c r="T355" s="24" t="s">
        <v>1575</v>
      </c>
      <c r="U355" s="24" t="s">
        <v>1576</v>
      </c>
      <c r="V355" s="3">
        <v>45670</v>
      </c>
      <c r="W355" s="3">
        <v>45785</v>
      </c>
      <c r="X355" s="24" t="s">
        <v>1046</v>
      </c>
      <c r="Y355" s="24" t="s">
        <v>1041</v>
      </c>
      <c r="Z355" s="24" t="s">
        <v>1041</v>
      </c>
      <c r="AA355" s="24" t="s">
        <v>1041</v>
      </c>
      <c r="AB355" s="24" t="s">
        <v>1041</v>
      </c>
      <c r="AC355" s="24" t="s">
        <v>1041</v>
      </c>
      <c r="AD355" s="24" t="s">
        <v>1041</v>
      </c>
      <c r="AE355" s="24" t="s">
        <v>1041</v>
      </c>
      <c r="AF355" s="24" t="s">
        <v>1041</v>
      </c>
      <c r="AG355" s="71"/>
      <c r="AH355" s="71"/>
      <c r="AI355" s="24" t="s">
        <v>1041</v>
      </c>
      <c r="AJ355" s="24" t="s">
        <v>1041</v>
      </c>
      <c r="AK355">
        <v>455007</v>
      </c>
      <c r="AL355" s="24" t="s">
        <v>1041</v>
      </c>
      <c r="AM355" s="24" t="s">
        <v>1041</v>
      </c>
      <c r="AN355" s="24" t="s">
        <v>1041</v>
      </c>
      <c r="AO355" s="24" t="s">
        <v>1041</v>
      </c>
      <c r="AP355" s="24" t="s">
        <v>1041</v>
      </c>
      <c r="AQ355">
        <v>0</v>
      </c>
      <c r="AR355" s="3">
        <v>45554</v>
      </c>
      <c r="AS355" s="24" t="s">
        <v>1590</v>
      </c>
      <c r="AT355" s="24" t="s">
        <v>1591</v>
      </c>
      <c r="AU355">
        <v>15</v>
      </c>
      <c r="AV355" s="24" t="s">
        <v>1067</v>
      </c>
    </row>
    <row r="356" spans="1:48" x14ac:dyDescent="0.2">
      <c r="A356">
        <v>358539</v>
      </c>
      <c r="B356" s="24" t="s">
        <v>1112</v>
      </c>
      <c r="C356">
        <v>1020</v>
      </c>
      <c r="D356" s="24" t="s">
        <v>1115</v>
      </c>
      <c r="E356" s="24" t="s">
        <v>1592</v>
      </c>
      <c r="F356">
        <v>25</v>
      </c>
      <c r="G356">
        <v>1</v>
      </c>
      <c r="H356" s="24" t="s">
        <v>1077</v>
      </c>
      <c r="I356" s="24" t="s">
        <v>1041</v>
      </c>
      <c r="J356" s="24" t="s">
        <v>1041</v>
      </c>
      <c r="K356" s="24" t="s">
        <v>1041</v>
      </c>
      <c r="L356" s="24" t="s">
        <v>1041</v>
      </c>
      <c r="M356" s="24" t="s">
        <v>1041</v>
      </c>
      <c r="N356" s="24" t="s">
        <v>1041</v>
      </c>
      <c r="O356" s="24" t="s">
        <v>1041</v>
      </c>
      <c r="P356" s="71"/>
      <c r="Q356" s="71"/>
      <c r="R356" s="24" t="s">
        <v>1078</v>
      </c>
      <c r="S356" s="24" t="s">
        <v>1079</v>
      </c>
      <c r="T356" s="24" t="s">
        <v>1582</v>
      </c>
      <c r="U356" s="24" t="s">
        <v>1583</v>
      </c>
      <c r="V356" s="3">
        <v>45670</v>
      </c>
      <c r="W356" s="3">
        <v>45785</v>
      </c>
      <c r="X356" s="24" t="s">
        <v>1046</v>
      </c>
      <c r="Y356" s="24" t="s">
        <v>1041</v>
      </c>
      <c r="Z356" s="24" t="s">
        <v>1041</v>
      </c>
      <c r="AA356" s="24" t="s">
        <v>1041</v>
      </c>
      <c r="AB356" s="24" t="s">
        <v>1041</v>
      </c>
      <c r="AC356" s="24" t="s">
        <v>1041</v>
      </c>
      <c r="AD356" s="24" t="s">
        <v>1041</v>
      </c>
      <c r="AE356" s="24" t="s">
        <v>1041</v>
      </c>
      <c r="AF356" s="24" t="s">
        <v>1041</v>
      </c>
      <c r="AG356" s="71"/>
      <c r="AH356" s="71"/>
      <c r="AI356" s="24" t="s">
        <v>1041</v>
      </c>
      <c r="AJ356" s="24" t="s">
        <v>1041</v>
      </c>
      <c r="AK356">
        <v>641097</v>
      </c>
      <c r="AL356" s="24" t="s">
        <v>1041</v>
      </c>
      <c r="AM356" s="24" t="s">
        <v>1041</v>
      </c>
      <c r="AN356" s="24" t="s">
        <v>1041</v>
      </c>
      <c r="AO356" s="24" t="s">
        <v>1041</v>
      </c>
      <c r="AP356" s="24" t="s">
        <v>1041</v>
      </c>
      <c r="AQ356">
        <v>0</v>
      </c>
      <c r="AR356" s="3">
        <v>45554</v>
      </c>
      <c r="AS356" s="24" t="s">
        <v>1225</v>
      </c>
      <c r="AT356" s="24" t="s">
        <v>1226</v>
      </c>
      <c r="AU356">
        <v>15</v>
      </c>
      <c r="AV356" s="24" t="s">
        <v>1067</v>
      </c>
    </row>
    <row r="357" spans="1:48" x14ac:dyDescent="0.2">
      <c r="A357">
        <v>358540</v>
      </c>
      <c r="B357" s="24" t="s">
        <v>1135</v>
      </c>
      <c r="C357">
        <v>1110</v>
      </c>
      <c r="D357" s="24" t="s">
        <v>1327</v>
      </c>
      <c r="E357" s="24" t="s">
        <v>1538</v>
      </c>
      <c r="F357">
        <v>25</v>
      </c>
      <c r="G357">
        <v>3</v>
      </c>
      <c r="H357" s="24" t="s">
        <v>1059</v>
      </c>
      <c r="I357" s="24" t="s">
        <v>1041</v>
      </c>
      <c r="J357" s="24" t="s">
        <v>1038</v>
      </c>
      <c r="K357" s="24" t="s">
        <v>1041</v>
      </c>
      <c r="L357" s="24" t="s">
        <v>1040</v>
      </c>
      <c r="M357" s="24" t="s">
        <v>1041</v>
      </c>
      <c r="N357" s="24" t="s">
        <v>1041</v>
      </c>
      <c r="O357" s="24" t="s">
        <v>1041</v>
      </c>
      <c r="P357" s="71">
        <v>0.33333333333333331</v>
      </c>
      <c r="Q357" s="71">
        <v>0.38541666666666669</v>
      </c>
      <c r="R357" s="24" t="s">
        <v>1435</v>
      </c>
      <c r="S357" s="24" t="s">
        <v>1593</v>
      </c>
      <c r="T357" s="24" t="s">
        <v>1594</v>
      </c>
      <c r="U357" s="24" t="s">
        <v>1595</v>
      </c>
      <c r="V357" s="3">
        <v>45671</v>
      </c>
      <c r="W357" s="3">
        <v>45785</v>
      </c>
      <c r="X357" s="24" t="s">
        <v>1046</v>
      </c>
      <c r="Y357" s="24" t="s">
        <v>1041</v>
      </c>
      <c r="Z357" s="24" t="s">
        <v>1041</v>
      </c>
      <c r="AA357" s="24" t="s">
        <v>1041</v>
      </c>
      <c r="AB357" s="24" t="s">
        <v>1041</v>
      </c>
      <c r="AC357" s="24" t="s">
        <v>1041</v>
      </c>
      <c r="AD357" s="24" t="s">
        <v>1041</v>
      </c>
      <c r="AE357" s="24" t="s">
        <v>1041</v>
      </c>
      <c r="AF357" s="24" t="s">
        <v>1041</v>
      </c>
      <c r="AG357" s="71"/>
      <c r="AH357" s="71"/>
      <c r="AI357" s="24" t="s">
        <v>1041</v>
      </c>
      <c r="AJ357" s="24" t="s">
        <v>1041</v>
      </c>
      <c r="AK357">
        <v>390950</v>
      </c>
      <c r="AL357" s="24" t="s">
        <v>1041</v>
      </c>
      <c r="AM357" s="24" t="s">
        <v>1041</v>
      </c>
      <c r="AN357" s="24" t="s">
        <v>1041</v>
      </c>
      <c r="AO357" s="24" t="s">
        <v>1041</v>
      </c>
      <c r="AP357" s="24" t="s">
        <v>1041</v>
      </c>
      <c r="AQ357">
        <v>0</v>
      </c>
      <c r="AR357" s="3">
        <v>45554</v>
      </c>
      <c r="AS357" s="24" t="s">
        <v>1047</v>
      </c>
      <c r="AT357" s="24" t="s">
        <v>1048</v>
      </c>
      <c r="AU357">
        <v>45</v>
      </c>
      <c r="AV357" s="24" t="s">
        <v>1067</v>
      </c>
    </row>
    <row r="358" spans="1:48" x14ac:dyDescent="0.2">
      <c r="A358">
        <v>358542</v>
      </c>
      <c r="B358" s="24" t="s">
        <v>1135</v>
      </c>
      <c r="C358">
        <v>2590</v>
      </c>
      <c r="D358" s="24" t="s">
        <v>1115</v>
      </c>
      <c r="E358" s="24" t="s">
        <v>1596</v>
      </c>
      <c r="F358">
        <v>25</v>
      </c>
      <c r="G358">
        <v>3</v>
      </c>
      <c r="H358" s="24" t="s">
        <v>1077</v>
      </c>
      <c r="I358" s="24" t="s">
        <v>1041</v>
      </c>
      <c r="J358" s="24" t="s">
        <v>1041</v>
      </c>
      <c r="K358" s="24" t="s">
        <v>1041</v>
      </c>
      <c r="L358" s="24" t="s">
        <v>1041</v>
      </c>
      <c r="M358" s="24" t="s">
        <v>1041</v>
      </c>
      <c r="N358" s="24" t="s">
        <v>1041</v>
      </c>
      <c r="O358" s="24" t="s">
        <v>1041</v>
      </c>
      <c r="P358" s="71"/>
      <c r="Q358" s="71"/>
      <c r="R358" s="24" t="s">
        <v>1078</v>
      </c>
      <c r="S358" s="24" t="s">
        <v>1079</v>
      </c>
      <c r="T358" s="24" t="s">
        <v>1597</v>
      </c>
      <c r="U358" s="24" t="s">
        <v>1598</v>
      </c>
      <c r="V358" s="3">
        <v>45670</v>
      </c>
      <c r="W358" s="3">
        <v>45785</v>
      </c>
      <c r="X358" s="24" t="s">
        <v>1046</v>
      </c>
      <c r="Y358" s="24" t="s">
        <v>1041</v>
      </c>
      <c r="Z358" s="24" t="s">
        <v>1041</v>
      </c>
      <c r="AA358" s="24" t="s">
        <v>1041</v>
      </c>
      <c r="AB358" s="24" t="s">
        <v>1041</v>
      </c>
      <c r="AC358" s="24" t="s">
        <v>1041</v>
      </c>
      <c r="AD358" s="24" t="s">
        <v>1041</v>
      </c>
      <c r="AE358" s="24" t="s">
        <v>1041</v>
      </c>
      <c r="AF358" s="24" t="s">
        <v>1041</v>
      </c>
      <c r="AG358" s="71"/>
      <c r="AH358" s="71"/>
      <c r="AI358" s="24" t="s">
        <v>1041</v>
      </c>
      <c r="AJ358" s="24" t="s">
        <v>1041</v>
      </c>
      <c r="AK358">
        <v>172299</v>
      </c>
      <c r="AL358" s="24" t="s">
        <v>1041</v>
      </c>
      <c r="AM358" s="24" t="s">
        <v>1041</v>
      </c>
      <c r="AN358" s="24" t="s">
        <v>1041</v>
      </c>
      <c r="AO358" s="24" t="s">
        <v>1041</v>
      </c>
      <c r="AP358" s="24" t="s">
        <v>1041</v>
      </c>
      <c r="AQ358">
        <v>0</v>
      </c>
      <c r="AR358" s="3">
        <v>45554</v>
      </c>
      <c r="AS358" s="24" t="s">
        <v>1047</v>
      </c>
      <c r="AT358" s="24" t="s">
        <v>1048</v>
      </c>
      <c r="AU358">
        <v>45</v>
      </c>
      <c r="AV358" s="24" t="s">
        <v>1067</v>
      </c>
    </row>
    <row r="359" spans="1:48" x14ac:dyDescent="0.2">
      <c r="A359">
        <v>358543</v>
      </c>
      <c r="B359" s="24" t="s">
        <v>1135</v>
      </c>
      <c r="C359">
        <v>2800</v>
      </c>
      <c r="D359" s="24" t="s">
        <v>1338</v>
      </c>
      <c r="E359" s="24" t="s">
        <v>1599</v>
      </c>
      <c r="F359">
        <v>25</v>
      </c>
      <c r="G359">
        <v>2</v>
      </c>
      <c r="H359" s="24" t="s">
        <v>1340</v>
      </c>
      <c r="I359" s="24" t="s">
        <v>1041</v>
      </c>
      <c r="J359" s="24" t="s">
        <v>1041</v>
      </c>
      <c r="K359" s="24" t="s">
        <v>1041</v>
      </c>
      <c r="L359" s="24" t="s">
        <v>1041</v>
      </c>
      <c r="M359" s="24" t="s">
        <v>1041</v>
      </c>
      <c r="N359" s="24" t="s">
        <v>1041</v>
      </c>
      <c r="O359" s="24" t="s">
        <v>1041</v>
      </c>
      <c r="P359" s="71"/>
      <c r="Q359" s="71"/>
      <c r="R359" s="24" t="s">
        <v>1078</v>
      </c>
      <c r="S359" s="24" t="s">
        <v>1079</v>
      </c>
      <c r="T359" s="24" t="s">
        <v>1594</v>
      </c>
      <c r="U359" s="24" t="s">
        <v>1595</v>
      </c>
      <c r="V359" s="3">
        <v>45670</v>
      </c>
      <c r="W359" s="3">
        <v>45785</v>
      </c>
      <c r="X359" s="24" t="s">
        <v>1046</v>
      </c>
      <c r="Y359" s="24" t="s">
        <v>1041</v>
      </c>
      <c r="Z359" s="24" t="s">
        <v>1041</v>
      </c>
      <c r="AA359" s="24" t="s">
        <v>1041</v>
      </c>
      <c r="AB359" s="24" t="s">
        <v>1041</v>
      </c>
      <c r="AC359" s="24" t="s">
        <v>1041</v>
      </c>
      <c r="AD359" s="24" t="s">
        <v>1041</v>
      </c>
      <c r="AE359" s="24" t="s">
        <v>1041</v>
      </c>
      <c r="AF359" s="24" t="s">
        <v>1041</v>
      </c>
      <c r="AG359" s="71"/>
      <c r="AH359" s="71"/>
      <c r="AI359" s="24" t="s">
        <v>1341</v>
      </c>
      <c r="AJ359" s="24" t="s">
        <v>1341</v>
      </c>
      <c r="AK359">
        <v>390950</v>
      </c>
      <c r="AL359" s="24" t="s">
        <v>1041</v>
      </c>
      <c r="AM359" s="24" t="s">
        <v>1041</v>
      </c>
      <c r="AN359" s="24" t="s">
        <v>1041</v>
      </c>
      <c r="AO359" s="24" t="s">
        <v>1041</v>
      </c>
      <c r="AP359" s="24" t="s">
        <v>1041</v>
      </c>
      <c r="AQ359">
        <v>0</v>
      </c>
      <c r="AR359" s="3">
        <v>45554</v>
      </c>
      <c r="AS359" s="24" t="s">
        <v>1600</v>
      </c>
      <c r="AT359" s="24" t="s">
        <v>1601</v>
      </c>
      <c r="AU359">
        <v>30</v>
      </c>
      <c r="AV359" s="24" t="s">
        <v>1067</v>
      </c>
    </row>
    <row r="360" spans="1:48" x14ac:dyDescent="0.2">
      <c r="A360">
        <v>358545</v>
      </c>
      <c r="B360" s="24" t="s">
        <v>1091</v>
      </c>
      <c r="C360">
        <v>1050</v>
      </c>
      <c r="D360" s="24" t="s">
        <v>1159</v>
      </c>
      <c r="E360" s="24" t="s">
        <v>1477</v>
      </c>
      <c r="F360">
        <v>25</v>
      </c>
      <c r="G360">
        <v>3</v>
      </c>
      <c r="H360" s="24" t="s">
        <v>1059</v>
      </c>
      <c r="I360" s="24" t="s">
        <v>1041</v>
      </c>
      <c r="J360" s="24" t="s">
        <v>1038</v>
      </c>
      <c r="K360" s="24" t="s">
        <v>1041</v>
      </c>
      <c r="L360" s="24" t="s">
        <v>1040</v>
      </c>
      <c r="M360" s="24" t="s">
        <v>1041</v>
      </c>
      <c r="N360" s="24" t="s">
        <v>1041</v>
      </c>
      <c r="O360" s="24" t="s">
        <v>1041</v>
      </c>
      <c r="P360" s="71">
        <v>0.33333333333333331</v>
      </c>
      <c r="Q360" s="71">
        <v>0.38541666666666669</v>
      </c>
      <c r="R360" s="24" t="s">
        <v>1415</v>
      </c>
      <c r="S360" s="24" t="s">
        <v>1478</v>
      </c>
      <c r="T360" s="24" t="s">
        <v>1417</v>
      </c>
      <c r="U360" s="24" t="s">
        <v>1418</v>
      </c>
      <c r="V360" s="3">
        <v>45671</v>
      </c>
      <c r="W360" s="3">
        <v>45785</v>
      </c>
      <c r="X360" s="24" t="s">
        <v>1046</v>
      </c>
      <c r="Y360" s="24" t="s">
        <v>1041</v>
      </c>
      <c r="Z360" s="24" t="s">
        <v>1041</v>
      </c>
      <c r="AA360" s="24" t="s">
        <v>1041</v>
      </c>
      <c r="AB360" s="24" t="s">
        <v>1041</v>
      </c>
      <c r="AC360" s="24" t="s">
        <v>1041</v>
      </c>
      <c r="AD360" s="24" t="s">
        <v>1041</v>
      </c>
      <c r="AE360" s="24" t="s">
        <v>1041</v>
      </c>
      <c r="AF360" s="24" t="s">
        <v>1041</v>
      </c>
      <c r="AG360" s="71"/>
      <c r="AH360" s="71"/>
      <c r="AI360" s="24" t="s">
        <v>1041</v>
      </c>
      <c r="AJ360" s="24" t="s">
        <v>1041</v>
      </c>
      <c r="AK360">
        <v>589136</v>
      </c>
      <c r="AL360" s="24" t="s">
        <v>1041</v>
      </c>
      <c r="AM360" s="24" t="s">
        <v>1041</v>
      </c>
      <c r="AN360" s="24" t="s">
        <v>1041</v>
      </c>
      <c r="AO360" s="24" t="s">
        <v>1041</v>
      </c>
      <c r="AP360" s="24" t="s">
        <v>1041</v>
      </c>
      <c r="AQ360">
        <v>0</v>
      </c>
      <c r="AR360" s="3">
        <v>45554</v>
      </c>
      <c r="AS360" s="24" t="s">
        <v>1047</v>
      </c>
      <c r="AT360" s="24" t="s">
        <v>1048</v>
      </c>
      <c r="AU360">
        <v>45</v>
      </c>
      <c r="AV360" s="24" t="s">
        <v>1067</v>
      </c>
    </row>
    <row r="361" spans="1:48" x14ac:dyDescent="0.2">
      <c r="A361">
        <v>358546</v>
      </c>
      <c r="B361" s="24" t="s">
        <v>1091</v>
      </c>
      <c r="C361">
        <v>1060</v>
      </c>
      <c r="D361" s="24" t="s">
        <v>1421</v>
      </c>
      <c r="E361" s="24" t="s">
        <v>1602</v>
      </c>
      <c r="F361">
        <v>25</v>
      </c>
      <c r="G361">
        <v>3</v>
      </c>
      <c r="H361" s="24" t="s">
        <v>1077</v>
      </c>
      <c r="I361" s="24" t="s">
        <v>1041</v>
      </c>
      <c r="J361" s="24" t="s">
        <v>1041</v>
      </c>
      <c r="K361" s="24" t="s">
        <v>1041</v>
      </c>
      <c r="L361" s="24" t="s">
        <v>1041</v>
      </c>
      <c r="M361" s="24" t="s">
        <v>1041</v>
      </c>
      <c r="N361" s="24" t="s">
        <v>1041</v>
      </c>
      <c r="O361" s="24" t="s">
        <v>1041</v>
      </c>
      <c r="P361" s="71"/>
      <c r="Q361" s="71"/>
      <c r="R361" s="24" t="s">
        <v>1078</v>
      </c>
      <c r="S361" s="24" t="s">
        <v>1079</v>
      </c>
      <c r="T361" s="24" t="s">
        <v>1417</v>
      </c>
      <c r="U361" s="24" t="s">
        <v>1418</v>
      </c>
      <c r="V361" s="3">
        <v>45670</v>
      </c>
      <c r="W361" s="3">
        <v>45785</v>
      </c>
      <c r="X361" s="24" t="s">
        <v>1046</v>
      </c>
      <c r="Y361" s="24" t="s">
        <v>1041</v>
      </c>
      <c r="Z361" s="24" t="s">
        <v>1041</v>
      </c>
      <c r="AA361" s="24" t="s">
        <v>1041</v>
      </c>
      <c r="AB361" s="24" t="s">
        <v>1041</v>
      </c>
      <c r="AC361" s="24" t="s">
        <v>1041</v>
      </c>
      <c r="AD361" s="24" t="s">
        <v>1041</v>
      </c>
      <c r="AE361" s="24" t="s">
        <v>1041</v>
      </c>
      <c r="AF361" s="24" t="s">
        <v>1041</v>
      </c>
      <c r="AG361" s="71"/>
      <c r="AH361" s="71"/>
      <c r="AI361" s="24" t="s">
        <v>1422</v>
      </c>
      <c r="AJ361" s="24" t="s">
        <v>1341</v>
      </c>
      <c r="AK361">
        <v>589136</v>
      </c>
      <c r="AL361" s="24" t="s">
        <v>1041</v>
      </c>
      <c r="AM361" s="24" t="s">
        <v>1041</v>
      </c>
      <c r="AN361" s="24" t="s">
        <v>1041</v>
      </c>
      <c r="AO361" s="24" t="s">
        <v>1041</v>
      </c>
      <c r="AP361" s="24" t="s">
        <v>1041</v>
      </c>
      <c r="AQ361">
        <v>0</v>
      </c>
      <c r="AR361" s="3">
        <v>45554</v>
      </c>
      <c r="AS361" s="24" t="s">
        <v>1047</v>
      </c>
      <c r="AT361" s="24" t="s">
        <v>1048</v>
      </c>
      <c r="AU361">
        <v>45</v>
      </c>
      <c r="AV361" s="24" t="s">
        <v>1067</v>
      </c>
    </row>
    <row r="362" spans="1:48" x14ac:dyDescent="0.2">
      <c r="A362">
        <v>358547</v>
      </c>
      <c r="B362" s="24" t="s">
        <v>1091</v>
      </c>
      <c r="C362">
        <v>1060</v>
      </c>
      <c r="D362" s="24" t="s">
        <v>1423</v>
      </c>
      <c r="E362" s="24" t="s">
        <v>1602</v>
      </c>
      <c r="F362">
        <v>0</v>
      </c>
      <c r="G362">
        <v>3</v>
      </c>
      <c r="H362" s="24" t="s">
        <v>1077</v>
      </c>
      <c r="I362" s="24" t="s">
        <v>1041</v>
      </c>
      <c r="J362" s="24" t="s">
        <v>1041</v>
      </c>
      <c r="K362" s="24" t="s">
        <v>1041</v>
      </c>
      <c r="L362" s="24" t="s">
        <v>1041</v>
      </c>
      <c r="M362" s="24" t="s">
        <v>1041</v>
      </c>
      <c r="N362" s="24" t="s">
        <v>1041</v>
      </c>
      <c r="O362" s="24" t="s">
        <v>1041</v>
      </c>
      <c r="P362" s="71"/>
      <c r="Q362" s="71"/>
      <c r="R362" s="24" t="s">
        <v>1078</v>
      </c>
      <c r="S362" s="24" t="s">
        <v>1079</v>
      </c>
      <c r="T362" s="24" t="s">
        <v>1417</v>
      </c>
      <c r="U362" s="24" t="s">
        <v>1418</v>
      </c>
      <c r="V362" s="3">
        <v>45670</v>
      </c>
      <c r="W362" s="3">
        <v>45785</v>
      </c>
      <c r="X362" s="24" t="s">
        <v>1046</v>
      </c>
      <c r="Y362" s="24" t="s">
        <v>1041</v>
      </c>
      <c r="Z362" s="24" t="s">
        <v>1041</v>
      </c>
      <c r="AA362" s="24" t="s">
        <v>1041</v>
      </c>
      <c r="AB362" s="24" t="s">
        <v>1041</v>
      </c>
      <c r="AC362" s="24" t="s">
        <v>1041</v>
      </c>
      <c r="AD362" s="24" t="s">
        <v>1041</v>
      </c>
      <c r="AE362" s="24" t="s">
        <v>1041</v>
      </c>
      <c r="AF362" s="24" t="s">
        <v>1041</v>
      </c>
      <c r="AG362" s="71"/>
      <c r="AH362" s="71"/>
      <c r="AI362" s="24" t="s">
        <v>1422</v>
      </c>
      <c r="AJ362" s="24" t="s">
        <v>1341</v>
      </c>
      <c r="AK362">
        <v>589136</v>
      </c>
      <c r="AL362" s="24" t="s">
        <v>1041</v>
      </c>
      <c r="AM362" s="24" t="s">
        <v>1041</v>
      </c>
      <c r="AN362" s="24" t="s">
        <v>1041</v>
      </c>
      <c r="AO362" s="24" t="s">
        <v>1041</v>
      </c>
      <c r="AP362" s="24" t="s">
        <v>1041</v>
      </c>
      <c r="AQ362">
        <v>0</v>
      </c>
      <c r="AR362" s="3">
        <v>45554</v>
      </c>
      <c r="AS362" s="24" t="s">
        <v>1047</v>
      </c>
      <c r="AT362" s="24" t="s">
        <v>1048</v>
      </c>
      <c r="AU362">
        <v>45</v>
      </c>
      <c r="AV362" s="24" t="s">
        <v>1067</v>
      </c>
    </row>
    <row r="363" spans="1:48" x14ac:dyDescent="0.2">
      <c r="A363">
        <v>358548</v>
      </c>
      <c r="B363" s="24" t="s">
        <v>592</v>
      </c>
      <c r="C363">
        <v>2100</v>
      </c>
      <c r="D363" s="24" t="s">
        <v>1115</v>
      </c>
      <c r="E363" s="24" t="s">
        <v>1603</v>
      </c>
      <c r="F363">
        <v>25</v>
      </c>
      <c r="G363">
        <v>3</v>
      </c>
      <c r="H363" s="24" t="s">
        <v>1077</v>
      </c>
      <c r="I363" s="24" t="s">
        <v>1041</v>
      </c>
      <c r="J363" s="24" t="s">
        <v>1041</v>
      </c>
      <c r="K363" s="24" t="s">
        <v>1041</v>
      </c>
      <c r="L363" s="24" t="s">
        <v>1041</v>
      </c>
      <c r="M363" s="24" t="s">
        <v>1041</v>
      </c>
      <c r="N363" s="24" t="s">
        <v>1041</v>
      </c>
      <c r="O363" s="24" t="s">
        <v>1041</v>
      </c>
      <c r="P363" s="71"/>
      <c r="Q363" s="71"/>
      <c r="R363" s="24" t="s">
        <v>1078</v>
      </c>
      <c r="S363" s="24" t="s">
        <v>1079</v>
      </c>
      <c r="T363" s="24" t="s">
        <v>1604</v>
      </c>
      <c r="U363" s="24" t="s">
        <v>1605</v>
      </c>
      <c r="V363" s="3">
        <v>45670</v>
      </c>
      <c r="W363" s="3">
        <v>45785</v>
      </c>
      <c r="X363" s="24" t="s">
        <v>1046</v>
      </c>
      <c r="Y363" s="24" t="s">
        <v>1041</v>
      </c>
      <c r="Z363" s="24" t="s">
        <v>1041</v>
      </c>
      <c r="AA363" s="24" t="s">
        <v>1041</v>
      </c>
      <c r="AB363" s="24" t="s">
        <v>1041</v>
      </c>
      <c r="AC363" s="24" t="s">
        <v>1041</v>
      </c>
      <c r="AD363" s="24" t="s">
        <v>1041</v>
      </c>
      <c r="AE363" s="24" t="s">
        <v>1041</v>
      </c>
      <c r="AF363" s="24" t="s">
        <v>1041</v>
      </c>
      <c r="AG363" s="71"/>
      <c r="AH363" s="71"/>
      <c r="AI363" s="24" t="s">
        <v>1041</v>
      </c>
      <c r="AJ363" s="24" t="s">
        <v>1041</v>
      </c>
      <c r="AK363">
        <v>381855</v>
      </c>
      <c r="AL363" s="24" t="s">
        <v>1041</v>
      </c>
      <c r="AM363" s="24" t="s">
        <v>1041</v>
      </c>
      <c r="AN363" s="24" t="s">
        <v>1041</v>
      </c>
      <c r="AO363" s="24" t="s">
        <v>1041</v>
      </c>
      <c r="AP363" s="24" t="s">
        <v>1041</v>
      </c>
      <c r="AQ363">
        <v>0</v>
      </c>
      <c r="AR363" s="3">
        <v>45554</v>
      </c>
      <c r="AS363" s="24" t="s">
        <v>1047</v>
      </c>
      <c r="AT363" s="24" t="s">
        <v>1048</v>
      </c>
      <c r="AU363">
        <v>45</v>
      </c>
      <c r="AV363" s="24" t="s">
        <v>1067</v>
      </c>
    </row>
    <row r="364" spans="1:48" x14ac:dyDescent="0.2">
      <c r="A364">
        <v>358549</v>
      </c>
      <c r="B364" s="24" t="s">
        <v>1168</v>
      </c>
      <c r="C364">
        <v>1110</v>
      </c>
      <c r="D364" s="24" t="s">
        <v>1561</v>
      </c>
      <c r="E364" s="24" t="s">
        <v>1169</v>
      </c>
      <c r="F364">
        <v>25</v>
      </c>
      <c r="G364">
        <v>3</v>
      </c>
      <c r="H364" s="24" t="s">
        <v>1077</v>
      </c>
      <c r="I364" s="24" t="s">
        <v>1041</v>
      </c>
      <c r="J364" s="24" t="s">
        <v>1041</v>
      </c>
      <c r="K364" s="24" t="s">
        <v>1041</v>
      </c>
      <c r="L364" s="24" t="s">
        <v>1041</v>
      </c>
      <c r="M364" s="24" t="s">
        <v>1041</v>
      </c>
      <c r="N364" s="24" t="s">
        <v>1041</v>
      </c>
      <c r="O364" s="24" t="s">
        <v>1041</v>
      </c>
      <c r="P364" s="71"/>
      <c r="Q364" s="71"/>
      <c r="R364" s="24" t="s">
        <v>1078</v>
      </c>
      <c r="S364" s="24" t="s">
        <v>1079</v>
      </c>
      <c r="T364" s="24" t="s">
        <v>1606</v>
      </c>
      <c r="U364" s="24" t="s">
        <v>1607</v>
      </c>
      <c r="V364" s="3">
        <v>45670</v>
      </c>
      <c r="W364" s="3">
        <v>45785</v>
      </c>
      <c r="X364" s="24" t="s">
        <v>1046</v>
      </c>
      <c r="Y364" s="24" t="s">
        <v>1041</v>
      </c>
      <c r="Z364" s="24" t="s">
        <v>1041</v>
      </c>
      <c r="AA364" s="24" t="s">
        <v>1041</v>
      </c>
      <c r="AB364" s="24" t="s">
        <v>1041</v>
      </c>
      <c r="AC364" s="24" t="s">
        <v>1041</v>
      </c>
      <c r="AD364" s="24" t="s">
        <v>1041</v>
      </c>
      <c r="AE364" s="24" t="s">
        <v>1041</v>
      </c>
      <c r="AF364" s="24" t="s">
        <v>1041</v>
      </c>
      <c r="AG364" s="71"/>
      <c r="AH364" s="71"/>
      <c r="AI364" s="24" t="s">
        <v>1041</v>
      </c>
      <c r="AJ364" s="24" t="s">
        <v>1041</v>
      </c>
      <c r="AK364">
        <v>357876</v>
      </c>
      <c r="AL364" s="24" t="s">
        <v>1041</v>
      </c>
      <c r="AM364" s="24" t="s">
        <v>1041</v>
      </c>
      <c r="AN364" s="24" t="s">
        <v>1041</v>
      </c>
      <c r="AO364" s="24" t="s">
        <v>1041</v>
      </c>
      <c r="AP364" s="24" t="s">
        <v>1041</v>
      </c>
      <c r="AQ364">
        <v>0</v>
      </c>
      <c r="AR364" s="3">
        <v>45574</v>
      </c>
      <c r="AS364" s="24" t="s">
        <v>1047</v>
      </c>
      <c r="AT364" s="24" t="s">
        <v>1048</v>
      </c>
      <c r="AU364">
        <v>45</v>
      </c>
      <c r="AV364" s="24" t="s">
        <v>1067</v>
      </c>
    </row>
    <row r="365" spans="1:48" x14ac:dyDescent="0.2">
      <c r="A365">
        <v>358550</v>
      </c>
      <c r="B365" s="24" t="s">
        <v>1168</v>
      </c>
      <c r="C365">
        <v>1110</v>
      </c>
      <c r="D365" s="24" t="s">
        <v>1608</v>
      </c>
      <c r="E365" s="24" t="s">
        <v>1169</v>
      </c>
      <c r="F365">
        <v>25</v>
      </c>
      <c r="G365">
        <v>3</v>
      </c>
      <c r="H365" s="24" t="s">
        <v>1077</v>
      </c>
      <c r="I365" s="24" t="s">
        <v>1041</v>
      </c>
      <c r="J365" s="24" t="s">
        <v>1041</v>
      </c>
      <c r="K365" s="24" t="s">
        <v>1041</v>
      </c>
      <c r="L365" s="24" t="s">
        <v>1041</v>
      </c>
      <c r="M365" s="24" t="s">
        <v>1041</v>
      </c>
      <c r="N365" s="24" t="s">
        <v>1041</v>
      </c>
      <c r="O365" s="24" t="s">
        <v>1041</v>
      </c>
      <c r="P365" s="71"/>
      <c r="Q365" s="71"/>
      <c r="R365" s="24" t="s">
        <v>1078</v>
      </c>
      <c r="S365" s="24" t="s">
        <v>1079</v>
      </c>
      <c r="T365" s="24" t="s">
        <v>1606</v>
      </c>
      <c r="U365" s="24" t="s">
        <v>1607</v>
      </c>
      <c r="V365" s="3">
        <v>45670</v>
      </c>
      <c r="W365" s="3">
        <v>45785</v>
      </c>
      <c r="X365" s="24" t="s">
        <v>1046</v>
      </c>
      <c r="Y365" s="24" t="s">
        <v>1041</v>
      </c>
      <c r="Z365" s="24" t="s">
        <v>1041</v>
      </c>
      <c r="AA365" s="24" t="s">
        <v>1041</v>
      </c>
      <c r="AB365" s="24" t="s">
        <v>1041</v>
      </c>
      <c r="AC365" s="24" t="s">
        <v>1041</v>
      </c>
      <c r="AD365" s="24" t="s">
        <v>1041</v>
      </c>
      <c r="AE365" s="24" t="s">
        <v>1041</v>
      </c>
      <c r="AF365" s="24" t="s">
        <v>1041</v>
      </c>
      <c r="AG365" s="71"/>
      <c r="AH365" s="71"/>
      <c r="AI365" s="24" t="s">
        <v>1041</v>
      </c>
      <c r="AJ365" s="24" t="s">
        <v>1041</v>
      </c>
      <c r="AK365">
        <v>357876</v>
      </c>
      <c r="AL365" s="24" t="s">
        <v>1041</v>
      </c>
      <c r="AM365" s="24" t="s">
        <v>1041</v>
      </c>
      <c r="AN365" s="24" t="s">
        <v>1041</v>
      </c>
      <c r="AO365" s="24" t="s">
        <v>1041</v>
      </c>
      <c r="AP365" s="24" t="s">
        <v>1041</v>
      </c>
      <c r="AQ365">
        <v>0</v>
      </c>
      <c r="AR365" s="3">
        <v>45574</v>
      </c>
      <c r="AS365" s="24" t="s">
        <v>1047</v>
      </c>
      <c r="AT365" s="24" t="s">
        <v>1048</v>
      </c>
      <c r="AU365">
        <v>45</v>
      </c>
      <c r="AV365" s="24" t="s">
        <v>1067</v>
      </c>
    </row>
    <row r="366" spans="1:48" x14ac:dyDescent="0.2">
      <c r="A366">
        <v>358552</v>
      </c>
      <c r="B366" s="24" t="s">
        <v>592</v>
      </c>
      <c r="C366">
        <v>2150</v>
      </c>
      <c r="D366" s="24" t="s">
        <v>1115</v>
      </c>
      <c r="E366" s="24" t="s">
        <v>1609</v>
      </c>
      <c r="F366">
        <v>25</v>
      </c>
      <c r="G366">
        <v>3</v>
      </c>
      <c r="H366" s="24" t="s">
        <v>1077</v>
      </c>
      <c r="I366" s="24" t="s">
        <v>1041</v>
      </c>
      <c r="J366" s="24" t="s">
        <v>1041</v>
      </c>
      <c r="K366" s="24" t="s">
        <v>1041</v>
      </c>
      <c r="L366" s="24" t="s">
        <v>1041</v>
      </c>
      <c r="M366" s="24" t="s">
        <v>1041</v>
      </c>
      <c r="N366" s="24" t="s">
        <v>1041</v>
      </c>
      <c r="O366" s="24" t="s">
        <v>1041</v>
      </c>
      <c r="P366" s="71"/>
      <c r="Q366" s="71"/>
      <c r="R366" s="24" t="s">
        <v>1078</v>
      </c>
      <c r="S366" s="24" t="s">
        <v>1079</v>
      </c>
      <c r="T366" s="24" t="s">
        <v>1610</v>
      </c>
      <c r="U366" s="24" t="s">
        <v>1611</v>
      </c>
      <c r="V366" s="3">
        <v>45670</v>
      </c>
      <c r="W366" s="3">
        <v>45785</v>
      </c>
      <c r="X366" s="24" t="s">
        <v>1046</v>
      </c>
      <c r="Y366" s="24" t="s">
        <v>1041</v>
      </c>
      <c r="Z366" s="24" t="s">
        <v>1041</v>
      </c>
      <c r="AA366" s="24" t="s">
        <v>1041</v>
      </c>
      <c r="AB366" s="24" t="s">
        <v>1041</v>
      </c>
      <c r="AC366" s="24" t="s">
        <v>1041</v>
      </c>
      <c r="AD366" s="24" t="s">
        <v>1041</v>
      </c>
      <c r="AE366" s="24" t="s">
        <v>1041</v>
      </c>
      <c r="AF366" s="24" t="s">
        <v>1041</v>
      </c>
      <c r="AG366" s="71"/>
      <c r="AH366" s="71"/>
      <c r="AI366" s="24" t="s">
        <v>1041</v>
      </c>
      <c r="AJ366" s="24" t="s">
        <v>1041</v>
      </c>
      <c r="AK366">
        <v>381839</v>
      </c>
      <c r="AL366" s="24" t="s">
        <v>1041</v>
      </c>
      <c r="AM366" s="24" t="s">
        <v>1041</v>
      </c>
      <c r="AN366" s="24" t="s">
        <v>1041</v>
      </c>
      <c r="AO366" s="24" t="s">
        <v>1041</v>
      </c>
      <c r="AP366" s="24" t="s">
        <v>1041</v>
      </c>
      <c r="AQ366">
        <v>0</v>
      </c>
      <c r="AR366" s="3">
        <v>45554</v>
      </c>
      <c r="AS366" s="24" t="s">
        <v>1047</v>
      </c>
      <c r="AT366" s="24" t="s">
        <v>1048</v>
      </c>
      <c r="AU366">
        <v>45</v>
      </c>
      <c r="AV366" s="24" t="s">
        <v>1067</v>
      </c>
    </row>
    <row r="367" spans="1:48" x14ac:dyDescent="0.2">
      <c r="A367">
        <v>358553</v>
      </c>
      <c r="B367" s="24" t="s">
        <v>1091</v>
      </c>
      <c r="C367">
        <v>930</v>
      </c>
      <c r="D367" s="24" t="s">
        <v>1349</v>
      </c>
      <c r="E367" s="24" t="s">
        <v>1612</v>
      </c>
      <c r="F367">
        <v>6</v>
      </c>
      <c r="G367">
        <v>3</v>
      </c>
      <c r="H367" s="24" t="s">
        <v>1036</v>
      </c>
      <c r="I367" s="24" t="s">
        <v>1037</v>
      </c>
      <c r="J367" s="24" t="s">
        <v>1041</v>
      </c>
      <c r="K367" s="24" t="s">
        <v>1041</v>
      </c>
      <c r="L367" s="24" t="s">
        <v>1041</v>
      </c>
      <c r="M367" s="24" t="s">
        <v>1041</v>
      </c>
      <c r="N367" s="24" t="s">
        <v>1041</v>
      </c>
      <c r="O367" s="24" t="s">
        <v>1041</v>
      </c>
      <c r="P367" s="71">
        <v>0.75</v>
      </c>
      <c r="Q367" s="71">
        <v>0.875</v>
      </c>
      <c r="R367" s="24" t="s">
        <v>1613</v>
      </c>
      <c r="S367" s="24" t="s">
        <v>1614</v>
      </c>
      <c r="T367" s="24" t="s">
        <v>1615</v>
      </c>
      <c r="U367" s="24" t="s">
        <v>1616</v>
      </c>
      <c r="V367" s="3">
        <v>45670</v>
      </c>
      <c r="W367" s="3">
        <v>45782</v>
      </c>
      <c r="X367" s="24" t="s">
        <v>1046</v>
      </c>
      <c r="Y367" s="24" t="s">
        <v>1041</v>
      </c>
      <c r="Z367" s="24" t="s">
        <v>1041</v>
      </c>
      <c r="AA367" s="24" t="s">
        <v>1041</v>
      </c>
      <c r="AB367" s="24" t="s">
        <v>1041</v>
      </c>
      <c r="AC367" s="24" t="s">
        <v>1041</v>
      </c>
      <c r="AD367" s="24" t="s">
        <v>1041</v>
      </c>
      <c r="AE367" s="24" t="s">
        <v>1041</v>
      </c>
      <c r="AF367" s="24" t="s">
        <v>1041</v>
      </c>
      <c r="AG367" s="71"/>
      <c r="AH367" s="71"/>
      <c r="AI367" s="24" t="s">
        <v>1041</v>
      </c>
      <c r="AJ367" s="24" t="s">
        <v>1041</v>
      </c>
      <c r="AK367">
        <v>412749</v>
      </c>
      <c r="AL367" s="24" t="s">
        <v>1041</v>
      </c>
      <c r="AM367" s="24" t="s">
        <v>1041</v>
      </c>
      <c r="AN367" s="24" t="s">
        <v>1041</v>
      </c>
      <c r="AO367" s="24" t="s">
        <v>1041</v>
      </c>
      <c r="AP367" s="24" t="s">
        <v>1041</v>
      </c>
      <c r="AQ367">
        <v>0</v>
      </c>
      <c r="AR367" s="3">
        <v>45554</v>
      </c>
      <c r="AS367" s="24" t="s">
        <v>1047</v>
      </c>
      <c r="AT367" s="24" t="s">
        <v>1048</v>
      </c>
      <c r="AU367">
        <v>45</v>
      </c>
      <c r="AV367" s="24" t="s">
        <v>1067</v>
      </c>
    </row>
    <row r="368" spans="1:48" x14ac:dyDescent="0.2">
      <c r="A368">
        <v>358554</v>
      </c>
      <c r="B368" s="24" t="s">
        <v>1091</v>
      </c>
      <c r="C368">
        <v>940</v>
      </c>
      <c r="D368" s="24" t="s">
        <v>1034</v>
      </c>
      <c r="E368" s="24" t="s">
        <v>1515</v>
      </c>
      <c r="F368">
        <v>7</v>
      </c>
      <c r="G368">
        <v>3</v>
      </c>
      <c r="H368" s="24" t="s">
        <v>1036</v>
      </c>
      <c r="I368" s="24" t="s">
        <v>1037</v>
      </c>
      <c r="J368" s="24" t="s">
        <v>1041</v>
      </c>
      <c r="K368" s="24" t="s">
        <v>1039</v>
      </c>
      <c r="L368" s="24" t="s">
        <v>1041</v>
      </c>
      <c r="M368" s="24" t="s">
        <v>1041</v>
      </c>
      <c r="N368" s="24" t="s">
        <v>1041</v>
      </c>
      <c r="O368" s="24" t="s">
        <v>1041</v>
      </c>
      <c r="P368" s="71">
        <v>0.66666666666666663</v>
      </c>
      <c r="Q368" s="71">
        <v>0.71875</v>
      </c>
      <c r="R368" s="24" t="s">
        <v>1415</v>
      </c>
      <c r="S368" s="24" t="s">
        <v>1478</v>
      </c>
      <c r="T368" s="24" t="s">
        <v>1417</v>
      </c>
      <c r="U368" s="24" t="s">
        <v>1418</v>
      </c>
      <c r="V368" s="3">
        <v>45670</v>
      </c>
      <c r="W368" s="3">
        <v>45784</v>
      </c>
      <c r="X368" s="24" t="s">
        <v>1046</v>
      </c>
      <c r="Y368" s="24" t="s">
        <v>1041</v>
      </c>
      <c r="Z368" s="24" t="s">
        <v>1041</v>
      </c>
      <c r="AA368" s="24" t="s">
        <v>1041</v>
      </c>
      <c r="AB368" s="24" t="s">
        <v>1041</v>
      </c>
      <c r="AC368" s="24" t="s">
        <v>1041</v>
      </c>
      <c r="AD368" s="24" t="s">
        <v>1041</v>
      </c>
      <c r="AE368" s="24" t="s">
        <v>1041</v>
      </c>
      <c r="AF368" s="24" t="s">
        <v>1041</v>
      </c>
      <c r="AG368" s="71"/>
      <c r="AH368" s="71"/>
      <c r="AI368" s="24" t="s">
        <v>1041</v>
      </c>
      <c r="AJ368" s="24" t="s">
        <v>1041</v>
      </c>
      <c r="AK368">
        <v>589136</v>
      </c>
      <c r="AL368" s="24" t="s">
        <v>1041</v>
      </c>
      <c r="AM368" s="24" t="s">
        <v>1041</v>
      </c>
      <c r="AN368" s="24" t="s">
        <v>1041</v>
      </c>
      <c r="AO368" s="24" t="s">
        <v>1041</v>
      </c>
      <c r="AP368" s="24" t="s">
        <v>1041</v>
      </c>
      <c r="AQ368">
        <v>0</v>
      </c>
      <c r="AR368" s="3">
        <v>45554</v>
      </c>
      <c r="AS368" s="24" t="s">
        <v>1047</v>
      </c>
      <c r="AT368" s="24" t="s">
        <v>1048</v>
      </c>
      <c r="AU368">
        <v>45</v>
      </c>
      <c r="AV368" s="24" t="s">
        <v>1067</v>
      </c>
    </row>
    <row r="369" spans="1:48" x14ac:dyDescent="0.2">
      <c r="A369">
        <v>358555</v>
      </c>
      <c r="B369" s="24" t="s">
        <v>1091</v>
      </c>
      <c r="C369">
        <v>1130</v>
      </c>
      <c r="D369" s="24" t="s">
        <v>1034</v>
      </c>
      <c r="E369" s="24" t="s">
        <v>1520</v>
      </c>
      <c r="F369">
        <v>8</v>
      </c>
      <c r="G369">
        <v>3</v>
      </c>
      <c r="H369" s="24" t="s">
        <v>1036</v>
      </c>
      <c r="I369" s="24" t="s">
        <v>1037</v>
      </c>
      <c r="J369" s="24" t="s">
        <v>1041</v>
      </c>
      <c r="K369" s="24" t="s">
        <v>1039</v>
      </c>
      <c r="L369" s="24" t="s">
        <v>1041</v>
      </c>
      <c r="M369" s="24" t="s">
        <v>1041</v>
      </c>
      <c r="N369" s="24" t="s">
        <v>1041</v>
      </c>
      <c r="O369" s="24" t="s">
        <v>1041</v>
      </c>
      <c r="P369" s="71">
        <v>0.66666666666666663</v>
      </c>
      <c r="Q369" s="71">
        <v>0.71875</v>
      </c>
      <c r="R369" s="24" t="s">
        <v>1415</v>
      </c>
      <c r="S369" s="24" t="s">
        <v>1478</v>
      </c>
      <c r="T369" s="24" t="s">
        <v>1417</v>
      </c>
      <c r="U369" s="24" t="s">
        <v>1418</v>
      </c>
      <c r="V369" s="3">
        <v>45670</v>
      </c>
      <c r="W369" s="3">
        <v>45784</v>
      </c>
      <c r="X369" s="24" t="s">
        <v>1046</v>
      </c>
      <c r="Y369" s="24" t="s">
        <v>1041</v>
      </c>
      <c r="Z369" s="24" t="s">
        <v>1041</v>
      </c>
      <c r="AA369" s="24" t="s">
        <v>1041</v>
      </c>
      <c r="AB369" s="24" t="s">
        <v>1041</v>
      </c>
      <c r="AC369" s="24" t="s">
        <v>1041</v>
      </c>
      <c r="AD369" s="24" t="s">
        <v>1041</v>
      </c>
      <c r="AE369" s="24" t="s">
        <v>1041</v>
      </c>
      <c r="AF369" s="24" t="s">
        <v>1041</v>
      </c>
      <c r="AG369" s="71"/>
      <c r="AH369" s="71"/>
      <c r="AI369" s="24" t="s">
        <v>1041</v>
      </c>
      <c r="AJ369" s="24" t="s">
        <v>1041</v>
      </c>
      <c r="AK369">
        <v>589136</v>
      </c>
      <c r="AL369" s="24" t="s">
        <v>1041</v>
      </c>
      <c r="AM369" s="24" t="s">
        <v>1041</v>
      </c>
      <c r="AN369" s="24" t="s">
        <v>1041</v>
      </c>
      <c r="AO369" s="24" t="s">
        <v>1041</v>
      </c>
      <c r="AP369" s="24" t="s">
        <v>1041</v>
      </c>
      <c r="AQ369">
        <v>0</v>
      </c>
      <c r="AR369" s="3">
        <v>45554</v>
      </c>
      <c r="AS369" s="24" t="s">
        <v>1047</v>
      </c>
      <c r="AT369" s="24" t="s">
        <v>1048</v>
      </c>
      <c r="AU369">
        <v>45</v>
      </c>
      <c r="AV369" s="24" t="s">
        <v>1067</v>
      </c>
    </row>
    <row r="370" spans="1:48" x14ac:dyDescent="0.2">
      <c r="A370">
        <v>358556</v>
      </c>
      <c r="B370" s="24" t="s">
        <v>1091</v>
      </c>
      <c r="C370">
        <v>940</v>
      </c>
      <c r="D370" s="24" t="s">
        <v>1617</v>
      </c>
      <c r="E370" s="24" t="s">
        <v>1515</v>
      </c>
      <c r="F370">
        <v>6</v>
      </c>
      <c r="G370">
        <v>3</v>
      </c>
      <c r="H370" s="24" t="s">
        <v>1036</v>
      </c>
      <c r="I370" s="24" t="s">
        <v>1037</v>
      </c>
      <c r="J370" s="24" t="s">
        <v>1041</v>
      </c>
      <c r="K370" s="24" t="s">
        <v>1041</v>
      </c>
      <c r="L370" s="24" t="s">
        <v>1041</v>
      </c>
      <c r="M370" s="24" t="s">
        <v>1041</v>
      </c>
      <c r="N370" s="24" t="s">
        <v>1041</v>
      </c>
      <c r="O370" s="24" t="s">
        <v>1041</v>
      </c>
      <c r="P370" s="71">
        <v>0.75</v>
      </c>
      <c r="Q370" s="71">
        <v>0.875</v>
      </c>
      <c r="R370" s="24" t="s">
        <v>1613</v>
      </c>
      <c r="S370" s="24" t="s">
        <v>1614</v>
      </c>
      <c r="T370" s="24" t="s">
        <v>1615</v>
      </c>
      <c r="U370" s="24" t="s">
        <v>1616</v>
      </c>
      <c r="V370" s="3">
        <v>45670</v>
      </c>
      <c r="W370" s="3">
        <v>45782</v>
      </c>
      <c r="X370" s="24" t="s">
        <v>1046</v>
      </c>
      <c r="Y370" s="24" t="s">
        <v>1041</v>
      </c>
      <c r="Z370" s="24" t="s">
        <v>1041</v>
      </c>
      <c r="AA370" s="24" t="s">
        <v>1041</v>
      </c>
      <c r="AB370" s="24" t="s">
        <v>1041</v>
      </c>
      <c r="AC370" s="24" t="s">
        <v>1041</v>
      </c>
      <c r="AD370" s="24" t="s">
        <v>1041</v>
      </c>
      <c r="AE370" s="24" t="s">
        <v>1041</v>
      </c>
      <c r="AF370" s="24" t="s">
        <v>1041</v>
      </c>
      <c r="AG370" s="71"/>
      <c r="AH370" s="71"/>
      <c r="AI370" s="24" t="s">
        <v>1041</v>
      </c>
      <c r="AJ370" s="24" t="s">
        <v>1041</v>
      </c>
      <c r="AK370">
        <v>412749</v>
      </c>
      <c r="AL370" s="24" t="s">
        <v>1041</v>
      </c>
      <c r="AM370" s="24" t="s">
        <v>1041</v>
      </c>
      <c r="AN370" s="24" t="s">
        <v>1041</v>
      </c>
      <c r="AO370" s="24" t="s">
        <v>1041</v>
      </c>
      <c r="AP370" s="24" t="s">
        <v>1041</v>
      </c>
      <c r="AQ370">
        <v>0</v>
      </c>
      <c r="AR370" s="3">
        <v>45554</v>
      </c>
      <c r="AS370" s="24" t="s">
        <v>1047</v>
      </c>
      <c r="AT370" s="24" t="s">
        <v>1048</v>
      </c>
      <c r="AU370">
        <v>45</v>
      </c>
      <c r="AV370" s="24" t="s">
        <v>1067</v>
      </c>
    </row>
    <row r="371" spans="1:48" x14ac:dyDescent="0.2">
      <c r="A371">
        <v>358557</v>
      </c>
      <c r="B371" s="24" t="s">
        <v>1091</v>
      </c>
      <c r="C371">
        <v>1130</v>
      </c>
      <c r="D371" s="24" t="s">
        <v>1617</v>
      </c>
      <c r="E371" s="24" t="s">
        <v>1520</v>
      </c>
      <c r="F371">
        <v>6</v>
      </c>
      <c r="G371">
        <v>3</v>
      </c>
      <c r="H371" s="24" t="s">
        <v>1036</v>
      </c>
      <c r="I371" s="24" t="s">
        <v>1037</v>
      </c>
      <c r="J371" s="24" t="s">
        <v>1041</v>
      </c>
      <c r="K371" s="24" t="s">
        <v>1041</v>
      </c>
      <c r="L371" s="24" t="s">
        <v>1041</v>
      </c>
      <c r="M371" s="24" t="s">
        <v>1041</v>
      </c>
      <c r="N371" s="24" t="s">
        <v>1041</v>
      </c>
      <c r="O371" s="24" t="s">
        <v>1041</v>
      </c>
      <c r="P371" s="71">
        <v>0.75</v>
      </c>
      <c r="Q371" s="71">
        <v>0.875</v>
      </c>
      <c r="R371" s="24" t="s">
        <v>1613</v>
      </c>
      <c r="S371" s="24" t="s">
        <v>1614</v>
      </c>
      <c r="T371" s="24" t="s">
        <v>1615</v>
      </c>
      <c r="U371" s="24" t="s">
        <v>1616</v>
      </c>
      <c r="V371" s="3">
        <v>45670</v>
      </c>
      <c r="W371" s="3">
        <v>45782</v>
      </c>
      <c r="X371" s="24" t="s">
        <v>1046</v>
      </c>
      <c r="Y371" s="24" t="s">
        <v>1041</v>
      </c>
      <c r="Z371" s="24" t="s">
        <v>1041</v>
      </c>
      <c r="AA371" s="24" t="s">
        <v>1041</v>
      </c>
      <c r="AB371" s="24" t="s">
        <v>1041</v>
      </c>
      <c r="AC371" s="24" t="s">
        <v>1041</v>
      </c>
      <c r="AD371" s="24" t="s">
        <v>1041</v>
      </c>
      <c r="AE371" s="24" t="s">
        <v>1041</v>
      </c>
      <c r="AF371" s="24" t="s">
        <v>1041</v>
      </c>
      <c r="AG371" s="71"/>
      <c r="AH371" s="71"/>
      <c r="AI371" s="24" t="s">
        <v>1041</v>
      </c>
      <c r="AJ371" s="24" t="s">
        <v>1041</v>
      </c>
      <c r="AK371">
        <v>412749</v>
      </c>
      <c r="AL371" s="24" t="s">
        <v>1041</v>
      </c>
      <c r="AM371" s="24" t="s">
        <v>1041</v>
      </c>
      <c r="AN371" s="24" t="s">
        <v>1041</v>
      </c>
      <c r="AO371" s="24" t="s">
        <v>1041</v>
      </c>
      <c r="AP371" s="24" t="s">
        <v>1041</v>
      </c>
      <c r="AQ371">
        <v>0</v>
      </c>
      <c r="AR371" s="3">
        <v>45554</v>
      </c>
      <c r="AS371" s="24" t="s">
        <v>1047</v>
      </c>
      <c r="AT371" s="24" t="s">
        <v>1048</v>
      </c>
      <c r="AU371">
        <v>45</v>
      </c>
      <c r="AV371" s="24" t="s">
        <v>1067</v>
      </c>
    </row>
    <row r="372" spans="1:48" x14ac:dyDescent="0.2">
      <c r="A372">
        <v>358558</v>
      </c>
      <c r="B372" s="24" t="s">
        <v>1091</v>
      </c>
      <c r="C372">
        <v>1140</v>
      </c>
      <c r="D372" s="24" t="s">
        <v>1617</v>
      </c>
      <c r="E372" s="24" t="s">
        <v>1419</v>
      </c>
      <c r="F372">
        <v>6</v>
      </c>
      <c r="G372">
        <v>3</v>
      </c>
      <c r="H372" s="24" t="s">
        <v>1036</v>
      </c>
      <c r="I372" s="24" t="s">
        <v>1037</v>
      </c>
      <c r="J372" s="24" t="s">
        <v>1041</v>
      </c>
      <c r="K372" s="24" t="s">
        <v>1041</v>
      </c>
      <c r="L372" s="24" t="s">
        <v>1041</v>
      </c>
      <c r="M372" s="24" t="s">
        <v>1041</v>
      </c>
      <c r="N372" s="24" t="s">
        <v>1041</v>
      </c>
      <c r="O372" s="24" t="s">
        <v>1041</v>
      </c>
      <c r="P372" s="71">
        <v>0.75</v>
      </c>
      <c r="Q372" s="71">
        <v>0.875</v>
      </c>
      <c r="R372" s="24" t="s">
        <v>1613</v>
      </c>
      <c r="S372" s="24" t="s">
        <v>1614</v>
      </c>
      <c r="T372" s="24" t="s">
        <v>1615</v>
      </c>
      <c r="U372" s="24" t="s">
        <v>1616</v>
      </c>
      <c r="V372" s="3">
        <v>45670</v>
      </c>
      <c r="W372" s="3">
        <v>45782</v>
      </c>
      <c r="X372" s="24" t="s">
        <v>1046</v>
      </c>
      <c r="Y372" s="24" t="s">
        <v>1041</v>
      </c>
      <c r="Z372" s="24" t="s">
        <v>1041</v>
      </c>
      <c r="AA372" s="24" t="s">
        <v>1041</v>
      </c>
      <c r="AB372" s="24" t="s">
        <v>1041</v>
      </c>
      <c r="AC372" s="24" t="s">
        <v>1041</v>
      </c>
      <c r="AD372" s="24" t="s">
        <v>1041</v>
      </c>
      <c r="AE372" s="24" t="s">
        <v>1041</v>
      </c>
      <c r="AF372" s="24" t="s">
        <v>1041</v>
      </c>
      <c r="AG372" s="71"/>
      <c r="AH372" s="71"/>
      <c r="AI372" s="24" t="s">
        <v>1041</v>
      </c>
      <c r="AJ372" s="24" t="s">
        <v>1041</v>
      </c>
      <c r="AK372">
        <v>412749</v>
      </c>
      <c r="AL372" s="24" t="s">
        <v>1041</v>
      </c>
      <c r="AM372" s="24" t="s">
        <v>1041</v>
      </c>
      <c r="AN372" s="24" t="s">
        <v>1041</v>
      </c>
      <c r="AO372" s="24" t="s">
        <v>1041</v>
      </c>
      <c r="AP372" s="24" t="s">
        <v>1041</v>
      </c>
      <c r="AQ372">
        <v>0</v>
      </c>
      <c r="AR372" s="3">
        <v>45554</v>
      </c>
      <c r="AS372" s="24" t="s">
        <v>1047</v>
      </c>
      <c r="AT372" s="24" t="s">
        <v>1048</v>
      </c>
      <c r="AU372">
        <v>45</v>
      </c>
      <c r="AV372" s="24" t="s">
        <v>1067</v>
      </c>
    </row>
    <row r="373" spans="1:48" x14ac:dyDescent="0.2">
      <c r="A373">
        <v>358559</v>
      </c>
      <c r="B373" s="24" t="s">
        <v>1091</v>
      </c>
      <c r="C373">
        <v>2170</v>
      </c>
      <c r="D373" s="24" t="s">
        <v>1119</v>
      </c>
      <c r="E373" s="24" t="s">
        <v>1482</v>
      </c>
      <c r="F373">
        <v>25</v>
      </c>
      <c r="G373">
        <v>3</v>
      </c>
      <c r="H373" s="24" t="s">
        <v>1077</v>
      </c>
      <c r="I373" s="24" t="s">
        <v>1041</v>
      </c>
      <c r="J373" s="24" t="s">
        <v>1041</v>
      </c>
      <c r="K373" s="24" t="s">
        <v>1041</v>
      </c>
      <c r="L373" s="24" t="s">
        <v>1041</v>
      </c>
      <c r="M373" s="24" t="s">
        <v>1041</v>
      </c>
      <c r="N373" s="24" t="s">
        <v>1041</v>
      </c>
      <c r="O373" s="24" t="s">
        <v>1041</v>
      </c>
      <c r="P373" s="71"/>
      <c r="Q373" s="71"/>
      <c r="R373" s="24" t="s">
        <v>1078</v>
      </c>
      <c r="S373" s="24" t="s">
        <v>1079</v>
      </c>
      <c r="T373" s="24" t="s">
        <v>1610</v>
      </c>
      <c r="U373" s="24" t="s">
        <v>1618</v>
      </c>
      <c r="V373" s="3">
        <v>45670</v>
      </c>
      <c r="W373" s="3">
        <v>45785</v>
      </c>
      <c r="X373" s="24" t="s">
        <v>1046</v>
      </c>
      <c r="Y373" s="24" t="s">
        <v>1041</v>
      </c>
      <c r="Z373" s="24" t="s">
        <v>1041</v>
      </c>
      <c r="AA373" s="24" t="s">
        <v>1041</v>
      </c>
      <c r="AB373" s="24" t="s">
        <v>1041</v>
      </c>
      <c r="AC373" s="24" t="s">
        <v>1041</v>
      </c>
      <c r="AD373" s="24" t="s">
        <v>1041</v>
      </c>
      <c r="AE373" s="24" t="s">
        <v>1041</v>
      </c>
      <c r="AF373" s="24" t="s">
        <v>1041</v>
      </c>
      <c r="AG373" s="71"/>
      <c r="AH373" s="71"/>
      <c r="AI373" s="24" t="s">
        <v>1041</v>
      </c>
      <c r="AJ373" s="24" t="s">
        <v>1041</v>
      </c>
      <c r="AK373">
        <v>116460</v>
      </c>
      <c r="AL373" s="24" t="s">
        <v>1041</v>
      </c>
      <c r="AM373" s="24" t="s">
        <v>1041</v>
      </c>
      <c r="AN373" s="24" t="s">
        <v>1041</v>
      </c>
      <c r="AO373" s="24" t="s">
        <v>1041</v>
      </c>
      <c r="AP373" s="24" t="s">
        <v>1041</v>
      </c>
      <c r="AQ373">
        <v>0</v>
      </c>
      <c r="AR373" s="3">
        <v>45554</v>
      </c>
      <c r="AS373" s="24" t="s">
        <v>1047</v>
      </c>
      <c r="AT373" s="24" t="s">
        <v>1048</v>
      </c>
      <c r="AU373">
        <v>45</v>
      </c>
      <c r="AV373" s="24" t="s">
        <v>1067</v>
      </c>
    </row>
    <row r="374" spans="1:48" x14ac:dyDescent="0.2">
      <c r="A374">
        <v>358560</v>
      </c>
      <c r="B374" s="24" t="s">
        <v>569</v>
      </c>
      <c r="C374">
        <v>2170</v>
      </c>
      <c r="D374" s="24" t="s">
        <v>1119</v>
      </c>
      <c r="E374" s="24" t="s">
        <v>1482</v>
      </c>
      <c r="F374">
        <v>25</v>
      </c>
      <c r="G374">
        <v>3</v>
      </c>
      <c r="H374" s="24" t="s">
        <v>1077</v>
      </c>
      <c r="I374" s="24" t="s">
        <v>1041</v>
      </c>
      <c r="J374" s="24" t="s">
        <v>1041</v>
      </c>
      <c r="K374" s="24" t="s">
        <v>1041</v>
      </c>
      <c r="L374" s="24" t="s">
        <v>1041</v>
      </c>
      <c r="M374" s="24" t="s">
        <v>1041</v>
      </c>
      <c r="N374" s="24" t="s">
        <v>1041</v>
      </c>
      <c r="O374" s="24" t="s">
        <v>1041</v>
      </c>
      <c r="P374" s="71"/>
      <c r="Q374" s="71"/>
      <c r="R374" s="24" t="s">
        <v>1078</v>
      </c>
      <c r="S374" s="24" t="s">
        <v>1079</v>
      </c>
      <c r="T374" s="24" t="s">
        <v>1610</v>
      </c>
      <c r="U374" s="24" t="s">
        <v>1618</v>
      </c>
      <c r="V374" s="3">
        <v>45670</v>
      </c>
      <c r="W374" s="3">
        <v>45785</v>
      </c>
      <c r="X374" s="24" t="s">
        <v>1046</v>
      </c>
      <c r="Y374" s="24" t="s">
        <v>1041</v>
      </c>
      <c r="Z374" s="24" t="s">
        <v>1041</v>
      </c>
      <c r="AA374" s="24" t="s">
        <v>1041</v>
      </c>
      <c r="AB374" s="24" t="s">
        <v>1041</v>
      </c>
      <c r="AC374" s="24" t="s">
        <v>1041</v>
      </c>
      <c r="AD374" s="24" t="s">
        <v>1041</v>
      </c>
      <c r="AE374" s="24" t="s">
        <v>1041</v>
      </c>
      <c r="AF374" s="24" t="s">
        <v>1041</v>
      </c>
      <c r="AG374" s="71"/>
      <c r="AH374" s="71"/>
      <c r="AI374" s="24" t="s">
        <v>1041</v>
      </c>
      <c r="AJ374" s="24" t="s">
        <v>1041</v>
      </c>
      <c r="AK374">
        <v>116460</v>
      </c>
      <c r="AL374" s="24" t="s">
        <v>1041</v>
      </c>
      <c r="AM374" s="24" t="s">
        <v>1041</v>
      </c>
      <c r="AN374" s="24" t="s">
        <v>1041</v>
      </c>
      <c r="AO374" s="24" t="s">
        <v>1041</v>
      </c>
      <c r="AP374" s="24" t="s">
        <v>1041</v>
      </c>
      <c r="AQ374">
        <v>0</v>
      </c>
      <c r="AR374" s="3">
        <v>45554</v>
      </c>
      <c r="AS374" s="24" t="s">
        <v>1047</v>
      </c>
      <c r="AT374" s="24" t="s">
        <v>1048</v>
      </c>
      <c r="AU374">
        <v>45</v>
      </c>
      <c r="AV374" s="24" t="s">
        <v>1067</v>
      </c>
    </row>
    <row r="375" spans="1:48" x14ac:dyDescent="0.2">
      <c r="A375">
        <v>358561</v>
      </c>
      <c r="B375" s="24" t="s">
        <v>1126</v>
      </c>
      <c r="C375">
        <v>1530</v>
      </c>
      <c r="D375" s="24" t="s">
        <v>1327</v>
      </c>
      <c r="E375" s="24" t="s">
        <v>1619</v>
      </c>
      <c r="F375">
        <v>10</v>
      </c>
      <c r="G375">
        <v>1</v>
      </c>
      <c r="H375" s="24" t="s">
        <v>1356</v>
      </c>
      <c r="I375" s="24" t="s">
        <v>1041</v>
      </c>
      <c r="J375" s="24" t="s">
        <v>1041</v>
      </c>
      <c r="K375" s="24" t="s">
        <v>1041</v>
      </c>
      <c r="L375" s="24" t="s">
        <v>1041</v>
      </c>
      <c r="M375" s="24" t="s">
        <v>1041</v>
      </c>
      <c r="N375" s="24" t="s">
        <v>1041</v>
      </c>
      <c r="O375" s="24" t="s">
        <v>1041</v>
      </c>
      <c r="P375" s="71"/>
      <c r="Q375" s="71"/>
      <c r="R375" s="24" t="s">
        <v>1341</v>
      </c>
      <c r="S375" s="24" t="s">
        <v>1341</v>
      </c>
      <c r="T375" s="24" t="s">
        <v>1620</v>
      </c>
      <c r="U375" s="24" t="s">
        <v>1621</v>
      </c>
      <c r="V375" s="3">
        <v>45670</v>
      </c>
      <c r="W375" s="3">
        <v>45785</v>
      </c>
      <c r="X375" s="24" t="s">
        <v>1046</v>
      </c>
      <c r="Y375" s="24" t="s">
        <v>1041</v>
      </c>
      <c r="Z375" s="24" t="s">
        <v>1041</v>
      </c>
      <c r="AA375" s="24" t="s">
        <v>1041</v>
      </c>
      <c r="AB375" s="24" t="s">
        <v>1041</v>
      </c>
      <c r="AC375" s="24" t="s">
        <v>1041</v>
      </c>
      <c r="AD375" s="24" t="s">
        <v>1041</v>
      </c>
      <c r="AE375" s="24" t="s">
        <v>1041</v>
      </c>
      <c r="AF375" s="24" t="s">
        <v>1041</v>
      </c>
      <c r="AG375" s="71"/>
      <c r="AH375" s="71"/>
      <c r="AI375" s="24" t="s">
        <v>1041</v>
      </c>
      <c r="AJ375" s="24" t="s">
        <v>1041</v>
      </c>
      <c r="AK375">
        <v>646421</v>
      </c>
      <c r="AL375" s="24" t="s">
        <v>1041</v>
      </c>
      <c r="AM375" s="24" t="s">
        <v>1041</v>
      </c>
      <c r="AN375" s="24" t="s">
        <v>1041</v>
      </c>
      <c r="AO375" s="24" t="s">
        <v>1041</v>
      </c>
      <c r="AP375" s="24" t="s">
        <v>1041</v>
      </c>
      <c r="AQ375">
        <v>0</v>
      </c>
      <c r="AR375" s="3">
        <v>45554</v>
      </c>
      <c r="AS375" s="24" t="s">
        <v>1225</v>
      </c>
      <c r="AT375" s="24" t="s">
        <v>1226</v>
      </c>
      <c r="AU375">
        <v>15</v>
      </c>
      <c r="AV375" s="24" t="s">
        <v>1067</v>
      </c>
    </row>
    <row r="376" spans="1:48" x14ac:dyDescent="0.2">
      <c r="A376">
        <v>358562</v>
      </c>
      <c r="B376" s="24" t="s">
        <v>1126</v>
      </c>
      <c r="C376">
        <v>2530</v>
      </c>
      <c r="D376" s="24" t="s">
        <v>1327</v>
      </c>
      <c r="E376" s="24" t="s">
        <v>1622</v>
      </c>
      <c r="F376">
        <v>10</v>
      </c>
      <c r="G376">
        <v>1</v>
      </c>
      <c r="H376" s="24" t="s">
        <v>1356</v>
      </c>
      <c r="I376" s="24" t="s">
        <v>1041</v>
      </c>
      <c r="J376" s="24" t="s">
        <v>1041</v>
      </c>
      <c r="K376" s="24" t="s">
        <v>1041</v>
      </c>
      <c r="L376" s="24" t="s">
        <v>1041</v>
      </c>
      <c r="M376" s="24" t="s">
        <v>1041</v>
      </c>
      <c r="N376" s="24" t="s">
        <v>1041</v>
      </c>
      <c r="O376" s="24" t="s">
        <v>1041</v>
      </c>
      <c r="P376" s="71"/>
      <c r="Q376" s="71"/>
      <c r="R376" s="24" t="s">
        <v>1341</v>
      </c>
      <c r="S376" s="24" t="s">
        <v>1341</v>
      </c>
      <c r="T376" s="24" t="s">
        <v>1620</v>
      </c>
      <c r="U376" s="24" t="s">
        <v>1621</v>
      </c>
      <c r="V376" s="3">
        <v>45670</v>
      </c>
      <c r="W376" s="3">
        <v>45785</v>
      </c>
      <c r="X376" s="24" t="s">
        <v>1046</v>
      </c>
      <c r="Y376" s="24" t="s">
        <v>1041</v>
      </c>
      <c r="Z376" s="24" t="s">
        <v>1041</v>
      </c>
      <c r="AA376" s="24" t="s">
        <v>1041</v>
      </c>
      <c r="AB376" s="24" t="s">
        <v>1041</v>
      </c>
      <c r="AC376" s="24" t="s">
        <v>1041</v>
      </c>
      <c r="AD376" s="24" t="s">
        <v>1041</v>
      </c>
      <c r="AE376" s="24" t="s">
        <v>1041</v>
      </c>
      <c r="AF376" s="24" t="s">
        <v>1041</v>
      </c>
      <c r="AG376" s="71"/>
      <c r="AH376" s="71"/>
      <c r="AI376" s="24" t="s">
        <v>1041</v>
      </c>
      <c r="AJ376" s="24" t="s">
        <v>1041</v>
      </c>
      <c r="AK376">
        <v>646421</v>
      </c>
      <c r="AL376" s="24" t="s">
        <v>1041</v>
      </c>
      <c r="AM376" s="24" t="s">
        <v>1041</v>
      </c>
      <c r="AN376" s="24" t="s">
        <v>1041</v>
      </c>
      <c r="AO376" s="24" t="s">
        <v>1041</v>
      </c>
      <c r="AP376" s="24" t="s">
        <v>1041</v>
      </c>
      <c r="AQ376">
        <v>0</v>
      </c>
      <c r="AR376" s="3">
        <v>45554</v>
      </c>
      <c r="AS376" s="24" t="s">
        <v>1225</v>
      </c>
      <c r="AT376" s="24" t="s">
        <v>1226</v>
      </c>
      <c r="AU376">
        <v>15</v>
      </c>
      <c r="AV376" s="24" t="s">
        <v>1067</v>
      </c>
    </row>
    <row r="377" spans="1:48" x14ac:dyDescent="0.2">
      <c r="A377">
        <v>358563</v>
      </c>
      <c r="B377" s="24" t="s">
        <v>1569</v>
      </c>
      <c r="C377">
        <v>1780</v>
      </c>
      <c r="D377" s="24" t="s">
        <v>1115</v>
      </c>
      <c r="E377" s="24" t="s">
        <v>1623</v>
      </c>
      <c r="F377">
        <v>25</v>
      </c>
      <c r="G377">
        <v>3</v>
      </c>
      <c r="H377" s="24" t="s">
        <v>1077</v>
      </c>
      <c r="I377" s="24" t="s">
        <v>1041</v>
      </c>
      <c r="J377" s="24" t="s">
        <v>1041</v>
      </c>
      <c r="K377" s="24" t="s">
        <v>1041</v>
      </c>
      <c r="L377" s="24" t="s">
        <v>1041</v>
      </c>
      <c r="M377" s="24" t="s">
        <v>1041</v>
      </c>
      <c r="N377" s="24" t="s">
        <v>1041</v>
      </c>
      <c r="O377" s="24" t="s">
        <v>1041</v>
      </c>
      <c r="P377" s="71"/>
      <c r="Q377" s="71"/>
      <c r="R377" s="24" t="s">
        <v>1078</v>
      </c>
      <c r="S377" s="24" t="s">
        <v>1079</v>
      </c>
      <c r="T377" s="24" t="s">
        <v>1624</v>
      </c>
      <c r="U377" s="24" t="s">
        <v>1625</v>
      </c>
      <c r="V377" s="3">
        <v>45670</v>
      </c>
      <c r="W377" s="3">
        <v>45785</v>
      </c>
      <c r="X377" s="24" t="s">
        <v>1046</v>
      </c>
      <c r="Y377" s="24" t="s">
        <v>1041</v>
      </c>
      <c r="Z377" s="24" t="s">
        <v>1041</v>
      </c>
      <c r="AA377" s="24" t="s">
        <v>1041</v>
      </c>
      <c r="AB377" s="24" t="s">
        <v>1041</v>
      </c>
      <c r="AC377" s="24" t="s">
        <v>1041</v>
      </c>
      <c r="AD377" s="24" t="s">
        <v>1041</v>
      </c>
      <c r="AE377" s="24" t="s">
        <v>1041</v>
      </c>
      <c r="AF377" s="24" t="s">
        <v>1041</v>
      </c>
      <c r="AG377" s="71"/>
      <c r="AH377" s="71"/>
      <c r="AI377" s="24" t="s">
        <v>1041</v>
      </c>
      <c r="AJ377" s="24" t="s">
        <v>1041</v>
      </c>
      <c r="AK377">
        <v>189596</v>
      </c>
      <c r="AL377" s="24" t="s">
        <v>1041</v>
      </c>
      <c r="AM377" s="24" t="s">
        <v>1041</v>
      </c>
      <c r="AN377" s="24" t="s">
        <v>1041</v>
      </c>
      <c r="AO377" s="24" t="s">
        <v>1041</v>
      </c>
      <c r="AP377" s="24" t="s">
        <v>1041</v>
      </c>
      <c r="AQ377">
        <v>0</v>
      </c>
      <c r="AR377" s="3">
        <v>45554</v>
      </c>
      <c r="AS377" s="24" t="s">
        <v>1047</v>
      </c>
      <c r="AT377" s="24" t="s">
        <v>1048</v>
      </c>
      <c r="AU377">
        <v>45</v>
      </c>
      <c r="AV377" s="24" t="s">
        <v>1067</v>
      </c>
    </row>
    <row r="378" spans="1:48" x14ac:dyDescent="0.2">
      <c r="A378">
        <v>358564</v>
      </c>
      <c r="B378" s="24" t="s">
        <v>1112</v>
      </c>
      <c r="C378">
        <v>1100</v>
      </c>
      <c r="D378" s="24" t="s">
        <v>1115</v>
      </c>
      <c r="E378" s="24" t="s">
        <v>1626</v>
      </c>
      <c r="F378">
        <v>25</v>
      </c>
      <c r="G378">
        <v>1</v>
      </c>
      <c r="H378" s="24" t="s">
        <v>1077</v>
      </c>
      <c r="I378" s="24" t="s">
        <v>1041</v>
      </c>
      <c r="J378" s="24" t="s">
        <v>1041</v>
      </c>
      <c r="K378" s="24" t="s">
        <v>1041</v>
      </c>
      <c r="L378" s="24" t="s">
        <v>1041</v>
      </c>
      <c r="M378" s="24" t="s">
        <v>1041</v>
      </c>
      <c r="N378" s="24" t="s">
        <v>1041</v>
      </c>
      <c r="O378" s="24" t="s">
        <v>1041</v>
      </c>
      <c r="P378" s="71"/>
      <c r="Q378" s="71"/>
      <c r="R378" s="24" t="s">
        <v>1078</v>
      </c>
      <c r="S378" s="24" t="s">
        <v>1079</v>
      </c>
      <c r="T378" s="24" t="s">
        <v>1281</v>
      </c>
      <c r="U378" s="24" t="s">
        <v>1282</v>
      </c>
      <c r="V378" s="3">
        <v>45670</v>
      </c>
      <c r="W378" s="3">
        <v>45785</v>
      </c>
      <c r="X378" s="24" t="s">
        <v>1046</v>
      </c>
      <c r="Y378" s="24" t="s">
        <v>1041</v>
      </c>
      <c r="Z378" s="24" t="s">
        <v>1041</v>
      </c>
      <c r="AA378" s="24" t="s">
        <v>1041</v>
      </c>
      <c r="AB378" s="24" t="s">
        <v>1041</v>
      </c>
      <c r="AC378" s="24" t="s">
        <v>1041</v>
      </c>
      <c r="AD378" s="24" t="s">
        <v>1041</v>
      </c>
      <c r="AE378" s="24" t="s">
        <v>1041</v>
      </c>
      <c r="AF378" s="24" t="s">
        <v>1041</v>
      </c>
      <c r="AG378" s="71"/>
      <c r="AH378" s="71"/>
      <c r="AI378" s="24" t="s">
        <v>1041</v>
      </c>
      <c r="AJ378" s="24" t="s">
        <v>1041</v>
      </c>
      <c r="AL378" s="24" t="s">
        <v>1041</v>
      </c>
      <c r="AM378" s="24" t="s">
        <v>1041</v>
      </c>
      <c r="AN378" s="24" t="s">
        <v>1041</v>
      </c>
      <c r="AO378" s="24" t="s">
        <v>1041</v>
      </c>
      <c r="AP378" s="24" t="s">
        <v>1041</v>
      </c>
      <c r="AQ378">
        <v>0</v>
      </c>
      <c r="AR378" s="3">
        <v>45554</v>
      </c>
      <c r="AS378" s="24" t="s">
        <v>1225</v>
      </c>
      <c r="AT378" s="24" t="s">
        <v>1226</v>
      </c>
      <c r="AU378">
        <v>15</v>
      </c>
      <c r="AV378" s="24" t="s">
        <v>1067</v>
      </c>
    </row>
    <row r="379" spans="1:48" x14ac:dyDescent="0.2">
      <c r="A379">
        <v>358565</v>
      </c>
      <c r="B379" s="24" t="s">
        <v>1056</v>
      </c>
      <c r="C379">
        <v>1010</v>
      </c>
      <c r="D379" s="24" t="s">
        <v>1115</v>
      </c>
      <c r="E379" s="24" t="s">
        <v>1273</v>
      </c>
      <c r="F379">
        <v>25</v>
      </c>
      <c r="G379">
        <v>4</v>
      </c>
      <c r="H379" s="24" t="s">
        <v>1077</v>
      </c>
      <c r="I379" s="24" t="s">
        <v>1041</v>
      </c>
      <c r="J379" s="24" t="s">
        <v>1041</v>
      </c>
      <c r="K379" s="24" t="s">
        <v>1041</v>
      </c>
      <c r="L379" s="24" t="s">
        <v>1041</v>
      </c>
      <c r="M379" s="24" t="s">
        <v>1041</v>
      </c>
      <c r="N379" s="24" t="s">
        <v>1041</v>
      </c>
      <c r="O379" s="24" t="s">
        <v>1041</v>
      </c>
      <c r="P379" s="71"/>
      <c r="Q379" s="71"/>
      <c r="R379" s="24" t="s">
        <v>1078</v>
      </c>
      <c r="S379" s="24" t="s">
        <v>1079</v>
      </c>
      <c r="T379" s="24" t="s">
        <v>1627</v>
      </c>
      <c r="U379" s="24" t="s">
        <v>1628</v>
      </c>
      <c r="V379" s="3">
        <v>45670</v>
      </c>
      <c r="W379" s="3">
        <v>45785</v>
      </c>
      <c r="X379" s="24" t="s">
        <v>1046</v>
      </c>
      <c r="Y379" s="24" t="s">
        <v>1041</v>
      </c>
      <c r="Z379" s="24" t="s">
        <v>1041</v>
      </c>
      <c r="AA379" s="24" t="s">
        <v>1041</v>
      </c>
      <c r="AB379" s="24" t="s">
        <v>1041</v>
      </c>
      <c r="AC379" s="24" t="s">
        <v>1041</v>
      </c>
      <c r="AD379" s="24" t="s">
        <v>1041</v>
      </c>
      <c r="AE379" s="24" t="s">
        <v>1041</v>
      </c>
      <c r="AF379" s="24" t="s">
        <v>1041</v>
      </c>
      <c r="AG379" s="71"/>
      <c r="AH379" s="71"/>
      <c r="AI379" s="24" t="s">
        <v>1041</v>
      </c>
      <c r="AJ379" s="24" t="s">
        <v>1041</v>
      </c>
      <c r="AK379">
        <v>498218</v>
      </c>
      <c r="AL379" s="24" t="s">
        <v>1041</v>
      </c>
      <c r="AM379" s="24" t="s">
        <v>1041</v>
      </c>
      <c r="AN379" s="24" t="s">
        <v>1041</v>
      </c>
      <c r="AO379" s="24" t="s">
        <v>1041</v>
      </c>
      <c r="AP379" s="24" t="s">
        <v>1041</v>
      </c>
      <c r="AQ379">
        <v>0</v>
      </c>
      <c r="AR379" s="3">
        <v>45554</v>
      </c>
      <c r="AS379" s="24" t="s">
        <v>1065</v>
      </c>
      <c r="AT379" s="24" t="s">
        <v>1066</v>
      </c>
      <c r="AU379">
        <v>60</v>
      </c>
      <c r="AV379" s="24" t="s">
        <v>1067</v>
      </c>
    </row>
    <row r="380" spans="1:48" x14ac:dyDescent="0.2">
      <c r="A380">
        <v>358566</v>
      </c>
      <c r="B380" s="24" t="s">
        <v>1091</v>
      </c>
      <c r="C380">
        <v>1130</v>
      </c>
      <c r="D380" s="24" t="s">
        <v>1629</v>
      </c>
      <c r="E380" s="24" t="s">
        <v>1520</v>
      </c>
      <c r="F380">
        <v>25</v>
      </c>
      <c r="G380">
        <v>3</v>
      </c>
      <c r="H380" s="24" t="s">
        <v>1077</v>
      </c>
      <c r="I380" s="24" t="s">
        <v>1041</v>
      </c>
      <c r="J380" s="24" t="s">
        <v>1041</v>
      </c>
      <c r="K380" s="24" t="s">
        <v>1041</v>
      </c>
      <c r="L380" s="24" t="s">
        <v>1041</v>
      </c>
      <c r="M380" s="24" t="s">
        <v>1041</v>
      </c>
      <c r="N380" s="24" t="s">
        <v>1041</v>
      </c>
      <c r="O380" s="24" t="s">
        <v>1041</v>
      </c>
      <c r="P380" s="71"/>
      <c r="Q380" s="71"/>
      <c r="R380" s="24" t="s">
        <v>1078</v>
      </c>
      <c r="S380" s="24" t="s">
        <v>1079</v>
      </c>
      <c r="T380" s="24" t="s">
        <v>1630</v>
      </c>
      <c r="U380" s="24" t="s">
        <v>1631</v>
      </c>
      <c r="V380" s="3">
        <v>45670</v>
      </c>
      <c r="W380" s="3">
        <v>45785</v>
      </c>
      <c r="X380" s="24" t="s">
        <v>1046</v>
      </c>
      <c r="Y380" s="24" t="s">
        <v>1041</v>
      </c>
      <c r="Z380" s="24" t="s">
        <v>1041</v>
      </c>
      <c r="AA380" s="24" t="s">
        <v>1041</v>
      </c>
      <c r="AB380" s="24" t="s">
        <v>1041</v>
      </c>
      <c r="AC380" s="24" t="s">
        <v>1041</v>
      </c>
      <c r="AD380" s="24" t="s">
        <v>1041</v>
      </c>
      <c r="AE380" s="24" t="s">
        <v>1041</v>
      </c>
      <c r="AF380" s="24" t="s">
        <v>1041</v>
      </c>
      <c r="AG380" s="71"/>
      <c r="AH380" s="71"/>
      <c r="AI380" s="24" t="s">
        <v>1422</v>
      </c>
      <c r="AJ380" s="24" t="s">
        <v>1341</v>
      </c>
      <c r="AK380">
        <v>170330</v>
      </c>
      <c r="AL380" s="24" t="s">
        <v>1041</v>
      </c>
      <c r="AM380" s="24" t="s">
        <v>1041</v>
      </c>
      <c r="AN380" s="24" t="s">
        <v>1041</v>
      </c>
      <c r="AO380" s="24" t="s">
        <v>1041</v>
      </c>
      <c r="AP380" s="24" t="s">
        <v>1041</v>
      </c>
      <c r="AQ380">
        <v>0</v>
      </c>
      <c r="AR380" s="3">
        <v>45554</v>
      </c>
      <c r="AS380" s="24" t="s">
        <v>1047</v>
      </c>
      <c r="AT380" s="24" t="s">
        <v>1048</v>
      </c>
      <c r="AU380">
        <v>45</v>
      </c>
      <c r="AV380" s="24" t="s">
        <v>1067</v>
      </c>
    </row>
    <row r="381" spans="1:48" x14ac:dyDescent="0.2">
      <c r="A381">
        <v>358567</v>
      </c>
      <c r="B381" s="24" t="s">
        <v>1091</v>
      </c>
      <c r="C381">
        <v>1130</v>
      </c>
      <c r="D381" s="24" t="s">
        <v>1632</v>
      </c>
      <c r="E381" s="24" t="s">
        <v>1520</v>
      </c>
      <c r="F381">
        <v>25</v>
      </c>
      <c r="G381">
        <v>3</v>
      </c>
      <c r="H381" s="24" t="s">
        <v>1077</v>
      </c>
      <c r="I381" s="24" t="s">
        <v>1041</v>
      </c>
      <c r="J381" s="24" t="s">
        <v>1041</v>
      </c>
      <c r="K381" s="24" t="s">
        <v>1041</v>
      </c>
      <c r="L381" s="24" t="s">
        <v>1041</v>
      </c>
      <c r="M381" s="24" t="s">
        <v>1041</v>
      </c>
      <c r="N381" s="24" t="s">
        <v>1041</v>
      </c>
      <c r="O381" s="24" t="s">
        <v>1041</v>
      </c>
      <c r="P381" s="71"/>
      <c r="Q381" s="71"/>
      <c r="R381" s="24" t="s">
        <v>1078</v>
      </c>
      <c r="S381" s="24" t="s">
        <v>1079</v>
      </c>
      <c r="T381" s="24" t="s">
        <v>1630</v>
      </c>
      <c r="U381" s="24" t="s">
        <v>1631</v>
      </c>
      <c r="V381" s="3">
        <v>45670</v>
      </c>
      <c r="W381" s="3">
        <v>45785</v>
      </c>
      <c r="X381" s="24" t="s">
        <v>1046</v>
      </c>
      <c r="Y381" s="24" t="s">
        <v>1041</v>
      </c>
      <c r="Z381" s="24" t="s">
        <v>1041</v>
      </c>
      <c r="AA381" s="24" t="s">
        <v>1041</v>
      </c>
      <c r="AB381" s="24" t="s">
        <v>1041</v>
      </c>
      <c r="AC381" s="24" t="s">
        <v>1041</v>
      </c>
      <c r="AD381" s="24" t="s">
        <v>1041</v>
      </c>
      <c r="AE381" s="24" t="s">
        <v>1041</v>
      </c>
      <c r="AF381" s="24" t="s">
        <v>1041</v>
      </c>
      <c r="AG381" s="71"/>
      <c r="AH381" s="71"/>
      <c r="AI381" s="24" t="s">
        <v>1422</v>
      </c>
      <c r="AJ381" s="24" t="s">
        <v>1341</v>
      </c>
      <c r="AK381">
        <v>170330</v>
      </c>
      <c r="AL381" s="24" t="s">
        <v>1041</v>
      </c>
      <c r="AM381" s="24" t="s">
        <v>1041</v>
      </c>
      <c r="AN381" s="24" t="s">
        <v>1041</v>
      </c>
      <c r="AO381" s="24" t="s">
        <v>1041</v>
      </c>
      <c r="AP381" s="24" t="s">
        <v>1041</v>
      </c>
      <c r="AQ381">
        <v>0</v>
      </c>
      <c r="AR381" s="3">
        <v>45554</v>
      </c>
      <c r="AS381" s="24" t="s">
        <v>1047</v>
      </c>
      <c r="AT381" s="24" t="s">
        <v>1048</v>
      </c>
      <c r="AU381">
        <v>45</v>
      </c>
      <c r="AV381" s="24" t="s">
        <v>1067</v>
      </c>
    </row>
    <row r="382" spans="1:48" x14ac:dyDescent="0.2">
      <c r="A382">
        <v>358568</v>
      </c>
      <c r="B382" s="24" t="s">
        <v>1091</v>
      </c>
      <c r="C382">
        <v>1380</v>
      </c>
      <c r="D382" s="24" t="s">
        <v>1183</v>
      </c>
      <c r="E382" s="24" t="s">
        <v>1541</v>
      </c>
      <c r="F382">
        <v>10</v>
      </c>
      <c r="G382">
        <v>3</v>
      </c>
      <c r="H382" s="24" t="s">
        <v>1077</v>
      </c>
      <c r="I382" s="24" t="s">
        <v>1037</v>
      </c>
      <c r="J382" s="24" t="s">
        <v>1041</v>
      </c>
      <c r="K382" s="24" t="s">
        <v>1039</v>
      </c>
      <c r="L382" s="24" t="s">
        <v>1041</v>
      </c>
      <c r="M382" s="24" t="s">
        <v>1094</v>
      </c>
      <c r="N382" s="24" t="s">
        <v>1041</v>
      </c>
      <c r="O382" s="24" t="s">
        <v>1041</v>
      </c>
      <c r="P382" s="71">
        <v>0.33333333333333331</v>
      </c>
      <c r="Q382" s="71">
        <v>0.36805555555555558</v>
      </c>
      <c r="R382" s="24" t="s">
        <v>1078</v>
      </c>
      <c r="S382" s="24" t="s">
        <v>1185</v>
      </c>
      <c r="T382" s="24" t="s">
        <v>1630</v>
      </c>
      <c r="U382" s="24" t="s">
        <v>1631</v>
      </c>
      <c r="V382" s="3">
        <v>45733</v>
      </c>
      <c r="W382" s="3">
        <v>45785</v>
      </c>
      <c r="X382" s="24" t="s">
        <v>1046</v>
      </c>
      <c r="Y382" s="24" t="s">
        <v>1041</v>
      </c>
      <c r="Z382" s="24" t="s">
        <v>1041</v>
      </c>
      <c r="AA382" s="24" t="s">
        <v>1038</v>
      </c>
      <c r="AB382" s="24" t="s">
        <v>1041</v>
      </c>
      <c r="AC382" s="24" t="s">
        <v>1040</v>
      </c>
      <c r="AD382" s="24" t="s">
        <v>1041</v>
      </c>
      <c r="AE382" s="24" t="s">
        <v>1041</v>
      </c>
      <c r="AF382" s="24" t="s">
        <v>1041</v>
      </c>
      <c r="AG382" s="71">
        <v>0.33333333333333331</v>
      </c>
      <c r="AH382" s="71">
        <v>0.38541666666666669</v>
      </c>
      <c r="AI382" s="24" t="s">
        <v>1078</v>
      </c>
      <c r="AJ382" s="24" t="s">
        <v>1185</v>
      </c>
      <c r="AK382">
        <v>170330</v>
      </c>
      <c r="AL382" s="24" t="s">
        <v>1041</v>
      </c>
      <c r="AM382" s="24" t="s">
        <v>1041</v>
      </c>
      <c r="AN382" s="24" t="s">
        <v>1041</v>
      </c>
      <c r="AO382" s="24" t="s">
        <v>1041</v>
      </c>
      <c r="AP382" s="24" t="s">
        <v>1041</v>
      </c>
      <c r="AQ382">
        <v>0</v>
      </c>
      <c r="AR382" s="3">
        <v>45554</v>
      </c>
      <c r="AS382" s="24" t="s">
        <v>1047</v>
      </c>
      <c r="AT382" s="24" t="s">
        <v>1048</v>
      </c>
      <c r="AU382">
        <v>45</v>
      </c>
      <c r="AV382" s="24" t="s">
        <v>1049</v>
      </c>
    </row>
    <row r="383" spans="1:48" x14ac:dyDescent="0.2">
      <c r="A383">
        <v>358569</v>
      </c>
      <c r="B383" s="24" t="s">
        <v>1091</v>
      </c>
      <c r="C383">
        <v>1410</v>
      </c>
      <c r="D383" s="24" t="s">
        <v>1183</v>
      </c>
      <c r="E383" s="24" t="s">
        <v>1633</v>
      </c>
      <c r="F383">
        <v>15</v>
      </c>
      <c r="G383">
        <v>5</v>
      </c>
      <c r="H383" s="24" t="s">
        <v>1077</v>
      </c>
      <c r="I383" s="24" t="s">
        <v>1037</v>
      </c>
      <c r="J383" s="24" t="s">
        <v>1041</v>
      </c>
      <c r="K383" s="24" t="s">
        <v>1039</v>
      </c>
      <c r="L383" s="24" t="s">
        <v>1041</v>
      </c>
      <c r="M383" s="24" t="s">
        <v>1041</v>
      </c>
      <c r="N383" s="24" t="s">
        <v>1041</v>
      </c>
      <c r="O383" s="24" t="s">
        <v>1041</v>
      </c>
      <c r="P383" s="71">
        <v>0.33333333333333331</v>
      </c>
      <c r="Q383" s="71">
        <v>0.36805555555555558</v>
      </c>
      <c r="R383" s="24" t="s">
        <v>1078</v>
      </c>
      <c r="S383" s="24" t="s">
        <v>1185</v>
      </c>
      <c r="T383" s="24" t="s">
        <v>1630</v>
      </c>
      <c r="U383" s="24" t="s">
        <v>1631</v>
      </c>
      <c r="V383" s="3">
        <v>45670</v>
      </c>
      <c r="W383" s="3">
        <v>45785</v>
      </c>
      <c r="X383" s="24" t="s">
        <v>1046</v>
      </c>
      <c r="Y383" s="24" t="s">
        <v>1041</v>
      </c>
      <c r="Z383" s="24" t="s">
        <v>1041</v>
      </c>
      <c r="AA383" s="24" t="s">
        <v>1038</v>
      </c>
      <c r="AB383" s="24" t="s">
        <v>1041</v>
      </c>
      <c r="AC383" s="24" t="s">
        <v>1040</v>
      </c>
      <c r="AD383" s="24" t="s">
        <v>1041</v>
      </c>
      <c r="AE383" s="24" t="s">
        <v>1041</v>
      </c>
      <c r="AF383" s="24" t="s">
        <v>1041</v>
      </c>
      <c r="AG383" s="71">
        <v>0.33333333333333331</v>
      </c>
      <c r="AH383" s="71">
        <v>0.38541666666666669</v>
      </c>
      <c r="AI383" s="24" t="s">
        <v>1078</v>
      </c>
      <c r="AJ383" s="24" t="s">
        <v>1185</v>
      </c>
      <c r="AK383">
        <v>170330</v>
      </c>
      <c r="AL383" s="24" t="s">
        <v>1041</v>
      </c>
      <c r="AM383" s="24" t="s">
        <v>1041</v>
      </c>
      <c r="AN383" s="24" t="s">
        <v>1041</v>
      </c>
      <c r="AO383" s="24" t="s">
        <v>1041</v>
      </c>
      <c r="AP383" s="24" t="s">
        <v>1041</v>
      </c>
      <c r="AQ383">
        <v>0</v>
      </c>
      <c r="AR383" s="3">
        <v>45554</v>
      </c>
      <c r="AS383" s="24" t="s">
        <v>1181</v>
      </c>
      <c r="AT383" s="24" t="s">
        <v>1182</v>
      </c>
      <c r="AU383">
        <v>75</v>
      </c>
      <c r="AV383" s="24" t="s">
        <v>1067</v>
      </c>
    </row>
    <row r="384" spans="1:48" x14ac:dyDescent="0.2">
      <c r="A384">
        <v>358570</v>
      </c>
      <c r="B384" s="24" t="s">
        <v>1091</v>
      </c>
      <c r="C384">
        <v>2000</v>
      </c>
      <c r="D384" s="24" t="s">
        <v>1183</v>
      </c>
      <c r="E384" s="24" t="s">
        <v>1509</v>
      </c>
      <c r="F384">
        <v>25</v>
      </c>
      <c r="G384">
        <v>3</v>
      </c>
      <c r="H384" s="24" t="s">
        <v>1077</v>
      </c>
      <c r="I384" s="24" t="s">
        <v>1041</v>
      </c>
      <c r="J384" s="24" t="s">
        <v>1038</v>
      </c>
      <c r="K384" s="24" t="s">
        <v>1041</v>
      </c>
      <c r="L384" s="24" t="s">
        <v>1040</v>
      </c>
      <c r="M384" s="24" t="s">
        <v>1041</v>
      </c>
      <c r="N384" s="24" t="s">
        <v>1041</v>
      </c>
      <c r="O384" s="24" t="s">
        <v>1041</v>
      </c>
      <c r="P384" s="71">
        <v>0.39583333333333331</v>
      </c>
      <c r="Q384" s="71">
        <v>0.44791666666666669</v>
      </c>
      <c r="R384" s="24" t="s">
        <v>1078</v>
      </c>
      <c r="S384" s="24" t="s">
        <v>1185</v>
      </c>
      <c r="T384" s="24" t="s">
        <v>1630</v>
      </c>
      <c r="U384" s="24" t="s">
        <v>1631</v>
      </c>
      <c r="V384" s="3">
        <v>45671</v>
      </c>
      <c r="W384" s="3">
        <v>45785</v>
      </c>
      <c r="X384" s="24" t="s">
        <v>1046</v>
      </c>
      <c r="Y384" s="24" t="s">
        <v>1041</v>
      </c>
      <c r="Z384" s="24" t="s">
        <v>1041</v>
      </c>
      <c r="AA384" s="24" t="s">
        <v>1041</v>
      </c>
      <c r="AB384" s="24" t="s">
        <v>1041</v>
      </c>
      <c r="AC384" s="24" t="s">
        <v>1041</v>
      </c>
      <c r="AD384" s="24" t="s">
        <v>1041</v>
      </c>
      <c r="AE384" s="24" t="s">
        <v>1041</v>
      </c>
      <c r="AF384" s="24" t="s">
        <v>1041</v>
      </c>
      <c r="AG384" s="71"/>
      <c r="AH384" s="71"/>
      <c r="AI384" s="24" t="s">
        <v>1041</v>
      </c>
      <c r="AJ384" s="24" t="s">
        <v>1041</v>
      </c>
      <c r="AK384">
        <v>170330</v>
      </c>
      <c r="AL384" s="24" t="s">
        <v>1041</v>
      </c>
      <c r="AM384" s="24" t="s">
        <v>1041</v>
      </c>
      <c r="AN384" s="24" t="s">
        <v>1041</v>
      </c>
      <c r="AO384" s="24" t="s">
        <v>1041</v>
      </c>
      <c r="AP384" s="24" t="s">
        <v>1041</v>
      </c>
      <c r="AQ384">
        <v>0</v>
      </c>
      <c r="AR384" s="3">
        <v>45554</v>
      </c>
      <c r="AS384" s="24" t="s">
        <v>1047</v>
      </c>
      <c r="AT384" s="24" t="s">
        <v>1048</v>
      </c>
      <c r="AU384">
        <v>45</v>
      </c>
      <c r="AV384" s="24" t="s">
        <v>1067</v>
      </c>
    </row>
    <row r="385" spans="1:48" x14ac:dyDescent="0.2">
      <c r="A385">
        <v>358572</v>
      </c>
      <c r="B385" s="24" t="s">
        <v>1114</v>
      </c>
      <c r="C385">
        <v>1020</v>
      </c>
      <c r="D385" s="24" t="s">
        <v>1327</v>
      </c>
      <c r="E385" s="24" t="s">
        <v>1116</v>
      </c>
      <c r="F385">
        <v>25</v>
      </c>
      <c r="G385">
        <v>3</v>
      </c>
      <c r="H385" s="24" t="s">
        <v>1059</v>
      </c>
      <c r="I385" s="24" t="s">
        <v>1041</v>
      </c>
      <c r="J385" s="24" t="s">
        <v>1038</v>
      </c>
      <c r="K385" s="24" t="s">
        <v>1041</v>
      </c>
      <c r="L385" s="24" t="s">
        <v>1040</v>
      </c>
      <c r="M385" s="24" t="s">
        <v>1041</v>
      </c>
      <c r="N385" s="24" t="s">
        <v>1041</v>
      </c>
      <c r="O385" s="24" t="s">
        <v>1041</v>
      </c>
      <c r="P385" s="71">
        <v>0.52083333333333337</v>
      </c>
      <c r="Q385" s="71">
        <v>0.57291666666666663</v>
      </c>
      <c r="R385" s="24" t="s">
        <v>1435</v>
      </c>
      <c r="S385" s="24" t="s">
        <v>1593</v>
      </c>
      <c r="T385" s="24" t="s">
        <v>1117</v>
      </c>
      <c r="U385" s="24" t="s">
        <v>1118</v>
      </c>
      <c r="V385" s="3">
        <v>45671</v>
      </c>
      <c r="W385" s="3">
        <v>45785</v>
      </c>
      <c r="X385" s="24" t="s">
        <v>1046</v>
      </c>
      <c r="Y385" s="24" t="s">
        <v>1041</v>
      </c>
      <c r="Z385" s="24" t="s">
        <v>1041</v>
      </c>
      <c r="AA385" s="24" t="s">
        <v>1041</v>
      </c>
      <c r="AB385" s="24" t="s">
        <v>1041</v>
      </c>
      <c r="AC385" s="24" t="s">
        <v>1041</v>
      </c>
      <c r="AD385" s="24" t="s">
        <v>1041</v>
      </c>
      <c r="AE385" s="24" t="s">
        <v>1041</v>
      </c>
      <c r="AF385" s="24" t="s">
        <v>1041</v>
      </c>
      <c r="AG385" s="71"/>
      <c r="AH385" s="71"/>
      <c r="AI385" s="24" t="s">
        <v>1041</v>
      </c>
      <c r="AJ385" s="24" t="s">
        <v>1041</v>
      </c>
      <c r="AK385">
        <v>611425</v>
      </c>
      <c r="AL385" s="24" t="s">
        <v>1041</v>
      </c>
      <c r="AM385" s="24" t="s">
        <v>1041</v>
      </c>
      <c r="AN385" s="24" t="s">
        <v>1041</v>
      </c>
      <c r="AO385" s="24" t="s">
        <v>1041</v>
      </c>
      <c r="AP385" s="24" t="s">
        <v>1041</v>
      </c>
      <c r="AQ385">
        <v>0</v>
      </c>
      <c r="AR385" s="3">
        <v>45554</v>
      </c>
      <c r="AS385" s="24" t="s">
        <v>1047</v>
      </c>
      <c r="AT385" s="24" t="s">
        <v>1048</v>
      </c>
      <c r="AU385">
        <v>45</v>
      </c>
      <c r="AV385" s="24" t="s">
        <v>1067</v>
      </c>
    </row>
    <row r="386" spans="1:48" x14ac:dyDescent="0.2">
      <c r="A386">
        <v>358573</v>
      </c>
      <c r="B386" s="24" t="s">
        <v>1114</v>
      </c>
      <c r="C386">
        <v>1010</v>
      </c>
      <c r="D386" s="24" t="s">
        <v>1437</v>
      </c>
      <c r="E386" s="24" t="s">
        <v>1132</v>
      </c>
      <c r="F386">
        <v>25</v>
      </c>
      <c r="G386">
        <v>3</v>
      </c>
      <c r="H386" s="24" t="s">
        <v>1059</v>
      </c>
      <c r="I386" s="24" t="s">
        <v>1037</v>
      </c>
      <c r="J386" s="24" t="s">
        <v>1041</v>
      </c>
      <c r="K386" s="24" t="s">
        <v>1039</v>
      </c>
      <c r="L386" s="24" t="s">
        <v>1041</v>
      </c>
      <c r="M386" s="24" t="s">
        <v>1094</v>
      </c>
      <c r="N386" s="24" t="s">
        <v>1041</v>
      </c>
      <c r="O386" s="24" t="s">
        <v>1041</v>
      </c>
      <c r="P386" s="71">
        <v>0.375</v>
      </c>
      <c r="Q386" s="71">
        <v>0.40972222222222221</v>
      </c>
      <c r="R386" s="24" t="s">
        <v>1435</v>
      </c>
      <c r="S386" s="24" t="s">
        <v>1549</v>
      </c>
      <c r="T386" s="24" t="s">
        <v>1133</v>
      </c>
      <c r="U386" s="24" t="s">
        <v>1134</v>
      </c>
      <c r="V386" s="3">
        <v>45670</v>
      </c>
      <c r="W386" s="3">
        <v>45784</v>
      </c>
      <c r="X386" s="24" t="s">
        <v>1046</v>
      </c>
      <c r="Y386" s="24" t="s">
        <v>1041</v>
      </c>
      <c r="Z386" s="24" t="s">
        <v>1041</v>
      </c>
      <c r="AA386" s="24" t="s">
        <v>1041</v>
      </c>
      <c r="AB386" s="24" t="s">
        <v>1041</v>
      </c>
      <c r="AC386" s="24" t="s">
        <v>1041</v>
      </c>
      <c r="AD386" s="24" t="s">
        <v>1041</v>
      </c>
      <c r="AE386" s="24" t="s">
        <v>1041</v>
      </c>
      <c r="AF386" s="24" t="s">
        <v>1041</v>
      </c>
      <c r="AG386" s="71"/>
      <c r="AH386" s="71"/>
      <c r="AI386" s="24" t="s">
        <v>1041</v>
      </c>
      <c r="AJ386" s="24" t="s">
        <v>1041</v>
      </c>
      <c r="AK386">
        <v>139016</v>
      </c>
      <c r="AL386" s="24" t="s">
        <v>1041</v>
      </c>
      <c r="AM386" s="24" t="s">
        <v>1041</v>
      </c>
      <c r="AN386" s="24" t="s">
        <v>1041</v>
      </c>
      <c r="AO386" s="24" t="s">
        <v>1041</v>
      </c>
      <c r="AP386" s="24" t="s">
        <v>1041</v>
      </c>
      <c r="AQ386">
        <v>0</v>
      </c>
      <c r="AR386" s="3">
        <v>45554</v>
      </c>
      <c r="AS386" s="24" t="s">
        <v>1047</v>
      </c>
      <c r="AT386" s="24" t="s">
        <v>1048</v>
      </c>
      <c r="AU386">
        <v>45</v>
      </c>
      <c r="AV386" s="24" t="s">
        <v>1067</v>
      </c>
    </row>
    <row r="387" spans="1:48" x14ac:dyDescent="0.2">
      <c r="A387">
        <v>358574</v>
      </c>
      <c r="B387" s="24" t="s">
        <v>1114</v>
      </c>
      <c r="C387">
        <v>1020</v>
      </c>
      <c r="D387" s="24" t="s">
        <v>1634</v>
      </c>
      <c r="E387" s="24" t="s">
        <v>1116</v>
      </c>
      <c r="F387">
        <v>25</v>
      </c>
      <c r="G387">
        <v>3</v>
      </c>
      <c r="H387" s="24" t="s">
        <v>1059</v>
      </c>
      <c r="I387" s="24" t="s">
        <v>1037</v>
      </c>
      <c r="J387" s="24" t="s">
        <v>1041</v>
      </c>
      <c r="K387" s="24" t="s">
        <v>1039</v>
      </c>
      <c r="L387" s="24" t="s">
        <v>1041</v>
      </c>
      <c r="M387" s="24" t="s">
        <v>1094</v>
      </c>
      <c r="N387" s="24" t="s">
        <v>1041</v>
      </c>
      <c r="O387" s="24" t="s">
        <v>1041</v>
      </c>
      <c r="P387" s="71">
        <v>0.45833333333333331</v>
      </c>
      <c r="Q387" s="71">
        <v>0.49305555555555558</v>
      </c>
      <c r="R387" s="24" t="s">
        <v>1435</v>
      </c>
      <c r="S387" s="24" t="s">
        <v>1635</v>
      </c>
      <c r="T387" s="24" t="s">
        <v>1133</v>
      </c>
      <c r="U387" s="24" t="s">
        <v>1134</v>
      </c>
      <c r="V387" s="3">
        <v>45670</v>
      </c>
      <c r="W387" s="3">
        <v>45784</v>
      </c>
      <c r="X387" s="24" t="s">
        <v>1046</v>
      </c>
      <c r="Y387" s="24" t="s">
        <v>1041</v>
      </c>
      <c r="Z387" s="24" t="s">
        <v>1041</v>
      </c>
      <c r="AA387" s="24" t="s">
        <v>1041</v>
      </c>
      <c r="AB387" s="24" t="s">
        <v>1041</v>
      </c>
      <c r="AC387" s="24" t="s">
        <v>1041</v>
      </c>
      <c r="AD387" s="24" t="s">
        <v>1041</v>
      </c>
      <c r="AE387" s="24" t="s">
        <v>1041</v>
      </c>
      <c r="AF387" s="24" t="s">
        <v>1041</v>
      </c>
      <c r="AG387" s="71"/>
      <c r="AH387" s="71"/>
      <c r="AI387" s="24" t="s">
        <v>1041</v>
      </c>
      <c r="AJ387" s="24" t="s">
        <v>1041</v>
      </c>
      <c r="AK387">
        <v>139016</v>
      </c>
      <c r="AL387" s="24" t="s">
        <v>1041</v>
      </c>
      <c r="AM387" s="24" t="s">
        <v>1041</v>
      </c>
      <c r="AN387" s="24" t="s">
        <v>1041</v>
      </c>
      <c r="AO387" s="24" t="s">
        <v>1041</v>
      </c>
      <c r="AP387" s="24" t="s">
        <v>1041</v>
      </c>
      <c r="AQ387">
        <v>0</v>
      </c>
      <c r="AR387" s="3">
        <v>45554</v>
      </c>
      <c r="AS387" s="24" t="s">
        <v>1047</v>
      </c>
      <c r="AT387" s="24" t="s">
        <v>1048</v>
      </c>
      <c r="AU387">
        <v>45</v>
      </c>
      <c r="AV387" s="24" t="s">
        <v>1067</v>
      </c>
    </row>
    <row r="388" spans="1:48" x14ac:dyDescent="0.2">
      <c r="A388">
        <v>358575</v>
      </c>
      <c r="B388" s="24" t="s">
        <v>1114</v>
      </c>
      <c r="C388">
        <v>1020</v>
      </c>
      <c r="D388" s="24" t="s">
        <v>1437</v>
      </c>
      <c r="E388" s="24" t="s">
        <v>1116</v>
      </c>
      <c r="F388">
        <v>25</v>
      </c>
      <c r="G388">
        <v>3</v>
      </c>
      <c r="H388" s="24" t="s">
        <v>1059</v>
      </c>
      <c r="I388" s="24" t="s">
        <v>1041</v>
      </c>
      <c r="J388" s="24" t="s">
        <v>1038</v>
      </c>
      <c r="K388" s="24" t="s">
        <v>1041</v>
      </c>
      <c r="L388" s="24" t="s">
        <v>1040</v>
      </c>
      <c r="M388" s="24" t="s">
        <v>1041</v>
      </c>
      <c r="N388" s="24" t="s">
        <v>1041</v>
      </c>
      <c r="O388" s="24" t="s">
        <v>1041</v>
      </c>
      <c r="P388" s="71">
        <v>0.39583333333333331</v>
      </c>
      <c r="Q388" s="71">
        <v>0.44791666666666669</v>
      </c>
      <c r="R388" s="24" t="s">
        <v>1435</v>
      </c>
      <c r="S388" s="24" t="s">
        <v>1635</v>
      </c>
      <c r="T388" s="24" t="s">
        <v>1133</v>
      </c>
      <c r="U388" s="24" t="s">
        <v>1134</v>
      </c>
      <c r="V388" s="3">
        <v>45671</v>
      </c>
      <c r="W388" s="3">
        <v>45785</v>
      </c>
      <c r="X388" s="24" t="s">
        <v>1046</v>
      </c>
      <c r="Y388" s="24" t="s">
        <v>1041</v>
      </c>
      <c r="Z388" s="24" t="s">
        <v>1041</v>
      </c>
      <c r="AA388" s="24" t="s">
        <v>1041</v>
      </c>
      <c r="AB388" s="24" t="s">
        <v>1041</v>
      </c>
      <c r="AC388" s="24" t="s">
        <v>1041</v>
      </c>
      <c r="AD388" s="24" t="s">
        <v>1041</v>
      </c>
      <c r="AE388" s="24" t="s">
        <v>1041</v>
      </c>
      <c r="AF388" s="24" t="s">
        <v>1041</v>
      </c>
      <c r="AG388" s="71"/>
      <c r="AH388" s="71"/>
      <c r="AI388" s="24" t="s">
        <v>1041</v>
      </c>
      <c r="AJ388" s="24" t="s">
        <v>1041</v>
      </c>
      <c r="AK388">
        <v>139016</v>
      </c>
      <c r="AL388" s="24" t="s">
        <v>1041</v>
      </c>
      <c r="AM388" s="24" t="s">
        <v>1041</v>
      </c>
      <c r="AN388" s="24" t="s">
        <v>1041</v>
      </c>
      <c r="AO388" s="24" t="s">
        <v>1041</v>
      </c>
      <c r="AP388" s="24" t="s">
        <v>1041</v>
      </c>
      <c r="AQ388">
        <v>0</v>
      </c>
      <c r="AR388" s="3">
        <v>45554</v>
      </c>
      <c r="AS388" s="24" t="s">
        <v>1047</v>
      </c>
      <c r="AT388" s="24" t="s">
        <v>1048</v>
      </c>
      <c r="AU388">
        <v>45</v>
      </c>
      <c r="AV388" s="24" t="s">
        <v>1067</v>
      </c>
    </row>
    <row r="389" spans="1:48" x14ac:dyDescent="0.2">
      <c r="A389">
        <v>358576</v>
      </c>
      <c r="B389" s="24" t="s">
        <v>1101</v>
      </c>
      <c r="C389">
        <v>1810</v>
      </c>
      <c r="D389" s="24" t="s">
        <v>1327</v>
      </c>
      <c r="E389" s="24" t="s">
        <v>1102</v>
      </c>
      <c r="F389">
        <v>25</v>
      </c>
      <c r="G389">
        <v>3</v>
      </c>
      <c r="H389" s="24" t="s">
        <v>1059</v>
      </c>
      <c r="I389" s="24" t="s">
        <v>1037</v>
      </c>
      <c r="J389" s="24" t="s">
        <v>1041</v>
      </c>
      <c r="K389" s="24" t="s">
        <v>1039</v>
      </c>
      <c r="L389" s="24" t="s">
        <v>1041</v>
      </c>
      <c r="M389" s="24" t="s">
        <v>1094</v>
      </c>
      <c r="N389" s="24" t="s">
        <v>1041</v>
      </c>
      <c r="O389" s="24" t="s">
        <v>1041</v>
      </c>
      <c r="P389" s="71">
        <v>0.375</v>
      </c>
      <c r="Q389" s="71">
        <v>0.40972222222222221</v>
      </c>
      <c r="R389" s="24" t="s">
        <v>1435</v>
      </c>
      <c r="S389" s="24" t="s">
        <v>1551</v>
      </c>
      <c r="T389" s="24" t="s">
        <v>1440</v>
      </c>
      <c r="U389" s="24" t="s">
        <v>1441</v>
      </c>
      <c r="V389" s="3">
        <v>45670</v>
      </c>
      <c r="W389" s="3">
        <v>45784</v>
      </c>
      <c r="X389" s="24" t="s">
        <v>1046</v>
      </c>
      <c r="Y389" s="24" t="s">
        <v>1041</v>
      </c>
      <c r="Z389" s="24" t="s">
        <v>1041</v>
      </c>
      <c r="AA389" s="24" t="s">
        <v>1041</v>
      </c>
      <c r="AB389" s="24" t="s">
        <v>1041</v>
      </c>
      <c r="AC389" s="24" t="s">
        <v>1041</v>
      </c>
      <c r="AD389" s="24" t="s">
        <v>1041</v>
      </c>
      <c r="AE389" s="24" t="s">
        <v>1041</v>
      </c>
      <c r="AF389" s="24" t="s">
        <v>1041</v>
      </c>
      <c r="AG389" s="71"/>
      <c r="AH389" s="71"/>
      <c r="AI389" s="24" t="s">
        <v>1041</v>
      </c>
      <c r="AJ389" s="24" t="s">
        <v>1041</v>
      </c>
      <c r="AK389">
        <v>314124</v>
      </c>
      <c r="AL389" s="24" t="s">
        <v>1041</v>
      </c>
      <c r="AM389" s="24" t="s">
        <v>1041</v>
      </c>
      <c r="AN389" s="24" t="s">
        <v>1041</v>
      </c>
      <c r="AO389" s="24" t="s">
        <v>1041</v>
      </c>
      <c r="AP389" s="24" t="s">
        <v>1041</v>
      </c>
      <c r="AQ389">
        <v>0</v>
      </c>
      <c r="AR389" s="3">
        <v>45554</v>
      </c>
      <c r="AS389" s="24" t="s">
        <v>1047</v>
      </c>
      <c r="AT389" s="24" t="s">
        <v>1048</v>
      </c>
      <c r="AU389">
        <v>45</v>
      </c>
      <c r="AV389" s="24" t="s">
        <v>1067</v>
      </c>
    </row>
    <row r="390" spans="1:48" x14ac:dyDescent="0.2">
      <c r="A390">
        <v>358577</v>
      </c>
      <c r="B390" s="24" t="s">
        <v>1101</v>
      </c>
      <c r="C390">
        <v>2860</v>
      </c>
      <c r="D390" s="24" t="s">
        <v>1327</v>
      </c>
      <c r="E390" s="24" t="s">
        <v>1443</v>
      </c>
      <c r="F390">
        <v>25</v>
      </c>
      <c r="G390">
        <v>3</v>
      </c>
      <c r="H390" s="24" t="s">
        <v>1059</v>
      </c>
      <c r="I390" s="24" t="s">
        <v>1037</v>
      </c>
      <c r="J390" s="24" t="s">
        <v>1041</v>
      </c>
      <c r="K390" s="24" t="s">
        <v>1039</v>
      </c>
      <c r="L390" s="24" t="s">
        <v>1041</v>
      </c>
      <c r="M390" s="24" t="s">
        <v>1094</v>
      </c>
      <c r="N390" s="24" t="s">
        <v>1041</v>
      </c>
      <c r="O390" s="24" t="s">
        <v>1041</v>
      </c>
      <c r="P390" s="71">
        <v>0.41666666666666669</v>
      </c>
      <c r="Q390" s="71">
        <v>0.4513888888888889</v>
      </c>
      <c r="R390" s="24" t="s">
        <v>1435</v>
      </c>
      <c r="S390" s="24" t="s">
        <v>1551</v>
      </c>
      <c r="T390" s="24" t="s">
        <v>1440</v>
      </c>
      <c r="U390" s="24" t="s">
        <v>1441</v>
      </c>
      <c r="V390" s="3">
        <v>45670</v>
      </c>
      <c r="W390" s="3">
        <v>45784</v>
      </c>
      <c r="X390" s="24" t="s">
        <v>1046</v>
      </c>
      <c r="Y390" s="24" t="s">
        <v>1041</v>
      </c>
      <c r="Z390" s="24" t="s">
        <v>1041</v>
      </c>
      <c r="AA390" s="24" t="s">
        <v>1041</v>
      </c>
      <c r="AB390" s="24" t="s">
        <v>1041</v>
      </c>
      <c r="AC390" s="24" t="s">
        <v>1041</v>
      </c>
      <c r="AD390" s="24" t="s">
        <v>1041</v>
      </c>
      <c r="AE390" s="24" t="s">
        <v>1041</v>
      </c>
      <c r="AF390" s="24" t="s">
        <v>1041</v>
      </c>
      <c r="AG390" s="71"/>
      <c r="AH390" s="71"/>
      <c r="AI390" s="24" t="s">
        <v>1041</v>
      </c>
      <c r="AJ390" s="24" t="s">
        <v>1041</v>
      </c>
      <c r="AK390">
        <v>314124</v>
      </c>
      <c r="AL390" s="24" t="s">
        <v>1041</v>
      </c>
      <c r="AM390" s="24" t="s">
        <v>1041</v>
      </c>
      <c r="AN390" s="24" t="s">
        <v>1041</v>
      </c>
      <c r="AO390" s="24" t="s">
        <v>1041</v>
      </c>
      <c r="AP390" s="24" t="s">
        <v>1041</v>
      </c>
      <c r="AQ390">
        <v>0</v>
      </c>
      <c r="AR390" s="3">
        <v>45554</v>
      </c>
      <c r="AS390" s="24" t="s">
        <v>1047</v>
      </c>
      <c r="AT390" s="24" t="s">
        <v>1048</v>
      </c>
      <c r="AU390">
        <v>45</v>
      </c>
      <c r="AV390" s="24" t="s">
        <v>1067</v>
      </c>
    </row>
    <row r="391" spans="1:48" x14ac:dyDescent="0.2">
      <c r="A391">
        <v>358578</v>
      </c>
      <c r="B391" s="24" t="s">
        <v>1101</v>
      </c>
      <c r="C391">
        <v>2890</v>
      </c>
      <c r="D391" s="24" t="s">
        <v>1327</v>
      </c>
      <c r="E391" s="24" t="s">
        <v>1106</v>
      </c>
      <c r="F391">
        <v>25</v>
      </c>
      <c r="G391">
        <v>3</v>
      </c>
      <c r="H391" s="24" t="s">
        <v>1059</v>
      </c>
      <c r="I391" s="24" t="s">
        <v>1041</v>
      </c>
      <c r="J391" s="24" t="s">
        <v>1038</v>
      </c>
      <c r="K391" s="24" t="s">
        <v>1041</v>
      </c>
      <c r="L391" s="24" t="s">
        <v>1040</v>
      </c>
      <c r="M391" s="24" t="s">
        <v>1041</v>
      </c>
      <c r="N391" s="24" t="s">
        <v>1041</v>
      </c>
      <c r="O391" s="24" t="s">
        <v>1041</v>
      </c>
      <c r="P391" s="71">
        <v>0.52083333333333337</v>
      </c>
      <c r="Q391" s="71">
        <v>0.57291666666666663</v>
      </c>
      <c r="R391" s="24" t="s">
        <v>1435</v>
      </c>
      <c r="S391" s="24" t="s">
        <v>1551</v>
      </c>
      <c r="T391" s="24" t="s">
        <v>1440</v>
      </c>
      <c r="U391" s="24" t="s">
        <v>1441</v>
      </c>
      <c r="V391" s="3">
        <v>45671</v>
      </c>
      <c r="W391" s="3">
        <v>45785</v>
      </c>
      <c r="X391" s="24" t="s">
        <v>1046</v>
      </c>
      <c r="Y391" s="24" t="s">
        <v>1041</v>
      </c>
      <c r="Z391" s="24" t="s">
        <v>1041</v>
      </c>
      <c r="AA391" s="24" t="s">
        <v>1041</v>
      </c>
      <c r="AB391" s="24" t="s">
        <v>1041</v>
      </c>
      <c r="AC391" s="24" t="s">
        <v>1041</v>
      </c>
      <c r="AD391" s="24" t="s">
        <v>1041</v>
      </c>
      <c r="AE391" s="24" t="s">
        <v>1041</v>
      </c>
      <c r="AF391" s="24" t="s">
        <v>1041</v>
      </c>
      <c r="AG391" s="71"/>
      <c r="AH391" s="71"/>
      <c r="AI391" s="24" t="s">
        <v>1041</v>
      </c>
      <c r="AJ391" s="24" t="s">
        <v>1041</v>
      </c>
      <c r="AK391">
        <v>314124</v>
      </c>
      <c r="AL391" s="24" t="s">
        <v>1041</v>
      </c>
      <c r="AM391" s="24" t="s">
        <v>1041</v>
      </c>
      <c r="AN391" s="24" t="s">
        <v>1041</v>
      </c>
      <c r="AO391" s="24" t="s">
        <v>1041</v>
      </c>
      <c r="AP391" s="24" t="s">
        <v>1041</v>
      </c>
      <c r="AQ391">
        <v>0</v>
      </c>
      <c r="AR391" s="3">
        <v>45554</v>
      </c>
      <c r="AS391" s="24" t="s">
        <v>1047</v>
      </c>
      <c r="AT391" s="24" t="s">
        <v>1048</v>
      </c>
      <c r="AU391">
        <v>45</v>
      </c>
      <c r="AV391" s="24" t="s">
        <v>1067</v>
      </c>
    </row>
    <row r="392" spans="1:48" x14ac:dyDescent="0.2">
      <c r="A392">
        <v>358579</v>
      </c>
      <c r="B392" s="24" t="s">
        <v>1168</v>
      </c>
      <c r="C392">
        <v>1110</v>
      </c>
      <c r="D392" s="24" t="s">
        <v>1327</v>
      </c>
      <c r="E392" s="24" t="s">
        <v>1169</v>
      </c>
      <c r="F392">
        <v>20</v>
      </c>
      <c r="G392">
        <v>3</v>
      </c>
      <c r="H392" s="24" t="s">
        <v>1059</v>
      </c>
      <c r="I392" s="24" t="s">
        <v>1041</v>
      </c>
      <c r="J392" s="24" t="s">
        <v>1038</v>
      </c>
      <c r="K392" s="24" t="s">
        <v>1041</v>
      </c>
      <c r="L392" s="24" t="s">
        <v>1040</v>
      </c>
      <c r="M392" s="24" t="s">
        <v>1041</v>
      </c>
      <c r="N392" s="24" t="s">
        <v>1041</v>
      </c>
      <c r="O392" s="24" t="s">
        <v>1041</v>
      </c>
      <c r="P392" s="71">
        <v>0.45833333333333331</v>
      </c>
      <c r="Q392" s="71">
        <v>0.51041666666666663</v>
      </c>
      <c r="R392" s="24" t="s">
        <v>1435</v>
      </c>
      <c r="S392" s="24" t="s">
        <v>1635</v>
      </c>
      <c r="T392" s="24" t="s">
        <v>1186</v>
      </c>
      <c r="U392" s="24" t="s">
        <v>1187</v>
      </c>
      <c r="V392" s="3">
        <v>45671</v>
      </c>
      <c r="W392" s="3">
        <v>45785</v>
      </c>
      <c r="X392" s="24" t="s">
        <v>1046</v>
      </c>
      <c r="Y392" s="24" t="s">
        <v>1041</v>
      </c>
      <c r="Z392" s="24" t="s">
        <v>1041</v>
      </c>
      <c r="AA392" s="24" t="s">
        <v>1041</v>
      </c>
      <c r="AB392" s="24" t="s">
        <v>1041</v>
      </c>
      <c r="AC392" s="24" t="s">
        <v>1041</v>
      </c>
      <c r="AD392" s="24" t="s">
        <v>1041</v>
      </c>
      <c r="AE392" s="24" t="s">
        <v>1041</v>
      </c>
      <c r="AF392" s="24" t="s">
        <v>1041</v>
      </c>
      <c r="AG392" s="71"/>
      <c r="AH392" s="71"/>
      <c r="AI392" s="24" t="s">
        <v>1041</v>
      </c>
      <c r="AJ392" s="24" t="s">
        <v>1041</v>
      </c>
      <c r="AK392">
        <v>638547</v>
      </c>
      <c r="AL392" s="24" t="s">
        <v>1041</v>
      </c>
      <c r="AM392" s="24" t="s">
        <v>1041</v>
      </c>
      <c r="AN392" s="24" t="s">
        <v>1041</v>
      </c>
      <c r="AO392" s="24" t="s">
        <v>1041</v>
      </c>
      <c r="AP392" s="24" t="s">
        <v>1041</v>
      </c>
      <c r="AQ392">
        <v>0</v>
      </c>
      <c r="AR392" s="3">
        <v>45554</v>
      </c>
      <c r="AS392" s="24" t="s">
        <v>1047</v>
      </c>
      <c r="AT392" s="24" t="s">
        <v>1048</v>
      </c>
      <c r="AU392">
        <v>45</v>
      </c>
      <c r="AV392" s="24" t="s">
        <v>1067</v>
      </c>
    </row>
    <row r="393" spans="1:48" x14ac:dyDescent="0.2">
      <c r="A393">
        <v>358580</v>
      </c>
      <c r="B393" s="24" t="s">
        <v>1168</v>
      </c>
      <c r="C393">
        <v>1110</v>
      </c>
      <c r="D393" s="24" t="s">
        <v>1437</v>
      </c>
      <c r="E393" s="24" t="s">
        <v>1169</v>
      </c>
      <c r="F393">
        <v>20</v>
      </c>
      <c r="G393">
        <v>3</v>
      </c>
      <c r="H393" s="24" t="s">
        <v>1059</v>
      </c>
      <c r="I393" s="24" t="s">
        <v>1037</v>
      </c>
      <c r="J393" s="24" t="s">
        <v>1041</v>
      </c>
      <c r="K393" s="24" t="s">
        <v>1039</v>
      </c>
      <c r="L393" s="24" t="s">
        <v>1041</v>
      </c>
      <c r="M393" s="24" t="s">
        <v>1094</v>
      </c>
      <c r="N393" s="24" t="s">
        <v>1041</v>
      </c>
      <c r="O393" s="24" t="s">
        <v>1041</v>
      </c>
      <c r="P393" s="71">
        <v>0.41666666666666669</v>
      </c>
      <c r="Q393" s="71">
        <v>0.4513888888888889</v>
      </c>
      <c r="R393" s="24" t="s">
        <v>1435</v>
      </c>
      <c r="S393" s="24" t="s">
        <v>1635</v>
      </c>
      <c r="T393" s="24" t="s">
        <v>1186</v>
      </c>
      <c r="U393" s="24" t="s">
        <v>1187</v>
      </c>
      <c r="V393" s="3">
        <v>45670</v>
      </c>
      <c r="W393" s="3">
        <v>45784</v>
      </c>
      <c r="X393" s="24" t="s">
        <v>1046</v>
      </c>
      <c r="Y393" s="24" t="s">
        <v>1041</v>
      </c>
      <c r="Z393" s="24" t="s">
        <v>1041</v>
      </c>
      <c r="AA393" s="24" t="s">
        <v>1041</v>
      </c>
      <c r="AB393" s="24" t="s">
        <v>1041</v>
      </c>
      <c r="AC393" s="24" t="s">
        <v>1041</v>
      </c>
      <c r="AD393" s="24" t="s">
        <v>1041</v>
      </c>
      <c r="AE393" s="24" t="s">
        <v>1041</v>
      </c>
      <c r="AF393" s="24" t="s">
        <v>1041</v>
      </c>
      <c r="AG393" s="71"/>
      <c r="AH393" s="71"/>
      <c r="AI393" s="24" t="s">
        <v>1041</v>
      </c>
      <c r="AJ393" s="24" t="s">
        <v>1041</v>
      </c>
      <c r="AK393">
        <v>638547</v>
      </c>
      <c r="AL393" s="24" t="s">
        <v>1041</v>
      </c>
      <c r="AM393" s="24" t="s">
        <v>1041</v>
      </c>
      <c r="AN393" s="24" t="s">
        <v>1041</v>
      </c>
      <c r="AO393" s="24" t="s">
        <v>1041</v>
      </c>
      <c r="AP393" s="24" t="s">
        <v>1041</v>
      </c>
      <c r="AQ393">
        <v>0</v>
      </c>
      <c r="AR393" s="3">
        <v>45554</v>
      </c>
      <c r="AS393" s="24" t="s">
        <v>1047</v>
      </c>
      <c r="AT393" s="24" t="s">
        <v>1048</v>
      </c>
      <c r="AU393">
        <v>45</v>
      </c>
      <c r="AV393" s="24" t="s">
        <v>1067</v>
      </c>
    </row>
    <row r="394" spans="1:48" x14ac:dyDescent="0.2">
      <c r="A394">
        <v>358581</v>
      </c>
      <c r="B394" s="24" t="s">
        <v>1168</v>
      </c>
      <c r="C394">
        <v>1110</v>
      </c>
      <c r="D394" s="24" t="s">
        <v>1634</v>
      </c>
      <c r="E394" s="24" t="s">
        <v>1169</v>
      </c>
      <c r="F394">
        <v>20</v>
      </c>
      <c r="G394">
        <v>3</v>
      </c>
      <c r="H394" s="24" t="s">
        <v>1059</v>
      </c>
      <c r="I394" s="24" t="s">
        <v>1037</v>
      </c>
      <c r="J394" s="24" t="s">
        <v>1041</v>
      </c>
      <c r="K394" s="24" t="s">
        <v>1039</v>
      </c>
      <c r="L394" s="24" t="s">
        <v>1041</v>
      </c>
      <c r="M394" s="24" t="s">
        <v>1094</v>
      </c>
      <c r="N394" s="24" t="s">
        <v>1041</v>
      </c>
      <c r="O394" s="24" t="s">
        <v>1041</v>
      </c>
      <c r="P394" s="71">
        <v>0.33333333333333331</v>
      </c>
      <c r="Q394" s="71">
        <v>0.36805555555555558</v>
      </c>
      <c r="R394" s="24" t="s">
        <v>1435</v>
      </c>
      <c r="S394" s="24" t="s">
        <v>1635</v>
      </c>
      <c r="T394" s="24" t="s">
        <v>1186</v>
      </c>
      <c r="U394" s="24" t="s">
        <v>1187</v>
      </c>
      <c r="V394" s="3">
        <v>45670</v>
      </c>
      <c r="W394" s="3">
        <v>45784</v>
      </c>
      <c r="X394" s="24" t="s">
        <v>1046</v>
      </c>
      <c r="Y394" s="24" t="s">
        <v>1041</v>
      </c>
      <c r="Z394" s="24" t="s">
        <v>1041</v>
      </c>
      <c r="AA394" s="24" t="s">
        <v>1041</v>
      </c>
      <c r="AB394" s="24" t="s">
        <v>1041</v>
      </c>
      <c r="AC394" s="24" t="s">
        <v>1041</v>
      </c>
      <c r="AD394" s="24" t="s">
        <v>1041</v>
      </c>
      <c r="AE394" s="24" t="s">
        <v>1041</v>
      </c>
      <c r="AF394" s="24" t="s">
        <v>1041</v>
      </c>
      <c r="AG394" s="71"/>
      <c r="AH394" s="71"/>
      <c r="AI394" s="24" t="s">
        <v>1041</v>
      </c>
      <c r="AJ394" s="24" t="s">
        <v>1041</v>
      </c>
      <c r="AK394">
        <v>638547</v>
      </c>
      <c r="AL394" s="24" t="s">
        <v>1041</v>
      </c>
      <c r="AM394" s="24" t="s">
        <v>1041</v>
      </c>
      <c r="AN394" s="24" t="s">
        <v>1041</v>
      </c>
      <c r="AO394" s="24" t="s">
        <v>1041</v>
      </c>
      <c r="AP394" s="24" t="s">
        <v>1041</v>
      </c>
      <c r="AQ394">
        <v>0</v>
      </c>
      <c r="AR394" s="3">
        <v>45554</v>
      </c>
      <c r="AS394" s="24" t="s">
        <v>1047</v>
      </c>
      <c r="AT394" s="24" t="s">
        <v>1048</v>
      </c>
      <c r="AU394">
        <v>45</v>
      </c>
      <c r="AV394" s="24" t="s">
        <v>1067</v>
      </c>
    </row>
    <row r="395" spans="1:48" x14ac:dyDescent="0.2">
      <c r="A395">
        <v>358582</v>
      </c>
      <c r="B395" s="24" t="s">
        <v>1101</v>
      </c>
      <c r="C395">
        <v>1810</v>
      </c>
      <c r="D395" s="24" t="s">
        <v>1437</v>
      </c>
      <c r="E395" s="24" t="s">
        <v>1102</v>
      </c>
      <c r="F395">
        <v>25</v>
      </c>
      <c r="G395">
        <v>3</v>
      </c>
      <c r="H395" s="24" t="s">
        <v>1059</v>
      </c>
      <c r="I395" s="24" t="s">
        <v>1041</v>
      </c>
      <c r="J395" s="24" t="s">
        <v>1038</v>
      </c>
      <c r="K395" s="24" t="s">
        <v>1041</v>
      </c>
      <c r="L395" s="24" t="s">
        <v>1040</v>
      </c>
      <c r="M395" s="24" t="s">
        <v>1041</v>
      </c>
      <c r="N395" s="24" t="s">
        <v>1041</v>
      </c>
      <c r="O395" s="24" t="s">
        <v>1041</v>
      </c>
      <c r="P395" s="71">
        <v>0.45833333333333331</v>
      </c>
      <c r="Q395" s="71">
        <v>0.51041666666666663</v>
      </c>
      <c r="R395" s="24" t="s">
        <v>1435</v>
      </c>
      <c r="S395" s="24" t="s">
        <v>1593</v>
      </c>
      <c r="T395" s="24" t="s">
        <v>1191</v>
      </c>
      <c r="U395" s="24" t="s">
        <v>1192</v>
      </c>
      <c r="V395" s="3">
        <v>45671</v>
      </c>
      <c r="W395" s="3">
        <v>45785</v>
      </c>
      <c r="X395" s="24" t="s">
        <v>1046</v>
      </c>
      <c r="Y395" s="24" t="s">
        <v>1041</v>
      </c>
      <c r="Z395" s="24" t="s">
        <v>1041</v>
      </c>
      <c r="AA395" s="24" t="s">
        <v>1041</v>
      </c>
      <c r="AB395" s="24" t="s">
        <v>1041</v>
      </c>
      <c r="AC395" s="24" t="s">
        <v>1041</v>
      </c>
      <c r="AD395" s="24" t="s">
        <v>1041</v>
      </c>
      <c r="AE395" s="24" t="s">
        <v>1041</v>
      </c>
      <c r="AF395" s="24" t="s">
        <v>1041</v>
      </c>
      <c r="AG395" s="71"/>
      <c r="AH395" s="71"/>
      <c r="AI395" s="24" t="s">
        <v>1041</v>
      </c>
      <c r="AJ395" s="24" t="s">
        <v>1041</v>
      </c>
      <c r="AK395">
        <v>518314</v>
      </c>
      <c r="AL395" s="24" t="s">
        <v>1041</v>
      </c>
      <c r="AM395" s="24" t="s">
        <v>1041</v>
      </c>
      <c r="AN395" s="24" t="s">
        <v>1041</v>
      </c>
      <c r="AO395" s="24" t="s">
        <v>1041</v>
      </c>
      <c r="AP395" s="24" t="s">
        <v>1041</v>
      </c>
      <c r="AQ395">
        <v>0</v>
      </c>
      <c r="AR395" s="3">
        <v>45554</v>
      </c>
      <c r="AS395" s="24" t="s">
        <v>1047</v>
      </c>
      <c r="AT395" s="24" t="s">
        <v>1048</v>
      </c>
      <c r="AU395">
        <v>45</v>
      </c>
      <c r="AV395" s="24" t="s">
        <v>1067</v>
      </c>
    </row>
    <row r="396" spans="1:48" x14ac:dyDescent="0.2">
      <c r="A396">
        <v>358583</v>
      </c>
      <c r="B396" s="24" t="s">
        <v>1114</v>
      </c>
      <c r="C396">
        <v>970</v>
      </c>
      <c r="D396" s="24" t="s">
        <v>1327</v>
      </c>
      <c r="E396" s="24" t="s">
        <v>1493</v>
      </c>
      <c r="F396">
        <v>16</v>
      </c>
      <c r="G396">
        <v>4</v>
      </c>
      <c r="H396" s="24" t="s">
        <v>1059</v>
      </c>
      <c r="I396" s="24" t="s">
        <v>1041</v>
      </c>
      <c r="J396" s="24" t="s">
        <v>1038</v>
      </c>
      <c r="K396" s="24" t="s">
        <v>1041</v>
      </c>
      <c r="L396" s="24" t="s">
        <v>1040</v>
      </c>
      <c r="M396" s="24" t="s">
        <v>1041</v>
      </c>
      <c r="N396" s="24" t="s">
        <v>1041</v>
      </c>
      <c r="O396" s="24" t="s">
        <v>1041</v>
      </c>
      <c r="P396" s="71">
        <v>0.35416666666666669</v>
      </c>
      <c r="Q396" s="71">
        <v>0.40625</v>
      </c>
      <c r="R396" s="24" t="s">
        <v>1435</v>
      </c>
      <c r="S396" s="24" t="s">
        <v>1636</v>
      </c>
      <c r="T396" s="24" t="s">
        <v>1438</v>
      </c>
      <c r="U396" s="24" t="s">
        <v>1439</v>
      </c>
      <c r="V396" s="3">
        <v>45671</v>
      </c>
      <c r="W396" s="3">
        <v>45785</v>
      </c>
      <c r="X396" s="24" t="s">
        <v>1046</v>
      </c>
      <c r="Y396" s="24" t="s">
        <v>1041</v>
      </c>
      <c r="Z396" s="24" t="s">
        <v>1041</v>
      </c>
      <c r="AA396" s="24" t="s">
        <v>1038</v>
      </c>
      <c r="AB396" s="24" t="s">
        <v>1041</v>
      </c>
      <c r="AC396" s="24" t="s">
        <v>1040</v>
      </c>
      <c r="AD396" s="24" t="s">
        <v>1041</v>
      </c>
      <c r="AE396" s="24" t="s">
        <v>1041</v>
      </c>
      <c r="AF396" s="24" t="s">
        <v>1041</v>
      </c>
      <c r="AG396" s="71">
        <v>0.41319444444444442</v>
      </c>
      <c r="AH396" s="71">
        <v>0.44791666666666669</v>
      </c>
      <c r="AI396" s="24" t="s">
        <v>1435</v>
      </c>
      <c r="AJ396" s="24" t="s">
        <v>1636</v>
      </c>
      <c r="AK396">
        <v>311853</v>
      </c>
      <c r="AL396" s="24" t="s">
        <v>1041</v>
      </c>
      <c r="AM396" s="24" t="s">
        <v>1041</v>
      </c>
      <c r="AN396" s="24" t="s">
        <v>1041</v>
      </c>
      <c r="AO396" s="24" t="s">
        <v>1041</v>
      </c>
      <c r="AP396" s="24" t="s">
        <v>1041</v>
      </c>
      <c r="AQ396">
        <v>0</v>
      </c>
      <c r="AR396" s="3">
        <v>45554</v>
      </c>
      <c r="AS396" s="24" t="s">
        <v>1065</v>
      </c>
      <c r="AT396" s="24" t="s">
        <v>1066</v>
      </c>
      <c r="AU396">
        <v>60</v>
      </c>
      <c r="AV396" s="24" t="s">
        <v>1067</v>
      </c>
    </row>
    <row r="397" spans="1:48" x14ac:dyDescent="0.2">
      <c r="A397">
        <v>358584</v>
      </c>
      <c r="B397" s="24" t="s">
        <v>1114</v>
      </c>
      <c r="C397">
        <v>1010</v>
      </c>
      <c r="D397" s="24" t="s">
        <v>1327</v>
      </c>
      <c r="E397" s="24" t="s">
        <v>1132</v>
      </c>
      <c r="F397">
        <v>25</v>
      </c>
      <c r="G397">
        <v>3</v>
      </c>
      <c r="H397" s="24" t="s">
        <v>1059</v>
      </c>
      <c r="I397" s="24" t="s">
        <v>1041</v>
      </c>
      <c r="J397" s="24" t="s">
        <v>1038</v>
      </c>
      <c r="K397" s="24" t="s">
        <v>1041</v>
      </c>
      <c r="L397" s="24" t="s">
        <v>1040</v>
      </c>
      <c r="M397" s="24" t="s">
        <v>1041</v>
      </c>
      <c r="N397" s="24" t="s">
        <v>1041</v>
      </c>
      <c r="O397" s="24" t="s">
        <v>1041</v>
      </c>
      <c r="P397" s="71">
        <v>0.45833333333333331</v>
      </c>
      <c r="Q397" s="71">
        <v>0.51041666666666663</v>
      </c>
      <c r="R397" s="24" t="s">
        <v>1435</v>
      </c>
      <c r="S397" s="24" t="s">
        <v>1636</v>
      </c>
      <c r="T397" s="24" t="s">
        <v>1438</v>
      </c>
      <c r="U397" s="24" t="s">
        <v>1439</v>
      </c>
      <c r="V397" s="3">
        <v>45671</v>
      </c>
      <c r="W397" s="3">
        <v>45785</v>
      </c>
      <c r="X397" s="24" t="s">
        <v>1046</v>
      </c>
      <c r="Y397" s="24" t="s">
        <v>1041</v>
      </c>
      <c r="Z397" s="24" t="s">
        <v>1041</v>
      </c>
      <c r="AA397" s="24" t="s">
        <v>1041</v>
      </c>
      <c r="AB397" s="24" t="s">
        <v>1041</v>
      </c>
      <c r="AC397" s="24" t="s">
        <v>1041</v>
      </c>
      <c r="AD397" s="24" t="s">
        <v>1041</v>
      </c>
      <c r="AE397" s="24" t="s">
        <v>1041</v>
      </c>
      <c r="AF397" s="24" t="s">
        <v>1041</v>
      </c>
      <c r="AG397" s="71"/>
      <c r="AH397" s="71"/>
      <c r="AI397" s="24" t="s">
        <v>1041</v>
      </c>
      <c r="AJ397" s="24" t="s">
        <v>1041</v>
      </c>
      <c r="AK397">
        <v>311853</v>
      </c>
      <c r="AL397" s="24" t="s">
        <v>1041</v>
      </c>
      <c r="AM397" s="24" t="s">
        <v>1041</v>
      </c>
      <c r="AN397" s="24" t="s">
        <v>1041</v>
      </c>
      <c r="AO397" s="24" t="s">
        <v>1041</v>
      </c>
      <c r="AP397" s="24" t="s">
        <v>1041</v>
      </c>
      <c r="AQ397">
        <v>0</v>
      </c>
      <c r="AR397" s="3">
        <v>45554</v>
      </c>
      <c r="AS397" s="24" t="s">
        <v>1047</v>
      </c>
      <c r="AT397" s="24" t="s">
        <v>1048</v>
      </c>
      <c r="AU397">
        <v>45</v>
      </c>
      <c r="AV397" s="24" t="s">
        <v>1067</v>
      </c>
    </row>
    <row r="398" spans="1:48" x14ac:dyDescent="0.2">
      <c r="A398">
        <v>358585</v>
      </c>
      <c r="B398" s="24" t="s">
        <v>584</v>
      </c>
      <c r="C398">
        <v>1100</v>
      </c>
      <c r="D398" s="24" t="s">
        <v>1552</v>
      </c>
      <c r="E398" s="24" t="s">
        <v>1637</v>
      </c>
      <c r="F398">
        <v>20</v>
      </c>
      <c r="G398">
        <v>3</v>
      </c>
      <c r="H398" s="24" t="s">
        <v>1036</v>
      </c>
      <c r="I398" s="24" t="s">
        <v>1037</v>
      </c>
      <c r="J398" s="24" t="s">
        <v>1038</v>
      </c>
      <c r="K398" s="24" t="s">
        <v>1041</v>
      </c>
      <c r="L398" s="24" t="s">
        <v>1040</v>
      </c>
      <c r="M398" s="24" t="s">
        <v>1094</v>
      </c>
      <c r="N398" s="24" t="s">
        <v>1041</v>
      </c>
      <c r="O398" s="24" t="s">
        <v>1041</v>
      </c>
      <c r="P398" s="71">
        <v>0.6166666666666667</v>
      </c>
      <c r="Q398" s="71">
        <v>0.65277777777777779</v>
      </c>
      <c r="R398" s="24" t="s">
        <v>1553</v>
      </c>
      <c r="S398" s="24" t="s">
        <v>1553</v>
      </c>
      <c r="T398" s="24" t="s">
        <v>1638</v>
      </c>
      <c r="U398" s="24" t="s">
        <v>1639</v>
      </c>
      <c r="V398" s="3">
        <v>45670</v>
      </c>
      <c r="W398" s="3">
        <v>45796</v>
      </c>
      <c r="X398" s="24" t="s">
        <v>1046</v>
      </c>
      <c r="Y398" s="24" t="s">
        <v>1041</v>
      </c>
      <c r="Z398" s="24" t="s">
        <v>1041</v>
      </c>
      <c r="AA398" s="24" t="s">
        <v>1041</v>
      </c>
      <c r="AB398" s="24" t="s">
        <v>1039</v>
      </c>
      <c r="AC398" s="24" t="s">
        <v>1041</v>
      </c>
      <c r="AD398" s="24" t="s">
        <v>1041</v>
      </c>
      <c r="AE398" s="24" t="s">
        <v>1041</v>
      </c>
      <c r="AF398" s="24" t="s">
        <v>1041</v>
      </c>
      <c r="AG398" s="71">
        <v>0.57916666666666672</v>
      </c>
      <c r="AH398" s="71">
        <v>0.60763888888888884</v>
      </c>
      <c r="AI398" s="24" t="s">
        <v>1553</v>
      </c>
      <c r="AJ398" s="24" t="s">
        <v>1553</v>
      </c>
      <c r="AK398">
        <v>164272</v>
      </c>
      <c r="AL398" s="24" t="s">
        <v>1041</v>
      </c>
      <c r="AM398" s="24" t="s">
        <v>1041</v>
      </c>
      <c r="AN398" s="24" t="s">
        <v>1041</v>
      </c>
      <c r="AO398" s="24" t="s">
        <v>1041</v>
      </c>
      <c r="AP398" s="24" t="s">
        <v>1041</v>
      </c>
      <c r="AQ398">
        <v>0</v>
      </c>
      <c r="AR398" s="3">
        <v>45574</v>
      </c>
      <c r="AS398" s="24" t="s">
        <v>1640</v>
      </c>
      <c r="AT398" s="24" t="s">
        <v>1641</v>
      </c>
      <c r="AU398">
        <v>45</v>
      </c>
      <c r="AV398" s="24" t="s">
        <v>1067</v>
      </c>
    </row>
    <row r="399" spans="1:48" x14ac:dyDescent="0.2">
      <c r="A399">
        <v>358586</v>
      </c>
      <c r="B399" s="24" t="s">
        <v>584</v>
      </c>
      <c r="C399">
        <v>1200</v>
      </c>
      <c r="D399" s="24" t="s">
        <v>1552</v>
      </c>
      <c r="E399" s="24" t="s">
        <v>1642</v>
      </c>
      <c r="F399">
        <v>20</v>
      </c>
      <c r="G399">
        <v>2</v>
      </c>
      <c r="H399" s="24" t="s">
        <v>1036</v>
      </c>
      <c r="I399" s="24" t="s">
        <v>1037</v>
      </c>
      <c r="J399" s="24" t="s">
        <v>1038</v>
      </c>
      <c r="K399" s="24" t="s">
        <v>1041</v>
      </c>
      <c r="L399" s="24" t="s">
        <v>1040</v>
      </c>
      <c r="M399" s="24" t="s">
        <v>1094</v>
      </c>
      <c r="N399" s="24" t="s">
        <v>1041</v>
      </c>
      <c r="O399" s="24" t="s">
        <v>1041</v>
      </c>
      <c r="P399" s="71">
        <v>0.41875000000000001</v>
      </c>
      <c r="Q399" s="71">
        <v>0.4548611111111111</v>
      </c>
      <c r="R399" s="24" t="s">
        <v>1553</v>
      </c>
      <c r="S399" s="24" t="s">
        <v>1553</v>
      </c>
      <c r="T399" s="24" t="s">
        <v>1638</v>
      </c>
      <c r="U399" s="24" t="s">
        <v>1639</v>
      </c>
      <c r="V399" s="3">
        <v>45670</v>
      </c>
      <c r="W399" s="3">
        <v>45796</v>
      </c>
      <c r="X399" s="24" t="s">
        <v>1046</v>
      </c>
      <c r="Y399" s="24" t="s">
        <v>1041</v>
      </c>
      <c r="Z399" s="24" t="s">
        <v>1041</v>
      </c>
      <c r="AA399" s="24" t="s">
        <v>1041</v>
      </c>
      <c r="AB399" s="24" t="s">
        <v>1039</v>
      </c>
      <c r="AC399" s="24" t="s">
        <v>1041</v>
      </c>
      <c r="AD399" s="24" t="s">
        <v>1041</v>
      </c>
      <c r="AE399" s="24" t="s">
        <v>1041</v>
      </c>
      <c r="AF399" s="24" t="s">
        <v>1041</v>
      </c>
      <c r="AG399" s="71">
        <v>0.40416666666666667</v>
      </c>
      <c r="AH399" s="71">
        <v>0.43263888888888891</v>
      </c>
      <c r="AI399" s="24" t="s">
        <v>1553</v>
      </c>
      <c r="AJ399" s="24" t="s">
        <v>1553</v>
      </c>
      <c r="AK399">
        <v>164272</v>
      </c>
      <c r="AL399" s="24" t="s">
        <v>1041</v>
      </c>
      <c r="AM399" s="24" t="s">
        <v>1041</v>
      </c>
      <c r="AN399" s="24" t="s">
        <v>1041</v>
      </c>
      <c r="AO399" s="24" t="s">
        <v>1041</v>
      </c>
      <c r="AP399" s="24" t="s">
        <v>1041</v>
      </c>
      <c r="AQ399">
        <v>0</v>
      </c>
      <c r="AR399" s="3">
        <v>45574</v>
      </c>
      <c r="AS399" s="24" t="s">
        <v>1643</v>
      </c>
      <c r="AT399" s="24" t="s">
        <v>1644</v>
      </c>
      <c r="AU399">
        <v>30</v>
      </c>
      <c r="AV399" s="24" t="s">
        <v>1067</v>
      </c>
    </row>
    <row r="400" spans="1:48" x14ac:dyDescent="0.2">
      <c r="A400">
        <v>358587</v>
      </c>
      <c r="B400" s="24" t="s">
        <v>569</v>
      </c>
      <c r="C400">
        <v>1360</v>
      </c>
      <c r="D400" s="24" t="s">
        <v>1552</v>
      </c>
      <c r="E400" s="24" t="s">
        <v>1645</v>
      </c>
      <c r="F400">
        <v>20</v>
      </c>
      <c r="G400">
        <v>3</v>
      </c>
      <c r="H400" s="24" t="s">
        <v>1059</v>
      </c>
      <c r="I400" s="24" t="s">
        <v>1037</v>
      </c>
      <c r="J400" s="24" t="s">
        <v>1038</v>
      </c>
      <c r="K400" s="24" t="s">
        <v>1041</v>
      </c>
      <c r="L400" s="24" t="s">
        <v>1040</v>
      </c>
      <c r="M400" s="24" t="s">
        <v>1094</v>
      </c>
      <c r="N400" s="24" t="s">
        <v>1041</v>
      </c>
      <c r="O400" s="24" t="s">
        <v>1041</v>
      </c>
      <c r="P400" s="71">
        <v>0.34027777777777779</v>
      </c>
      <c r="Q400" s="71">
        <v>0.37638888888888888</v>
      </c>
      <c r="R400" s="24" t="s">
        <v>1553</v>
      </c>
      <c r="S400" s="24" t="s">
        <v>1553</v>
      </c>
      <c r="T400" s="24" t="s">
        <v>1646</v>
      </c>
      <c r="U400" s="24" t="s">
        <v>1647</v>
      </c>
      <c r="V400" s="3">
        <v>45670</v>
      </c>
      <c r="W400" s="3">
        <v>45796</v>
      </c>
      <c r="X400" s="24" t="s">
        <v>1046</v>
      </c>
      <c r="Y400" s="24" t="s">
        <v>1041</v>
      </c>
      <c r="Z400" s="24" t="s">
        <v>1041</v>
      </c>
      <c r="AA400" s="24" t="s">
        <v>1041</v>
      </c>
      <c r="AB400" s="24" t="s">
        <v>1039</v>
      </c>
      <c r="AC400" s="24" t="s">
        <v>1041</v>
      </c>
      <c r="AD400" s="24" t="s">
        <v>1041</v>
      </c>
      <c r="AE400" s="24" t="s">
        <v>1041</v>
      </c>
      <c r="AF400" s="24" t="s">
        <v>1041</v>
      </c>
      <c r="AG400" s="71">
        <v>0.34027777777777779</v>
      </c>
      <c r="AH400" s="71">
        <v>0.36875000000000002</v>
      </c>
      <c r="AI400" s="24" t="s">
        <v>1553</v>
      </c>
      <c r="AJ400" s="24" t="s">
        <v>1553</v>
      </c>
      <c r="AK400">
        <v>477662</v>
      </c>
      <c r="AL400" s="24" t="s">
        <v>1041</v>
      </c>
      <c r="AM400" s="24" t="s">
        <v>1041</v>
      </c>
      <c r="AN400" s="24" t="s">
        <v>1041</v>
      </c>
      <c r="AO400" s="24" t="s">
        <v>1041</v>
      </c>
      <c r="AP400" s="24" t="s">
        <v>1041</v>
      </c>
      <c r="AQ400">
        <v>0</v>
      </c>
      <c r="AR400" s="3">
        <v>45574</v>
      </c>
      <c r="AS400" s="24" t="s">
        <v>1047</v>
      </c>
      <c r="AT400" s="24" t="s">
        <v>1048</v>
      </c>
      <c r="AU400">
        <v>45</v>
      </c>
      <c r="AV400" s="24" t="s">
        <v>1067</v>
      </c>
    </row>
    <row r="401" spans="1:48" x14ac:dyDescent="0.2">
      <c r="A401">
        <v>358588</v>
      </c>
      <c r="B401" s="24" t="s">
        <v>569</v>
      </c>
      <c r="C401">
        <v>1360</v>
      </c>
      <c r="D401" s="24" t="s">
        <v>1558</v>
      </c>
      <c r="E401" s="24" t="s">
        <v>1645</v>
      </c>
      <c r="F401">
        <v>25</v>
      </c>
      <c r="G401">
        <v>3</v>
      </c>
      <c r="H401" s="24" t="s">
        <v>1059</v>
      </c>
      <c r="I401" s="24" t="s">
        <v>1037</v>
      </c>
      <c r="J401" s="24" t="s">
        <v>1038</v>
      </c>
      <c r="K401" s="24" t="s">
        <v>1041</v>
      </c>
      <c r="L401" s="24" t="s">
        <v>1040</v>
      </c>
      <c r="M401" s="24" t="s">
        <v>1094</v>
      </c>
      <c r="N401" s="24" t="s">
        <v>1041</v>
      </c>
      <c r="O401" s="24" t="s">
        <v>1041</v>
      </c>
      <c r="P401" s="71">
        <v>0.53888888888888886</v>
      </c>
      <c r="Q401" s="71">
        <v>0.57499999999999996</v>
      </c>
      <c r="R401" s="24" t="s">
        <v>1553</v>
      </c>
      <c r="S401" s="24" t="s">
        <v>1553</v>
      </c>
      <c r="T401" s="24" t="s">
        <v>1646</v>
      </c>
      <c r="U401" s="24" t="s">
        <v>1647</v>
      </c>
      <c r="V401" s="3">
        <v>45670</v>
      </c>
      <c r="W401" s="3">
        <v>45796</v>
      </c>
      <c r="X401" s="24" t="s">
        <v>1046</v>
      </c>
      <c r="Y401" s="24" t="s">
        <v>1041</v>
      </c>
      <c r="Z401" s="24" t="s">
        <v>1041</v>
      </c>
      <c r="AA401" s="24" t="s">
        <v>1041</v>
      </c>
      <c r="AB401" s="24" t="s">
        <v>1039</v>
      </c>
      <c r="AC401" s="24" t="s">
        <v>1041</v>
      </c>
      <c r="AD401" s="24" t="s">
        <v>1041</v>
      </c>
      <c r="AE401" s="24" t="s">
        <v>1041</v>
      </c>
      <c r="AF401" s="24" t="s">
        <v>1041</v>
      </c>
      <c r="AG401" s="71">
        <v>0.51666666666666672</v>
      </c>
      <c r="AH401" s="71">
        <v>0.54513888888888884</v>
      </c>
      <c r="AI401" s="24" t="s">
        <v>1553</v>
      </c>
      <c r="AJ401" s="24" t="s">
        <v>1553</v>
      </c>
      <c r="AK401">
        <v>477662</v>
      </c>
      <c r="AL401" s="24" t="s">
        <v>1041</v>
      </c>
      <c r="AM401" s="24" t="s">
        <v>1041</v>
      </c>
      <c r="AN401" s="24" t="s">
        <v>1041</v>
      </c>
      <c r="AO401" s="24" t="s">
        <v>1041</v>
      </c>
      <c r="AP401" s="24" t="s">
        <v>1041</v>
      </c>
      <c r="AQ401">
        <v>0</v>
      </c>
      <c r="AR401" s="3">
        <v>45574</v>
      </c>
      <c r="AS401" s="24" t="s">
        <v>1047</v>
      </c>
      <c r="AT401" s="24" t="s">
        <v>1048</v>
      </c>
      <c r="AU401">
        <v>45</v>
      </c>
      <c r="AV401" s="24" t="s">
        <v>1067</v>
      </c>
    </row>
    <row r="402" spans="1:48" x14ac:dyDescent="0.2">
      <c r="A402">
        <v>358589</v>
      </c>
      <c r="B402" s="24" t="s">
        <v>1091</v>
      </c>
      <c r="C402">
        <v>2170</v>
      </c>
      <c r="D402" s="24" t="s">
        <v>1552</v>
      </c>
      <c r="E402" s="24" t="s">
        <v>1482</v>
      </c>
      <c r="F402">
        <v>25</v>
      </c>
      <c r="G402">
        <v>3</v>
      </c>
      <c r="H402" s="24" t="s">
        <v>1059</v>
      </c>
      <c r="I402" s="24" t="s">
        <v>1037</v>
      </c>
      <c r="J402" s="24" t="s">
        <v>1038</v>
      </c>
      <c r="K402" s="24" t="s">
        <v>1041</v>
      </c>
      <c r="L402" s="24" t="s">
        <v>1040</v>
      </c>
      <c r="M402" s="24" t="s">
        <v>1094</v>
      </c>
      <c r="N402" s="24" t="s">
        <v>1041</v>
      </c>
      <c r="O402" s="24" t="s">
        <v>1041</v>
      </c>
      <c r="P402" s="71">
        <v>0.49652777777777779</v>
      </c>
      <c r="Q402" s="71">
        <v>0.53611111111111109</v>
      </c>
      <c r="R402" s="24" t="s">
        <v>1553</v>
      </c>
      <c r="S402" s="24" t="s">
        <v>1553</v>
      </c>
      <c r="T402" s="24" t="s">
        <v>1648</v>
      </c>
      <c r="U402" s="24" t="s">
        <v>1649</v>
      </c>
      <c r="V402" s="3">
        <v>45670</v>
      </c>
      <c r="W402" s="3">
        <v>45796</v>
      </c>
      <c r="X402" s="24" t="s">
        <v>1046</v>
      </c>
      <c r="Y402" s="24" t="s">
        <v>1041</v>
      </c>
      <c r="Z402" s="24" t="s">
        <v>1041</v>
      </c>
      <c r="AA402" s="24" t="s">
        <v>1041</v>
      </c>
      <c r="AB402" s="24" t="s">
        <v>1039</v>
      </c>
      <c r="AC402" s="24" t="s">
        <v>1041</v>
      </c>
      <c r="AD402" s="24" t="s">
        <v>1041</v>
      </c>
      <c r="AE402" s="24" t="s">
        <v>1041</v>
      </c>
      <c r="AF402" s="24" t="s">
        <v>1041</v>
      </c>
      <c r="AG402" s="71">
        <v>0.47430555555555554</v>
      </c>
      <c r="AH402" s="71">
        <v>0.51388888888888884</v>
      </c>
      <c r="AI402" s="24" t="s">
        <v>1553</v>
      </c>
      <c r="AJ402" s="24" t="s">
        <v>1553</v>
      </c>
      <c r="AK402">
        <v>312106</v>
      </c>
      <c r="AL402" s="24" t="s">
        <v>1041</v>
      </c>
      <c r="AM402" s="24" t="s">
        <v>1041</v>
      </c>
      <c r="AN402" s="24" t="s">
        <v>1041</v>
      </c>
      <c r="AO402" s="24" t="s">
        <v>1041</v>
      </c>
      <c r="AP402" s="24" t="s">
        <v>1041</v>
      </c>
      <c r="AQ402">
        <v>0</v>
      </c>
      <c r="AR402" s="3">
        <v>45574</v>
      </c>
      <c r="AS402" s="24" t="s">
        <v>1047</v>
      </c>
      <c r="AT402" s="24" t="s">
        <v>1048</v>
      </c>
      <c r="AU402">
        <v>45</v>
      </c>
      <c r="AV402" s="24" t="s">
        <v>1067</v>
      </c>
    </row>
    <row r="403" spans="1:48" x14ac:dyDescent="0.2">
      <c r="A403">
        <v>358590</v>
      </c>
      <c r="B403" s="24" t="s">
        <v>569</v>
      </c>
      <c r="C403">
        <v>2170</v>
      </c>
      <c r="D403" s="24" t="s">
        <v>1552</v>
      </c>
      <c r="E403" s="24" t="s">
        <v>1482</v>
      </c>
      <c r="F403">
        <v>25</v>
      </c>
      <c r="G403">
        <v>3</v>
      </c>
      <c r="H403" s="24" t="s">
        <v>1059</v>
      </c>
      <c r="I403" s="24" t="s">
        <v>1037</v>
      </c>
      <c r="J403" s="24" t="s">
        <v>1038</v>
      </c>
      <c r="K403" s="24" t="s">
        <v>1041</v>
      </c>
      <c r="L403" s="24" t="s">
        <v>1040</v>
      </c>
      <c r="M403" s="24" t="s">
        <v>1094</v>
      </c>
      <c r="N403" s="24" t="s">
        <v>1041</v>
      </c>
      <c r="O403" s="24" t="s">
        <v>1041</v>
      </c>
      <c r="P403" s="71">
        <v>0.49652777777777779</v>
      </c>
      <c r="Q403" s="71">
        <v>0.53611111111111109</v>
      </c>
      <c r="R403" s="24" t="s">
        <v>1553</v>
      </c>
      <c r="S403" s="24" t="s">
        <v>1553</v>
      </c>
      <c r="T403" s="24" t="s">
        <v>1648</v>
      </c>
      <c r="U403" s="24" t="s">
        <v>1649</v>
      </c>
      <c r="V403" s="3">
        <v>45670</v>
      </c>
      <c r="W403" s="3">
        <v>45796</v>
      </c>
      <c r="X403" s="24" t="s">
        <v>1046</v>
      </c>
      <c r="Y403" s="24" t="s">
        <v>1041</v>
      </c>
      <c r="Z403" s="24" t="s">
        <v>1041</v>
      </c>
      <c r="AA403" s="24" t="s">
        <v>1041</v>
      </c>
      <c r="AB403" s="24" t="s">
        <v>1039</v>
      </c>
      <c r="AC403" s="24" t="s">
        <v>1041</v>
      </c>
      <c r="AD403" s="24" t="s">
        <v>1041</v>
      </c>
      <c r="AE403" s="24" t="s">
        <v>1041</v>
      </c>
      <c r="AF403" s="24" t="s">
        <v>1041</v>
      </c>
      <c r="AG403" s="71">
        <v>0.47430555555555554</v>
      </c>
      <c r="AH403" s="71">
        <v>0.51388888888888884</v>
      </c>
      <c r="AI403" s="24" t="s">
        <v>1553</v>
      </c>
      <c r="AJ403" s="24" t="s">
        <v>1553</v>
      </c>
      <c r="AK403">
        <v>312106</v>
      </c>
      <c r="AL403" s="24" t="s">
        <v>1041</v>
      </c>
      <c r="AM403" s="24" t="s">
        <v>1041</v>
      </c>
      <c r="AN403" s="24" t="s">
        <v>1041</v>
      </c>
      <c r="AO403" s="24" t="s">
        <v>1041</v>
      </c>
      <c r="AP403" s="24" t="s">
        <v>1041</v>
      </c>
      <c r="AQ403">
        <v>0</v>
      </c>
      <c r="AR403" s="3">
        <v>45574</v>
      </c>
      <c r="AS403" s="24" t="s">
        <v>1047</v>
      </c>
      <c r="AT403" s="24" t="s">
        <v>1048</v>
      </c>
      <c r="AU403">
        <v>45</v>
      </c>
      <c r="AV403" s="24" t="s">
        <v>1067</v>
      </c>
    </row>
    <row r="404" spans="1:48" x14ac:dyDescent="0.2">
      <c r="A404">
        <v>358591</v>
      </c>
      <c r="B404" s="24" t="s">
        <v>1091</v>
      </c>
      <c r="C404">
        <v>930</v>
      </c>
      <c r="D404" s="24" t="s">
        <v>1650</v>
      </c>
      <c r="E404" s="24" t="s">
        <v>1612</v>
      </c>
      <c r="F404">
        <v>10</v>
      </c>
      <c r="G404">
        <v>3</v>
      </c>
      <c r="H404" s="24" t="s">
        <v>1036</v>
      </c>
      <c r="I404" s="24" t="s">
        <v>1041</v>
      </c>
      <c r="J404" s="24" t="s">
        <v>1041</v>
      </c>
      <c r="K404" s="24" t="s">
        <v>1041</v>
      </c>
      <c r="L404" s="24" t="s">
        <v>1040</v>
      </c>
      <c r="M404" s="24" t="s">
        <v>1041</v>
      </c>
      <c r="N404" s="24" t="s">
        <v>1041</v>
      </c>
      <c r="O404" s="24" t="s">
        <v>1041</v>
      </c>
      <c r="P404" s="71">
        <v>0.6875</v>
      </c>
      <c r="Q404" s="71">
        <v>0.80555555555555558</v>
      </c>
      <c r="R404" s="24" t="s">
        <v>1651</v>
      </c>
      <c r="S404" s="24" t="s">
        <v>1593</v>
      </c>
      <c r="T404" s="24" t="s">
        <v>1652</v>
      </c>
      <c r="U404" s="24" t="s">
        <v>1653</v>
      </c>
      <c r="V404" s="3">
        <v>45673</v>
      </c>
      <c r="W404" s="3">
        <v>45785</v>
      </c>
      <c r="X404" s="24" t="s">
        <v>1046</v>
      </c>
      <c r="Y404" s="24" t="s">
        <v>1041</v>
      </c>
      <c r="Z404" s="24" t="s">
        <v>1041</v>
      </c>
      <c r="AA404" s="24" t="s">
        <v>1041</v>
      </c>
      <c r="AB404" s="24" t="s">
        <v>1041</v>
      </c>
      <c r="AC404" s="24" t="s">
        <v>1041</v>
      </c>
      <c r="AD404" s="24" t="s">
        <v>1041</v>
      </c>
      <c r="AE404" s="24" t="s">
        <v>1041</v>
      </c>
      <c r="AF404" s="24" t="s">
        <v>1041</v>
      </c>
      <c r="AG404" s="71"/>
      <c r="AH404" s="71"/>
      <c r="AI404" s="24" t="s">
        <v>1041</v>
      </c>
      <c r="AJ404" s="24" t="s">
        <v>1041</v>
      </c>
      <c r="AK404">
        <v>304889</v>
      </c>
      <c r="AL404" s="24" t="s">
        <v>1041</v>
      </c>
      <c r="AM404" s="24" t="s">
        <v>1041</v>
      </c>
      <c r="AN404" s="24" t="s">
        <v>1041</v>
      </c>
      <c r="AO404" s="24" t="s">
        <v>1041</v>
      </c>
      <c r="AP404" s="24" t="s">
        <v>1041</v>
      </c>
      <c r="AQ404">
        <v>0</v>
      </c>
      <c r="AR404" s="3">
        <v>45574</v>
      </c>
      <c r="AS404" s="24" t="s">
        <v>1047</v>
      </c>
      <c r="AT404" s="24" t="s">
        <v>1048</v>
      </c>
      <c r="AU404">
        <v>45</v>
      </c>
      <c r="AV404" s="24" t="s">
        <v>1067</v>
      </c>
    </row>
    <row r="405" spans="1:48" x14ac:dyDescent="0.2">
      <c r="A405">
        <v>358592</v>
      </c>
      <c r="B405" s="24" t="s">
        <v>588</v>
      </c>
      <c r="C405">
        <v>1200</v>
      </c>
      <c r="D405" s="24" t="s">
        <v>1076</v>
      </c>
      <c r="E405" s="24" t="s">
        <v>1654</v>
      </c>
      <c r="F405">
        <v>20</v>
      </c>
      <c r="G405">
        <v>3</v>
      </c>
      <c r="H405" s="24" t="s">
        <v>1077</v>
      </c>
      <c r="I405" s="24" t="s">
        <v>1041</v>
      </c>
      <c r="J405" s="24" t="s">
        <v>1041</v>
      </c>
      <c r="K405" s="24" t="s">
        <v>1041</v>
      </c>
      <c r="L405" s="24" t="s">
        <v>1041</v>
      </c>
      <c r="M405" s="24" t="s">
        <v>1041</v>
      </c>
      <c r="N405" s="24" t="s">
        <v>1041</v>
      </c>
      <c r="O405" s="24" t="s">
        <v>1041</v>
      </c>
      <c r="P405" s="71"/>
      <c r="Q405" s="71"/>
      <c r="R405" s="24" t="s">
        <v>1078</v>
      </c>
      <c r="S405" s="24" t="s">
        <v>1079</v>
      </c>
      <c r="T405" s="24" t="s">
        <v>1399</v>
      </c>
      <c r="U405" s="24" t="s">
        <v>1655</v>
      </c>
      <c r="V405" s="3">
        <v>45670</v>
      </c>
      <c r="W405" s="3">
        <v>45785</v>
      </c>
      <c r="X405" s="24" t="s">
        <v>1046</v>
      </c>
      <c r="Y405" s="24" t="s">
        <v>1041</v>
      </c>
      <c r="Z405" s="24" t="s">
        <v>1041</v>
      </c>
      <c r="AA405" s="24" t="s">
        <v>1041</v>
      </c>
      <c r="AB405" s="24" t="s">
        <v>1041</v>
      </c>
      <c r="AC405" s="24" t="s">
        <v>1041</v>
      </c>
      <c r="AD405" s="24" t="s">
        <v>1041</v>
      </c>
      <c r="AE405" s="24" t="s">
        <v>1041</v>
      </c>
      <c r="AF405" s="24" t="s">
        <v>1041</v>
      </c>
      <c r="AG405" s="71"/>
      <c r="AH405" s="71"/>
      <c r="AI405" s="24" t="s">
        <v>1041</v>
      </c>
      <c r="AJ405" s="24" t="s">
        <v>1041</v>
      </c>
      <c r="AK405">
        <v>331347</v>
      </c>
      <c r="AL405" s="24" t="s">
        <v>1041</v>
      </c>
      <c r="AM405" s="24" t="s">
        <v>1041</v>
      </c>
      <c r="AN405" s="24" t="s">
        <v>1041</v>
      </c>
      <c r="AO405" s="24" t="s">
        <v>1041</v>
      </c>
      <c r="AP405" s="24" t="s">
        <v>1041</v>
      </c>
      <c r="AQ405">
        <v>0</v>
      </c>
      <c r="AR405" s="3">
        <v>45555</v>
      </c>
      <c r="AS405" s="24" t="s">
        <v>1262</v>
      </c>
      <c r="AT405" s="24" t="s">
        <v>1263</v>
      </c>
      <c r="AU405">
        <v>45</v>
      </c>
      <c r="AV405" s="24" t="s">
        <v>1067</v>
      </c>
    </row>
    <row r="406" spans="1:48" x14ac:dyDescent="0.2">
      <c r="A406">
        <v>358593</v>
      </c>
      <c r="B406" s="24" t="s">
        <v>588</v>
      </c>
      <c r="C406">
        <v>1400</v>
      </c>
      <c r="D406" s="24" t="s">
        <v>1656</v>
      </c>
      <c r="E406" s="24" t="s">
        <v>1657</v>
      </c>
      <c r="F406">
        <v>10</v>
      </c>
      <c r="G406">
        <v>3</v>
      </c>
      <c r="H406" s="24" t="s">
        <v>1036</v>
      </c>
      <c r="I406" s="24" t="s">
        <v>1037</v>
      </c>
      <c r="J406" s="24" t="s">
        <v>1041</v>
      </c>
      <c r="K406" s="24" t="s">
        <v>1039</v>
      </c>
      <c r="L406" s="24" t="s">
        <v>1041</v>
      </c>
      <c r="M406" s="24" t="s">
        <v>1041</v>
      </c>
      <c r="N406" s="24" t="s">
        <v>1041</v>
      </c>
      <c r="O406" s="24" t="s">
        <v>1041</v>
      </c>
      <c r="P406" s="71">
        <v>0.54166666666666663</v>
      </c>
      <c r="Q406" s="71">
        <v>0.61458333333333337</v>
      </c>
      <c r="R406" s="24" t="s">
        <v>1658</v>
      </c>
      <c r="S406" s="24" t="s">
        <v>1659</v>
      </c>
      <c r="T406" s="24" t="s">
        <v>1399</v>
      </c>
      <c r="U406" s="24" t="s">
        <v>1655</v>
      </c>
      <c r="V406" s="3">
        <v>45670</v>
      </c>
      <c r="W406" s="3">
        <v>45784</v>
      </c>
      <c r="X406" s="24" t="s">
        <v>1046</v>
      </c>
      <c r="Y406" s="24" t="s">
        <v>1041</v>
      </c>
      <c r="Z406" s="24" t="s">
        <v>1041</v>
      </c>
      <c r="AA406" s="24" t="s">
        <v>1041</v>
      </c>
      <c r="AB406" s="24" t="s">
        <v>1041</v>
      </c>
      <c r="AC406" s="24" t="s">
        <v>1041</v>
      </c>
      <c r="AD406" s="24" t="s">
        <v>1041</v>
      </c>
      <c r="AE406" s="24" t="s">
        <v>1041</v>
      </c>
      <c r="AF406" s="24" t="s">
        <v>1041</v>
      </c>
      <c r="AG406" s="71"/>
      <c r="AH406" s="71"/>
      <c r="AI406" s="24" t="s">
        <v>1041</v>
      </c>
      <c r="AJ406" s="24" t="s">
        <v>1041</v>
      </c>
      <c r="AK406">
        <v>331347</v>
      </c>
      <c r="AL406" s="24" t="s">
        <v>1041</v>
      </c>
      <c r="AM406" s="24" t="s">
        <v>1041</v>
      </c>
      <c r="AN406" s="24" t="s">
        <v>1041</v>
      </c>
      <c r="AO406" s="24" t="s">
        <v>1041</v>
      </c>
      <c r="AP406" s="24" t="s">
        <v>1041</v>
      </c>
      <c r="AQ406">
        <v>0</v>
      </c>
      <c r="AR406" s="3">
        <v>45555</v>
      </c>
      <c r="AS406" s="24" t="s">
        <v>1262</v>
      </c>
      <c r="AT406" s="24" t="s">
        <v>1263</v>
      </c>
      <c r="AU406">
        <v>45</v>
      </c>
      <c r="AV406" s="24" t="s">
        <v>1067</v>
      </c>
    </row>
    <row r="407" spans="1:48" x14ac:dyDescent="0.2">
      <c r="A407">
        <v>358594</v>
      </c>
      <c r="B407" s="24" t="s">
        <v>1091</v>
      </c>
      <c r="C407">
        <v>940</v>
      </c>
      <c r="D407" s="24" t="s">
        <v>1650</v>
      </c>
      <c r="E407" s="24" t="s">
        <v>1515</v>
      </c>
      <c r="F407">
        <v>10</v>
      </c>
      <c r="G407">
        <v>3</v>
      </c>
      <c r="H407" s="24" t="s">
        <v>1036</v>
      </c>
      <c r="I407" s="24" t="s">
        <v>1041</v>
      </c>
      <c r="J407" s="24" t="s">
        <v>1041</v>
      </c>
      <c r="K407" s="24" t="s">
        <v>1041</v>
      </c>
      <c r="L407" s="24" t="s">
        <v>1040</v>
      </c>
      <c r="M407" s="24" t="s">
        <v>1041</v>
      </c>
      <c r="N407" s="24" t="s">
        <v>1041</v>
      </c>
      <c r="O407" s="24" t="s">
        <v>1041</v>
      </c>
      <c r="P407" s="71">
        <v>0.6875</v>
      </c>
      <c r="Q407" s="71">
        <v>0.80555555555555558</v>
      </c>
      <c r="R407" s="24" t="s">
        <v>1651</v>
      </c>
      <c r="S407" s="24" t="s">
        <v>1593</v>
      </c>
      <c r="T407" s="24" t="s">
        <v>1652</v>
      </c>
      <c r="U407" s="24" t="s">
        <v>1653</v>
      </c>
      <c r="V407" s="3">
        <v>45673</v>
      </c>
      <c r="W407" s="3">
        <v>45785</v>
      </c>
      <c r="X407" s="24" t="s">
        <v>1046</v>
      </c>
      <c r="Y407" s="24" t="s">
        <v>1041</v>
      </c>
      <c r="Z407" s="24" t="s">
        <v>1041</v>
      </c>
      <c r="AA407" s="24" t="s">
        <v>1041</v>
      </c>
      <c r="AB407" s="24" t="s">
        <v>1041</v>
      </c>
      <c r="AC407" s="24" t="s">
        <v>1041</v>
      </c>
      <c r="AD407" s="24" t="s">
        <v>1041</v>
      </c>
      <c r="AE407" s="24" t="s">
        <v>1041</v>
      </c>
      <c r="AF407" s="24" t="s">
        <v>1041</v>
      </c>
      <c r="AG407" s="71"/>
      <c r="AH407" s="71"/>
      <c r="AI407" s="24" t="s">
        <v>1041</v>
      </c>
      <c r="AJ407" s="24" t="s">
        <v>1041</v>
      </c>
      <c r="AK407">
        <v>304889</v>
      </c>
      <c r="AL407" s="24" t="s">
        <v>1041</v>
      </c>
      <c r="AM407" s="24" t="s">
        <v>1041</v>
      </c>
      <c r="AN407" s="24" t="s">
        <v>1041</v>
      </c>
      <c r="AO407" s="24" t="s">
        <v>1041</v>
      </c>
      <c r="AP407" s="24" t="s">
        <v>1041</v>
      </c>
      <c r="AQ407">
        <v>0</v>
      </c>
      <c r="AR407" s="3">
        <v>45574</v>
      </c>
      <c r="AS407" s="24" t="s">
        <v>1047</v>
      </c>
      <c r="AT407" s="24" t="s">
        <v>1048</v>
      </c>
      <c r="AU407">
        <v>45</v>
      </c>
      <c r="AV407" s="24" t="s">
        <v>1067</v>
      </c>
    </row>
    <row r="408" spans="1:48" x14ac:dyDescent="0.2">
      <c r="A408">
        <v>358595</v>
      </c>
      <c r="B408" s="24" t="s">
        <v>588</v>
      </c>
      <c r="C408">
        <v>1610</v>
      </c>
      <c r="D408" s="24" t="s">
        <v>1656</v>
      </c>
      <c r="E408" s="24" t="s">
        <v>1265</v>
      </c>
      <c r="F408">
        <v>10</v>
      </c>
      <c r="G408">
        <v>3</v>
      </c>
      <c r="H408" s="24" t="s">
        <v>1036</v>
      </c>
      <c r="I408" s="24" t="s">
        <v>1041</v>
      </c>
      <c r="J408" s="24" t="s">
        <v>1038</v>
      </c>
      <c r="K408" s="24" t="s">
        <v>1041</v>
      </c>
      <c r="L408" s="24" t="s">
        <v>1040</v>
      </c>
      <c r="M408" s="24" t="s">
        <v>1041</v>
      </c>
      <c r="N408" s="24" t="s">
        <v>1041</v>
      </c>
      <c r="O408" s="24" t="s">
        <v>1041</v>
      </c>
      <c r="P408" s="71">
        <v>0.54166666666666663</v>
      </c>
      <c r="Q408" s="71">
        <v>0.61458333333333337</v>
      </c>
      <c r="R408" s="24" t="s">
        <v>1658</v>
      </c>
      <c r="S408" s="24" t="s">
        <v>1659</v>
      </c>
      <c r="T408" s="24" t="s">
        <v>1399</v>
      </c>
      <c r="U408" s="24" t="s">
        <v>1655</v>
      </c>
      <c r="V408" s="3">
        <v>45671</v>
      </c>
      <c r="W408" s="3">
        <v>45785</v>
      </c>
      <c r="X408" s="24" t="s">
        <v>1046</v>
      </c>
      <c r="Y408" s="24" t="s">
        <v>1041</v>
      </c>
      <c r="Z408" s="24" t="s">
        <v>1041</v>
      </c>
      <c r="AA408" s="24" t="s">
        <v>1041</v>
      </c>
      <c r="AB408" s="24" t="s">
        <v>1041</v>
      </c>
      <c r="AC408" s="24" t="s">
        <v>1041</v>
      </c>
      <c r="AD408" s="24" t="s">
        <v>1041</v>
      </c>
      <c r="AE408" s="24" t="s">
        <v>1041</v>
      </c>
      <c r="AF408" s="24" t="s">
        <v>1041</v>
      </c>
      <c r="AG408" s="71"/>
      <c r="AH408" s="71"/>
      <c r="AI408" s="24" t="s">
        <v>1041</v>
      </c>
      <c r="AJ408" s="24" t="s">
        <v>1041</v>
      </c>
      <c r="AK408">
        <v>331347</v>
      </c>
      <c r="AL408" s="24" t="s">
        <v>1041</v>
      </c>
      <c r="AM408" s="24" t="s">
        <v>1041</v>
      </c>
      <c r="AN408" s="24" t="s">
        <v>1041</v>
      </c>
      <c r="AO408" s="24" t="s">
        <v>1041</v>
      </c>
      <c r="AP408" s="24" t="s">
        <v>1041</v>
      </c>
      <c r="AQ408">
        <v>0</v>
      </c>
      <c r="AR408" s="3">
        <v>45555</v>
      </c>
      <c r="AS408" s="24" t="s">
        <v>1262</v>
      </c>
      <c r="AT408" s="24" t="s">
        <v>1263</v>
      </c>
      <c r="AU408">
        <v>45</v>
      </c>
      <c r="AV408" s="24" t="s">
        <v>1067</v>
      </c>
    </row>
    <row r="409" spans="1:48" x14ac:dyDescent="0.2">
      <c r="A409">
        <v>358596</v>
      </c>
      <c r="B409" s="24" t="s">
        <v>1056</v>
      </c>
      <c r="C409">
        <v>1010</v>
      </c>
      <c r="D409" s="24" t="s">
        <v>1324</v>
      </c>
      <c r="E409" s="24" t="s">
        <v>1273</v>
      </c>
      <c r="F409">
        <v>0</v>
      </c>
      <c r="G409">
        <v>4</v>
      </c>
      <c r="H409" s="24" t="s">
        <v>1077</v>
      </c>
      <c r="I409" s="24" t="s">
        <v>1041</v>
      </c>
      <c r="J409" s="24" t="s">
        <v>1041</v>
      </c>
      <c r="K409" s="24" t="s">
        <v>1041</v>
      </c>
      <c r="L409" s="24" t="s">
        <v>1041</v>
      </c>
      <c r="M409" s="24" t="s">
        <v>1041</v>
      </c>
      <c r="N409" s="24" t="s">
        <v>1041</v>
      </c>
      <c r="O409" s="24" t="s">
        <v>1041</v>
      </c>
      <c r="P409" s="71"/>
      <c r="Q409" s="71"/>
      <c r="R409" s="24" t="s">
        <v>1078</v>
      </c>
      <c r="S409" s="24" t="s">
        <v>1079</v>
      </c>
      <c r="T409" s="24" t="s">
        <v>1660</v>
      </c>
      <c r="U409" s="24" t="s">
        <v>1661</v>
      </c>
      <c r="V409" s="3">
        <v>45670</v>
      </c>
      <c r="W409" s="3">
        <v>45785</v>
      </c>
      <c r="X409" s="24" t="s">
        <v>1046</v>
      </c>
      <c r="Y409" s="24" t="s">
        <v>1041</v>
      </c>
      <c r="Z409" s="24" t="s">
        <v>1041</v>
      </c>
      <c r="AA409" s="24" t="s">
        <v>1041</v>
      </c>
      <c r="AB409" s="24" t="s">
        <v>1041</v>
      </c>
      <c r="AC409" s="24" t="s">
        <v>1041</v>
      </c>
      <c r="AD409" s="24" t="s">
        <v>1041</v>
      </c>
      <c r="AE409" s="24" t="s">
        <v>1041</v>
      </c>
      <c r="AF409" s="24" t="s">
        <v>1041</v>
      </c>
      <c r="AG409" s="71"/>
      <c r="AH409" s="71"/>
      <c r="AI409" s="24" t="s">
        <v>1041</v>
      </c>
      <c r="AJ409" s="24" t="s">
        <v>1041</v>
      </c>
      <c r="AK409">
        <v>401901</v>
      </c>
      <c r="AL409" s="24" t="s">
        <v>1041</v>
      </c>
      <c r="AM409" s="24" t="s">
        <v>1041</v>
      </c>
      <c r="AN409" s="24" t="s">
        <v>1041</v>
      </c>
      <c r="AO409" s="24" t="s">
        <v>1041</v>
      </c>
      <c r="AP409" s="24" t="s">
        <v>1041</v>
      </c>
      <c r="AQ409">
        <v>0</v>
      </c>
      <c r="AR409" s="3">
        <v>45555</v>
      </c>
      <c r="AS409" s="24" t="s">
        <v>1065</v>
      </c>
      <c r="AT409" s="24" t="s">
        <v>1066</v>
      </c>
      <c r="AU409">
        <v>60</v>
      </c>
      <c r="AV409" s="24" t="s">
        <v>1067</v>
      </c>
    </row>
    <row r="410" spans="1:48" x14ac:dyDescent="0.2">
      <c r="A410">
        <v>358597</v>
      </c>
      <c r="B410" s="24" t="s">
        <v>1056</v>
      </c>
      <c r="C410">
        <v>1010</v>
      </c>
      <c r="D410" s="24" t="s">
        <v>1345</v>
      </c>
      <c r="E410" s="24" t="s">
        <v>1273</v>
      </c>
      <c r="F410">
        <v>0</v>
      </c>
      <c r="G410">
        <v>4</v>
      </c>
      <c r="H410" s="24" t="s">
        <v>1077</v>
      </c>
      <c r="I410" s="24" t="s">
        <v>1041</v>
      </c>
      <c r="J410" s="24" t="s">
        <v>1041</v>
      </c>
      <c r="K410" s="24" t="s">
        <v>1041</v>
      </c>
      <c r="L410" s="24" t="s">
        <v>1041</v>
      </c>
      <c r="M410" s="24" t="s">
        <v>1041</v>
      </c>
      <c r="N410" s="24" t="s">
        <v>1041</v>
      </c>
      <c r="O410" s="24" t="s">
        <v>1041</v>
      </c>
      <c r="P410" s="71"/>
      <c r="Q410" s="71"/>
      <c r="R410" s="24" t="s">
        <v>1078</v>
      </c>
      <c r="S410" s="24" t="s">
        <v>1079</v>
      </c>
      <c r="T410" s="24" t="s">
        <v>1660</v>
      </c>
      <c r="U410" s="24" t="s">
        <v>1661</v>
      </c>
      <c r="V410" s="3">
        <v>45670</v>
      </c>
      <c r="W410" s="3">
        <v>45785</v>
      </c>
      <c r="X410" s="24" t="s">
        <v>1046</v>
      </c>
      <c r="Y410" s="24" t="s">
        <v>1041</v>
      </c>
      <c r="Z410" s="24" t="s">
        <v>1041</v>
      </c>
      <c r="AA410" s="24" t="s">
        <v>1041</v>
      </c>
      <c r="AB410" s="24" t="s">
        <v>1041</v>
      </c>
      <c r="AC410" s="24" t="s">
        <v>1041</v>
      </c>
      <c r="AD410" s="24" t="s">
        <v>1041</v>
      </c>
      <c r="AE410" s="24" t="s">
        <v>1041</v>
      </c>
      <c r="AF410" s="24" t="s">
        <v>1041</v>
      </c>
      <c r="AG410" s="71"/>
      <c r="AH410" s="71"/>
      <c r="AI410" s="24" t="s">
        <v>1041</v>
      </c>
      <c r="AJ410" s="24" t="s">
        <v>1041</v>
      </c>
      <c r="AK410">
        <v>401901</v>
      </c>
      <c r="AL410" s="24" t="s">
        <v>1041</v>
      </c>
      <c r="AM410" s="24" t="s">
        <v>1041</v>
      </c>
      <c r="AN410" s="24" t="s">
        <v>1041</v>
      </c>
      <c r="AO410" s="24" t="s">
        <v>1041</v>
      </c>
      <c r="AP410" s="24" t="s">
        <v>1041</v>
      </c>
      <c r="AQ410">
        <v>0</v>
      </c>
      <c r="AR410" s="3">
        <v>45555</v>
      </c>
      <c r="AS410" s="24" t="s">
        <v>1065</v>
      </c>
      <c r="AT410" s="24" t="s">
        <v>1066</v>
      </c>
      <c r="AU410">
        <v>60</v>
      </c>
      <c r="AV410" s="24" t="s">
        <v>1067</v>
      </c>
    </row>
    <row r="411" spans="1:48" x14ac:dyDescent="0.2">
      <c r="A411">
        <v>358598</v>
      </c>
      <c r="B411" s="24" t="s">
        <v>588</v>
      </c>
      <c r="C411">
        <v>1640</v>
      </c>
      <c r="D411" s="24" t="s">
        <v>1656</v>
      </c>
      <c r="E411" s="24" t="s">
        <v>1662</v>
      </c>
      <c r="F411">
        <v>10</v>
      </c>
      <c r="G411">
        <v>3</v>
      </c>
      <c r="H411" s="24" t="s">
        <v>1036</v>
      </c>
      <c r="I411" s="24" t="s">
        <v>1041</v>
      </c>
      <c r="J411" s="24" t="s">
        <v>1038</v>
      </c>
      <c r="K411" s="24" t="s">
        <v>1041</v>
      </c>
      <c r="L411" s="24" t="s">
        <v>1040</v>
      </c>
      <c r="M411" s="24" t="s">
        <v>1041</v>
      </c>
      <c r="N411" s="24" t="s">
        <v>1041</v>
      </c>
      <c r="O411" s="24" t="s">
        <v>1041</v>
      </c>
      <c r="P411" s="71">
        <v>0.41666666666666669</v>
      </c>
      <c r="Q411" s="71">
        <v>0.48958333333333331</v>
      </c>
      <c r="R411" s="24" t="s">
        <v>1658</v>
      </c>
      <c r="S411" s="24" t="s">
        <v>1659</v>
      </c>
      <c r="T411" s="24" t="s">
        <v>1399</v>
      </c>
      <c r="U411" s="24" t="s">
        <v>1655</v>
      </c>
      <c r="V411" s="3">
        <v>45671</v>
      </c>
      <c r="W411" s="3">
        <v>45785</v>
      </c>
      <c r="X411" s="24" t="s">
        <v>1046</v>
      </c>
      <c r="Y411" s="24" t="s">
        <v>1041</v>
      </c>
      <c r="Z411" s="24" t="s">
        <v>1041</v>
      </c>
      <c r="AA411" s="24" t="s">
        <v>1041</v>
      </c>
      <c r="AB411" s="24" t="s">
        <v>1041</v>
      </c>
      <c r="AC411" s="24" t="s">
        <v>1041</v>
      </c>
      <c r="AD411" s="24" t="s">
        <v>1041</v>
      </c>
      <c r="AE411" s="24" t="s">
        <v>1041</v>
      </c>
      <c r="AF411" s="24" t="s">
        <v>1041</v>
      </c>
      <c r="AG411" s="71"/>
      <c r="AH411" s="71"/>
      <c r="AI411" s="24" t="s">
        <v>1041</v>
      </c>
      <c r="AJ411" s="24" t="s">
        <v>1041</v>
      </c>
      <c r="AK411">
        <v>331347</v>
      </c>
      <c r="AL411" s="24" t="s">
        <v>1041</v>
      </c>
      <c r="AM411" s="24" t="s">
        <v>1041</v>
      </c>
      <c r="AN411" s="24" t="s">
        <v>1041</v>
      </c>
      <c r="AO411" s="24" t="s">
        <v>1041</v>
      </c>
      <c r="AP411" s="24" t="s">
        <v>1041</v>
      </c>
      <c r="AQ411">
        <v>0</v>
      </c>
      <c r="AR411" s="3">
        <v>45555</v>
      </c>
      <c r="AS411" s="24" t="s">
        <v>1262</v>
      </c>
      <c r="AT411" s="24" t="s">
        <v>1263</v>
      </c>
      <c r="AU411">
        <v>45</v>
      </c>
      <c r="AV411" s="24" t="s">
        <v>1067</v>
      </c>
    </row>
    <row r="412" spans="1:48" x14ac:dyDescent="0.2">
      <c r="A412">
        <v>358599</v>
      </c>
      <c r="B412" s="24" t="s">
        <v>1056</v>
      </c>
      <c r="C412">
        <v>1010</v>
      </c>
      <c r="D412" s="24" t="s">
        <v>1347</v>
      </c>
      <c r="E412" s="24" t="s">
        <v>1273</v>
      </c>
      <c r="F412">
        <v>0</v>
      </c>
      <c r="G412">
        <v>4</v>
      </c>
      <c r="H412" s="24" t="s">
        <v>1077</v>
      </c>
      <c r="I412" s="24" t="s">
        <v>1041</v>
      </c>
      <c r="J412" s="24" t="s">
        <v>1041</v>
      </c>
      <c r="K412" s="24" t="s">
        <v>1041</v>
      </c>
      <c r="L412" s="24" t="s">
        <v>1041</v>
      </c>
      <c r="M412" s="24" t="s">
        <v>1041</v>
      </c>
      <c r="N412" s="24" t="s">
        <v>1041</v>
      </c>
      <c r="O412" s="24" t="s">
        <v>1041</v>
      </c>
      <c r="P412" s="71"/>
      <c r="Q412" s="71"/>
      <c r="R412" s="24" t="s">
        <v>1078</v>
      </c>
      <c r="S412" s="24" t="s">
        <v>1079</v>
      </c>
      <c r="T412" s="24" t="s">
        <v>1660</v>
      </c>
      <c r="U412" s="24" t="s">
        <v>1661</v>
      </c>
      <c r="V412" s="3">
        <v>45670</v>
      </c>
      <c r="W412" s="3">
        <v>45785</v>
      </c>
      <c r="X412" s="24" t="s">
        <v>1046</v>
      </c>
      <c r="Y412" s="24" t="s">
        <v>1041</v>
      </c>
      <c r="Z412" s="24" t="s">
        <v>1041</v>
      </c>
      <c r="AA412" s="24" t="s">
        <v>1041</v>
      </c>
      <c r="AB412" s="24" t="s">
        <v>1041</v>
      </c>
      <c r="AC412" s="24" t="s">
        <v>1041</v>
      </c>
      <c r="AD412" s="24" t="s">
        <v>1041</v>
      </c>
      <c r="AE412" s="24" t="s">
        <v>1041</v>
      </c>
      <c r="AF412" s="24" t="s">
        <v>1041</v>
      </c>
      <c r="AG412" s="71"/>
      <c r="AH412" s="71"/>
      <c r="AI412" s="24" t="s">
        <v>1041</v>
      </c>
      <c r="AJ412" s="24" t="s">
        <v>1041</v>
      </c>
      <c r="AK412">
        <v>401901</v>
      </c>
      <c r="AL412" s="24" t="s">
        <v>1041</v>
      </c>
      <c r="AM412" s="24" t="s">
        <v>1041</v>
      </c>
      <c r="AN412" s="24" t="s">
        <v>1041</v>
      </c>
      <c r="AO412" s="24" t="s">
        <v>1041</v>
      </c>
      <c r="AP412" s="24" t="s">
        <v>1041</v>
      </c>
      <c r="AQ412">
        <v>0</v>
      </c>
      <c r="AR412" s="3">
        <v>45555</v>
      </c>
      <c r="AS412" s="24" t="s">
        <v>1065</v>
      </c>
      <c r="AT412" s="24" t="s">
        <v>1066</v>
      </c>
      <c r="AU412">
        <v>60</v>
      </c>
      <c r="AV412" s="24" t="s">
        <v>1067</v>
      </c>
    </row>
    <row r="413" spans="1:48" x14ac:dyDescent="0.2">
      <c r="A413">
        <v>358600</v>
      </c>
      <c r="B413" s="24" t="s">
        <v>588</v>
      </c>
      <c r="C413">
        <v>1660</v>
      </c>
      <c r="D413" s="24" t="s">
        <v>1656</v>
      </c>
      <c r="E413" s="24" t="s">
        <v>1266</v>
      </c>
      <c r="F413">
        <v>10</v>
      </c>
      <c r="G413">
        <v>3</v>
      </c>
      <c r="H413" s="24" t="s">
        <v>1036</v>
      </c>
      <c r="I413" s="24" t="s">
        <v>1037</v>
      </c>
      <c r="J413" s="24" t="s">
        <v>1041</v>
      </c>
      <c r="K413" s="24" t="s">
        <v>1039</v>
      </c>
      <c r="L413" s="24" t="s">
        <v>1041</v>
      </c>
      <c r="M413" s="24" t="s">
        <v>1041</v>
      </c>
      <c r="N413" s="24" t="s">
        <v>1041</v>
      </c>
      <c r="O413" s="24" t="s">
        <v>1041</v>
      </c>
      <c r="P413" s="71">
        <v>0.41666666666666669</v>
      </c>
      <c r="Q413" s="71">
        <v>0.48958333333333331</v>
      </c>
      <c r="R413" s="24" t="s">
        <v>1658</v>
      </c>
      <c r="S413" s="24" t="s">
        <v>1659</v>
      </c>
      <c r="T413" s="24" t="s">
        <v>1399</v>
      </c>
      <c r="U413" s="24" t="s">
        <v>1655</v>
      </c>
      <c r="V413" s="3">
        <v>45670</v>
      </c>
      <c r="W413" s="3">
        <v>45784</v>
      </c>
      <c r="X413" s="24" t="s">
        <v>1046</v>
      </c>
      <c r="Y413" s="24" t="s">
        <v>1041</v>
      </c>
      <c r="Z413" s="24" t="s">
        <v>1041</v>
      </c>
      <c r="AA413" s="24" t="s">
        <v>1041</v>
      </c>
      <c r="AB413" s="24" t="s">
        <v>1041</v>
      </c>
      <c r="AC413" s="24" t="s">
        <v>1041</v>
      </c>
      <c r="AD413" s="24" t="s">
        <v>1041</v>
      </c>
      <c r="AE413" s="24" t="s">
        <v>1041</v>
      </c>
      <c r="AF413" s="24" t="s">
        <v>1041</v>
      </c>
      <c r="AG413" s="71"/>
      <c r="AH413" s="71"/>
      <c r="AI413" s="24" t="s">
        <v>1041</v>
      </c>
      <c r="AJ413" s="24" t="s">
        <v>1041</v>
      </c>
      <c r="AK413">
        <v>331347</v>
      </c>
      <c r="AL413" s="24" t="s">
        <v>1041</v>
      </c>
      <c r="AM413" s="24" t="s">
        <v>1041</v>
      </c>
      <c r="AN413" s="24" t="s">
        <v>1041</v>
      </c>
      <c r="AO413" s="24" t="s">
        <v>1041</v>
      </c>
      <c r="AP413" s="24" t="s">
        <v>1041</v>
      </c>
      <c r="AQ413">
        <v>0</v>
      </c>
      <c r="AR413" s="3">
        <v>45555</v>
      </c>
      <c r="AS413" s="24" t="s">
        <v>1262</v>
      </c>
      <c r="AT413" s="24" t="s">
        <v>1263</v>
      </c>
      <c r="AU413">
        <v>45</v>
      </c>
      <c r="AV413" s="24" t="s">
        <v>1067</v>
      </c>
    </row>
    <row r="414" spans="1:48" x14ac:dyDescent="0.2">
      <c r="A414">
        <v>358602</v>
      </c>
      <c r="B414" s="24" t="s">
        <v>1089</v>
      </c>
      <c r="C414">
        <v>1000</v>
      </c>
      <c r="D414" s="24" t="s">
        <v>1183</v>
      </c>
      <c r="E414" s="24" t="s">
        <v>1090</v>
      </c>
      <c r="F414">
        <v>25</v>
      </c>
      <c r="G414">
        <v>3</v>
      </c>
      <c r="H414" s="24" t="s">
        <v>1077</v>
      </c>
      <c r="I414" s="24" t="s">
        <v>1041</v>
      </c>
      <c r="J414" s="24" t="s">
        <v>1038</v>
      </c>
      <c r="K414" s="24" t="s">
        <v>1041</v>
      </c>
      <c r="L414" s="24" t="s">
        <v>1040</v>
      </c>
      <c r="M414" s="24" t="s">
        <v>1041</v>
      </c>
      <c r="N414" s="24" t="s">
        <v>1041</v>
      </c>
      <c r="O414" s="24" t="s">
        <v>1041</v>
      </c>
      <c r="P414" s="71">
        <v>0.33333333333333331</v>
      </c>
      <c r="Q414" s="71">
        <v>0.38541666666666669</v>
      </c>
      <c r="R414" s="24" t="s">
        <v>1078</v>
      </c>
      <c r="S414" s="24" t="s">
        <v>1185</v>
      </c>
      <c r="T414" s="24" t="s">
        <v>1663</v>
      </c>
      <c r="U414" s="24" t="s">
        <v>1664</v>
      </c>
      <c r="V414" s="3">
        <v>45671</v>
      </c>
      <c r="W414" s="3">
        <v>45785</v>
      </c>
      <c r="X414" s="24" t="s">
        <v>1046</v>
      </c>
      <c r="Y414" s="24" t="s">
        <v>1041</v>
      </c>
      <c r="Z414" s="24" t="s">
        <v>1041</v>
      </c>
      <c r="AA414" s="24" t="s">
        <v>1041</v>
      </c>
      <c r="AB414" s="24" t="s">
        <v>1041</v>
      </c>
      <c r="AC414" s="24" t="s">
        <v>1041</v>
      </c>
      <c r="AD414" s="24" t="s">
        <v>1041</v>
      </c>
      <c r="AE414" s="24" t="s">
        <v>1041</v>
      </c>
      <c r="AF414" s="24" t="s">
        <v>1041</v>
      </c>
      <c r="AG414" s="71"/>
      <c r="AH414" s="71"/>
      <c r="AI414" s="24" t="s">
        <v>1041</v>
      </c>
      <c r="AJ414" s="24" t="s">
        <v>1041</v>
      </c>
      <c r="AK414">
        <v>286954</v>
      </c>
      <c r="AL414" s="24" t="s">
        <v>1041</v>
      </c>
      <c r="AM414" s="24" t="s">
        <v>1041</v>
      </c>
      <c r="AN414" s="24" t="s">
        <v>1041</v>
      </c>
      <c r="AO414" s="24" t="s">
        <v>1041</v>
      </c>
      <c r="AP414" s="24" t="s">
        <v>1041</v>
      </c>
      <c r="AQ414">
        <v>0</v>
      </c>
      <c r="AR414" s="3">
        <v>45555</v>
      </c>
      <c r="AS414" s="24" t="s">
        <v>1047</v>
      </c>
      <c r="AT414" s="24" t="s">
        <v>1048</v>
      </c>
      <c r="AU414">
        <v>45</v>
      </c>
      <c r="AV414" s="24" t="s">
        <v>1067</v>
      </c>
    </row>
    <row r="415" spans="1:48" x14ac:dyDescent="0.2">
      <c r="A415">
        <v>358604</v>
      </c>
      <c r="B415" s="24" t="s">
        <v>588</v>
      </c>
      <c r="C415">
        <v>2680</v>
      </c>
      <c r="D415" s="24" t="s">
        <v>1656</v>
      </c>
      <c r="E415" s="24" t="s">
        <v>1665</v>
      </c>
      <c r="F415">
        <v>10</v>
      </c>
      <c r="G415">
        <v>3</v>
      </c>
      <c r="H415" s="24" t="s">
        <v>1036</v>
      </c>
      <c r="I415" s="24" t="s">
        <v>1041</v>
      </c>
      <c r="J415" s="24" t="s">
        <v>1038</v>
      </c>
      <c r="K415" s="24" t="s">
        <v>1041</v>
      </c>
      <c r="L415" s="24" t="s">
        <v>1040</v>
      </c>
      <c r="M415" s="24" t="s">
        <v>1041</v>
      </c>
      <c r="N415" s="24" t="s">
        <v>1041</v>
      </c>
      <c r="O415" s="24" t="s">
        <v>1041</v>
      </c>
      <c r="P415" s="71">
        <v>0.33333333333333331</v>
      </c>
      <c r="Q415" s="71">
        <v>0.40625</v>
      </c>
      <c r="R415" s="24" t="s">
        <v>1658</v>
      </c>
      <c r="S415" s="24" t="s">
        <v>1659</v>
      </c>
      <c r="T415" s="24" t="s">
        <v>1399</v>
      </c>
      <c r="U415" s="24" t="s">
        <v>1655</v>
      </c>
      <c r="V415" s="3">
        <v>45671</v>
      </c>
      <c r="W415" s="3">
        <v>45785</v>
      </c>
      <c r="X415" s="24" t="s">
        <v>1046</v>
      </c>
      <c r="Y415" s="24" t="s">
        <v>1041</v>
      </c>
      <c r="Z415" s="24" t="s">
        <v>1041</v>
      </c>
      <c r="AA415" s="24" t="s">
        <v>1041</v>
      </c>
      <c r="AB415" s="24" t="s">
        <v>1041</v>
      </c>
      <c r="AC415" s="24" t="s">
        <v>1041</v>
      </c>
      <c r="AD415" s="24" t="s">
        <v>1041</v>
      </c>
      <c r="AE415" s="24" t="s">
        <v>1041</v>
      </c>
      <c r="AF415" s="24" t="s">
        <v>1041</v>
      </c>
      <c r="AG415" s="71"/>
      <c r="AH415" s="71"/>
      <c r="AI415" s="24" t="s">
        <v>1041</v>
      </c>
      <c r="AJ415" s="24" t="s">
        <v>1041</v>
      </c>
      <c r="AK415">
        <v>331347</v>
      </c>
      <c r="AL415" s="24" t="s">
        <v>1041</v>
      </c>
      <c r="AM415" s="24" t="s">
        <v>1041</v>
      </c>
      <c r="AN415" s="24" t="s">
        <v>1041</v>
      </c>
      <c r="AO415" s="24" t="s">
        <v>1041</v>
      </c>
      <c r="AP415" s="24" t="s">
        <v>1041</v>
      </c>
      <c r="AQ415">
        <v>0</v>
      </c>
      <c r="AR415" s="3">
        <v>45555</v>
      </c>
      <c r="AS415" s="24" t="s">
        <v>1262</v>
      </c>
      <c r="AT415" s="24" t="s">
        <v>1263</v>
      </c>
      <c r="AU415">
        <v>45</v>
      </c>
      <c r="AV415" s="24" t="s">
        <v>1067</v>
      </c>
    </row>
    <row r="416" spans="1:48" x14ac:dyDescent="0.2">
      <c r="A416">
        <v>358605</v>
      </c>
      <c r="B416" s="24" t="s">
        <v>1114</v>
      </c>
      <c r="C416">
        <v>2100</v>
      </c>
      <c r="D416" s="24" t="s">
        <v>1076</v>
      </c>
      <c r="E416" s="24" t="s">
        <v>1564</v>
      </c>
      <c r="F416">
        <v>25</v>
      </c>
      <c r="G416">
        <v>3</v>
      </c>
      <c r="H416" s="24" t="s">
        <v>1077</v>
      </c>
      <c r="I416" s="24" t="s">
        <v>1041</v>
      </c>
      <c r="J416" s="24" t="s">
        <v>1041</v>
      </c>
      <c r="K416" s="24" t="s">
        <v>1041</v>
      </c>
      <c r="L416" s="24" t="s">
        <v>1041</v>
      </c>
      <c r="M416" s="24" t="s">
        <v>1041</v>
      </c>
      <c r="N416" s="24" t="s">
        <v>1041</v>
      </c>
      <c r="O416" s="24" t="s">
        <v>1041</v>
      </c>
      <c r="P416" s="71"/>
      <c r="Q416" s="71"/>
      <c r="R416" s="24" t="s">
        <v>1078</v>
      </c>
      <c r="S416" s="24" t="s">
        <v>1079</v>
      </c>
      <c r="T416" s="24" t="s">
        <v>1461</v>
      </c>
      <c r="U416" s="24" t="s">
        <v>1462</v>
      </c>
      <c r="V416" s="3">
        <v>45670</v>
      </c>
      <c r="W416" s="3">
        <v>45785</v>
      </c>
      <c r="X416" s="24" t="s">
        <v>1046</v>
      </c>
      <c r="Y416" s="24" t="s">
        <v>1041</v>
      </c>
      <c r="Z416" s="24" t="s">
        <v>1041</v>
      </c>
      <c r="AA416" s="24" t="s">
        <v>1041</v>
      </c>
      <c r="AB416" s="24" t="s">
        <v>1041</v>
      </c>
      <c r="AC416" s="24" t="s">
        <v>1041</v>
      </c>
      <c r="AD416" s="24" t="s">
        <v>1041</v>
      </c>
      <c r="AE416" s="24" t="s">
        <v>1041</v>
      </c>
      <c r="AF416" s="24" t="s">
        <v>1041</v>
      </c>
      <c r="AG416" s="71"/>
      <c r="AH416" s="71"/>
      <c r="AI416" s="24" t="s">
        <v>1041</v>
      </c>
      <c r="AJ416" s="24" t="s">
        <v>1041</v>
      </c>
      <c r="AK416">
        <v>311476</v>
      </c>
      <c r="AL416" s="24" t="s">
        <v>1041</v>
      </c>
      <c r="AM416" s="24" t="s">
        <v>1041</v>
      </c>
      <c r="AN416" s="24" t="s">
        <v>1041</v>
      </c>
      <c r="AO416" s="24" t="s">
        <v>1041</v>
      </c>
      <c r="AP416" s="24" t="s">
        <v>1041</v>
      </c>
      <c r="AQ416">
        <v>0</v>
      </c>
      <c r="AR416" s="3">
        <v>45574</v>
      </c>
      <c r="AS416" s="24" t="s">
        <v>1047</v>
      </c>
      <c r="AT416" s="24" t="s">
        <v>1048</v>
      </c>
      <c r="AU416">
        <v>45</v>
      </c>
      <c r="AV416" s="24" t="s">
        <v>1067</v>
      </c>
    </row>
    <row r="417" spans="1:48" x14ac:dyDescent="0.2">
      <c r="A417">
        <v>358606</v>
      </c>
      <c r="B417" s="24" t="s">
        <v>1091</v>
      </c>
      <c r="C417">
        <v>2170</v>
      </c>
      <c r="D417" s="24" t="s">
        <v>1558</v>
      </c>
      <c r="E417" s="24" t="s">
        <v>1482</v>
      </c>
      <c r="F417">
        <v>25</v>
      </c>
      <c r="G417">
        <v>3</v>
      </c>
      <c r="H417" s="24" t="s">
        <v>1059</v>
      </c>
      <c r="I417" s="24" t="s">
        <v>1037</v>
      </c>
      <c r="J417" s="24" t="s">
        <v>1038</v>
      </c>
      <c r="K417" s="24" t="s">
        <v>1039</v>
      </c>
      <c r="L417" s="24" t="s">
        <v>1040</v>
      </c>
      <c r="M417" s="24" t="s">
        <v>1094</v>
      </c>
      <c r="N417" s="24" t="s">
        <v>1041</v>
      </c>
      <c r="O417" s="24" t="s">
        <v>1041</v>
      </c>
      <c r="P417" s="71">
        <v>0.47569444444444442</v>
      </c>
      <c r="Q417" s="71">
        <v>0.5083333333333333</v>
      </c>
      <c r="R417" s="24" t="s">
        <v>1553</v>
      </c>
      <c r="S417" s="24" t="s">
        <v>1553</v>
      </c>
      <c r="T417" s="24" t="s">
        <v>1191</v>
      </c>
      <c r="U417" s="24" t="s">
        <v>1666</v>
      </c>
      <c r="V417" s="3">
        <v>45670</v>
      </c>
      <c r="W417" s="3">
        <v>45798</v>
      </c>
      <c r="X417" s="24" t="s">
        <v>1046</v>
      </c>
      <c r="Y417" s="24" t="s">
        <v>1041</v>
      </c>
      <c r="Z417" s="24" t="s">
        <v>1041</v>
      </c>
      <c r="AA417" s="24" t="s">
        <v>1041</v>
      </c>
      <c r="AB417" s="24" t="s">
        <v>1041</v>
      </c>
      <c r="AC417" s="24" t="s">
        <v>1041</v>
      </c>
      <c r="AD417" s="24" t="s">
        <v>1041</v>
      </c>
      <c r="AE417" s="24" t="s">
        <v>1041</v>
      </c>
      <c r="AF417" s="24" t="s">
        <v>1041</v>
      </c>
      <c r="AG417" s="71"/>
      <c r="AH417" s="71"/>
      <c r="AI417" s="24" t="s">
        <v>1041</v>
      </c>
      <c r="AJ417" s="24" t="s">
        <v>1041</v>
      </c>
      <c r="AK417">
        <v>589960</v>
      </c>
      <c r="AL417" s="24" t="s">
        <v>1041</v>
      </c>
      <c r="AM417" s="24" t="s">
        <v>1041</v>
      </c>
      <c r="AN417" s="24" t="s">
        <v>1041</v>
      </c>
      <c r="AO417" s="24" t="s">
        <v>1041</v>
      </c>
      <c r="AP417" s="24" t="s">
        <v>1041</v>
      </c>
      <c r="AQ417">
        <v>0</v>
      </c>
      <c r="AR417" s="3">
        <v>45576</v>
      </c>
      <c r="AS417" s="24" t="s">
        <v>1047</v>
      </c>
      <c r="AT417" s="24" t="s">
        <v>1048</v>
      </c>
      <c r="AU417">
        <v>45</v>
      </c>
      <c r="AV417" s="24" t="s">
        <v>1067</v>
      </c>
    </row>
    <row r="418" spans="1:48" x14ac:dyDescent="0.2">
      <c r="A418">
        <v>358607</v>
      </c>
      <c r="B418" s="24" t="s">
        <v>569</v>
      </c>
      <c r="C418">
        <v>2170</v>
      </c>
      <c r="D418" s="24" t="s">
        <v>1558</v>
      </c>
      <c r="E418" s="24" t="s">
        <v>1482</v>
      </c>
      <c r="F418">
        <v>25</v>
      </c>
      <c r="G418">
        <v>3</v>
      </c>
      <c r="H418" s="24" t="s">
        <v>1059</v>
      </c>
      <c r="I418" s="24" t="s">
        <v>1037</v>
      </c>
      <c r="J418" s="24" t="s">
        <v>1038</v>
      </c>
      <c r="K418" s="24" t="s">
        <v>1039</v>
      </c>
      <c r="L418" s="24" t="s">
        <v>1040</v>
      </c>
      <c r="M418" s="24" t="s">
        <v>1094</v>
      </c>
      <c r="N418" s="24" t="s">
        <v>1041</v>
      </c>
      <c r="O418" s="24" t="s">
        <v>1041</v>
      </c>
      <c r="P418" s="71">
        <v>0.47569444444444442</v>
      </c>
      <c r="Q418" s="71">
        <v>0.5083333333333333</v>
      </c>
      <c r="R418" s="24" t="s">
        <v>1553</v>
      </c>
      <c r="S418" s="24" t="s">
        <v>1553</v>
      </c>
      <c r="T418" s="24" t="s">
        <v>1191</v>
      </c>
      <c r="U418" s="24" t="s">
        <v>1666</v>
      </c>
      <c r="V418" s="3">
        <v>45670</v>
      </c>
      <c r="W418" s="3">
        <v>45798</v>
      </c>
      <c r="X418" s="24" t="s">
        <v>1046</v>
      </c>
      <c r="Y418" s="24" t="s">
        <v>1041</v>
      </c>
      <c r="Z418" s="24" t="s">
        <v>1041</v>
      </c>
      <c r="AA418" s="24" t="s">
        <v>1041</v>
      </c>
      <c r="AB418" s="24" t="s">
        <v>1041</v>
      </c>
      <c r="AC418" s="24" t="s">
        <v>1041</v>
      </c>
      <c r="AD418" s="24" t="s">
        <v>1041</v>
      </c>
      <c r="AE418" s="24" t="s">
        <v>1041</v>
      </c>
      <c r="AF418" s="24" t="s">
        <v>1041</v>
      </c>
      <c r="AG418" s="71"/>
      <c r="AH418" s="71"/>
      <c r="AI418" s="24" t="s">
        <v>1041</v>
      </c>
      <c r="AJ418" s="24" t="s">
        <v>1041</v>
      </c>
      <c r="AK418">
        <v>589960</v>
      </c>
      <c r="AL418" s="24" t="s">
        <v>1041</v>
      </c>
      <c r="AM418" s="24" t="s">
        <v>1041</v>
      </c>
      <c r="AN418" s="24" t="s">
        <v>1041</v>
      </c>
      <c r="AO418" s="24" t="s">
        <v>1041</v>
      </c>
      <c r="AP418" s="24" t="s">
        <v>1041</v>
      </c>
      <c r="AQ418">
        <v>0</v>
      </c>
      <c r="AR418" s="3">
        <v>45576</v>
      </c>
      <c r="AS418" s="24" t="s">
        <v>1047</v>
      </c>
      <c r="AT418" s="24" t="s">
        <v>1048</v>
      </c>
      <c r="AU418">
        <v>45</v>
      </c>
      <c r="AV418" s="24" t="s">
        <v>1067</v>
      </c>
    </row>
    <row r="419" spans="1:48" x14ac:dyDescent="0.2">
      <c r="A419">
        <v>358608</v>
      </c>
      <c r="B419" s="24" t="s">
        <v>593</v>
      </c>
      <c r="C419">
        <v>1200</v>
      </c>
      <c r="D419" s="24" t="s">
        <v>1552</v>
      </c>
      <c r="E419" s="24" t="s">
        <v>1667</v>
      </c>
      <c r="F419">
        <v>20</v>
      </c>
      <c r="G419">
        <v>1</v>
      </c>
      <c r="H419" s="24" t="s">
        <v>1059</v>
      </c>
      <c r="I419" s="24" t="s">
        <v>1041</v>
      </c>
      <c r="J419" s="24" t="s">
        <v>1041</v>
      </c>
      <c r="K419" s="24" t="s">
        <v>1039</v>
      </c>
      <c r="L419" s="24" t="s">
        <v>1041</v>
      </c>
      <c r="M419" s="24" t="s">
        <v>1041</v>
      </c>
      <c r="N419" s="24" t="s">
        <v>1041</v>
      </c>
      <c r="O419" s="24" t="s">
        <v>1041</v>
      </c>
      <c r="P419" s="71">
        <v>0.57916666666666672</v>
      </c>
      <c r="Q419" s="71">
        <v>0.60763888888888884</v>
      </c>
      <c r="R419" s="24" t="s">
        <v>1553</v>
      </c>
      <c r="S419" s="24" t="s">
        <v>1553</v>
      </c>
      <c r="T419" s="24" t="s">
        <v>1668</v>
      </c>
      <c r="U419" s="24" t="s">
        <v>1669</v>
      </c>
      <c r="V419" s="3">
        <v>45670</v>
      </c>
      <c r="W419" s="3">
        <v>45796</v>
      </c>
      <c r="X419" s="24" t="s">
        <v>1046</v>
      </c>
      <c r="Y419" s="24" t="s">
        <v>1041</v>
      </c>
      <c r="Z419" s="24" t="s">
        <v>1041</v>
      </c>
      <c r="AA419" s="24" t="s">
        <v>1041</v>
      </c>
      <c r="AB419" s="24" t="s">
        <v>1041</v>
      </c>
      <c r="AC419" s="24" t="s">
        <v>1041</v>
      </c>
      <c r="AD419" s="24" t="s">
        <v>1041</v>
      </c>
      <c r="AE419" s="24" t="s">
        <v>1041</v>
      </c>
      <c r="AF419" s="24" t="s">
        <v>1041</v>
      </c>
      <c r="AG419" s="71"/>
      <c r="AH419" s="71"/>
      <c r="AI419" s="24" t="s">
        <v>1041</v>
      </c>
      <c r="AJ419" s="24" t="s">
        <v>1041</v>
      </c>
      <c r="AK419">
        <v>247228</v>
      </c>
      <c r="AL419" s="24" t="s">
        <v>1041</v>
      </c>
      <c r="AM419" s="24" t="s">
        <v>1041</v>
      </c>
      <c r="AN419" s="24" t="s">
        <v>1041</v>
      </c>
      <c r="AO419" s="24" t="s">
        <v>1041</v>
      </c>
      <c r="AP419" s="24" t="s">
        <v>1041</v>
      </c>
      <c r="AQ419">
        <v>0</v>
      </c>
      <c r="AR419" s="3">
        <v>45574</v>
      </c>
      <c r="AS419" s="24" t="s">
        <v>1225</v>
      </c>
      <c r="AT419" s="24" t="s">
        <v>1226</v>
      </c>
      <c r="AU419">
        <v>15</v>
      </c>
      <c r="AV419" s="24" t="s">
        <v>1067</v>
      </c>
    </row>
    <row r="420" spans="1:48" x14ac:dyDescent="0.2">
      <c r="A420">
        <v>358609</v>
      </c>
      <c r="B420" s="24" t="s">
        <v>593</v>
      </c>
      <c r="C420">
        <v>1500</v>
      </c>
      <c r="D420" s="24" t="s">
        <v>1552</v>
      </c>
      <c r="E420" s="24" t="s">
        <v>1670</v>
      </c>
      <c r="F420">
        <v>25</v>
      </c>
      <c r="G420">
        <v>3</v>
      </c>
      <c r="H420" s="24" t="s">
        <v>1036</v>
      </c>
      <c r="I420" s="24" t="s">
        <v>1037</v>
      </c>
      <c r="J420" s="24" t="s">
        <v>1038</v>
      </c>
      <c r="K420" s="24" t="s">
        <v>1041</v>
      </c>
      <c r="L420" s="24" t="s">
        <v>1040</v>
      </c>
      <c r="M420" s="24" t="s">
        <v>1094</v>
      </c>
      <c r="N420" s="24" t="s">
        <v>1041</v>
      </c>
      <c r="O420" s="24" t="s">
        <v>1041</v>
      </c>
      <c r="P420" s="71">
        <v>0.57777777777777772</v>
      </c>
      <c r="Q420" s="71">
        <v>0.65277777777777779</v>
      </c>
      <c r="R420" s="24" t="s">
        <v>1553</v>
      </c>
      <c r="S420" s="24" t="s">
        <v>1553</v>
      </c>
      <c r="T420" s="24" t="s">
        <v>1668</v>
      </c>
      <c r="U420" s="24" t="s">
        <v>1669</v>
      </c>
      <c r="V420" s="3">
        <v>45670</v>
      </c>
      <c r="W420" s="3">
        <v>45796</v>
      </c>
      <c r="X420" s="24" t="s">
        <v>1046</v>
      </c>
      <c r="Y420" s="24" t="s">
        <v>1041</v>
      </c>
      <c r="Z420" s="24" t="s">
        <v>1041</v>
      </c>
      <c r="AA420" s="24" t="s">
        <v>1041</v>
      </c>
      <c r="AB420" s="24" t="s">
        <v>1041</v>
      </c>
      <c r="AC420" s="24" t="s">
        <v>1041</v>
      </c>
      <c r="AD420" s="24" t="s">
        <v>1041</v>
      </c>
      <c r="AE420" s="24" t="s">
        <v>1041</v>
      </c>
      <c r="AF420" s="24" t="s">
        <v>1041</v>
      </c>
      <c r="AG420" s="71"/>
      <c r="AH420" s="71"/>
      <c r="AI420" s="24" t="s">
        <v>1041</v>
      </c>
      <c r="AJ420" s="24" t="s">
        <v>1041</v>
      </c>
      <c r="AK420">
        <v>247228</v>
      </c>
      <c r="AL420" s="24" t="s">
        <v>1041</v>
      </c>
      <c r="AM420" s="24" t="s">
        <v>1041</v>
      </c>
      <c r="AN420" s="24" t="s">
        <v>1041</v>
      </c>
      <c r="AO420" s="24" t="s">
        <v>1041</v>
      </c>
      <c r="AP420" s="24" t="s">
        <v>1041</v>
      </c>
      <c r="AQ420">
        <v>0</v>
      </c>
      <c r="AR420" s="3">
        <v>45574</v>
      </c>
      <c r="AS420" s="24" t="s">
        <v>1054</v>
      </c>
      <c r="AT420" s="24" t="s">
        <v>1055</v>
      </c>
      <c r="AU420">
        <v>45</v>
      </c>
      <c r="AV420" s="24" t="s">
        <v>1067</v>
      </c>
    </row>
    <row r="421" spans="1:48" x14ac:dyDescent="0.2">
      <c r="A421">
        <v>358610</v>
      </c>
      <c r="B421" s="24" t="s">
        <v>588</v>
      </c>
      <c r="C421">
        <v>1430</v>
      </c>
      <c r="D421" s="24" t="s">
        <v>1552</v>
      </c>
      <c r="E421" s="24" t="s">
        <v>1671</v>
      </c>
      <c r="F421">
        <v>25</v>
      </c>
      <c r="G421">
        <v>3</v>
      </c>
      <c r="H421" s="24" t="s">
        <v>1036</v>
      </c>
      <c r="I421" s="24" t="s">
        <v>1037</v>
      </c>
      <c r="J421" s="24" t="s">
        <v>1038</v>
      </c>
      <c r="K421" s="24" t="s">
        <v>1041</v>
      </c>
      <c r="L421" s="24" t="s">
        <v>1040</v>
      </c>
      <c r="M421" s="24" t="s">
        <v>1094</v>
      </c>
      <c r="N421" s="24" t="s">
        <v>1041</v>
      </c>
      <c r="O421" s="24" t="s">
        <v>1041</v>
      </c>
      <c r="P421" s="71">
        <v>0.49652777777777779</v>
      </c>
      <c r="Q421" s="71">
        <v>0.53611111111111109</v>
      </c>
      <c r="R421" s="24" t="s">
        <v>1553</v>
      </c>
      <c r="S421" s="24" t="s">
        <v>1553</v>
      </c>
      <c r="T421" s="24" t="s">
        <v>1672</v>
      </c>
      <c r="U421" s="24" t="s">
        <v>1673</v>
      </c>
      <c r="V421" s="3">
        <v>45670</v>
      </c>
      <c r="W421" s="3">
        <v>45796</v>
      </c>
      <c r="X421" s="24" t="s">
        <v>1046</v>
      </c>
      <c r="Y421" s="24" t="s">
        <v>1041</v>
      </c>
      <c r="Z421" s="24" t="s">
        <v>1041</v>
      </c>
      <c r="AA421" s="24" t="s">
        <v>1041</v>
      </c>
      <c r="AB421" s="24" t="s">
        <v>1039</v>
      </c>
      <c r="AC421" s="24" t="s">
        <v>1041</v>
      </c>
      <c r="AD421" s="24" t="s">
        <v>1041</v>
      </c>
      <c r="AE421" s="24" t="s">
        <v>1041</v>
      </c>
      <c r="AF421" s="24" t="s">
        <v>1041</v>
      </c>
      <c r="AG421" s="71">
        <v>0.47430555555555554</v>
      </c>
      <c r="AH421" s="71">
        <v>0.51388888888888884</v>
      </c>
      <c r="AI421" s="24" t="s">
        <v>1553</v>
      </c>
      <c r="AJ421" s="24" t="s">
        <v>1553</v>
      </c>
      <c r="AK421">
        <v>84839</v>
      </c>
      <c r="AL421" s="24" t="s">
        <v>1041</v>
      </c>
      <c r="AM421" s="24" t="s">
        <v>1041</v>
      </c>
      <c r="AN421" s="24" t="s">
        <v>1041</v>
      </c>
      <c r="AO421" s="24" t="s">
        <v>1041</v>
      </c>
      <c r="AP421" s="24" t="s">
        <v>1041</v>
      </c>
      <c r="AQ421">
        <v>0</v>
      </c>
      <c r="AR421" s="3">
        <v>45576</v>
      </c>
      <c r="AS421" s="24" t="s">
        <v>1262</v>
      </c>
      <c r="AT421" s="24" t="s">
        <v>1263</v>
      </c>
      <c r="AU421">
        <v>45</v>
      </c>
      <c r="AV421" s="24" t="s">
        <v>1067</v>
      </c>
    </row>
    <row r="422" spans="1:48" x14ac:dyDescent="0.2">
      <c r="A422">
        <v>358612</v>
      </c>
      <c r="B422" s="24" t="s">
        <v>565</v>
      </c>
      <c r="C422">
        <v>1620</v>
      </c>
      <c r="D422" s="24" t="s">
        <v>1150</v>
      </c>
      <c r="E422" s="24" t="s">
        <v>1674</v>
      </c>
      <c r="F422">
        <v>10</v>
      </c>
      <c r="G422">
        <v>6</v>
      </c>
      <c r="H422" s="24" t="s">
        <v>1036</v>
      </c>
      <c r="I422" s="24" t="s">
        <v>1037</v>
      </c>
      <c r="J422" s="24" t="s">
        <v>1038</v>
      </c>
      <c r="K422" s="24" t="s">
        <v>1039</v>
      </c>
      <c r="L422" s="24" t="s">
        <v>1040</v>
      </c>
      <c r="M422" s="24" t="s">
        <v>1094</v>
      </c>
      <c r="N422" s="24" t="s">
        <v>1041</v>
      </c>
      <c r="O422" s="24" t="s">
        <v>1041</v>
      </c>
      <c r="P422" s="71">
        <v>0.33333333333333331</v>
      </c>
      <c r="Q422" s="71">
        <v>0.47916666666666669</v>
      </c>
      <c r="R422" s="24" t="s">
        <v>1675</v>
      </c>
      <c r="S422" s="24" t="s">
        <v>1676</v>
      </c>
      <c r="T422" s="24" t="s">
        <v>1254</v>
      </c>
      <c r="U422" s="24" t="s">
        <v>1255</v>
      </c>
      <c r="V422" s="3">
        <v>45705</v>
      </c>
      <c r="W422" s="3">
        <v>45744</v>
      </c>
      <c r="X422" s="24" t="s">
        <v>1046</v>
      </c>
      <c r="Y422" s="24" t="s">
        <v>1041</v>
      </c>
      <c r="Z422" s="24" t="s">
        <v>1037</v>
      </c>
      <c r="AA422" s="24" t="s">
        <v>1038</v>
      </c>
      <c r="AB422" s="24" t="s">
        <v>1039</v>
      </c>
      <c r="AC422" s="24" t="s">
        <v>1040</v>
      </c>
      <c r="AD422" s="24" t="s">
        <v>1094</v>
      </c>
      <c r="AE422" s="24" t="s">
        <v>1041</v>
      </c>
      <c r="AF422" s="24" t="s">
        <v>1041</v>
      </c>
      <c r="AG422" s="71">
        <v>0.5</v>
      </c>
      <c r="AH422" s="71">
        <v>0.55555555555555558</v>
      </c>
      <c r="AI422" s="24" t="s">
        <v>1675</v>
      </c>
      <c r="AJ422" s="24" t="s">
        <v>1676</v>
      </c>
      <c r="AK422">
        <v>510754</v>
      </c>
      <c r="AL422" s="24" t="s">
        <v>1041</v>
      </c>
      <c r="AM422" s="24" t="s">
        <v>1041</v>
      </c>
      <c r="AN422" s="24" t="s">
        <v>1041</v>
      </c>
      <c r="AO422" s="24" t="s">
        <v>1041</v>
      </c>
      <c r="AP422" s="24" t="s">
        <v>1041</v>
      </c>
      <c r="AQ422">
        <v>0</v>
      </c>
      <c r="AR422" s="3">
        <v>45555</v>
      </c>
      <c r="AS422" s="24" t="s">
        <v>1677</v>
      </c>
      <c r="AT422" s="24" t="s">
        <v>1678</v>
      </c>
      <c r="AU422">
        <v>90</v>
      </c>
      <c r="AV422" s="24" t="s">
        <v>1236</v>
      </c>
    </row>
    <row r="423" spans="1:48" x14ac:dyDescent="0.2">
      <c r="A423">
        <v>358613</v>
      </c>
      <c r="B423" s="24" t="s">
        <v>565</v>
      </c>
      <c r="C423">
        <v>1620</v>
      </c>
      <c r="D423" s="24" t="s">
        <v>1034</v>
      </c>
      <c r="E423" s="24" t="s">
        <v>1674</v>
      </c>
      <c r="F423">
        <v>10</v>
      </c>
      <c r="G423">
        <v>6</v>
      </c>
      <c r="H423" s="24" t="s">
        <v>1036</v>
      </c>
      <c r="I423" s="24" t="s">
        <v>1037</v>
      </c>
      <c r="J423" s="24" t="s">
        <v>1038</v>
      </c>
      <c r="K423" s="24" t="s">
        <v>1039</v>
      </c>
      <c r="L423" s="24" t="s">
        <v>1040</v>
      </c>
      <c r="M423" s="24" t="s">
        <v>1094</v>
      </c>
      <c r="N423" s="24" t="s">
        <v>1041</v>
      </c>
      <c r="O423" s="24" t="s">
        <v>1041</v>
      </c>
      <c r="P423" s="71">
        <v>0.33333333333333331</v>
      </c>
      <c r="Q423" s="71">
        <v>0.47916666666666669</v>
      </c>
      <c r="R423" s="24" t="s">
        <v>1675</v>
      </c>
      <c r="S423" s="24" t="s">
        <v>1676</v>
      </c>
      <c r="T423" s="24" t="s">
        <v>1254</v>
      </c>
      <c r="U423" s="24" t="s">
        <v>1255</v>
      </c>
      <c r="V423" s="3">
        <v>45663</v>
      </c>
      <c r="W423" s="3">
        <v>45695</v>
      </c>
      <c r="X423" s="24" t="s">
        <v>1046</v>
      </c>
      <c r="Y423" s="24" t="s">
        <v>1041</v>
      </c>
      <c r="Z423" s="24" t="s">
        <v>1037</v>
      </c>
      <c r="AA423" s="24" t="s">
        <v>1038</v>
      </c>
      <c r="AB423" s="24" t="s">
        <v>1039</v>
      </c>
      <c r="AC423" s="24" t="s">
        <v>1040</v>
      </c>
      <c r="AD423" s="24" t="s">
        <v>1094</v>
      </c>
      <c r="AE423" s="24" t="s">
        <v>1041</v>
      </c>
      <c r="AF423" s="24" t="s">
        <v>1041</v>
      </c>
      <c r="AG423" s="71">
        <v>0.5</v>
      </c>
      <c r="AH423" s="71">
        <v>0.55555555555555558</v>
      </c>
      <c r="AI423" s="24" t="s">
        <v>1675</v>
      </c>
      <c r="AJ423" s="24" t="s">
        <v>1676</v>
      </c>
      <c r="AK423">
        <v>510754</v>
      </c>
      <c r="AL423" s="24" t="s">
        <v>1041</v>
      </c>
      <c r="AM423" s="24" t="s">
        <v>1041</v>
      </c>
      <c r="AN423" s="24" t="s">
        <v>1041</v>
      </c>
      <c r="AO423" s="24" t="s">
        <v>1041</v>
      </c>
      <c r="AP423" s="24" t="s">
        <v>1041</v>
      </c>
      <c r="AQ423">
        <v>0</v>
      </c>
      <c r="AR423" s="3">
        <v>45555</v>
      </c>
      <c r="AS423" s="24" t="s">
        <v>1677</v>
      </c>
      <c r="AT423" s="24" t="s">
        <v>1678</v>
      </c>
      <c r="AU423">
        <v>90</v>
      </c>
      <c r="AV423" s="24" t="s">
        <v>1236</v>
      </c>
    </row>
    <row r="424" spans="1:48" x14ac:dyDescent="0.2">
      <c r="A424">
        <v>358614</v>
      </c>
      <c r="B424" s="24" t="s">
        <v>565</v>
      </c>
      <c r="C424">
        <v>1640</v>
      </c>
      <c r="D424" s="24" t="s">
        <v>1034</v>
      </c>
      <c r="E424" s="24" t="s">
        <v>1679</v>
      </c>
      <c r="F424">
        <v>10</v>
      </c>
      <c r="G424">
        <v>3</v>
      </c>
      <c r="H424" s="24" t="s">
        <v>1036</v>
      </c>
      <c r="I424" s="24" t="s">
        <v>1037</v>
      </c>
      <c r="J424" s="24" t="s">
        <v>1038</v>
      </c>
      <c r="K424" s="24" t="s">
        <v>1039</v>
      </c>
      <c r="L424" s="24" t="s">
        <v>1040</v>
      </c>
      <c r="M424" s="24" t="s">
        <v>1094</v>
      </c>
      <c r="N424" s="24" t="s">
        <v>1041</v>
      </c>
      <c r="O424" s="24" t="s">
        <v>1041</v>
      </c>
      <c r="P424" s="71">
        <v>0.55902777777777779</v>
      </c>
      <c r="Q424" s="71">
        <v>0.62847222222222221</v>
      </c>
      <c r="R424" s="24" t="s">
        <v>1675</v>
      </c>
      <c r="S424" s="24" t="s">
        <v>1676</v>
      </c>
      <c r="T424" s="24" t="s">
        <v>1254</v>
      </c>
      <c r="U424" s="24" t="s">
        <v>1255</v>
      </c>
      <c r="V424" s="3">
        <v>45663</v>
      </c>
      <c r="W424" s="3">
        <v>45695</v>
      </c>
      <c r="X424" s="24" t="s">
        <v>1046</v>
      </c>
      <c r="Y424" s="24" t="s">
        <v>1041</v>
      </c>
      <c r="Z424" s="24" t="s">
        <v>1041</v>
      </c>
      <c r="AA424" s="24" t="s">
        <v>1041</v>
      </c>
      <c r="AB424" s="24" t="s">
        <v>1041</v>
      </c>
      <c r="AC424" s="24" t="s">
        <v>1041</v>
      </c>
      <c r="AD424" s="24" t="s">
        <v>1041</v>
      </c>
      <c r="AE424" s="24" t="s">
        <v>1041</v>
      </c>
      <c r="AF424" s="24" t="s">
        <v>1041</v>
      </c>
      <c r="AG424" s="71"/>
      <c r="AH424" s="71"/>
      <c r="AI424" s="24" t="s">
        <v>1041</v>
      </c>
      <c r="AJ424" s="24" t="s">
        <v>1041</v>
      </c>
      <c r="AK424">
        <v>510754</v>
      </c>
      <c r="AL424" s="24" t="s">
        <v>1041</v>
      </c>
      <c r="AM424" s="24" t="s">
        <v>1041</v>
      </c>
      <c r="AN424" s="24" t="s">
        <v>1041</v>
      </c>
      <c r="AO424" s="24" t="s">
        <v>1041</v>
      </c>
      <c r="AP424" s="24" t="s">
        <v>1041</v>
      </c>
      <c r="AQ424">
        <v>0</v>
      </c>
      <c r="AR424" s="3">
        <v>45555</v>
      </c>
      <c r="AS424" s="24" t="s">
        <v>1047</v>
      </c>
      <c r="AT424" s="24" t="s">
        <v>1048</v>
      </c>
      <c r="AU424">
        <v>45</v>
      </c>
      <c r="AV424" s="24" t="s">
        <v>1236</v>
      </c>
    </row>
    <row r="425" spans="1:48" x14ac:dyDescent="0.2">
      <c r="A425">
        <v>358615</v>
      </c>
      <c r="B425" s="24" t="s">
        <v>565</v>
      </c>
      <c r="C425">
        <v>1660</v>
      </c>
      <c r="D425" s="24" t="s">
        <v>1034</v>
      </c>
      <c r="E425" s="24" t="s">
        <v>1680</v>
      </c>
      <c r="F425">
        <v>10</v>
      </c>
      <c r="G425">
        <v>2</v>
      </c>
      <c r="H425" s="24" t="s">
        <v>1036</v>
      </c>
      <c r="I425" s="24" t="s">
        <v>1037</v>
      </c>
      <c r="J425" s="24" t="s">
        <v>1038</v>
      </c>
      <c r="K425" s="24" t="s">
        <v>1039</v>
      </c>
      <c r="L425" s="24" t="s">
        <v>1040</v>
      </c>
      <c r="M425" s="24" t="s">
        <v>1094</v>
      </c>
      <c r="N425" s="24" t="s">
        <v>1041</v>
      </c>
      <c r="O425" s="24" t="s">
        <v>1041</v>
      </c>
      <c r="P425" s="71">
        <v>0.63194444444444442</v>
      </c>
      <c r="Q425" s="71">
        <v>0.70138888888888884</v>
      </c>
      <c r="R425" s="24" t="s">
        <v>1675</v>
      </c>
      <c r="S425" s="24" t="s">
        <v>1676</v>
      </c>
      <c r="T425" s="24" t="s">
        <v>1254</v>
      </c>
      <c r="U425" s="24" t="s">
        <v>1255</v>
      </c>
      <c r="V425" s="3">
        <v>45663</v>
      </c>
      <c r="W425" s="3">
        <v>45695</v>
      </c>
      <c r="X425" s="24" t="s">
        <v>1046</v>
      </c>
      <c r="Y425" s="24" t="s">
        <v>1041</v>
      </c>
      <c r="Z425" s="24" t="s">
        <v>1041</v>
      </c>
      <c r="AA425" s="24" t="s">
        <v>1041</v>
      </c>
      <c r="AB425" s="24" t="s">
        <v>1041</v>
      </c>
      <c r="AC425" s="24" t="s">
        <v>1041</v>
      </c>
      <c r="AD425" s="24" t="s">
        <v>1041</v>
      </c>
      <c r="AE425" s="24" t="s">
        <v>1041</v>
      </c>
      <c r="AF425" s="24" t="s">
        <v>1041</v>
      </c>
      <c r="AG425" s="71"/>
      <c r="AH425" s="71"/>
      <c r="AI425" s="24" t="s">
        <v>1041</v>
      </c>
      <c r="AJ425" s="24" t="s">
        <v>1041</v>
      </c>
      <c r="AK425">
        <v>510754</v>
      </c>
      <c r="AL425" s="24" t="s">
        <v>1041</v>
      </c>
      <c r="AM425" s="24" t="s">
        <v>1041</v>
      </c>
      <c r="AN425" s="24" t="s">
        <v>1041</v>
      </c>
      <c r="AO425" s="24" t="s">
        <v>1041</v>
      </c>
      <c r="AP425" s="24" t="s">
        <v>1041</v>
      </c>
      <c r="AQ425">
        <v>0</v>
      </c>
      <c r="AR425" s="3">
        <v>45555</v>
      </c>
      <c r="AS425" s="24" t="s">
        <v>1681</v>
      </c>
      <c r="AT425" s="24" t="s">
        <v>1682</v>
      </c>
      <c r="AU425">
        <v>30</v>
      </c>
      <c r="AV425" s="24" t="s">
        <v>1236</v>
      </c>
    </row>
    <row r="426" spans="1:48" x14ac:dyDescent="0.2">
      <c r="A426">
        <v>358616</v>
      </c>
      <c r="B426" s="24" t="s">
        <v>1083</v>
      </c>
      <c r="C426">
        <v>2020</v>
      </c>
      <c r="D426" s="24" t="s">
        <v>1552</v>
      </c>
      <c r="E426" s="24" t="s">
        <v>1088</v>
      </c>
      <c r="F426">
        <v>25</v>
      </c>
      <c r="G426">
        <v>3</v>
      </c>
      <c r="H426" s="24" t="s">
        <v>1059</v>
      </c>
      <c r="I426" s="24" t="s">
        <v>1037</v>
      </c>
      <c r="J426" s="24" t="s">
        <v>1038</v>
      </c>
      <c r="K426" s="24" t="s">
        <v>1041</v>
      </c>
      <c r="L426" s="24" t="s">
        <v>1040</v>
      </c>
      <c r="M426" s="24" t="s">
        <v>1094</v>
      </c>
      <c r="N426" s="24" t="s">
        <v>1041</v>
      </c>
      <c r="O426" s="24" t="s">
        <v>1041</v>
      </c>
      <c r="P426" s="71">
        <v>0.34027777777777779</v>
      </c>
      <c r="Q426" s="71">
        <v>0.37638888888888888</v>
      </c>
      <c r="R426" s="24" t="s">
        <v>1553</v>
      </c>
      <c r="S426" s="24" t="s">
        <v>1553</v>
      </c>
      <c r="T426" s="24" t="s">
        <v>1683</v>
      </c>
      <c r="U426" s="24" t="s">
        <v>1684</v>
      </c>
      <c r="V426" s="3">
        <v>45670</v>
      </c>
      <c r="W426" s="3">
        <v>45796</v>
      </c>
      <c r="X426" s="24" t="s">
        <v>1046</v>
      </c>
      <c r="Y426" s="24" t="s">
        <v>1041</v>
      </c>
      <c r="Z426" s="24" t="s">
        <v>1041</v>
      </c>
      <c r="AA426" s="24" t="s">
        <v>1041</v>
      </c>
      <c r="AB426" s="24" t="s">
        <v>1039</v>
      </c>
      <c r="AC426" s="24" t="s">
        <v>1041</v>
      </c>
      <c r="AD426" s="24" t="s">
        <v>1041</v>
      </c>
      <c r="AE426" s="24" t="s">
        <v>1041</v>
      </c>
      <c r="AF426" s="24" t="s">
        <v>1041</v>
      </c>
      <c r="AG426" s="71">
        <v>0.34027777777777779</v>
      </c>
      <c r="AH426" s="71">
        <v>0.36875000000000002</v>
      </c>
      <c r="AI426" s="24" t="s">
        <v>1553</v>
      </c>
      <c r="AJ426" s="24" t="s">
        <v>1553</v>
      </c>
      <c r="AK426">
        <v>496041</v>
      </c>
      <c r="AL426" s="24" t="s">
        <v>1041</v>
      </c>
      <c r="AM426" s="24" t="s">
        <v>1041</v>
      </c>
      <c r="AN426" s="24" t="s">
        <v>1041</v>
      </c>
      <c r="AO426" s="24" t="s">
        <v>1041</v>
      </c>
      <c r="AP426" s="24" t="s">
        <v>1041</v>
      </c>
      <c r="AQ426">
        <v>0</v>
      </c>
      <c r="AR426" s="3">
        <v>45574</v>
      </c>
      <c r="AS426" s="24" t="s">
        <v>1047</v>
      </c>
      <c r="AT426" s="24" t="s">
        <v>1048</v>
      </c>
      <c r="AU426">
        <v>45</v>
      </c>
      <c r="AV426" s="24" t="s">
        <v>1067</v>
      </c>
    </row>
    <row r="427" spans="1:48" x14ac:dyDescent="0.2">
      <c r="A427">
        <v>358617</v>
      </c>
      <c r="B427" s="24" t="s">
        <v>565</v>
      </c>
      <c r="C427">
        <v>1700</v>
      </c>
      <c r="D427" s="24" t="s">
        <v>1034</v>
      </c>
      <c r="E427" s="24" t="s">
        <v>1685</v>
      </c>
      <c r="F427">
        <v>10</v>
      </c>
      <c r="G427">
        <v>0</v>
      </c>
      <c r="H427" s="24" t="s">
        <v>1036</v>
      </c>
      <c r="I427" s="24" t="s">
        <v>1037</v>
      </c>
      <c r="J427" s="24" t="s">
        <v>1041</v>
      </c>
      <c r="K427" s="24" t="s">
        <v>1041</v>
      </c>
      <c r="L427" s="24" t="s">
        <v>1041</v>
      </c>
      <c r="M427" s="24" t="s">
        <v>1041</v>
      </c>
      <c r="N427" s="24" t="s">
        <v>1041</v>
      </c>
      <c r="O427" s="24" t="s">
        <v>1041</v>
      </c>
      <c r="P427" s="71">
        <v>0.33333333333333331</v>
      </c>
      <c r="Q427" s="71">
        <v>0.5</v>
      </c>
      <c r="R427" s="24" t="s">
        <v>1675</v>
      </c>
      <c r="S427" s="24" t="s">
        <v>1676</v>
      </c>
      <c r="T427" s="24" t="s">
        <v>1254</v>
      </c>
      <c r="U427" s="24" t="s">
        <v>1255</v>
      </c>
      <c r="V427" s="3">
        <v>45698</v>
      </c>
      <c r="W427" s="3">
        <v>45698</v>
      </c>
      <c r="X427" s="24" t="s">
        <v>1046</v>
      </c>
      <c r="Y427" s="24" t="s">
        <v>1041</v>
      </c>
      <c r="Z427" s="24" t="s">
        <v>1037</v>
      </c>
      <c r="AA427" s="24" t="s">
        <v>1041</v>
      </c>
      <c r="AB427" s="24" t="s">
        <v>1041</v>
      </c>
      <c r="AC427" s="24" t="s">
        <v>1041</v>
      </c>
      <c r="AD427" s="24" t="s">
        <v>1041</v>
      </c>
      <c r="AE427" s="24" t="s">
        <v>1041</v>
      </c>
      <c r="AF427" s="24" t="s">
        <v>1041</v>
      </c>
      <c r="AG427" s="71">
        <v>0.54166666666666663</v>
      </c>
      <c r="AH427" s="71">
        <v>0.70138888888888884</v>
      </c>
      <c r="AI427" s="24" t="s">
        <v>1675</v>
      </c>
      <c r="AJ427" s="24" t="s">
        <v>1676</v>
      </c>
      <c r="AK427">
        <v>510754</v>
      </c>
      <c r="AL427" s="24" t="s">
        <v>1041</v>
      </c>
      <c r="AM427" s="24" t="s">
        <v>1041</v>
      </c>
      <c r="AN427" s="24" t="s">
        <v>1041</v>
      </c>
      <c r="AO427" s="24" t="s">
        <v>1041</v>
      </c>
      <c r="AP427" s="24" t="s">
        <v>1041</v>
      </c>
      <c r="AQ427">
        <v>0</v>
      </c>
      <c r="AR427" s="3">
        <v>45555</v>
      </c>
      <c r="AS427" s="24" t="s">
        <v>1686</v>
      </c>
      <c r="AT427" s="24" t="s">
        <v>1687</v>
      </c>
      <c r="AU427">
        <v>8</v>
      </c>
      <c r="AV427" s="24" t="s">
        <v>1227</v>
      </c>
    </row>
    <row r="428" spans="1:48" x14ac:dyDescent="0.2">
      <c r="A428">
        <v>358618</v>
      </c>
      <c r="B428" s="24" t="s">
        <v>565</v>
      </c>
      <c r="C428">
        <v>2000</v>
      </c>
      <c r="D428" s="24" t="s">
        <v>1034</v>
      </c>
      <c r="E428" s="24" t="s">
        <v>1688</v>
      </c>
      <c r="F428">
        <v>10</v>
      </c>
      <c r="G428">
        <v>0</v>
      </c>
      <c r="H428" s="24" t="s">
        <v>1036</v>
      </c>
      <c r="I428" s="24" t="s">
        <v>1041</v>
      </c>
      <c r="J428" s="24" t="s">
        <v>1038</v>
      </c>
      <c r="K428" s="24" t="s">
        <v>1041</v>
      </c>
      <c r="L428" s="24" t="s">
        <v>1041</v>
      </c>
      <c r="M428" s="24" t="s">
        <v>1041</v>
      </c>
      <c r="N428" s="24" t="s">
        <v>1041</v>
      </c>
      <c r="O428" s="24" t="s">
        <v>1041</v>
      </c>
      <c r="P428" s="71">
        <v>0.33333333333333331</v>
      </c>
      <c r="Q428" s="71">
        <v>0.5</v>
      </c>
      <c r="R428" s="24" t="s">
        <v>1675</v>
      </c>
      <c r="S428" s="24" t="s">
        <v>1676</v>
      </c>
      <c r="T428" s="24" t="s">
        <v>1254</v>
      </c>
      <c r="U428" s="24" t="s">
        <v>1255</v>
      </c>
      <c r="V428" s="3">
        <v>45699</v>
      </c>
      <c r="W428" s="3">
        <v>45699</v>
      </c>
      <c r="X428" s="24" t="s">
        <v>1046</v>
      </c>
      <c r="Y428" s="24" t="s">
        <v>1041</v>
      </c>
      <c r="Z428" s="24" t="s">
        <v>1041</v>
      </c>
      <c r="AA428" s="24" t="s">
        <v>1038</v>
      </c>
      <c r="AB428" s="24" t="s">
        <v>1041</v>
      </c>
      <c r="AC428" s="24" t="s">
        <v>1041</v>
      </c>
      <c r="AD428" s="24" t="s">
        <v>1041</v>
      </c>
      <c r="AE428" s="24" t="s">
        <v>1041</v>
      </c>
      <c r="AF428" s="24" t="s">
        <v>1041</v>
      </c>
      <c r="AG428" s="71">
        <v>0.54166666666666663</v>
      </c>
      <c r="AH428" s="71">
        <v>0.70138888888888884</v>
      </c>
      <c r="AI428" s="24" t="s">
        <v>1675</v>
      </c>
      <c r="AJ428" s="24" t="s">
        <v>1676</v>
      </c>
      <c r="AK428">
        <v>510754</v>
      </c>
      <c r="AL428" s="24" t="s">
        <v>1041</v>
      </c>
      <c r="AM428" s="24" t="s">
        <v>1041</v>
      </c>
      <c r="AN428" s="24" t="s">
        <v>1041</v>
      </c>
      <c r="AO428" s="24" t="s">
        <v>1041</v>
      </c>
      <c r="AP428" s="24" t="s">
        <v>1041</v>
      </c>
      <c r="AQ428">
        <v>0</v>
      </c>
      <c r="AR428" s="3">
        <v>45555</v>
      </c>
      <c r="AS428" s="24" t="s">
        <v>1686</v>
      </c>
      <c r="AT428" s="24" t="s">
        <v>1687</v>
      </c>
      <c r="AU428">
        <v>8</v>
      </c>
      <c r="AV428" s="24" t="s">
        <v>1227</v>
      </c>
    </row>
    <row r="429" spans="1:48" x14ac:dyDescent="0.2">
      <c r="A429">
        <v>358619</v>
      </c>
      <c r="B429" s="24" t="s">
        <v>565</v>
      </c>
      <c r="C429">
        <v>1640</v>
      </c>
      <c r="D429" s="24" t="s">
        <v>1150</v>
      </c>
      <c r="E429" s="24" t="s">
        <v>1679</v>
      </c>
      <c r="F429">
        <v>10</v>
      </c>
      <c r="G429">
        <v>3</v>
      </c>
      <c r="H429" s="24" t="s">
        <v>1036</v>
      </c>
      <c r="I429" s="24" t="s">
        <v>1037</v>
      </c>
      <c r="J429" s="24" t="s">
        <v>1038</v>
      </c>
      <c r="K429" s="24" t="s">
        <v>1039</v>
      </c>
      <c r="L429" s="24" t="s">
        <v>1040</v>
      </c>
      <c r="M429" s="24" t="s">
        <v>1094</v>
      </c>
      <c r="N429" s="24" t="s">
        <v>1041</v>
      </c>
      <c r="O429" s="24" t="s">
        <v>1041</v>
      </c>
      <c r="P429" s="71">
        <v>0.55902777777777779</v>
      </c>
      <c r="Q429" s="71">
        <v>0.62847222222222221</v>
      </c>
      <c r="R429" s="24" t="s">
        <v>1675</v>
      </c>
      <c r="S429" s="24" t="s">
        <v>1676</v>
      </c>
      <c r="T429" s="24" t="s">
        <v>1254</v>
      </c>
      <c r="U429" s="24" t="s">
        <v>1255</v>
      </c>
      <c r="V429" s="3">
        <v>45705</v>
      </c>
      <c r="W429" s="3">
        <v>45744</v>
      </c>
      <c r="X429" s="24" t="s">
        <v>1046</v>
      </c>
      <c r="Y429" s="24" t="s">
        <v>1041</v>
      </c>
      <c r="Z429" s="24" t="s">
        <v>1041</v>
      </c>
      <c r="AA429" s="24" t="s">
        <v>1041</v>
      </c>
      <c r="AB429" s="24" t="s">
        <v>1041</v>
      </c>
      <c r="AC429" s="24" t="s">
        <v>1041</v>
      </c>
      <c r="AD429" s="24" t="s">
        <v>1041</v>
      </c>
      <c r="AE429" s="24" t="s">
        <v>1041</v>
      </c>
      <c r="AF429" s="24" t="s">
        <v>1041</v>
      </c>
      <c r="AG429" s="71"/>
      <c r="AH429" s="71"/>
      <c r="AI429" s="24" t="s">
        <v>1041</v>
      </c>
      <c r="AJ429" s="24" t="s">
        <v>1041</v>
      </c>
      <c r="AK429">
        <v>510754</v>
      </c>
      <c r="AL429" s="24" t="s">
        <v>1041</v>
      </c>
      <c r="AM429" s="24" t="s">
        <v>1041</v>
      </c>
      <c r="AN429" s="24" t="s">
        <v>1041</v>
      </c>
      <c r="AO429" s="24" t="s">
        <v>1041</v>
      </c>
      <c r="AP429" s="24" t="s">
        <v>1041</v>
      </c>
      <c r="AQ429">
        <v>0</v>
      </c>
      <c r="AR429" s="3">
        <v>45555</v>
      </c>
      <c r="AS429" s="24" t="s">
        <v>1047</v>
      </c>
      <c r="AT429" s="24" t="s">
        <v>1048</v>
      </c>
      <c r="AU429">
        <v>45</v>
      </c>
      <c r="AV429" s="24" t="s">
        <v>1236</v>
      </c>
    </row>
    <row r="430" spans="1:48" x14ac:dyDescent="0.2">
      <c r="A430">
        <v>358620</v>
      </c>
      <c r="B430" s="24" t="s">
        <v>565</v>
      </c>
      <c r="C430">
        <v>1660</v>
      </c>
      <c r="D430" s="24" t="s">
        <v>1150</v>
      </c>
      <c r="E430" s="24" t="s">
        <v>1680</v>
      </c>
      <c r="F430">
        <v>10</v>
      </c>
      <c r="G430">
        <v>2</v>
      </c>
      <c r="H430" s="24" t="s">
        <v>1036</v>
      </c>
      <c r="I430" s="24" t="s">
        <v>1037</v>
      </c>
      <c r="J430" s="24" t="s">
        <v>1038</v>
      </c>
      <c r="K430" s="24" t="s">
        <v>1039</v>
      </c>
      <c r="L430" s="24" t="s">
        <v>1040</v>
      </c>
      <c r="M430" s="24" t="s">
        <v>1094</v>
      </c>
      <c r="N430" s="24" t="s">
        <v>1041</v>
      </c>
      <c r="O430" s="24" t="s">
        <v>1041</v>
      </c>
      <c r="P430" s="71">
        <v>0.63194444444444442</v>
      </c>
      <c r="Q430" s="71">
        <v>0.70138888888888884</v>
      </c>
      <c r="R430" s="24" t="s">
        <v>1675</v>
      </c>
      <c r="S430" s="24" t="s">
        <v>1676</v>
      </c>
      <c r="T430" s="24" t="s">
        <v>1254</v>
      </c>
      <c r="U430" s="24" t="s">
        <v>1255</v>
      </c>
      <c r="V430" s="3">
        <v>45705</v>
      </c>
      <c r="W430" s="3">
        <v>45744</v>
      </c>
      <c r="X430" s="24" t="s">
        <v>1046</v>
      </c>
      <c r="Y430" s="24" t="s">
        <v>1041</v>
      </c>
      <c r="Z430" s="24" t="s">
        <v>1041</v>
      </c>
      <c r="AA430" s="24" t="s">
        <v>1041</v>
      </c>
      <c r="AB430" s="24" t="s">
        <v>1041</v>
      </c>
      <c r="AC430" s="24" t="s">
        <v>1041</v>
      </c>
      <c r="AD430" s="24" t="s">
        <v>1041</v>
      </c>
      <c r="AE430" s="24" t="s">
        <v>1041</v>
      </c>
      <c r="AF430" s="24" t="s">
        <v>1041</v>
      </c>
      <c r="AG430" s="71"/>
      <c r="AH430" s="71"/>
      <c r="AI430" s="24" t="s">
        <v>1041</v>
      </c>
      <c r="AJ430" s="24" t="s">
        <v>1041</v>
      </c>
      <c r="AK430">
        <v>510754</v>
      </c>
      <c r="AL430" s="24" t="s">
        <v>1041</v>
      </c>
      <c r="AM430" s="24" t="s">
        <v>1041</v>
      </c>
      <c r="AN430" s="24" t="s">
        <v>1041</v>
      </c>
      <c r="AO430" s="24" t="s">
        <v>1041</v>
      </c>
      <c r="AP430" s="24" t="s">
        <v>1041</v>
      </c>
      <c r="AQ430">
        <v>0</v>
      </c>
      <c r="AR430" s="3">
        <v>45555</v>
      </c>
      <c r="AS430" s="24" t="s">
        <v>1681</v>
      </c>
      <c r="AT430" s="24" t="s">
        <v>1682</v>
      </c>
      <c r="AU430">
        <v>30</v>
      </c>
      <c r="AV430" s="24" t="s">
        <v>1236</v>
      </c>
    </row>
    <row r="431" spans="1:48" x14ac:dyDescent="0.2">
      <c r="A431">
        <v>358621</v>
      </c>
      <c r="B431" s="24" t="s">
        <v>565</v>
      </c>
      <c r="C431">
        <v>1700</v>
      </c>
      <c r="D431" s="24" t="s">
        <v>1150</v>
      </c>
      <c r="E431" s="24" t="s">
        <v>1685</v>
      </c>
      <c r="F431">
        <v>10</v>
      </c>
      <c r="G431">
        <v>0</v>
      </c>
      <c r="H431" s="24" t="s">
        <v>1036</v>
      </c>
      <c r="I431" s="24" t="s">
        <v>1037</v>
      </c>
      <c r="J431" s="24" t="s">
        <v>1041</v>
      </c>
      <c r="K431" s="24" t="s">
        <v>1041</v>
      </c>
      <c r="L431" s="24" t="s">
        <v>1041</v>
      </c>
      <c r="M431" s="24" t="s">
        <v>1041</v>
      </c>
      <c r="N431" s="24" t="s">
        <v>1041</v>
      </c>
      <c r="O431" s="24" t="s">
        <v>1041</v>
      </c>
      <c r="P431" s="71">
        <v>0.33333333333333331</v>
      </c>
      <c r="Q431" s="71">
        <v>0.5</v>
      </c>
      <c r="R431" s="24" t="s">
        <v>1675</v>
      </c>
      <c r="S431" s="24" t="s">
        <v>1676</v>
      </c>
      <c r="T431" s="24" t="s">
        <v>1254</v>
      </c>
      <c r="U431" s="24" t="s">
        <v>1255</v>
      </c>
      <c r="V431" s="3">
        <v>45747</v>
      </c>
      <c r="W431" s="3">
        <v>45747</v>
      </c>
      <c r="X431" s="24" t="s">
        <v>1046</v>
      </c>
      <c r="Y431" s="24" t="s">
        <v>1041</v>
      </c>
      <c r="Z431" s="24" t="s">
        <v>1037</v>
      </c>
      <c r="AA431" s="24" t="s">
        <v>1041</v>
      </c>
      <c r="AB431" s="24" t="s">
        <v>1041</v>
      </c>
      <c r="AC431" s="24" t="s">
        <v>1041</v>
      </c>
      <c r="AD431" s="24" t="s">
        <v>1041</v>
      </c>
      <c r="AE431" s="24" t="s">
        <v>1041</v>
      </c>
      <c r="AF431" s="24" t="s">
        <v>1041</v>
      </c>
      <c r="AG431" s="71">
        <v>0.54166666666666663</v>
      </c>
      <c r="AH431" s="71">
        <v>0.70138888888888884</v>
      </c>
      <c r="AI431" s="24" t="s">
        <v>1675</v>
      </c>
      <c r="AJ431" s="24" t="s">
        <v>1676</v>
      </c>
      <c r="AK431">
        <v>510754</v>
      </c>
      <c r="AL431" s="24" t="s">
        <v>1041</v>
      </c>
      <c r="AM431" s="24" t="s">
        <v>1041</v>
      </c>
      <c r="AN431" s="24" t="s">
        <v>1041</v>
      </c>
      <c r="AO431" s="24" t="s">
        <v>1041</v>
      </c>
      <c r="AP431" s="24" t="s">
        <v>1041</v>
      </c>
      <c r="AQ431">
        <v>0</v>
      </c>
      <c r="AR431" s="3">
        <v>45555</v>
      </c>
      <c r="AS431" s="24" t="s">
        <v>1686</v>
      </c>
      <c r="AT431" s="24" t="s">
        <v>1687</v>
      </c>
      <c r="AU431">
        <v>8</v>
      </c>
      <c r="AV431" s="24" t="s">
        <v>1227</v>
      </c>
    </row>
    <row r="432" spans="1:48" x14ac:dyDescent="0.2">
      <c r="A432">
        <v>358622</v>
      </c>
      <c r="B432" s="24" t="s">
        <v>565</v>
      </c>
      <c r="C432">
        <v>2000</v>
      </c>
      <c r="D432" s="24" t="s">
        <v>1150</v>
      </c>
      <c r="E432" s="24" t="s">
        <v>1688</v>
      </c>
      <c r="F432">
        <v>10</v>
      </c>
      <c r="G432">
        <v>0</v>
      </c>
      <c r="H432" s="24" t="s">
        <v>1036</v>
      </c>
      <c r="I432" s="24" t="s">
        <v>1041</v>
      </c>
      <c r="J432" s="24" t="s">
        <v>1038</v>
      </c>
      <c r="K432" s="24" t="s">
        <v>1041</v>
      </c>
      <c r="L432" s="24" t="s">
        <v>1041</v>
      </c>
      <c r="M432" s="24" t="s">
        <v>1041</v>
      </c>
      <c r="N432" s="24" t="s">
        <v>1041</v>
      </c>
      <c r="O432" s="24" t="s">
        <v>1041</v>
      </c>
      <c r="P432" s="71">
        <v>0.33333333333333331</v>
      </c>
      <c r="Q432" s="71">
        <v>0.5</v>
      </c>
      <c r="R432" s="24" t="s">
        <v>1675</v>
      </c>
      <c r="S432" s="24" t="s">
        <v>1676</v>
      </c>
      <c r="T432" s="24" t="s">
        <v>1254</v>
      </c>
      <c r="U432" s="24" t="s">
        <v>1255</v>
      </c>
      <c r="V432" s="3">
        <v>45748</v>
      </c>
      <c r="W432" s="3">
        <v>45748</v>
      </c>
      <c r="X432" s="24" t="s">
        <v>1046</v>
      </c>
      <c r="Y432" s="24" t="s">
        <v>1041</v>
      </c>
      <c r="Z432" s="24" t="s">
        <v>1041</v>
      </c>
      <c r="AA432" s="24" t="s">
        <v>1038</v>
      </c>
      <c r="AB432" s="24" t="s">
        <v>1041</v>
      </c>
      <c r="AC432" s="24" t="s">
        <v>1041</v>
      </c>
      <c r="AD432" s="24" t="s">
        <v>1041</v>
      </c>
      <c r="AE432" s="24" t="s">
        <v>1041</v>
      </c>
      <c r="AF432" s="24" t="s">
        <v>1041</v>
      </c>
      <c r="AG432" s="71">
        <v>0.54166666666666663</v>
      </c>
      <c r="AH432" s="71">
        <v>0.70138888888888884</v>
      </c>
      <c r="AI432" s="24" t="s">
        <v>1675</v>
      </c>
      <c r="AJ432" s="24" t="s">
        <v>1676</v>
      </c>
      <c r="AK432">
        <v>510754</v>
      </c>
      <c r="AL432" s="24" t="s">
        <v>1041</v>
      </c>
      <c r="AM432" s="24" t="s">
        <v>1041</v>
      </c>
      <c r="AN432" s="24" t="s">
        <v>1041</v>
      </c>
      <c r="AO432" s="24" t="s">
        <v>1041</v>
      </c>
      <c r="AP432" s="24" t="s">
        <v>1041</v>
      </c>
      <c r="AQ432">
        <v>0</v>
      </c>
      <c r="AR432" s="3">
        <v>45555</v>
      </c>
      <c r="AS432" s="24" t="s">
        <v>1686</v>
      </c>
      <c r="AT432" s="24" t="s">
        <v>1687</v>
      </c>
      <c r="AU432">
        <v>8</v>
      </c>
      <c r="AV432" s="24" t="s">
        <v>1227</v>
      </c>
    </row>
    <row r="433" spans="1:48" x14ac:dyDescent="0.2">
      <c r="A433">
        <v>358623</v>
      </c>
      <c r="B433" s="24" t="s">
        <v>565</v>
      </c>
      <c r="C433">
        <v>1620</v>
      </c>
      <c r="D433" s="24" t="s">
        <v>1449</v>
      </c>
      <c r="E433" s="24" t="s">
        <v>1674</v>
      </c>
      <c r="F433">
        <v>10</v>
      </c>
      <c r="G433">
        <v>6</v>
      </c>
      <c r="H433" s="24" t="s">
        <v>1036</v>
      </c>
      <c r="I433" s="24" t="s">
        <v>1037</v>
      </c>
      <c r="J433" s="24" t="s">
        <v>1038</v>
      </c>
      <c r="K433" s="24" t="s">
        <v>1039</v>
      </c>
      <c r="L433" s="24" t="s">
        <v>1040</v>
      </c>
      <c r="M433" s="24" t="s">
        <v>1094</v>
      </c>
      <c r="N433" s="24" t="s">
        <v>1041</v>
      </c>
      <c r="O433" s="24" t="s">
        <v>1041</v>
      </c>
      <c r="P433" s="71">
        <v>0.33333333333333331</v>
      </c>
      <c r="Q433" s="71">
        <v>0.47916666666666669</v>
      </c>
      <c r="R433" s="24" t="s">
        <v>1675</v>
      </c>
      <c r="S433" s="24" t="s">
        <v>1676</v>
      </c>
      <c r="T433" s="24" t="s">
        <v>1254</v>
      </c>
      <c r="U433" s="24" t="s">
        <v>1255</v>
      </c>
      <c r="V433" s="3">
        <v>45749</v>
      </c>
      <c r="W433" s="3">
        <v>45779</v>
      </c>
      <c r="X433" s="24" t="s">
        <v>1046</v>
      </c>
      <c r="Y433" s="24" t="s">
        <v>1041</v>
      </c>
      <c r="Z433" s="24" t="s">
        <v>1037</v>
      </c>
      <c r="AA433" s="24" t="s">
        <v>1038</v>
      </c>
      <c r="AB433" s="24" t="s">
        <v>1039</v>
      </c>
      <c r="AC433" s="24" t="s">
        <v>1040</v>
      </c>
      <c r="AD433" s="24" t="s">
        <v>1094</v>
      </c>
      <c r="AE433" s="24" t="s">
        <v>1041</v>
      </c>
      <c r="AF433" s="24" t="s">
        <v>1041</v>
      </c>
      <c r="AG433" s="71">
        <v>0.5</v>
      </c>
      <c r="AH433" s="71">
        <v>0.55555555555555558</v>
      </c>
      <c r="AI433" s="24" t="s">
        <v>1675</v>
      </c>
      <c r="AJ433" s="24" t="s">
        <v>1676</v>
      </c>
      <c r="AK433">
        <v>510754</v>
      </c>
      <c r="AL433" s="24" t="s">
        <v>1041</v>
      </c>
      <c r="AM433" s="24" t="s">
        <v>1041</v>
      </c>
      <c r="AN433" s="24" t="s">
        <v>1041</v>
      </c>
      <c r="AO433" s="24" t="s">
        <v>1041</v>
      </c>
      <c r="AP433" s="24" t="s">
        <v>1041</v>
      </c>
      <c r="AQ433">
        <v>0</v>
      </c>
      <c r="AR433" s="3">
        <v>45555</v>
      </c>
      <c r="AS433" s="24" t="s">
        <v>1677</v>
      </c>
      <c r="AT433" s="24" t="s">
        <v>1678</v>
      </c>
      <c r="AU433">
        <v>90</v>
      </c>
      <c r="AV433" s="24" t="s">
        <v>1236</v>
      </c>
    </row>
    <row r="434" spans="1:48" x14ac:dyDescent="0.2">
      <c r="A434">
        <v>358624</v>
      </c>
      <c r="B434" s="24" t="s">
        <v>565</v>
      </c>
      <c r="C434">
        <v>1640</v>
      </c>
      <c r="D434" s="24" t="s">
        <v>1449</v>
      </c>
      <c r="E434" s="24" t="s">
        <v>1679</v>
      </c>
      <c r="F434">
        <v>10</v>
      </c>
      <c r="G434">
        <v>3</v>
      </c>
      <c r="H434" s="24" t="s">
        <v>1036</v>
      </c>
      <c r="I434" s="24" t="s">
        <v>1037</v>
      </c>
      <c r="J434" s="24" t="s">
        <v>1038</v>
      </c>
      <c r="K434" s="24" t="s">
        <v>1039</v>
      </c>
      <c r="L434" s="24" t="s">
        <v>1040</v>
      </c>
      <c r="M434" s="24" t="s">
        <v>1094</v>
      </c>
      <c r="N434" s="24" t="s">
        <v>1041</v>
      </c>
      <c r="O434" s="24" t="s">
        <v>1041</v>
      </c>
      <c r="P434" s="71">
        <v>0.55902777777777779</v>
      </c>
      <c r="Q434" s="71">
        <v>0.62847222222222221</v>
      </c>
      <c r="R434" s="24" t="s">
        <v>1675</v>
      </c>
      <c r="S434" s="24" t="s">
        <v>1676</v>
      </c>
      <c r="T434" s="24" t="s">
        <v>1254</v>
      </c>
      <c r="U434" s="24" t="s">
        <v>1255</v>
      </c>
      <c r="V434" s="3">
        <v>45749</v>
      </c>
      <c r="W434" s="3">
        <v>45779</v>
      </c>
      <c r="X434" s="24" t="s">
        <v>1046</v>
      </c>
      <c r="Y434" s="24" t="s">
        <v>1041</v>
      </c>
      <c r="Z434" s="24" t="s">
        <v>1041</v>
      </c>
      <c r="AA434" s="24" t="s">
        <v>1041</v>
      </c>
      <c r="AB434" s="24" t="s">
        <v>1041</v>
      </c>
      <c r="AC434" s="24" t="s">
        <v>1041</v>
      </c>
      <c r="AD434" s="24" t="s">
        <v>1041</v>
      </c>
      <c r="AE434" s="24" t="s">
        <v>1041</v>
      </c>
      <c r="AF434" s="24" t="s">
        <v>1041</v>
      </c>
      <c r="AG434" s="71"/>
      <c r="AH434" s="71"/>
      <c r="AI434" s="24" t="s">
        <v>1041</v>
      </c>
      <c r="AJ434" s="24" t="s">
        <v>1041</v>
      </c>
      <c r="AK434">
        <v>510754</v>
      </c>
      <c r="AL434" s="24" t="s">
        <v>1041</v>
      </c>
      <c r="AM434" s="24" t="s">
        <v>1041</v>
      </c>
      <c r="AN434" s="24" t="s">
        <v>1041</v>
      </c>
      <c r="AO434" s="24" t="s">
        <v>1041</v>
      </c>
      <c r="AP434" s="24" t="s">
        <v>1041</v>
      </c>
      <c r="AQ434">
        <v>0</v>
      </c>
      <c r="AR434" s="3">
        <v>45555</v>
      </c>
      <c r="AS434" s="24" t="s">
        <v>1047</v>
      </c>
      <c r="AT434" s="24" t="s">
        <v>1048</v>
      </c>
      <c r="AU434">
        <v>45</v>
      </c>
      <c r="AV434" s="24" t="s">
        <v>1236</v>
      </c>
    </row>
    <row r="435" spans="1:48" x14ac:dyDescent="0.2">
      <c r="A435">
        <v>358625</v>
      </c>
      <c r="B435" s="24" t="s">
        <v>565</v>
      </c>
      <c r="C435">
        <v>1660</v>
      </c>
      <c r="D435" s="24" t="s">
        <v>1449</v>
      </c>
      <c r="E435" s="24" t="s">
        <v>1680</v>
      </c>
      <c r="F435">
        <v>10</v>
      </c>
      <c r="G435">
        <v>2</v>
      </c>
      <c r="H435" s="24" t="s">
        <v>1036</v>
      </c>
      <c r="I435" s="24" t="s">
        <v>1037</v>
      </c>
      <c r="J435" s="24" t="s">
        <v>1038</v>
      </c>
      <c r="K435" s="24" t="s">
        <v>1039</v>
      </c>
      <c r="L435" s="24" t="s">
        <v>1040</v>
      </c>
      <c r="M435" s="24" t="s">
        <v>1094</v>
      </c>
      <c r="N435" s="24" t="s">
        <v>1041</v>
      </c>
      <c r="O435" s="24" t="s">
        <v>1041</v>
      </c>
      <c r="P435" s="71">
        <v>0.63194444444444442</v>
      </c>
      <c r="Q435" s="71">
        <v>0.70138888888888884</v>
      </c>
      <c r="R435" s="24" t="s">
        <v>1675</v>
      </c>
      <c r="S435" s="24" t="s">
        <v>1676</v>
      </c>
      <c r="T435" s="24" t="s">
        <v>1254</v>
      </c>
      <c r="U435" s="24" t="s">
        <v>1255</v>
      </c>
      <c r="V435" s="3">
        <v>45749</v>
      </c>
      <c r="W435" s="3">
        <v>45779</v>
      </c>
      <c r="X435" s="24" t="s">
        <v>1046</v>
      </c>
      <c r="Y435" s="24" t="s">
        <v>1041</v>
      </c>
      <c r="Z435" s="24" t="s">
        <v>1041</v>
      </c>
      <c r="AA435" s="24" t="s">
        <v>1041</v>
      </c>
      <c r="AB435" s="24" t="s">
        <v>1041</v>
      </c>
      <c r="AC435" s="24" t="s">
        <v>1041</v>
      </c>
      <c r="AD435" s="24" t="s">
        <v>1041</v>
      </c>
      <c r="AE435" s="24" t="s">
        <v>1041</v>
      </c>
      <c r="AF435" s="24" t="s">
        <v>1041</v>
      </c>
      <c r="AG435" s="71"/>
      <c r="AH435" s="71"/>
      <c r="AI435" s="24" t="s">
        <v>1041</v>
      </c>
      <c r="AJ435" s="24" t="s">
        <v>1041</v>
      </c>
      <c r="AK435">
        <v>510754</v>
      </c>
      <c r="AL435" s="24" t="s">
        <v>1041</v>
      </c>
      <c r="AM435" s="24" t="s">
        <v>1041</v>
      </c>
      <c r="AN435" s="24" t="s">
        <v>1041</v>
      </c>
      <c r="AO435" s="24" t="s">
        <v>1041</v>
      </c>
      <c r="AP435" s="24" t="s">
        <v>1041</v>
      </c>
      <c r="AQ435">
        <v>0</v>
      </c>
      <c r="AR435" s="3">
        <v>45555</v>
      </c>
      <c r="AS435" s="24" t="s">
        <v>1681</v>
      </c>
      <c r="AT435" s="24" t="s">
        <v>1682</v>
      </c>
      <c r="AU435">
        <v>30</v>
      </c>
      <c r="AV435" s="24" t="s">
        <v>1236</v>
      </c>
    </row>
    <row r="436" spans="1:48" x14ac:dyDescent="0.2">
      <c r="A436">
        <v>358626</v>
      </c>
      <c r="B436" s="24" t="s">
        <v>565</v>
      </c>
      <c r="C436">
        <v>1700</v>
      </c>
      <c r="D436" s="24" t="s">
        <v>1449</v>
      </c>
      <c r="E436" s="24" t="s">
        <v>1685</v>
      </c>
      <c r="F436">
        <v>10</v>
      </c>
      <c r="G436">
        <v>0</v>
      </c>
      <c r="H436" s="24" t="s">
        <v>1036</v>
      </c>
      <c r="I436" s="24" t="s">
        <v>1037</v>
      </c>
      <c r="J436" s="24" t="s">
        <v>1041</v>
      </c>
      <c r="K436" s="24" t="s">
        <v>1041</v>
      </c>
      <c r="L436" s="24" t="s">
        <v>1041</v>
      </c>
      <c r="M436" s="24" t="s">
        <v>1041</v>
      </c>
      <c r="N436" s="24" t="s">
        <v>1041</v>
      </c>
      <c r="O436" s="24" t="s">
        <v>1041</v>
      </c>
      <c r="P436" s="71">
        <v>0.33333333333333331</v>
      </c>
      <c r="Q436" s="71">
        <v>0.5</v>
      </c>
      <c r="R436" s="24" t="s">
        <v>1675</v>
      </c>
      <c r="S436" s="24" t="s">
        <v>1676</v>
      </c>
      <c r="T436" s="24" t="s">
        <v>1254</v>
      </c>
      <c r="U436" s="24" t="s">
        <v>1255</v>
      </c>
      <c r="V436" s="3">
        <v>45782</v>
      </c>
      <c r="W436" s="3">
        <v>45782</v>
      </c>
      <c r="X436" s="24" t="s">
        <v>1046</v>
      </c>
      <c r="Y436" s="24" t="s">
        <v>1041</v>
      </c>
      <c r="Z436" s="24" t="s">
        <v>1037</v>
      </c>
      <c r="AA436" s="24" t="s">
        <v>1041</v>
      </c>
      <c r="AB436" s="24" t="s">
        <v>1041</v>
      </c>
      <c r="AC436" s="24" t="s">
        <v>1041</v>
      </c>
      <c r="AD436" s="24" t="s">
        <v>1041</v>
      </c>
      <c r="AE436" s="24" t="s">
        <v>1041</v>
      </c>
      <c r="AF436" s="24" t="s">
        <v>1041</v>
      </c>
      <c r="AG436" s="71">
        <v>0.54166666666666663</v>
      </c>
      <c r="AH436" s="71">
        <v>0.70138888888888884</v>
      </c>
      <c r="AI436" s="24" t="s">
        <v>1675</v>
      </c>
      <c r="AJ436" s="24" t="s">
        <v>1676</v>
      </c>
      <c r="AK436">
        <v>510754</v>
      </c>
      <c r="AL436" s="24" t="s">
        <v>1041</v>
      </c>
      <c r="AM436" s="24" t="s">
        <v>1041</v>
      </c>
      <c r="AN436" s="24" t="s">
        <v>1041</v>
      </c>
      <c r="AO436" s="24" t="s">
        <v>1041</v>
      </c>
      <c r="AP436" s="24" t="s">
        <v>1041</v>
      </c>
      <c r="AQ436">
        <v>0</v>
      </c>
      <c r="AR436" s="3">
        <v>45555</v>
      </c>
      <c r="AS436" s="24" t="s">
        <v>1686</v>
      </c>
      <c r="AT436" s="24" t="s">
        <v>1687</v>
      </c>
      <c r="AU436">
        <v>8</v>
      </c>
      <c r="AV436" s="24" t="s">
        <v>1227</v>
      </c>
    </row>
    <row r="437" spans="1:48" x14ac:dyDescent="0.2">
      <c r="A437">
        <v>358627</v>
      </c>
      <c r="B437" s="24" t="s">
        <v>565</v>
      </c>
      <c r="C437">
        <v>2000</v>
      </c>
      <c r="D437" s="24" t="s">
        <v>1449</v>
      </c>
      <c r="E437" s="24" t="s">
        <v>1688</v>
      </c>
      <c r="F437">
        <v>10</v>
      </c>
      <c r="G437">
        <v>0</v>
      </c>
      <c r="H437" s="24" t="s">
        <v>1036</v>
      </c>
      <c r="I437" s="24" t="s">
        <v>1041</v>
      </c>
      <c r="J437" s="24" t="s">
        <v>1038</v>
      </c>
      <c r="K437" s="24" t="s">
        <v>1041</v>
      </c>
      <c r="L437" s="24" t="s">
        <v>1041</v>
      </c>
      <c r="M437" s="24" t="s">
        <v>1041</v>
      </c>
      <c r="N437" s="24" t="s">
        <v>1041</v>
      </c>
      <c r="O437" s="24" t="s">
        <v>1041</v>
      </c>
      <c r="P437" s="71">
        <v>0.33333333333333331</v>
      </c>
      <c r="Q437" s="71">
        <v>0.5</v>
      </c>
      <c r="R437" s="24" t="s">
        <v>1675</v>
      </c>
      <c r="S437" s="24" t="s">
        <v>1676</v>
      </c>
      <c r="T437" s="24" t="s">
        <v>1254</v>
      </c>
      <c r="U437" s="24" t="s">
        <v>1255</v>
      </c>
      <c r="V437" s="3">
        <v>45783</v>
      </c>
      <c r="W437" s="3">
        <v>45783</v>
      </c>
      <c r="X437" s="24" t="s">
        <v>1046</v>
      </c>
      <c r="Y437" s="24" t="s">
        <v>1041</v>
      </c>
      <c r="Z437" s="24" t="s">
        <v>1041</v>
      </c>
      <c r="AA437" s="24" t="s">
        <v>1038</v>
      </c>
      <c r="AB437" s="24" t="s">
        <v>1041</v>
      </c>
      <c r="AC437" s="24" t="s">
        <v>1041</v>
      </c>
      <c r="AD437" s="24" t="s">
        <v>1041</v>
      </c>
      <c r="AE437" s="24" t="s">
        <v>1041</v>
      </c>
      <c r="AF437" s="24" t="s">
        <v>1041</v>
      </c>
      <c r="AG437" s="71">
        <v>0.54166666666666663</v>
      </c>
      <c r="AH437" s="71">
        <v>0.70138888888888884</v>
      </c>
      <c r="AI437" s="24" t="s">
        <v>1675</v>
      </c>
      <c r="AJ437" s="24" t="s">
        <v>1676</v>
      </c>
      <c r="AK437">
        <v>510754</v>
      </c>
      <c r="AL437" s="24" t="s">
        <v>1041</v>
      </c>
      <c r="AM437" s="24" t="s">
        <v>1041</v>
      </c>
      <c r="AN437" s="24" t="s">
        <v>1041</v>
      </c>
      <c r="AO437" s="24" t="s">
        <v>1041</v>
      </c>
      <c r="AP437" s="24" t="s">
        <v>1041</v>
      </c>
      <c r="AQ437">
        <v>0</v>
      </c>
      <c r="AR437" s="3">
        <v>45555</v>
      </c>
      <c r="AS437" s="24" t="s">
        <v>1686</v>
      </c>
      <c r="AT437" s="24" t="s">
        <v>1687</v>
      </c>
      <c r="AU437">
        <v>8</v>
      </c>
      <c r="AV437" s="24" t="s">
        <v>1227</v>
      </c>
    </row>
    <row r="438" spans="1:48" x14ac:dyDescent="0.2">
      <c r="A438">
        <v>358628</v>
      </c>
      <c r="B438" s="24" t="s">
        <v>1083</v>
      </c>
      <c r="C438">
        <v>2020</v>
      </c>
      <c r="D438" s="24" t="s">
        <v>1558</v>
      </c>
      <c r="E438" s="24" t="s">
        <v>1088</v>
      </c>
      <c r="F438">
        <v>25</v>
      </c>
      <c r="G438">
        <v>3</v>
      </c>
      <c r="H438" s="24" t="s">
        <v>1059</v>
      </c>
      <c r="I438" s="24" t="s">
        <v>1037</v>
      </c>
      <c r="J438" s="24" t="s">
        <v>1038</v>
      </c>
      <c r="K438" s="24" t="s">
        <v>1041</v>
      </c>
      <c r="L438" s="24" t="s">
        <v>1040</v>
      </c>
      <c r="M438" s="24" t="s">
        <v>1094</v>
      </c>
      <c r="N438" s="24" t="s">
        <v>1041</v>
      </c>
      <c r="O438" s="24" t="s">
        <v>1041</v>
      </c>
      <c r="P438" s="71">
        <v>0.37916666666666665</v>
      </c>
      <c r="Q438" s="71">
        <v>0.41597222222222224</v>
      </c>
      <c r="R438" s="24" t="s">
        <v>1553</v>
      </c>
      <c r="S438" s="24" t="s">
        <v>1553</v>
      </c>
      <c r="T438" s="24" t="s">
        <v>1683</v>
      </c>
      <c r="U438" s="24" t="s">
        <v>1684</v>
      </c>
      <c r="V438" s="3">
        <v>45670</v>
      </c>
      <c r="W438" s="3">
        <v>45796</v>
      </c>
      <c r="X438" s="24" t="s">
        <v>1046</v>
      </c>
      <c r="Y438" s="24" t="s">
        <v>1041</v>
      </c>
      <c r="Z438" s="24" t="s">
        <v>1041</v>
      </c>
      <c r="AA438" s="24" t="s">
        <v>1041</v>
      </c>
      <c r="AB438" s="24" t="s">
        <v>1039</v>
      </c>
      <c r="AC438" s="24" t="s">
        <v>1041</v>
      </c>
      <c r="AD438" s="24" t="s">
        <v>1041</v>
      </c>
      <c r="AE438" s="24" t="s">
        <v>1041</v>
      </c>
      <c r="AF438" s="24" t="s">
        <v>1041</v>
      </c>
      <c r="AG438" s="71">
        <v>0.37152777777777779</v>
      </c>
      <c r="AH438" s="71">
        <v>0.40138888888888891</v>
      </c>
      <c r="AI438" s="24" t="s">
        <v>1553</v>
      </c>
      <c r="AJ438" s="24" t="s">
        <v>1553</v>
      </c>
      <c r="AK438">
        <v>496041</v>
      </c>
      <c r="AL438" s="24" t="s">
        <v>1041</v>
      </c>
      <c r="AM438" s="24" t="s">
        <v>1041</v>
      </c>
      <c r="AN438" s="24" t="s">
        <v>1041</v>
      </c>
      <c r="AO438" s="24" t="s">
        <v>1041</v>
      </c>
      <c r="AP438" s="24" t="s">
        <v>1041</v>
      </c>
      <c r="AQ438">
        <v>0</v>
      </c>
      <c r="AR438" s="3">
        <v>45574</v>
      </c>
      <c r="AS438" s="24" t="s">
        <v>1047</v>
      </c>
      <c r="AT438" s="24" t="s">
        <v>1048</v>
      </c>
      <c r="AU438">
        <v>45</v>
      </c>
      <c r="AV438" s="24" t="s">
        <v>1067</v>
      </c>
    </row>
    <row r="439" spans="1:48" x14ac:dyDescent="0.2">
      <c r="A439">
        <v>358629</v>
      </c>
      <c r="B439" s="24" t="s">
        <v>1083</v>
      </c>
      <c r="C439">
        <v>2020</v>
      </c>
      <c r="D439" s="24" t="s">
        <v>1561</v>
      </c>
      <c r="E439" s="24" t="s">
        <v>1088</v>
      </c>
      <c r="F439">
        <v>25</v>
      </c>
      <c r="G439">
        <v>3</v>
      </c>
      <c r="H439" s="24" t="s">
        <v>1059</v>
      </c>
      <c r="I439" s="24" t="s">
        <v>1037</v>
      </c>
      <c r="J439" s="24" t="s">
        <v>1038</v>
      </c>
      <c r="K439" s="24" t="s">
        <v>1041</v>
      </c>
      <c r="L439" s="24" t="s">
        <v>1040</v>
      </c>
      <c r="M439" s="24" t="s">
        <v>1094</v>
      </c>
      <c r="N439" s="24" t="s">
        <v>1041</v>
      </c>
      <c r="O439" s="24" t="s">
        <v>1041</v>
      </c>
      <c r="P439" s="71">
        <v>0.41875000000000001</v>
      </c>
      <c r="Q439" s="71">
        <v>0.4548611111111111</v>
      </c>
      <c r="R439" s="24" t="s">
        <v>1553</v>
      </c>
      <c r="S439" s="24" t="s">
        <v>1553</v>
      </c>
      <c r="T439" s="24" t="s">
        <v>1683</v>
      </c>
      <c r="U439" s="24" t="s">
        <v>1684</v>
      </c>
      <c r="V439" s="3">
        <v>45670</v>
      </c>
      <c r="W439" s="3">
        <v>45796</v>
      </c>
      <c r="X439" s="24" t="s">
        <v>1046</v>
      </c>
      <c r="Y439" s="24" t="s">
        <v>1041</v>
      </c>
      <c r="Z439" s="24" t="s">
        <v>1041</v>
      </c>
      <c r="AA439" s="24" t="s">
        <v>1041</v>
      </c>
      <c r="AB439" s="24" t="s">
        <v>1039</v>
      </c>
      <c r="AC439" s="24" t="s">
        <v>1041</v>
      </c>
      <c r="AD439" s="24" t="s">
        <v>1041</v>
      </c>
      <c r="AE439" s="24" t="s">
        <v>1041</v>
      </c>
      <c r="AF439" s="24" t="s">
        <v>1041</v>
      </c>
      <c r="AG439" s="71">
        <v>0.40416666666666667</v>
      </c>
      <c r="AH439" s="71">
        <v>0.43263888888888891</v>
      </c>
      <c r="AI439" s="24" t="s">
        <v>1553</v>
      </c>
      <c r="AJ439" s="24" t="s">
        <v>1553</v>
      </c>
      <c r="AK439">
        <v>496041</v>
      </c>
      <c r="AL439" s="24" t="s">
        <v>1041</v>
      </c>
      <c r="AM439" s="24" t="s">
        <v>1041</v>
      </c>
      <c r="AN439" s="24" t="s">
        <v>1041</v>
      </c>
      <c r="AO439" s="24" t="s">
        <v>1041</v>
      </c>
      <c r="AP439" s="24" t="s">
        <v>1041</v>
      </c>
      <c r="AQ439">
        <v>0</v>
      </c>
      <c r="AR439" s="3">
        <v>45574</v>
      </c>
      <c r="AS439" s="24" t="s">
        <v>1047</v>
      </c>
      <c r="AT439" s="24" t="s">
        <v>1048</v>
      </c>
      <c r="AU439">
        <v>45</v>
      </c>
      <c r="AV439" s="24" t="s">
        <v>1067</v>
      </c>
    </row>
    <row r="440" spans="1:48" x14ac:dyDescent="0.2">
      <c r="A440">
        <v>358630</v>
      </c>
      <c r="B440" s="24" t="s">
        <v>1091</v>
      </c>
      <c r="C440">
        <v>1150</v>
      </c>
      <c r="D440" s="24" t="s">
        <v>1552</v>
      </c>
      <c r="E440" s="24" t="s">
        <v>1093</v>
      </c>
      <c r="F440">
        <v>25</v>
      </c>
      <c r="G440">
        <v>3</v>
      </c>
      <c r="H440" s="24" t="s">
        <v>1059</v>
      </c>
      <c r="I440" s="24" t="s">
        <v>1037</v>
      </c>
      <c r="J440" s="24" t="s">
        <v>1038</v>
      </c>
      <c r="K440" s="24" t="s">
        <v>1041</v>
      </c>
      <c r="L440" s="24" t="s">
        <v>1040</v>
      </c>
      <c r="M440" s="24" t="s">
        <v>1094</v>
      </c>
      <c r="N440" s="24" t="s">
        <v>1041</v>
      </c>
      <c r="O440" s="24" t="s">
        <v>1041</v>
      </c>
      <c r="P440" s="71">
        <v>0.37916666666666665</v>
      </c>
      <c r="Q440" s="71">
        <v>0.41597222222222224</v>
      </c>
      <c r="R440" s="24" t="s">
        <v>1553</v>
      </c>
      <c r="S440" s="24" t="s">
        <v>1553</v>
      </c>
      <c r="T440" s="24" t="s">
        <v>1689</v>
      </c>
      <c r="U440" s="24" t="s">
        <v>1690</v>
      </c>
      <c r="V440" s="3">
        <v>45670</v>
      </c>
      <c r="W440" s="3">
        <v>45796</v>
      </c>
      <c r="X440" s="24" t="s">
        <v>1046</v>
      </c>
      <c r="Y440" s="24" t="s">
        <v>1041</v>
      </c>
      <c r="Z440" s="24" t="s">
        <v>1041</v>
      </c>
      <c r="AA440" s="24" t="s">
        <v>1041</v>
      </c>
      <c r="AB440" s="24" t="s">
        <v>1039</v>
      </c>
      <c r="AC440" s="24" t="s">
        <v>1041</v>
      </c>
      <c r="AD440" s="24" t="s">
        <v>1041</v>
      </c>
      <c r="AE440" s="24" t="s">
        <v>1041</v>
      </c>
      <c r="AF440" s="24" t="s">
        <v>1041</v>
      </c>
      <c r="AG440" s="71">
        <v>0.37152777777777779</v>
      </c>
      <c r="AH440" s="71">
        <v>0.40138888888888891</v>
      </c>
      <c r="AI440" s="24" t="s">
        <v>1553</v>
      </c>
      <c r="AJ440" s="24" t="s">
        <v>1553</v>
      </c>
      <c r="AK440">
        <v>600097</v>
      </c>
      <c r="AL440" s="24" t="s">
        <v>1041</v>
      </c>
      <c r="AM440" s="24" t="s">
        <v>1041</v>
      </c>
      <c r="AN440" s="24" t="s">
        <v>1041</v>
      </c>
      <c r="AO440" s="24" t="s">
        <v>1041</v>
      </c>
      <c r="AP440" s="24" t="s">
        <v>1041</v>
      </c>
      <c r="AQ440">
        <v>0</v>
      </c>
      <c r="AR440" s="3">
        <v>45574</v>
      </c>
      <c r="AS440" s="24" t="s">
        <v>1047</v>
      </c>
      <c r="AT440" s="24" t="s">
        <v>1048</v>
      </c>
      <c r="AU440">
        <v>45</v>
      </c>
      <c r="AV440" s="24" t="s">
        <v>1067</v>
      </c>
    </row>
    <row r="441" spans="1:48" x14ac:dyDescent="0.2">
      <c r="A441">
        <v>358631</v>
      </c>
      <c r="B441" s="24" t="s">
        <v>1091</v>
      </c>
      <c r="C441">
        <v>1150</v>
      </c>
      <c r="D441" s="24" t="s">
        <v>1558</v>
      </c>
      <c r="E441" s="24" t="s">
        <v>1093</v>
      </c>
      <c r="F441">
        <v>25</v>
      </c>
      <c r="G441">
        <v>3</v>
      </c>
      <c r="H441" s="24" t="s">
        <v>1059</v>
      </c>
      <c r="I441" s="24" t="s">
        <v>1037</v>
      </c>
      <c r="J441" s="24" t="s">
        <v>1038</v>
      </c>
      <c r="K441" s="24" t="s">
        <v>1041</v>
      </c>
      <c r="L441" s="24" t="s">
        <v>1040</v>
      </c>
      <c r="M441" s="24" t="s">
        <v>1094</v>
      </c>
      <c r="N441" s="24" t="s">
        <v>1041</v>
      </c>
      <c r="O441" s="24" t="s">
        <v>1041</v>
      </c>
      <c r="P441" s="71">
        <v>0.41875000000000001</v>
      </c>
      <c r="Q441" s="71">
        <v>0.4548611111111111</v>
      </c>
      <c r="R441" s="24" t="s">
        <v>1553</v>
      </c>
      <c r="S441" s="24" t="s">
        <v>1553</v>
      </c>
      <c r="T441" s="24" t="s">
        <v>1689</v>
      </c>
      <c r="U441" s="24" t="s">
        <v>1690</v>
      </c>
      <c r="V441" s="3">
        <v>45670</v>
      </c>
      <c r="W441" s="3">
        <v>45796</v>
      </c>
      <c r="X441" s="24" t="s">
        <v>1046</v>
      </c>
      <c r="Y441" s="24" t="s">
        <v>1041</v>
      </c>
      <c r="Z441" s="24" t="s">
        <v>1041</v>
      </c>
      <c r="AA441" s="24" t="s">
        <v>1041</v>
      </c>
      <c r="AB441" s="24" t="s">
        <v>1039</v>
      </c>
      <c r="AC441" s="24" t="s">
        <v>1041</v>
      </c>
      <c r="AD441" s="24" t="s">
        <v>1041</v>
      </c>
      <c r="AE441" s="24" t="s">
        <v>1041</v>
      </c>
      <c r="AF441" s="24" t="s">
        <v>1041</v>
      </c>
      <c r="AG441" s="71">
        <v>0.40416666666666667</v>
      </c>
      <c r="AH441" s="71">
        <v>0.43263888888888891</v>
      </c>
      <c r="AI441" s="24" t="s">
        <v>1553</v>
      </c>
      <c r="AJ441" s="24" t="s">
        <v>1553</v>
      </c>
      <c r="AK441">
        <v>600097</v>
      </c>
      <c r="AL441" s="24" t="s">
        <v>1041</v>
      </c>
      <c r="AM441" s="24" t="s">
        <v>1041</v>
      </c>
      <c r="AN441" s="24" t="s">
        <v>1041</v>
      </c>
      <c r="AO441" s="24" t="s">
        <v>1041</v>
      </c>
      <c r="AP441" s="24" t="s">
        <v>1041</v>
      </c>
      <c r="AQ441">
        <v>0</v>
      </c>
      <c r="AR441" s="3">
        <v>45574</v>
      </c>
      <c r="AS441" s="24" t="s">
        <v>1047</v>
      </c>
      <c r="AT441" s="24" t="s">
        <v>1048</v>
      </c>
      <c r="AU441">
        <v>45</v>
      </c>
      <c r="AV441" s="24" t="s">
        <v>1067</v>
      </c>
    </row>
    <row r="442" spans="1:48" x14ac:dyDescent="0.2">
      <c r="A442">
        <v>358632</v>
      </c>
      <c r="B442" s="24" t="s">
        <v>1091</v>
      </c>
      <c r="C442">
        <v>1150</v>
      </c>
      <c r="D442" s="24" t="s">
        <v>1561</v>
      </c>
      <c r="E442" s="24" t="s">
        <v>1093</v>
      </c>
      <c r="F442">
        <v>25</v>
      </c>
      <c r="G442">
        <v>3</v>
      </c>
      <c r="H442" s="24" t="s">
        <v>1059</v>
      </c>
      <c r="I442" s="24" t="s">
        <v>1037</v>
      </c>
      <c r="J442" s="24" t="s">
        <v>1038</v>
      </c>
      <c r="K442" s="24" t="s">
        <v>1041</v>
      </c>
      <c r="L442" s="24" t="s">
        <v>1040</v>
      </c>
      <c r="M442" s="24" t="s">
        <v>1094</v>
      </c>
      <c r="N442" s="24" t="s">
        <v>1041</v>
      </c>
      <c r="O442" s="24" t="s">
        <v>1041</v>
      </c>
      <c r="P442" s="71">
        <v>0.53888888888888886</v>
      </c>
      <c r="Q442" s="71">
        <v>0.57499999999999996</v>
      </c>
      <c r="R442" s="24" t="s">
        <v>1553</v>
      </c>
      <c r="S442" s="24" t="s">
        <v>1553</v>
      </c>
      <c r="T442" s="24" t="s">
        <v>1689</v>
      </c>
      <c r="U442" s="24" t="s">
        <v>1690</v>
      </c>
      <c r="V442" s="3">
        <v>45670</v>
      </c>
      <c r="W442" s="3">
        <v>45796</v>
      </c>
      <c r="X442" s="24" t="s">
        <v>1046</v>
      </c>
      <c r="Y442" s="24" t="s">
        <v>1041</v>
      </c>
      <c r="Z442" s="24" t="s">
        <v>1041</v>
      </c>
      <c r="AA442" s="24" t="s">
        <v>1041</v>
      </c>
      <c r="AB442" s="24" t="s">
        <v>1039</v>
      </c>
      <c r="AC442" s="24" t="s">
        <v>1041</v>
      </c>
      <c r="AD442" s="24" t="s">
        <v>1041</v>
      </c>
      <c r="AE442" s="24" t="s">
        <v>1041</v>
      </c>
      <c r="AF442" s="24" t="s">
        <v>1041</v>
      </c>
      <c r="AG442" s="71">
        <v>0.51666666666666672</v>
      </c>
      <c r="AH442" s="71">
        <v>0.54513888888888884</v>
      </c>
      <c r="AI442" s="24" t="s">
        <v>1553</v>
      </c>
      <c r="AJ442" s="24" t="s">
        <v>1553</v>
      </c>
      <c r="AK442">
        <v>600097</v>
      </c>
      <c r="AL442" s="24" t="s">
        <v>1041</v>
      </c>
      <c r="AM442" s="24" t="s">
        <v>1041</v>
      </c>
      <c r="AN442" s="24" t="s">
        <v>1041</v>
      </c>
      <c r="AO442" s="24" t="s">
        <v>1041</v>
      </c>
      <c r="AP442" s="24" t="s">
        <v>1041</v>
      </c>
      <c r="AQ442">
        <v>0</v>
      </c>
      <c r="AR442" s="3">
        <v>45574</v>
      </c>
      <c r="AS442" s="24" t="s">
        <v>1047</v>
      </c>
      <c r="AT442" s="24" t="s">
        <v>1048</v>
      </c>
      <c r="AU442">
        <v>45</v>
      </c>
      <c r="AV442" s="24" t="s">
        <v>1067</v>
      </c>
    </row>
    <row r="443" spans="1:48" x14ac:dyDescent="0.2">
      <c r="A443">
        <v>358633</v>
      </c>
      <c r="B443" s="24" t="s">
        <v>1091</v>
      </c>
      <c r="C443">
        <v>1410</v>
      </c>
      <c r="D443" s="24" t="s">
        <v>1552</v>
      </c>
      <c r="E443" s="24" t="s">
        <v>1633</v>
      </c>
      <c r="F443">
        <v>25</v>
      </c>
      <c r="G443">
        <v>5</v>
      </c>
      <c r="H443" s="24" t="s">
        <v>1059</v>
      </c>
      <c r="I443" s="24" t="s">
        <v>1037</v>
      </c>
      <c r="J443" s="24" t="s">
        <v>1038</v>
      </c>
      <c r="K443" s="24" t="s">
        <v>1041</v>
      </c>
      <c r="L443" s="24" t="s">
        <v>1040</v>
      </c>
      <c r="M443" s="24" t="s">
        <v>1094</v>
      </c>
      <c r="N443" s="24" t="s">
        <v>1041</v>
      </c>
      <c r="O443" s="24" t="s">
        <v>1041</v>
      </c>
      <c r="P443" s="71">
        <v>0.41875000000000001</v>
      </c>
      <c r="Q443" s="71">
        <v>0.4548611111111111</v>
      </c>
      <c r="R443" s="24" t="s">
        <v>1553</v>
      </c>
      <c r="S443" s="24" t="s">
        <v>1553</v>
      </c>
      <c r="T443" s="24" t="s">
        <v>1615</v>
      </c>
      <c r="U443" s="24" t="s">
        <v>1616</v>
      </c>
      <c r="V443" s="3">
        <v>45670</v>
      </c>
      <c r="W443" s="3">
        <v>45796</v>
      </c>
      <c r="X443" s="24" t="s">
        <v>1046</v>
      </c>
      <c r="Y443" s="24" t="s">
        <v>1041</v>
      </c>
      <c r="Z443" s="24" t="s">
        <v>1041</v>
      </c>
      <c r="AA443" s="24" t="s">
        <v>1041</v>
      </c>
      <c r="AB443" s="24" t="s">
        <v>1039</v>
      </c>
      <c r="AC443" s="24" t="s">
        <v>1041</v>
      </c>
      <c r="AD443" s="24" t="s">
        <v>1041</v>
      </c>
      <c r="AE443" s="24" t="s">
        <v>1041</v>
      </c>
      <c r="AF443" s="24" t="s">
        <v>1041</v>
      </c>
      <c r="AG443" s="71">
        <v>0.40416666666666667</v>
      </c>
      <c r="AH443" s="71">
        <v>0.43263888888888891</v>
      </c>
      <c r="AI443" s="24" t="s">
        <v>1553</v>
      </c>
      <c r="AJ443" s="24" t="s">
        <v>1553</v>
      </c>
      <c r="AK443">
        <v>412749</v>
      </c>
      <c r="AL443" s="24" t="s">
        <v>1041</v>
      </c>
      <c r="AM443" s="24" t="s">
        <v>1041</v>
      </c>
      <c r="AN443" s="24" t="s">
        <v>1041</v>
      </c>
      <c r="AO443" s="24" t="s">
        <v>1041</v>
      </c>
      <c r="AP443" s="24" t="s">
        <v>1041</v>
      </c>
      <c r="AQ443">
        <v>0</v>
      </c>
      <c r="AR443" s="3">
        <v>45574</v>
      </c>
      <c r="AS443" s="24" t="s">
        <v>1181</v>
      </c>
      <c r="AT443" s="24" t="s">
        <v>1182</v>
      </c>
      <c r="AU443">
        <v>75</v>
      </c>
      <c r="AV443" s="24" t="s">
        <v>1067</v>
      </c>
    </row>
    <row r="444" spans="1:48" x14ac:dyDescent="0.2">
      <c r="A444">
        <v>358634</v>
      </c>
      <c r="B444" s="24" t="s">
        <v>1091</v>
      </c>
      <c r="C444">
        <v>1410</v>
      </c>
      <c r="D444" s="24" t="s">
        <v>1558</v>
      </c>
      <c r="E444" s="24" t="s">
        <v>1633</v>
      </c>
      <c r="F444">
        <v>25</v>
      </c>
      <c r="G444">
        <v>5</v>
      </c>
      <c r="H444" s="24" t="s">
        <v>1059</v>
      </c>
      <c r="I444" s="24" t="s">
        <v>1037</v>
      </c>
      <c r="J444" s="24" t="s">
        <v>1038</v>
      </c>
      <c r="K444" s="24" t="s">
        <v>1041</v>
      </c>
      <c r="L444" s="24" t="s">
        <v>1040</v>
      </c>
      <c r="M444" s="24" t="s">
        <v>1094</v>
      </c>
      <c r="N444" s="24" t="s">
        <v>1041</v>
      </c>
      <c r="O444" s="24" t="s">
        <v>1041</v>
      </c>
      <c r="P444" s="71">
        <v>0.49652777777777779</v>
      </c>
      <c r="Q444" s="71">
        <v>0.53611111111111109</v>
      </c>
      <c r="R444" s="24" t="s">
        <v>1553</v>
      </c>
      <c r="S444" s="24" t="s">
        <v>1553</v>
      </c>
      <c r="T444" s="24" t="s">
        <v>1615</v>
      </c>
      <c r="U444" s="24" t="s">
        <v>1616</v>
      </c>
      <c r="V444" s="3">
        <v>45670</v>
      </c>
      <c r="W444" s="3">
        <v>45796</v>
      </c>
      <c r="X444" s="24" t="s">
        <v>1046</v>
      </c>
      <c r="Y444" s="24" t="s">
        <v>1041</v>
      </c>
      <c r="Z444" s="24" t="s">
        <v>1041</v>
      </c>
      <c r="AA444" s="24" t="s">
        <v>1041</v>
      </c>
      <c r="AB444" s="24" t="s">
        <v>1039</v>
      </c>
      <c r="AC444" s="24" t="s">
        <v>1041</v>
      </c>
      <c r="AD444" s="24" t="s">
        <v>1041</v>
      </c>
      <c r="AE444" s="24" t="s">
        <v>1041</v>
      </c>
      <c r="AF444" s="24" t="s">
        <v>1041</v>
      </c>
      <c r="AG444" s="71">
        <v>0.47430555555555554</v>
      </c>
      <c r="AH444" s="71">
        <v>0.51388888888888884</v>
      </c>
      <c r="AI444" s="24" t="s">
        <v>1553</v>
      </c>
      <c r="AJ444" s="24" t="s">
        <v>1553</v>
      </c>
      <c r="AK444">
        <v>412749</v>
      </c>
      <c r="AL444" s="24" t="s">
        <v>1041</v>
      </c>
      <c r="AM444" s="24" t="s">
        <v>1041</v>
      </c>
      <c r="AN444" s="24" t="s">
        <v>1041</v>
      </c>
      <c r="AO444" s="24" t="s">
        <v>1041</v>
      </c>
      <c r="AP444" s="24" t="s">
        <v>1041</v>
      </c>
      <c r="AQ444">
        <v>0</v>
      </c>
      <c r="AR444" s="3">
        <v>45574</v>
      </c>
      <c r="AS444" s="24" t="s">
        <v>1181</v>
      </c>
      <c r="AT444" s="24" t="s">
        <v>1182</v>
      </c>
      <c r="AU444">
        <v>75</v>
      </c>
      <c r="AV444" s="24" t="s">
        <v>1067</v>
      </c>
    </row>
    <row r="445" spans="1:48" x14ac:dyDescent="0.2">
      <c r="A445">
        <v>358635</v>
      </c>
      <c r="B445" s="24" t="s">
        <v>1691</v>
      </c>
      <c r="C445">
        <v>1410</v>
      </c>
      <c r="D445" s="24" t="s">
        <v>1552</v>
      </c>
      <c r="E445" s="24" t="s">
        <v>1692</v>
      </c>
      <c r="F445">
        <v>25</v>
      </c>
      <c r="G445">
        <v>5</v>
      </c>
      <c r="H445" s="24" t="s">
        <v>1059</v>
      </c>
      <c r="I445" s="24" t="s">
        <v>1037</v>
      </c>
      <c r="J445" s="24" t="s">
        <v>1038</v>
      </c>
      <c r="K445" s="24" t="s">
        <v>1041</v>
      </c>
      <c r="L445" s="24" t="s">
        <v>1040</v>
      </c>
      <c r="M445" s="24" t="s">
        <v>1094</v>
      </c>
      <c r="N445" s="24" t="s">
        <v>1041</v>
      </c>
      <c r="O445" s="24" t="s">
        <v>1041</v>
      </c>
      <c r="P445" s="71">
        <v>0.37916666666666665</v>
      </c>
      <c r="Q445" s="71">
        <v>0.41597222222222224</v>
      </c>
      <c r="R445" s="24" t="s">
        <v>1553</v>
      </c>
      <c r="S445" s="24" t="s">
        <v>1553</v>
      </c>
      <c r="T445" s="24" t="s">
        <v>1288</v>
      </c>
      <c r="U445" s="24" t="s">
        <v>1693</v>
      </c>
      <c r="V445" s="3">
        <v>45670</v>
      </c>
      <c r="W445" s="3">
        <v>45796</v>
      </c>
      <c r="X445" s="24" t="s">
        <v>1046</v>
      </c>
      <c r="Y445" s="24" t="s">
        <v>1041</v>
      </c>
      <c r="Z445" s="24" t="s">
        <v>1041</v>
      </c>
      <c r="AA445" s="24" t="s">
        <v>1041</v>
      </c>
      <c r="AB445" s="24" t="s">
        <v>1039</v>
      </c>
      <c r="AC445" s="24" t="s">
        <v>1041</v>
      </c>
      <c r="AD445" s="24" t="s">
        <v>1041</v>
      </c>
      <c r="AE445" s="24" t="s">
        <v>1041</v>
      </c>
      <c r="AF445" s="24" t="s">
        <v>1041</v>
      </c>
      <c r="AG445" s="71">
        <v>0.37152777777777779</v>
      </c>
      <c r="AH445" s="71">
        <v>0.40138888888888891</v>
      </c>
      <c r="AI445" s="24" t="s">
        <v>1553</v>
      </c>
      <c r="AJ445" s="24" t="s">
        <v>1553</v>
      </c>
      <c r="AK445">
        <v>123108</v>
      </c>
      <c r="AL445" s="24" t="s">
        <v>1041</v>
      </c>
      <c r="AM445" s="24" t="s">
        <v>1041</v>
      </c>
      <c r="AN445" s="24" t="s">
        <v>1041</v>
      </c>
      <c r="AO445" s="24" t="s">
        <v>1041</v>
      </c>
      <c r="AP445" s="24" t="s">
        <v>1041</v>
      </c>
      <c r="AQ445">
        <v>0</v>
      </c>
      <c r="AR445" s="3">
        <v>45575</v>
      </c>
      <c r="AS445" s="24" t="s">
        <v>1694</v>
      </c>
      <c r="AT445" s="24" t="s">
        <v>1695</v>
      </c>
      <c r="AU445">
        <v>75</v>
      </c>
      <c r="AV445" s="24" t="s">
        <v>1067</v>
      </c>
    </row>
    <row r="446" spans="1:48" x14ac:dyDescent="0.2">
      <c r="A446">
        <v>358637</v>
      </c>
      <c r="B446" s="24" t="s">
        <v>1091</v>
      </c>
      <c r="C446">
        <v>1410</v>
      </c>
      <c r="D446" s="24" t="s">
        <v>1608</v>
      </c>
      <c r="E446" s="24" t="s">
        <v>1633</v>
      </c>
      <c r="F446">
        <v>25</v>
      </c>
      <c r="G446">
        <v>5</v>
      </c>
      <c r="H446" s="24" t="s">
        <v>1059</v>
      </c>
      <c r="I446" s="24" t="s">
        <v>1037</v>
      </c>
      <c r="J446" s="24" t="s">
        <v>1038</v>
      </c>
      <c r="K446" s="24" t="s">
        <v>1041</v>
      </c>
      <c r="L446" s="24" t="s">
        <v>1040</v>
      </c>
      <c r="M446" s="24" t="s">
        <v>1094</v>
      </c>
      <c r="N446" s="24" t="s">
        <v>1041</v>
      </c>
      <c r="O446" s="24" t="s">
        <v>1041</v>
      </c>
      <c r="P446" s="71">
        <v>0.57777777777777772</v>
      </c>
      <c r="Q446" s="71">
        <v>0.61388888888888893</v>
      </c>
      <c r="R446" s="24" t="s">
        <v>1553</v>
      </c>
      <c r="S446" s="24" t="s">
        <v>1553</v>
      </c>
      <c r="T446" s="24" t="s">
        <v>1615</v>
      </c>
      <c r="U446" s="24" t="s">
        <v>1616</v>
      </c>
      <c r="V446" s="3">
        <v>45670</v>
      </c>
      <c r="W446" s="3">
        <v>45796</v>
      </c>
      <c r="X446" s="24" t="s">
        <v>1046</v>
      </c>
      <c r="Y446" s="24" t="s">
        <v>1041</v>
      </c>
      <c r="Z446" s="24" t="s">
        <v>1041</v>
      </c>
      <c r="AA446" s="24" t="s">
        <v>1041</v>
      </c>
      <c r="AB446" s="24" t="s">
        <v>1039</v>
      </c>
      <c r="AC446" s="24" t="s">
        <v>1041</v>
      </c>
      <c r="AD446" s="24" t="s">
        <v>1041</v>
      </c>
      <c r="AE446" s="24" t="s">
        <v>1041</v>
      </c>
      <c r="AF446" s="24" t="s">
        <v>1041</v>
      </c>
      <c r="AG446" s="71">
        <v>0.54791666666666672</v>
      </c>
      <c r="AH446" s="71">
        <v>0.57638888888888884</v>
      </c>
      <c r="AI446" s="24" t="s">
        <v>1553</v>
      </c>
      <c r="AJ446" s="24" t="s">
        <v>1553</v>
      </c>
      <c r="AK446">
        <v>412749</v>
      </c>
      <c r="AL446" s="24" t="s">
        <v>1041</v>
      </c>
      <c r="AM446" s="24" t="s">
        <v>1041</v>
      </c>
      <c r="AN446" s="24" t="s">
        <v>1041</v>
      </c>
      <c r="AO446" s="24" t="s">
        <v>1041</v>
      </c>
      <c r="AP446" s="24" t="s">
        <v>1041</v>
      </c>
      <c r="AQ446">
        <v>0</v>
      </c>
      <c r="AR446" s="3">
        <v>45574</v>
      </c>
      <c r="AS446" s="24" t="s">
        <v>1181</v>
      </c>
      <c r="AT446" s="24" t="s">
        <v>1182</v>
      </c>
      <c r="AU446">
        <v>75</v>
      </c>
      <c r="AV446" s="24" t="s">
        <v>1067</v>
      </c>
    </row>
    <row r="447" spans="1:48" x14ac:dyDescent="0.2">
      <c r="A447">
        <v>358639</v>
      </c>
      <c r="B447" s="24" t="s">
        <v>1091</v>
      </c>
      <c r="C447">
        <v>1600</v>
      </c>
      <c r="D447" s="24" t="s">
        <v>1552</v>
      </c>
      <c r="E447" s="24" t="s">
        <v>1696</v>
      </c>
      <c r="F447">
        <v>25</v>
      </c>
      <c r="G447">
        <v>5</v>
      </c>
      <c r="H447" s="24" t="s">
        <v>1059</v>
      </c>
      <c r="I447" s="24" t="s">
        <v>1037</v>
      </c>
      <c r="J447" s="24" t="s">
        <v>1038</v>
      </c>
      <c r="K447" s="24" t="s">
        <v>1041</v>
      </c>
      <c r="L447" s="24" t="s">
        <v>1040</v>
      </c>
      <c r="M447" s="24" t="s">
        <v>1094</v>
      </c>
      <c r="N447" s="24" t="s">
        <v>1041</v>
      </c>
      <c r="O447" s="24" t="s">
        <v>1041</v>
      </c>
      <c r="P447" s="71">
        <v>0.34027777777777779</v>
      </c>
      <c r="Q447" s="71">
        <v>0.37638888888888888</v>
      </c>
      <c r="R447" s="24" t="s">
        <v>1553</v>
      </c>
      <c r="S447" s="24" t="s">
        <v>1553</v>
      </c>
      <c r="T447" s="24" t="s">
        <v>1470</v>
      </c>
      <c r="U447" s="24" t="s">
        <v>1697</v>
      </c>
      <c r="V447" s="3">
        <v>45670</v>
      </c>
      <c r="W447" s="3">
        <v>45796</v>
      </c>
      <c r="X447" s="24" t="s">
        <v>1046</v>
      </c>
      <c r="Y447" s="24" t="s">
        <v>1041</v>
      </c>
      <c r="Z447" s="24" t="s">
        <v>1041</v>
      </c>
      <c r="AA447" s="24" t="s">
        <v>1041</v>
      </c>
      <c r="AB447" s="24" t="s">
        <v>1039</v>
      </c>
      <c r="AC447" s="24" t="s">
        <v>1041</v>
      </c>
      <c r="AD447" s="24" t="s">
        <v>1041</v>
      </c>
      <c r="AE447" s="24" t="s">
        <v>1041</v>
      </c>
      <c r="AF447" s="24" t="s">
        <v>1041</v>
      </c>
      <c r="AG447" s="71">
        <v>0.34027777777777779</v>
      </c>
      <c r="AH447" s="71">
        <v>0.36875000000000002</v>
      </c>
      <c r="AI447" s="24" t="s">
        <v>1553</v>
      </c>
      <c r="AJ447" s="24" t="s">
        <v>1553</v>
      </c>
      <c r="AK447">
        <v>474510</v>
      </c>
      <c r="AL447" s="24" t="s">
        <v>1041</v>
      </c>
      <c r="AM447" s="24" t="s">
        <v>1041</v>
      </c>
      <c r="AN447" s="24" t="s">
        <v>1041</v>
      </c>
      <c r="AO447" s="24" t="s">
        <v>1041</v>
      </c>
      <c r="AP447" s="24" t="s">
        <v>1041</v>
      </c>
      <c r="AQ447">
        <v>0</v>
      </c>
      <c r="AR447" s="3">
        <v>45574</v>
      </c>
      <c r="AS447" s="24" t="s">
        <v>1181</v>
      </c>
      <c r="AT447" s="24" t="s">
        <v>1182</v>
      </c>
      <c r="AU447">
        <v>75</v>
      </c>
      <c r="AV447" s="24" t="s">
        <v>1067</v>
      </c>
    </row>
    <row r="448" spans="1:48" x14ac:dyDescent="0.2">
      <c r="A448">
        <v>358640</v>
      </c>
      <c r="B448" s="24" t="s">
        <v>1091</v>
      </c>
      <c r="C448">
        <v>2070</v>
      </c>
      <c r="D448" s="24" t="s">
        <v>1552</v>
      </c>
      <c r="E448" s="24" t="s">
        <v>1698</v>
      </c>
      <c r="F448">
        <v>25</v>
      </c>
      <c r="G448">
        <v>5</v>
      </c>
      <c r="H448" s="24" t="s">
        <v>1059</v>
      </c>
      <c r="I448" s="24" t="s">
        <v>1037</v>
      </c>
      <c r="J448" s="24" t="s">
        <v>1038</v>
      </c>
      <c r="K448" s="24" t="s">
        <v>1041</v>
      </c>
      <c r="L448" s="24" t="s">
        <v>1040</v>
      </c>
      <c r="M448" s="24" t="s">
        <v>1094</v>
      </c>
      <c r="N448" s="24" t="s">
        <v>1041</v>
      </c>
      <c r="O448" s="24" t="s">
        <v>1041</v>
      </c>
      <c r="P448" s="71">
        <v>0.57777777777777772</v>
      </c>
      <c r="Q448" s="71">
        <v>0.61388888888888893</v>
      </c>
      <c r="R448" s="24" t="s">
        <v>1553</v>
      </c>
      <c r="S448" s="24" t="s">
        <v>1553</v>
      </c>
      <c r="T448" s="24" t="s">
        <v>1470</v>
      </c>
      <c r="U448" s="24" t="s">
        <v>1697</v>
      </c>
      <c r="V448" s="3">
        <v>45670</v>
      </c>
      <c r="W448" s="3">
        <v>45796</v>
      </c>
      <c r="X448" s="24" t="s">
        <v>1046</v>
      </c>
      <c r="Y448" s="24" t="s">
        <v>1041</v>
      </c>
      <c r="Z448" s="24" t="s">
        <v>1041</v>
      </c>
      <c r="AA448" s="24" t="s">
        <v>1041</v>
      </c>
      <c r="AB448" s="24" t="s">
        <v>1039</v>
      </c>
      <c r="AC448" s="24" t="s">
        <v>1041</v>
      </c>
      <c r="AD448" s="24" t="s">
        <v>1041</v>
      </c>
      <c r="AE448" s="24" t="s">
        <v>1041</v>
      </c>
      <c r="AF448" s="24" t="s">
        <v>1041</v>
      </c>
      <c r="AG448" s="71">
        <v>0.54791666666666672</v>
      </c>
      <c r="AH448" s="71">
        <v>0.57638888888888884</v>
      </c>
      <c r="AI448" s="24" t="s">
        <v>1553</v>
      </c>
      <c r="AJ448" s="24" t="s">
        <v>1553</v>
      </c>
      <c r="AK448">
        <v>474510</v>
      </c>
      <c r="AL448" s="24" t="s">
        <v>1041</v>
      </c>
      <c r="AM448" s="24" t="s">
        <v>1041</v>
      </c>
      <c r="AN448" s="24" t="s">
        <v>1041</v>
      </c>
      <c r="AO448" s="24" t="s">
        <v>1041</v>
      </c>
      <c r="AP448" s="24" t="s">
        <v>1041</v>
      </c>
      <c r="AQ448">
        <v>0</v>
      </c>
      <c r="AR448" s="3">
        <v>45574</v>
      </c>
      <c r="AS448" s="24" t="s">
        <v>1181</v>
      </c>
      <c r="AT448" s="24" t="s">
        <v>1182</v>
      </c>
      <c r="AU448">
        <v>75</v>
      </c>
      <c r="AV448" s="24" t="s">
        <v>1067</v>
      </c>
    </row>
    <row r="449" spans="1:48" x14ac:dyDescent="0.2">
      <c r="A449">
        <v>358641</v>
      </c>
      <c r="B449" s="24" t="s">
        <v>567</v>
      </c>
      <c r="C449">
        <v>1120</v>
      </c>
      <c r="D449" s="24" t="s">
        <v>1552</v>
      </c>
      <c r="E449" s="24" t="s">
        <v>1699</v>
      </c>
      <c r="F449">
        <v>25</v>
      </c>
      <c r="G449">
        <v>3</v>
      </c>
      <c r="H449" s="24" t="s">
        <v>1036</v>
      </c>
      <c r="I449" s="24" t="s">
        <v>1037</v>
      </c>
      <c r="J449" s="24" t="s">
        <v>1038</v>
      </c>
      <c r="K449" s="24" t="s">
        <v>1041</v>
      </c>
      <c r="L449" s="24" t="s">
        <v>1040</v>
      </c>
      <c r="M449" s="24" t="s">
        <v>1094</v>
      </c>
      <c r="N449" s="24" t="s">
        <v>1041</v>
      </c>
      <c r="O449" s="24" t="s">
        <v>1041</v>
      </c>
      <c r="P449" s="71">
        <v>0.34027777777777779</v>
      </c>
      <c r="Q449" s="71">
        <v>0.37638888888888888</v>
      </c>
      <c r="R449" s="24" t="s">
        <v>1553</v>
      </c>
      <c r="S449" s="24" t="s">
        <v>1553</v>
      </c>
      <c r="T449" s="24" t="s">
        <v>1700</v>
      </c>
      <c r="U449" s="24" t="s">
        <v>1701</v>
      </c>
      <c r="V449" s="3">
        <v>45670</v>
      </c>
      <c r="W449" s="3">
        <v>45796</v>
      </c>
      <c r="X449" s="24" t="s">
        <v>1046</v>
      </c>
      <c r="Y449" s="24" t="s">
        <v>1041</v>
      </c>
      <c r="Z449" s="24" t="s">
        <v>1041</v>
      </c>
      <c r="AA449" s="24" t="s">
        <v>1041</v>
      </c>
      <c r="AB449" s="24" t="s">
        <v>1039</v>
      </c>
      <c r="AC449" s="24" t="s">
        <v>1041</v>
      </c>
      <c r="AD449" s="24" t="s">
        <v>1041</v>
      </c>
      <c r="AE449" s="24" t="s">
        <v>1041</v>
      </c>
      <c r="AF449" s="24" t="s">
        <v>1041</v>
      </c>
      <c r="AG449" s="71">
        <v>0.34027777777777779</v>
      </c>
      <c r="AH449" s="71">
        <v>0.36875000000000002</v>
      </c>
      <c r="AI449" s="24" t="s">
        <v>1553</v>
      </c>
      <c r="AJ449" s="24" t="s">
        <v>1553</v>
      </c>
      <c r="AK449">
        <v>290576</v>
      </c>
      <c r="AL449" s="24" t="s">
        <v>1041</v>
      </c>
      <c r="AM449" s="24" t="s">
        <v>1041</v>
      </c>
      <c r="AN449" s="24" t="s">
        <v>1041</v>
      </c>
      <c r="AO449" s="24" t="s">
        <v>1041</v>
      </c>
      <c r="AP449" s="24" t="s">
        <v>1041</v>
      </c>
      <c r="AQ449">
        <v>0</v>
      </c>
      <c r="AR449" s="3">
        <v>45574</v>
      </c>
      <c r="AS449" s="24" t="s">
        <v>1054</v>
      </c>
      <c r="AT449" s="24" t="s">
        <v>1055</v>
      </c>
      <c r="AU449">
        <v>45</v>
      </c>
      <c r="AV449" s="24" t="s">
        <v>1067</v>
      </c>
    </row>
    <row r="450" spans="1:48" x14ac:dyDescent="0.2">
      <c r="A450">
        <v>358642</v>
      </c>
      <c r="B450" s="24" t="s">
        <v>588</v>
      </c>
      <c r="C450">
        <v>1050</v>
      </c>
      <c r="D450" s="24" t="s">
        <v>1034</v>
      </c>
      <c r="E450" s="24" t="s">
        <v>1702</v>
      </c>
      <c r="F450">
        <v>15</v>
      </c>
      <c r="G450">
        <v>3</v>
      </c>
      <c r="H450" s="24" t="s">
        <v>1036</v>
      </c>
      <c r="I450" s="24" t="s">
        <v>1037</v>
      </c>
      <c r="J450" s="24" t="s">
        <v>1038</v>
      </c>
      <c r="K450" s="24" t="s">
        <v>1039</v>
      </c>
      <c r="L450" s="24" t="s">
        <v>1040</v>
      </c>
      <c r="M450" s="24" t="s">
        <v>1094</v>
      </c>
      <c r="N450" s="24" t="s">
        <v>1041</v>
      </c>
      <c r="O450" s="24" t="s">
        <v>1041</v>
      </c>
      <c r="P450" s="71">
        <v>0.33333333333333331</v>
      </c>
      <c r="Q450" s="71">
        <v>0.37222222222222223</v>
      </c>
      <c r="R450" s="24" t="s">
        <v>1142</v>
      </c>
      <c r="S450" s="24" t="s">
        <v>1703</v>
      </c>
      <c r="T450" s="24" t="s">
        <v>1288</v>
      </c>
      <c r="U450" s="24" t="s">
        <v>1704</v>
      </c>
      <c r="V450" s="3">
        <v>45670</v>
      </c>
      <c r="W450" s="3">
        <v>45723</v>
      </c>
      <c r="X450" s="24" t="s">
        <v>1046</v>
      </c>
      <c r="Y450" s="24" t="s">
        <v>1041</v>
      </c>
      <c r="Z450" s="24" t="s">
        <v>1041</v>
      </c>
      <c r="AA450" s="24" t="s">
        <v>1041</v>
      </c>
      <c r="AB450" s="24" t="s">
        <v>1041</v>
      </c>
      <c r="AC450" s="24" t="s">
        <v>1041</v>
      </c>
      <c r="AD450" s="24" t="s">
        <v>1041</v>
      </c>
      <c r="AE450" s="24" t="s">
        <v>1041</v>
      </c>
      <c r="AF450" s="24" t="s">
        <v>1041</v>
      </c>
      <c r="AG450" s="71"/>
      <c r="AH450" s="71"/>
      <c r="AI450" s="24" t="s">
        <v>1041</v>
      </c>
      <c r="AJ450" s="24" t="s">
        <v>1041</v>
      </c>
      <c r="AK450">
        <v>116908</v>
      </c>
      <c r="AL450" s="24" t="s">
        <v>1041</v>
      </c>
      <c r="AM450" s="24" t="s">
        <v>1041</v>
      </c>
      <c r="AN450" s="24" t="s">
        <v>1041</v>
      </c>
      <c r="AO450" s="24" t="s">
        <v>1041</v>
      </c>
      <c r="AP450" s="24" t="s">
        <v>1041</v>
      </c>
      <c r="AQ450">
        <v>0</v>
      </c>
      <c r="AR450" s="3">
        <v>45555</v>
      </c>
      <c r="AS450" s="24" t="s">
        <v>1047</v>
      </c>
      <c r="AT450" s="24" t="s">
        <v>1048</v>
      </c>
      <c r="AU450">
        <v>45</v>
      </c>
      <c r="AV450" s="24" t="s">
        <v>1049</v>
      </c>
    </row>
    <row r="451" spans="1:48" x14ac:dyDescent="0.2">
      <c r="A451">
        <v>358643</v>
      </c>
      <c r="B451" s="24" t="s">
        <v>567</v>
      </c>
      <c r="C451">
        <v>1120</v>
      </c>
      <c r="D451" s="24" t="s">
        <v>1558</v>
      </c>
      <c r="E451" s="24" t="s">
        <v>1699</v>
      </c>
      <c r="F451">
        <v>25</v>
      </c>
      <c r="G451">
        <v>3</v>
      </c>
      <c r="H451" s="24" t="s">
        <v>1036</v>
      </c>
      <c r="I451" s="24" t="s">
        <v>1037</v>
      </c>
      <c r="J451" s="24" t="s">
        <v>1038</v>
      </c>
      <c r="K451" s="24" t="s">
        <v>1041</v>
      </c>
      <c r="L451" s="24" t="s">
        <v>1040</v>
      </c>
      <c r="M451" s="24" t="s">
        <v>1094</v>
      </c>
      <c r="N451" s="24" t="s">
        <v>1041</v>
      </c>
      <c r="O451" s="24" t="s">
        <v>1041</v>
      </c>
      <c r="P451" s="71">
        <v>0.6166666666666667</v>
      </c>
      <c r="Q451" s="71">
        <v>0.65277777777777779</v>
      </c>
      <c r="R451" s="24" t="s">
        <v>1553</v>
      </c>
      <c r="S451" s="24" t="s">
        <v>1553</v>
      </c>
      <c r="T451" s="24" t="s">
        <v>1700</v>
      </c>
      <c r="U451" s="24" t="s">
        <v>1701</v>
      </c>
      <c r="V451" s="3">
        <v>45670</v>
      </c>
      <c r="W451" s="3">
        <v>45796</v>
      </c>
      <c r="X451" s="24" t="s">
        <v>1046</v>
      </c>
      <c r="Y451" s="24" t="s">
        <v>1041</v>
      </c>
      <c r="Z451" s="24" t="s">
        <v>1041</v>
      </c>
      <c r="AA451" s="24" t="s">
        <v>1041</v>
      </c>
      <c r="AB451" s="24" t="s">
        <v>1039</v>
      </c>
      <c r="AC451" s="24" t="s">
        <v>1041</v>
      </c>
      <c r="AD451" s="24" t="s">
        <v>1041</v>
      </c>
      <c r="AE451" s="24" t="s">
        <v>1041</v>
      </c>
      <c r="AF451" s="24" t="s">
        <v>1041</v>
      </c>
      <c r="AG451" s="71">
        <v>0.57916666666666672</v>
      </c>
      <c r="AH451" s="71">
        <v>0.60763888888888884</v>
      </c>
      <c r="AI451" s="24" t="s">
        <v>1553</v>
      </c>
      <c r="AJ451" s="24" t="s">
        <v>1553</v>
      </c>
      <c r="AK451">
        <v>290576</v>
      </c>
      <c r="AL451" s="24" t="s">
        <v>1041</v>
      </c>
      <c r="AM451" s="24" t="s">
        <v>1041</v>
      </c>
      <c r="AN451" s="24" t="s">
        <v>1041</v>
      </c>
      <c r="AO451" s="24" t="s">
        <v>1041</v>
      </c>
      <c r="AP451" s="24" t="s">
        <v>1041</v>
      </c>
      <c r="AQ451">
        <v>0</v>
      </c>
      <c r="AR451" s="3">
        <v>45575</v>
      </c>
      <c r="AS451" s="24" t="s">
        <v>1054</v>
      </c>
      <c r="AT451" s="24" t="s">
        <v>1055</v>
      </c>
      <c r="AU451">
        <v>45</v>
      </c>
      <c r="AV451" s="24" t="s">
        <v>1067</v>
      </c>
    </row>
    <row r="452" spans="1:48" x14ac:dyDescent="0.2">
      <c r="A452">
        <v>358644</v>
      </c>
      <c r="B452" s="24" t="s">
        <v>588</v>
      </c>
      <c r="C452">
        <v>1400</v>
      </c>
      <c r="D452" s="24" t="s">
        <v>1034</v>
      </c>
      <c r="E452" s="24" t="s">
        <v>1657</v>
      </c>
      <c r="F452">
        <v>15</v>
      </c>
      <c r="G452">
        <v>3</v>
      </c>
      <c r="H452" s="24" t="s">
        <v>1036</v>
      </c>
      <c r="I452" s="24" t="s">
        <v>1037</v>
      </c>
      <c r="J452" s="24" t="s">
        <v>1038</v>
      </c>
      <c r="K452" s="24" t="s">
        <v>1039</v>
      </c>
      <c r="L452" s="24" t="s">
        <v>1040</v>
      </c>
      <c r="M452" s="24" t="s">
        <v>1094</v>
      </c>
      <c r="N452" s="24" t="s">
        <v>1041</v>
      </c>
      <c r="O452" s="24" t="s">
        <v>1041</v>
      </c>
      <c r="P452" s="71">
        <v>0.33333333333333331</v>
      </c>
      <c r="Q452" s="71">
        <v>0.38194444444444442</v>
      </c>
      <c r="R452" s="24" t="s">
        <v>1142</v>
      </c>
      <c r="S452" s="24" t="s">
        <v>1703</v>
      </c>
      <c r="T452" s="24" t="s">
        <v>1288</v>
      </c>
      <c r="U452" s="24" t="s">
        <v>1704</v>
      </c>
      <c r="V452" s="3">
        <v>45733</v>
      </c>
      <c r="W452" s="3">
        <v>45785</v>
      </c>
      <c r="X452" s="24" t="s">
        <v>1046</v>
      </c>
      <c r="Y452" s="24" t="s">
        <v>1041</v>
      </c>
      <c r="Z452" s="24" t="s">
        <v>1041</v>
      </c>
      <c r="AA452" s="24" t="s">
        <v>1041</v>
      </c>
      <c r="AB452" s="24" t="s">
        <v>1041</v>
      </c>
      <c r="AC452" s="24" t="s">
        <v>1041</v>
      </c>
      <c r="AD452" s="24" t="s">
        <v>1041</v>
      </c>
      <c r="AE452" s="24" t="s">
        <v>1041</v>
      </c>
      <c r="AF452" s="24" t="s">
        <v>1041</v>
      </c>
      <c r="AG452" s="71"/>
      <c r="AH452" s="71"/>
      <c r="AI452" s="24" t="s">
        <v>1041</v>
      </c>
      <c r="AJ452" s="24" t="s">
        <v>1041</v>
      </c>
      <c r="AK452">
        <v>116908</v>
      </c>
      <c r="AL452" s="24" t="s">
        <v>1041</v>
      </c>
      <c r="AM452" s="24" t="s">
        <v>1041</v>
      </c>
      <c r="AN452" s="24" t="s">
        <v>1041</v>
      </c>
      <c r="AO452" s="24" t="s">
        <v>1041</v>
      </c>
      <c r="AP452" s="24" t="s">
        <v>1041</v>
      </c>
      <c r="AQ452">
        <v>0</v>
      </c>
      <c r="AR452" s="3">
        <v>45555</v>
      </c>
      <c r="AS452" s="24" t="s">
        <v>1262</v>
      </c>
      <c r="AT452" s="24" t="s">
        <v>1263</v>
      </c>
      <c r="AU452">
        <v>45</v>
      </c>
      <c r="AV452" s="24" t="s">
        <v>1049</v>
      </c>
    </row>
    <row r="453" spans="1:48" x14ac:dyDescent="0.2">
      <c r="A453">
        <v>358645</v>
      </c>
      <c r="B453" s="24" t="s">
        <v>567</v>
      </c>
      <c r="C453">
        <v>1200</v>
      </c>
      <c r="D453" s="24" t="s">
        <v>1552</v>
      </c>
      <c r="E453" s="24" t="s">
        <v>1705</v>
      </c>
      <c r="F453">
        <v>25</v>
      </c>
      <c r="G453">
        <v>3</v>
      </c>
      <c r="H453" s="24" t="s">
        <v>1036</v>
      </c>
      <c r="I453" s="24" t="s">
        <v>1037</v>
      </c>
      <c r="J453" s="24" t="s">
        <v>1038</v>
      </c>
      <c r="K453" s="24" t="s">
        <v>1041</v>
      </c>
      <c r="L453" s="24" t="s">
        <v>1040</v>
      </c>
      <c r="M453" s="24" t="s">
        <v>1094</v>
      </c>
      <c r="N453" s="24" t="s">
        <v>1041</v>
      </c>
      <c r="O453" s="24" t="s">
        <v>1041</v>
      </c>
      <c r="P453" s="71">
        <v>0.49652777777777779</v>
      </c>
      <c r="Q453" s="71">
        <v>0.53611111111111109</v>
      </c>
      <c r="R453" s="24" t="s">
        <v>1553</v>
      </c>
      <c r="S453" s="24" t="s">
        <v>1553</v>
      </c>
      <c r="T453" s="24" t="s">
        <v>1700</v>
      </c>
      <c r="U453" s="24" t="s">
        <v>1701</v>
      </c>
      <c r="V453" s="3">
        <v>45670</v>
      </c>
      <c r="W453" s="3">
        <v>45796</v>
      </c>
      <c r="X453" s="24" t="s">
        <v>1046</v>
      </c>
      <c r="Y453" s="24" t="s">
        <v>1041</v>
      </c>
      <c r="Z453" s="24" t="s">
        <v>1041</v>
      </c>
      <c r="AA453" s="24" t="s">
        <v>1041</v>
      </c>
      <c r="AB453" s="24" t="s">
        <v>1039</v>
      </c>
      <c r="AC453" s="24" t="s">
        <v>1041</v>
      </c>
      <c r="AD453" s="24" t="s">
        <v>1041</v>
      </c>
      <c r="AE453" s="24" t="s">
        <v>1041</v>
      </c>
      <c r="AF453" s="24" t="s">
        <v>1041</v>
      </c>
      <c r="AG453" s="71">
        <v>0.47430555555555554</v>
      </c>
      <c r="AH453" s="71">
        <v>0.51388888888888884</v>
      </c>
      <c r="AI453" s="24" t="s">
        <v>1553</v>
      </c>
      <c r="AJ453" s="24" t="s">
        <v>1553</v>
      </c>
      <c r="AK453">
        <v>290576</v>
      </c>
      <c r="AL453" s="24" t="s">
        <v>1041</v>
      </c>
      <c r="AM453" s="24" t="s">
        <v>1041</v>
      </c>
      <c r="AN453" s="24" t="s">
        <v>1041</v>
      </c>
      <c r="AO453" s="24" t="s">
        <v>1041</v>
      </c>
      <c r="AP453" s="24" t="s">
        <v>1041</v>
      </c>
      <c r="AQ453">
        <v>0</v>
      </c>
      <c r="AR453" s="3">
        <v>45574</v>
      </c>
      <c r="AS453" s="24" t="s">
        <v>1054</v>
      </c>
      <c r="AT453" s="24" t="s">
        <v>1055</v>
      </c>
      <c r="AU453">
        <v>45</v>
      </c>
      <c r="AV453" s="24" t="s">
        <v>1067</v>
      </c>
    </row>
    <row r="454" spans="1:48" x14ac:dyDescent="0.2">
      <c r="A454">
        <v>358646</v>
      </c>
      <c r="B454" s="24" t="s">
        <v>588</v>
      </c>
      <c r="C454">
        <v>1420</v>
      </c>
      <c r="D454" s="24" t="s">
        <v>1034</v>
      </c>
      <c r="E454" s="24" t="s">
        <v>1706</v>
      </c>
      <c r="F454">
        <v>15</v>
      </c>
      <c r="G454">
        <v>3</v>
      </c>
      <c r="H454" s="24" t="s">
        <v>1036</v>
      </c>
      <c r="I454" s="24" t="s">
        <v>1037</v>
      </c>
      <c r="J454" s="24" t="s">
        <v>1038</v>
      </c>
      <c r="K454" s="24" t="s">
        <v>1039</v>
      </c>
      <c r="L454" s="24" t="s">
        <v>1040</v>
      </c>
      <c r="M454" s="24" t="s">
        <v>1094</v>
      </c>
      <c r="N454" s="24" t="s">
        <v>1041</v>
      </c>
      <c r="O454" s="24" t="s">
        <v>1041</v>
      </c>
      <c r="P454" s="71">
        <v>0.39583333333333331</v>
      </c>
      <c r="Q454" s="71">
        <v>0.44444444444444442</v>
      </c>
      <c r="R454" s="24" t="s">
        <v>1142</v>
      </c>
      <c r="S454" s="24" t="s">
        <v>1703</v>
      </c>
      <c r="T454" s="24" t="s">
        <v>1288</v>
      </c>
      <c r="U454" s="24" t="s">
        <v>1704</v>
      </c>
      <c r="V454" s="3">
        <v>45733</v>
      </c>
      <c r="W454" s="3">
        <v>45785</v>
      </c>
      <c r="X454" s="24" t="s">
        <v>1046</v>
      </c>
      <c r="Y454" s="24" t="s">
        <v>1041</v>
      </c>
      <c r="Z454" s="24" t="s">
        <v>1041</v>
      </c>
      <c r="AA454" s="24" t="s">
        <v>1041</v>
      </c>
      <c r="AB454" s="24" t="s">
        <v>1041</v>
      </c>
      <c r="AC454" s="24" t="s">
        <v>1041</v>
      </c>
      <c r="AD454" s="24" t="s">
        <v>1041</v>
      </c>
      <c r="AE454" s="24" t="s">
        <v>1041</v>
      </c>
      <c r="AF454" s="24" t="s">
        <v>1041</v>
      </c>
      <c r="AG454" s="71"/>
      <c r="AH454" s="71"/>
      <c r="AI454" s="24" t="s">
        <v>1041</v>
      </c>
      <c r="AJ454" s="24" t="s">
        <v>1041</v>
      </c>
      <c r="AK454">
        <v>116908</v>
      </c>
      <c r="AL454" s="24" t="s">
        <v>1041</v>
      </c>
      <c r="AM454" s="24" t="s">
        <v>1041</v>
      </c>
      <c r="AN454" s="24" t="s">
        <v>1041</v>
      </c>
      <c r="AO454" s="24" t="s">
        <v>1041</v>
      </c>
      <c r="AP454" s="24" t="s">
        <v>1041</v>
      </c>
      <c r="AQ454">
        <v>0</v>
      </c>
      <c r="AR454" s="3">
        <v>45555</v>
      </c>
      <c r="AS454" s="24" t="s">
        <v>1262</v>
      </c>
      <c r="AT454" s="24" t="s">
        <v>1263</v>
      </c>
      <c r="AU454">
        <v>45</v>
      </c>
      <c r="AV454" s="24" t="s">
        <v>1049</v>
      </c>
    </row>
    <row r="455" spans="1:48" x14ac:dyDescent="0.2">
      <c r="A455">
        <v>358647</v>
      </c>
      <c r="B455" s="24" t="s">
        <v>567</v>
      </c>
      <c r="C455">
        <v>2140</v>
      </c>
      <c r="D455" s="24" t="s">
        <v>1552</v>
      </c>
      <c r="E455" s="24" t="s">
        <v>1707</v>
      </c>
      <c r="F455">
        <v>25</v>
      </c>
      <c r="G455">
        <v>3</v>
      </c>
      <c r="H455" s="24" t="s">
        <v>1036</v>
      </c>
      <c r="I455" s="24" t="s">
        <v>1037</v>
      </c>
      <c r="J455" s="24" t="s">
        <v>1038</v>
      </c>
      <c r="K455" s="24" t="s">
        <v>1041</v>
      </c>
      <c r="L455" s="24" t="s">
        <v>1040</v>
      </c>
      <c r="M455" s="24" t="s">
        <v>1094</v>
      </c>
      <c r="N455" s="24" t="s">
        <v>1041</v>
      </c>
      <c r="O455" s="24" t="s">
        <v>1041</v>
      </c>
      <c r="P455" s="71">
        <v>0.53888888888888886</v>
      </c>
      <c r="Q455" s="71">
        <v>0.57499999999999996</v>
      </c>
      <c r="R455" s="24" t="s">
        <v>1553</v>
      </c>
      <c r="S455" s="24" t="s">
        <v>1553</v>
      </c>
      <c r="T455" s="24" t="s">
        <v>1700</v>
      </c>
      <c r="U455" s="24" t="s">
        <v>1701</v>
      </c>
      <c r="V455" s="3">
        <v>45670</v>
      </c>
      <c r="W455" s="3">
        <v>45796</v>
      </c>
      <c r="X455" s="24" t="s">
        <v>1046</v>
      </c>
      <c r="Y455" s="24" t="s">
        <v>1041</v>
      </c>
      <c r="Z455" s="24" t="s">
        <v>1041</v>
      </c>
      <c r="AA455" s="24" t="s">
        <v>1041</v>
      </c>
      <c r="AB455" s="24" t="s">
        <v>1039</v>
      </c>
      <c r="AC455" s="24" t="s">
        <v>1041</v>
      </c>
      <c r="AD455" s="24" t="s">
        <v>1041</v>
      </c>
      <c r="AE455" s="24" t="s">
        <v>1041</v>
      </c>
      <c r="AF455" s="24" t="s">
        <v>1041</v>
      </c>
      <c r="AG455" s="71">
        <v>0.51666666666666672</v>
      </c>
      <c r="AH455" s="71">
        <v>0.54513888888888884</v>
      </c>
      <c r="AI455" s="24" t="s">
        <v>1553</v>
      </c>
      <c r="AJ455" s="24" t="s">
        <v>1553</v>
      </c>
      <c r="AK455">
        <v>290576</v>
      </c>
      <c r="AL455" s="24" t="s">
        <v>1041</v>
      </c>
      <c r="AM455" s="24" t="s">
        <v>1041</v>
      </c>
      <c r="AN455" s="24" t="s">
        <v>1041</v>
      </c>
      <c r="AO455" s="24" t="s">
        <v>1041</v>
      </c>
      <c r="AP455" s="24" t="s">
        <v>1041</v>
      </c>
      <c r="AQ455">
        <v>0</v>
      </c>
      <c r="AR455" s="3">
        <v>45574</v>
      </c>
      <c r="AS455" s="24" t="s">
        <v>1054</v>
      </c>
      <c r="AT455" s="24" t="s">
        <v>1055</v>
      </c>
      <c r="AU455">
        <v>45</v>
      </c>
      <c r="AV455" s="24" t="s">
        <v>1067</v>
      </c>
    </row>
    <row r="456" spans="1:48" x14ac:dyDescent="0.2">
      <c r="A456">
        <v>358648</v>
      </c>
      <c r="B456" s="24" t="s">
        <v>588</v>
      </c>
      <c r="C456">
        <v>1430</v>
      </c>
      <c r="D456" s="24" t="s">
        <v>1034</v>
      </c>
      <c r="E456" s="24" t="s">
        <v>1671</v>
      </c>
      <c r="F456">
        <v>15</v>
      </c>
      <c r="G456">
        <v>3</v>
      </c>
      <c r="H456" s="24" t="s">
        <v>1036</v>
      </c>
      <c r="I456" s="24" t="s">
        <v>1037</v>
      </c>
      <c r="J456" s="24" t="s">
        <v>1038</v>
      </c>
      <c r="K456" s="24" t="s">
        <v>1039</v>
      </c>
      <c r="L456" s="24" t="s">
        <v>1040</v>
      </c>
      <c r="M456" s="24" t="s">
        <v>1094</v>
      </c>
      <c r="N456" s="24" t="s">
        <v>1041</v>
      </c>
      <c r="O456" s="24" t="s">
        <v>1041</v>
      </c>
      <c r="P456" s="71">
        <v>0.39583333333333331</v>
      </c>
      <c r="Q456" s="71">
        <v>0.44444444444444442</v>
      </c>
      <c r="R456" s="24" t="s">
        <v>1142</v>
      </c>
      <c r="S456" s="24" t="s">
        <v>1703</v>
      </c>
      <c r="T456" s="24" t="s">
        <v>1288</v>
      </c>
      <c r="U456" s="24" t="s">
        <v>1704</v>
      </c>
      <c r="V456" s="3">
        <v>45670</v>
      </c>
      <c r="W456" s="3">
        <v>45723</v>
      </c>
      <c r="X456" s="24" t="s">
        <v>1046</v>
      </c>
      <c r="Y456" s="24" t="s">
        <v>1041</v>
      </c>
      <c r="Z456" s="24" t="s">
        <v>1041</v>
      </c>
      <c r="AA456" s="24" t="s">
        <v>1041</v>
      </c>
      <c r="AB456" s="24" t="s">
        <v>1041</v>
      </c>
      <c r="AC456" s="24" t="s">
        <v>1041</v>
      </c>
      <c r="AD456" s="24" t="s">
        <v>1041</v>
      </c>
      <c r="AE456" s="24" t="s">
        <v>1041</v>
      </c>
      <c r="AF456" s="24" t="s">
        <v>1041</v>
      </c>
      <c r="AG456" s="71"/>
      <c r="AH456" s="71"/>
      <c r="AI456" s="24" t="s">
        <v>1041</v>
      </c>
      <c r="AJ456" s="24" t="s">
        <v>1041</v>
      </c>
      <c r="AK456">
        <v>116908</v>
      </c>
      <c r="AL456" s="24" t="s">
        <v>1041</v>
      </c>
      <c r="AM456" s="24" t="s">
        <v>1041</v>
      </c>
      <c r="AN456" s="24" t="s">
        <v>1041</v>
      </c>
      <c r="AO456" s="24" t="s">
        <v>1041</v>
      </c>
      <c r="AP456" s="24" t="s">
        <v>1041</v>
      </c>
      <c r="AQ456">
        <v>0</v>
      </c>
      <c r="AR456" s="3">
        <v>45555</v>
      </c>
      <c r="AS456" s="24" t="s">
        <v>1262</v>
      </c>
      <c r="AT456" s="24" t="s">
        <v>1263</v>
      </c>
      <c r="AU456">
        <v>45</v>
      </c>
      <c r="AV456" s="24" t="s">
        <v>1049</v>
      </c>
    </row>
    <row r="457" spans="1:48" x14ac:dyDescent="0.2">
      <c r="A457">
        <v>358649</v>
      </c>
      <c r="B457" s="24" t="s">
        <v>588</v>
      </c>
      <c r="C457">
        <v>1450</v>
      </c>
      <c r="D457" s="24" t="s">
        <v>1150</v>
      </c>
      <c r="E457" s="24" t="s">
        <v>1708</v>
      </c>
      <c r="F457">
        <v>15</v>
      </c>
      <c r="G457">
        <v>3</v>
      </c>
      <c r="H457" s="24" t="s">
        <v>1036</v>
      </c>
      <c r="I457" s="24" t="s">
        <v>1037</v>
      </c>
      <c r="J457" s="24" t="s">
        <v>1038</v>
      </c>
      <c r="K457" s="24" t="s">
        <v>1039</v>
      </c>
      <c r="L457" s="24" t="s">
        <v>1040</v>
      </c>
      <c r="M457" s="24" t="s">
        <v>1041</v>
      </c>
      <c r="N457" s="24" t="s">
        <v>1041</v>
      </c>
      <c r="O457" s="24" t="s">
        <v>1041</v>
      </c>
      <c r="P457" s="71">
        <v>0.60416666666666663</v>
      </c>
      <c r="Q457" s="71">
        <v>0.66527777777777775</v>
      </c>
      <c r="R457" s="24" t="s">
        <v>1142</v>
      </c>
      <c r="S457" s="24" t="s">
        <v>1703</v>
      </c>
      <c r="T457" s="24" t="s">
        <v>1288</v>
      </c>
      <c r="U457" s="24" t="s">
        <v>1704</v>
      </c>
      <c r="V457" s="3">
        <v>45670</v>
      </c>
      <c r="W457" s="3">
        <v>45722</v>
      </c>
      <c r="X457" s="24" t="s">
        <v>1046</v>
      </c>
      <c r="Y457" s="24" t="s">
        <v>1041</v>
      </c>
      <c r="Z457" s="24" t="s">
        <v>1041</v>
      </c>
      <c r="AA457" s="24" t="s">
        <v>1041</v>
      </c>
      <c r="AB457" s="24" t="s">
        <v>1041</v>
      </c>
      <c r="AC457" s="24" t="s">
        <v>1041</v>
      </c>
      <c r="AD457" s="24" t="s">
        <v>1041</v>
      </c>
      <c r="AE457" s="24" t="s">
        <v>1041</v>
      </c>
      <c r="AF457" s="24" t="s">
        <v>1041</v>
      </c>
      <c r="AG457" s="71"/>
      <c r="AH457" s="71"/>
      <c r="AI457" s="24" t="s">
        <v>1041</v>
      </c>
      <c r="AJ457" s="24" t="s">
        <v>1041</v>
      </c>
      <c r="AK457">
        <v>116908</v>
      </c>
      <c r="AL457" s="24" t="s">
        <v>1041</v>
      </c>
      <c r="AM457" s="24" t="s">
        <v>1041</v>
      </c>
      <c r="AN457" s="24" t="s">
        <v>1041</v>
      </c>
      <c r="AO457" s="24" t="s">
        <v>1041</v>
      </c>
      <c r="AP457" s="24" t="s">
        <v>1041</v>
      </c>
      <c r="AQ457">
        <v>0</v>
      </c>
      <c r="AR457" s="3">
        <v>45555</v>
      </c>
      <c r="AS457" s="24" t="s">
        <v>1262</v>
      </c>
      <c r="AT457" s="24" t="s">
        <v>1263</v>
      </c>
      <c r="AU457">
        <v>45</v>
      </c>
      <c r="AV457" s="24" t="s">
        <v>1049</v>
      </c>
    </row>
    <row r="458" spans="1:48" x14ac:dyDescent="0.2">
      <c r="A458">
        <v>358650</v>
      </c>
      <c r="B458" s="24" t="s">
        <v>588</v>
      </c>
      <c r="C458">
        <v>2430</v>
      </c>
      <c r="D458" s="24" t="s">
        <v>1150</v>
      </c>
      <c r="E458" s="24" t="s">
        <v>1709</v>
      </c>
      <c r="F458">
        <v>15</v>
      </c>
      <c r="G458">
        <v>3</v>
      </c>
      <c r="H458" s="24" t="s">
        <v>1036</v>
      </c>
      <c r="I458" s="24" t="s">
        <v>1037</v>
      </c>
      <c r="J458" s="24" t="s">
        <v>1038</v>
      </c>
      <c r="K458" s="24" t="s">
        <v>1039</v>
      </c>
      <c r="L458" s="24" t="s">
        <v>1040</v>
      </c>
      <c r="M458" s="24" t="s">
        <v>1041</v>
      </c>
      <c r="N458" s="24" t="s">
        <v>1041</v>
      </c>
      <c r="O458" s="24" t="s">
        <v>1041</v>
      </c>
      <c r="P458" s="71">
        <v>0.51388888888888884</v>
      </c>
      <c r="Q458" s="71">
        <v>0.58194444444444449</v>
      </c>
      <c r="R458" s="24" t="s">
        <v>1142</v>
      </c>
      <c r="S458" s="24" t="s">
        <v>1703</v>
      </c>
      <c r="T458" s="24" t="s">
        <v>1288</v>
      </c>
      <c r="U458" s="24" t="s">
        <v>1704</v>
      </c>
      <c r="V458" s="3">
        <v>45733</v>
      </c>
      <c r="W458" s="3">
        <v>45785</v>
      </c>
      <c r="X458" s="24" t="s">
        <v>1046</v>
      </c>
      <c r="Y458" s="24" t="s">
        <v>1041</v>
      </c>
      <c r="Z458" s="24" t="s">
        <v>1041</v>
      </c>
      <c r="AA458" s="24" t="s">
        <v>1041</v>
      </c>
      <c r="AB458" s="24" t="s">
        <v>1041</v>
      </c>
      <c r="AC458" s="24" t="s">
        <v>1041</v>
      </c>
      <c r="AD458" s="24" t="s">
        <v>1041</v>
      </c>
      <c r="AE458" s="24" t="s">
        <v>1041</v>
      </c>
      <c r="AF458" s="24" t="s">
        <v>1041</v>
      </c>
      <c r="AG458" s="71"/>
      <c r="AH458" s="71"/>
      <c r="AI458" s="24" t="s">
        <v>1041</v>
      </c>
      <c r="AJ458" s="24" t="s">
        <v>1041</v>
      </c>
      <c r="AK458">
        <v>116908</v>
      </c>
      <c r="AL458" s="24" t="s">
        <v>1041</v>
      </c>
      <c r="AM458" s="24" t="s">
        <v>1041</v>
      </c>
      <c r="AN458" s="24" t="s">
        <v>1041</v>
      </c>
      <c r="AO458" s="24" t="s">
        <v>1041</v>
      </c>
      <c r="AP458" s="24" t="s">
        <v>1041</v>
      </c>
      <c r="AQ458">
        <v>0</v>
      </c>
      <c r="AR458" s="3">
        <v>45555</v>
      </c>
      <c r="AS458" s="24" t="s">
        <v>1262</v>
      </c>
      <c r="AT458" s="24" t="s">
        <v>1263</v>
      </c>
      <c r="AU458">
        <v>45</v>
      </c>
      <c r="AV458" s="24" t="s">
        <v>1049</v>
      </c>
    </row>
    <row r="459" spans="1:48" x14ac:dyDescent="0.2">
      <c r="A459">
        <v>358651</v>
      </c>
      <c r="B459" s="24" t="s">
        <v>1091</v>
      </c>
      <c r="C459">
        <v>1150</v>
      </c>
      <c r="D459" s="24" t="s">
        <v>1608</v>
      </c>
      <c r="E459" s="24" t="s">
        <v>1093</v>
      </c>
      <c r="F459">
        <v>25</v>
      </c>
      <c r="G459">
        <v>3</v>
      </c>
      <c r="H459" s="24" t="s">
        <v>1059</v>
      </c>
      <c r="I459" s="24" t="s">
        <v>1037</v>
      </c>
      <c r="J459" s="24" t="s">
        <v>1038</v>
      </c>
      <c r="K459" s="24" t="s">
        <v>1039</v>
      </c>
      <c r="L459" s="24" t="s">
        <v>1040</v>
      </c>
      <c r="M459" s="24" t="s">
        <v>1094</v>
      </c>
      <c r="N459" s="24" t="s">
        <v>1041</v>
      </c>
      <c r="O459" s="24" t="s">
        <v>1041</v>
      </c>
      <c r="P459" s="71">
        <v>0.47569444444444442</v>
      </c>
      <c r="Q459" s="71">
        <v>0.50416666666666665</v>
      </c>
      <c r="R459" s="24" t="s">
        <v>1553</v>
      </c>
      <c r="S459" s="24" t="s">
        <v>1553</v>
      </c>
      <c r="T459" s="24" t="s">
        <v>1539</v>
      </c>
      <c r="U459" s="24" t="s">
        <v>1710</v>
      </c>
      <c r="V459" s="3">
        <v>45670</v>
      </c>
      <c r="W459" s="3">
        <v>45792</v>
      </c>
      <c r="X459" s="24" t="s">
        <v>1046</v>
      </c>
      <c r="Y459" s="24" t="s">
        <v>1041</v>
      </c>
      <c r="Z459" s="24" t="s">
        <v>1041</v>
      </c>
      <c r="AA459" s="24" t="s">
        <v>1041</v>
      </c>
      <c r="AB459" s="24" t="s">
        <v>1041</v>
      </c>
      <c r="AC459" s="24" t="s">
        <v>1041</v>
      </c>
      <c r="AD459" s="24" t="s">
        <v>1041</v>
      </c>
      <c r="AE459" s="24" t="s">
        <v>1041</v>
      </c>
      <c r="AF459" s="24" t="s">
        <v>1041</v>
      </c>
      <c r="AG459" s="71"/>
      <c r="AH459" s="71"/>
      <c r="AI459" s="24" t="s">
        <v>1041</v>
      </c>
      <c r="AJ459" s="24" t="s">
        <v>1041</v>
      </c>
      <c r="AK459">
        <v>211159</v>
      </c>
      <c r="AL459" s="24" t="s">
        <v>1041</v>
      </c>
      <c r="AM459" s="24" t="s">
        <v>1041</v>
      </c>
      <c r="AN459" s="24" t="s">
        <v>1041</v>
      </c>
      <c r="AO459" s="24" t="s">
        <v>1041</v>
      </c>
      <c r="AP459" s="24" t="s">
        <v>1041</v>
      </c>
      <c r="AQ459">
        <v>0</v>
      </c>
      <c r="AR459" s="3">
        <v>45576</v>
      </c>
      <c r="AS459" s="24" t="s">
        <v>1047</v>
      </c>
      <c r="AT459" s="24" t="s">
        <v>1048</v>
      </c>
      <c r="AU459">
        <v>45</v>
      </c>
      <c r="AV459" s="24" t="s">
        <v>1067</v>
      </c>
    </row>
    <row r="460" spans="1:48" x14ac:dyDescent="0.2">
      <c r="A460">
        <v>358652</v>
      </c>
      <c r="B460" s="24" t="s">
        <v>588</v>
      </c>
      <c r="C460">
        <v>2440</v>
      </c>
      <c r="D460" s="24" t="s">
        <v>1150</v>
      </c>
      <c r="E460" s="24" t="s">
        <v>1711</v>
      </c>
      <c r="F460">
        <v>15</v>
      </c>
      <c r="G460">
        <v>3</v>
      </c>
      <c r="H460" s="24" t="s">
        <v>1036</v>
      </c>
      <c r="I460" s="24" t="s">
        <v>1037</v>
      </c>
      <c r="J460" s="24" t="s">
        <v>1038</v>
      </c>
      <c r="K460" s="24" t="s">
        <v>1039</v>
      </c>
      <c r="L460" s="24" t="s">
        <v>1040</v>
      </c>
      <c r="M460" s="24" t="s">
        <v>1041</v>
      </c>
      <c r="N460" s="24" t="s">
        <v>1041</v>
      </c>
      <c r="O460" s="24" t="s">
        <v>1041</v>
      </c>
      <c r="P460" s="71">
        <v>0.58680555555555558</v>
      </c>
      <c r="Q460" s="71">
        <v>0.65486111111111112</v>
      </c>
      <c r="R460" s="24" t="s">
        <v>1142</v>
      </c>
      <c r="S460" s="24" t="s">
        <v>1703</v>
      </c>
      <c r="T460" s="24" t="s">
        <v>1288</v>
      </c>
      <c r="U460" s="24" t="s">
        <v>1704</v>
      </c>
      <c r="V460" s="3">
        <v>45670</v>
      </c>
      <c r="W460" s="3">
        <v>45722</v>
      </c>
      <c r="X460" s="24" t="s">
        <v>1046</v>
      </c>
      <c r="Y460" s="24" t="s">
        <v>1041</v>
      </c>
      <c r="Z460" s="24" t="s">
        <v>1041</v>
      </c>
      <c r="AA460" s="24" t="s">
        <v>1041</v>
      </c>
      <c r="AB460" s="24" t="s">
        <v>1041</v>
      </c>
      <c r="AC460" s="24" t="s">
        <v>1041</v>
      </c>
      <c r="AD460" s="24" t="s">
        <v>1041</v>
      </c>
      <c r="AE460" s="24" t="s">
        <v>1041</v>
      </c>
      <c r="AF460" s="24" t="s">
        <v>1041</v>
      </c>
      <c r="AG460" s="71"/>
      <c r="AH460" s="71"/>
      <c r="AI460" s="24" t="s">
        <v>1041</v>
      </c>
      <c r="AJ460" s="24" t="s">
        <v>1041</v>
      </c>
      <c r="AK460">
        <v>116908</v>
      </c>
      <c r="AL460" s="24" t="s">
        <v>1041</v>
      </c>
      <c r="AM460" s="24" t="s">
        <v>1041</v>
      </c>
      <c r="AN460" s="24" t="s">
        <v>1041</v>
      </c>
      <c r="AO460" s="24" t="s">
        <v>1041</v>
      </c>
      <c r="AP460" s="24" t="s">
        <v>1041</v>
      </c>
      <c r="AQ460">
        <v>0</v>
      </c>
      <c r="AR460" s="3">
        <v>45555</v>
      </c>
      <c r="AS460" s="24" t="s">
        <v>1262</v>
      </c>
      <c r="AT460" s="24" t="s">
        <v>1263</v>
      </c>
      <c r="AU460">
        <v>45</v>
      </c>
      <c r="AV460" s="24" t="s">
        <v>1049</v>
      </c>
    </row>
    <row r="461" spans="1:48" x14ac:dyDescent="0.2">
      <c r="A461">
        <v>358653</v>
      </c>
      <c r="B461" s="24" t="s">
        <v>1091</v>
      </c>
      <c r="C461">
        <v>1150</v>
      </c>
      <c r="D461" s="24" t="s">
        <v>1712</v>
      </c>
      <c r="E461" s="24" t="s">
        <v>1093</v>
      </c>
      <c r="F461">
        <v>25</v>
      </c>
      <c r="G461">
        <v>3</v>
      </c>
      <c r="H461" s="24" t="s">
        <v>1059</v>
      </c>
      <c r="I461" s="24" t="s">
        <v>1037</v>
      </c>
      <c r="J461" s="24" t="s">
        <v>1038</v>
      </c>
      <c r="K461" s="24" t="s">
        <v>1039</v>
      </c>
      <c r="L461" s="24" t="s">
        <v>1040</v>
      </c>
      <c r="M461" s="24" t="s">
        <v>1094</v>
      </c>
      <c r="N461" s="24" t="s">
        <v>1041</v>
      </c>
      <c r="O461" s="24" t="s">
        <v>1041</v>
      </c>
      <c r="P461" s="71">
        <v>0.55833333333333335</v>
      </c>
      <c r="Q461" s="71">
        <v>0.58680555555555558</v>
      </c>
      <c r="R461" s="24" t="s">
        <v>1553</v>
      </c>
      <c r="S461" s="24" t="s">
        <v>1553</v>
      </c>
      <c r="T461" s="24" t="s">
        <v>1539</v>
      </c>
      <c r="U461" s="24" t="s">
        <v>1710</v>
      </c>
      <c r="V461" s="3">
        <v>45670</v>
      </c>
      <c r="W461" s="3">
        <v>45792</v>
      </c>
      <c r="X461" s="24" t="s">
        <v>1046</v>
      </c>
      <c r="Y461" s="24" t="s">
        <v>1041</v>
      </c>
      <c r="Z461" s="24" t="s">
        <v>1041</v>
      </c>
      <c r="AA461" s="24" t="s">
        <v>1041</v>
      </c>
      <c r="AB461" s="24" t="s">
        <v>1041</v>
      </c>
      <c r="AC461" s="24" t="s">
        <v>1041</v>
      </c>
      <c r="AD461" s="24" t="s">
        <v>1041</v>
      </c>
      <c r="AE461" s="24" t="s">
        <v>1041</v>
      </c>
      <c r="AF461" s="24" t="s">
        <v>1041</v>
      </c>
      <c r="AG461" s="71"/>
      <c r="AH461" s="71"/>
      <c r="AI461" s="24" t="s">
        <v>1041</v>
      </c>
      <c r="AJ461" s="24" t="s">
        <v>1041</v>
      </c>
      <c r="AK461">
        <v>211159</v>
      </c>
      <c r="AL461" s="24" t="s">
        <v>1041</v>
      </c>
      <c r="AM461" s="24" t="s">
        <v>1041</v>
      </c>
      <c r="AN461" s="24" t="s">
        <v>1041</v>
      </c>
      <c r="AO461" s="24" t="s">
        <v>1041</v>
      </c>
      <c r="AP461" s="24" t="s">
        <v>1041</v>
      </c>
      <c r="AQ461">
        <v>0</v>
      </c>
      <c r="AR461" s="3">
        <v>45576</v>
      </c>
      <c r="AS461" s="24" t="s">
        <v>1047</v>
      </c>
      <c r="AT461" s="24" t="s">
        <v>1048</v>
      </c>
      <c r="AU461">
        <v>45</v>
      </c>
      <c r="AV461" s="24" t="s">
        <v>1067</v>
      </c>
    </row>
    <row r="462" spans="1:48" x14ac:dyDescent="0.2">
      <c r="A462">
        <v>358654</v>
      </c>
      <c r="B462" s="24" t="s">
        <v>1091</v>
      </c>
      <c r="C462">
        <v>1150</v>
      </c>
      <c r="D462" s="24" t="s">
        <v>1713</v>
      </c>
      <c r="E462" s="24" t="s">
        <v>1093</v>
      </c>
      <c r="F462">
        <v>25</v>
      </c>
      <c r="G462">
        <v>3</v>
      </c>
      <c r="H462" s="24" t="s">
        <v>1059</v>
      </c>
      <c r="I462" s="24" t="s">
        <v>1037</v>
      </c>
      <c r="J462" s="24" t="s">
        <v>1038</v>
      </c>
      <c r="K462" s="24" t="s">
        <v>1039</v>
      </c>
      <c r="L462" s="24" t="s">
        <v>1040</v>
      </c>
      <c r="M462" s="24" t="s">
        <v>1094</v>
      </c>
      <c r="N462" s="24" t="s">
        <v>1041</v>
      </c>
      <c r="O462" s="24" t="s">
        <v>1041</v>
      </c>
      <c r="P462" s="71">
        <v>0.55833333333333335</v>
      </c>
      <c r="Q462" s="71">
        <v>0.58680555555555558</v>
      </c>
      <c r="R462" s="24" t="s">
        <v>1553</v>
      </c>
      <c r="S462" s="24" t="s">
        <v>1553</v>
      </c>
      <c r="T462" s="24" t="s">
        <v>1714</v>
      </c>
      <c r="U462" s="24" t="s">
        <v>1715</v>
      </c>
      <c r="V462" s="3">
        <v>45670</v>
      </c>
      <c r="W462" s="3">
        <v>45792</v>
      </c>
      <c r="X462" s="24" t="s">
        <v>1046</v>
      </c>
      <c r="Y462" s="24" t="s">
        <v>1041</v>
      </c>
      <c r="Z462" s="24" t="s">
        <v>1041</v>
      </c>
      <c r="AA462" s="24" t="s">
        <v>1041</v>
      </c>
      <c r="AB462" s="24" t="s">
        <v>1041</v>
      </c>
      <c r="AC462" s="24" t="s">
        <v>1041</v>
      </c>
      <c r="AD462" s="24" t="s">
        <v>1041</v>
      </c>
      <c r="AE462" s="24" t="s">
        <v>1041</v>
      </c>
      <c r="AF462" s="24" t="s">
        <v>1041</v>
      </c>
      <c r="AG462" s="71"/>
      <c r="AH462" s="71"/>
      <c r="AI462" s="24" t="s">
        <v>1041</v>
      </c>
      <c r="AJ462" s="24" t="s">
        <v>1041</v>
      </c>
      <c r="AK462">
        <v>100392</v>
      </c>
      <c r="AL462" s="24" t="s">
        <v>1041</v>
      </c>
      <c r="AM462" s="24" t="s">
        <v>1041</v>
      </c>
      <c r="AN462" s="24" t="s">
        <v>1041</v>
      </c>
      <c r="AO462" s="24" t="s">
        <v>1041</v>
      </c>
      <c r="AP462" s="24" t="s">
        <v>1041</v>
      </c>
      <c r="AQ462">
        <v>0</v>
      </c>
      <c r="AR462" s="3">
        <v>45576</v>
      </c>
      <c r="AS462" s="24" t="s">
        <v>1047</v>
      </c>
      <c r="AT462" s="24" t="s">
        <v>1048</v>
      </c>
      <c r="AU462">
        <v>45</v>
      </c>
      <c r="AV462" s="24" t="s">
        <v>1067</v>
      </c>
    </row>
    <row r="463" spans="1:48" x14ac:dyDescent="0.2">
      <c r="A463">
        <v>358655</v>
      </c>
      <c r="B463" s="24" t="s">
        <v>1091</v>
      </c>
      <c r="C463">
        <v>1600</v>
      </c>
      <c r="D463" s="24" t="s">
        <v>1558</v>
      </c>
      <c r="E463" s="24" t="s">
        <v>1696</v>
      </c>
      <c r="F463">
        <v>25</v>
      </c>
      <c r="G463">
        <v>5</v>
      </c>
      <c r="H463" s="24" t="s">
        <v>1059</v>
      </c>
      <c r="I463" s="24" t="s">
        <v>1037</v>
      </c>
      <c r="J463" s="24" t="s">
        <v>1038</v>
      </c>
      <c r="K463" s="24" t="s">
        <v>1039</v>
      </c>
      <c r="L463" s="24" t="s">
        <v>1040</v>
      </c>
      <c r="M463" s="24" t="s">
        <v>1094</v>
      </c>
      <c r="N463" s="24" t="s">
        <v>1041</v>
      </c>
      <c r="O463" s="24" t="s">
        <v>1041</v>
      </c>
      <c r="P463" s="71">
        <v>0.47569444444444442</v>
      </c>
      <c r="Q463" s="71">
        <v>0.50416666666666665</v>
      </c>
      <c r="R463" s="24" t="s">
        <v>1553</v>
      </c>
      <c r="S463" s="24" t="s">
        <v>1553</v>
      </c>
      <c r="T463" s="24" t="s">
        <v>1714</v>
      </c>
      <c r="U463" s="24" t="s">
        <v>1715</v>
      </c>
      <c r="V463" s="3">
        <v>45670</v>
      </c>
      <c r="W463" s="3">
        <v>45792</v>
      </c>
      <c r="X463" s="24" t="s">
        <v>1046</v>
      </c>
      <c r="Y463" s="24" t="s">
        <v>1041</v>
      </c>
      <c r="Z463" s="24" t="s">
        <v>1041</v>
      </c>
      <c r="AA463" s="24" t="s">
        <v>1041</v>
      </c>
      <c r="AB463" s="24" t="s">
        <v>1041</v>
      </c>
      <c r="AC463" s="24" t="s">
        <v>1041</v>
      </c>
      <c r="AD463" s="24" t="s">
        <v>1041</v>
      </c>
      <c r="AE463" s="24" t="s">
        <v>1041</v>
      </c>
      <c r="AF463" s="24" t="s">
        <v>1041</v>
      </c>
      <c r="AG463" s="71"/>
      <c r="AH463" s="71"/>
      <c r="AI463" s="24" t="s">
        <v>1041</v>
      </c>
      <c r="AJ463" s="24" t="s">
        <v>1041</v>
      </c>
      <c r="AK463">
        <v>100392</v>
      </c>
      <c r="AL463" s="24" t="s">
        <v>1041</v>
      </c>
      <c r="AM463" s="24" t="s">
        <v>1041</v>
      </c>
      <c r="AN463" s="24" t="s">
        <v>1041</v>
      </c>
      <c r="AO463" s="24" t="s">
        <v>1041</v>
      </c>
      <c r="AP463" s="24" t="s">
        <v>1041</v>
      </c>
      <c r="AQ463">
        <v>0</v>
      </c>
      <c r="AR463" s="3">
        <v>45576</v>
      </c>
      <c r="AS463" s="24" t="s">
        <v>1181</v>
      </c>
      <c r="AT463" s="24" t="s">
        <v>1182</v>
      </c>
      <c r="AU463">
        <v>75</v>
      </c>
      <c r="AV463" s="24" t="s">
        <v>1067</v>
      </c>
    </row>
    <row r="464" spans="1:48" x14ac:dyDescent="0.2">
      <c r="A464">
        <v>358656</v>
      </c>
      <c r="B464" s="24" t="s">
        <v>588</v>
      </c>
      <c r="C464">
        <v>2450</v>
      </c>
      <c r="D464" s="24" t="s">
        <v>1034</v>
      </c>
      <c r="E464" s="24" t="s">
        <v>1716</v>
      </c>
      <c r="F464">
        <v>15</v>
      </c>
      <c r="G464">
        <v>3</v>
      </c>
      <c r="H464" s="24" t="s">
        <v>1036</v>
      </c>
      <c r="I464" s="24" t="s">
        <v>1037</v>
      </c>
      <c r="J464" s="24" t="s">
        <v>1038</v>
      </c>
      <c r="K464" s="24" t="s">
        <v>1039</v>
      </c>
      <c r="L464" s="24" t="s">
        <v>1040</v>
      </c>
      <c r="M464" s="24" t="s">
        <v>1094</v>
      </c>
      <c r="N464" s="24" t="s">
        <v>1041</v>
      </c>
      <c r="O464" s="24" t="s">
        <v>1041</v>
      </c>
      <c r="P464" s="71">
        <v>0.39583333333333331</v>
      </c>
      <c r="Q464" s="71">
        <v>0.44444444444444442</v>
      </c>
      <c r="R464" s="24" t="s">
        <v>1142</v>
      </c>
      <c r="S464" s="24" t="s">
        <v>1703</v>
      </c>
      <c r="T464" s="24" t="s">
        <v>1288</v>
      </c>
      <c r="U464" s="24" t="s">
        <v>1704</v>
      </c>
      <c r="V464" s="3">
        <v>45733</v>
      </c>
      <c r="W464" s="3">
        <v>45785</v>
      </c>
      <c r="X464" s="24" t="s">
        <v>1046</v>
      </c>
      <c r="Y464" s="24" t="s">
        <v>1041</v>
      </c>
      <c r="Z464" s="24" t="s">
        <v>1041</v>
      </c>
      <c r="AA464" s="24" t="s">
        <v>1041</v>
      </c>
      <c r="AB464" s="24" t="s">
        <v>1041</v>
      </c>
      <c r="AC464" s="24" t="s">
        <v>1041</v>
      </c>
      <c r="AD464" s="24" t="s">
        <v>1041</v>
      </c>
      <c r="AE464" s="24" t="s">
        <v>1041</v>
      </c>
      <c r="AF464" s="24" t="s">
        <v>1041</v>
      </c>
      <c r="AG464" s="71"/>
      <c r="AH464" s="71"/>
      <c r="AI464" s="24" t="s">
        <v>1041</v>
      </c>
      <c r="AJ464" s="24" t="s">
        <v>1041</v>
      </c>
      <c r="AK464">
        <v>116908</v>
      </c>
      <c r="AL464" s="24" t="s">
        <v>1041</v>
      </c>
      <c r="AM464" s="24" t="s">
        <v>1041</v>
      </c>
      <c r="AN464" s="24" t="s">
        <v>1041</v>
      </c>
      <c r="AO464" s="24" t="s">
        <v>1041</v>
      </c>
      <c r="AP464" s="24" t="s">
        <v>1041</v>
      </c>
      <c r="AQ464">
        <v>0</v>
      </c>
      <c r="AR464" s="3">
        <v>45555</v>
      </c>
      <c r="AS464" s="24" t="s">
        <v>1262</v>
      </c>
      <c r="AT464" s="24" t="s">
        <v>1263</v>
      </c>
      <c r="AU464">
        <v>45</v>
      </c>
      <c r="AV464" s="24" t="s">
        <v>1049</v>
      </c>
    </row>
    <row r="465" spans="1:48" x14ac:dyDescent="0.2">
      <c r="A465">
        <v>358657</v>
      </c>
      <c r="B465" s="24" t="s">
        <v>588</v>
      </c>
      <c r="C465">
        <v>2460</v>
      </c>
      <c r="D465" s="24" t="s">
        <v>1150</v>
      </c>
      <c r="E465" s="24" t="s">
        <v>1717</v>
      </c>
      <c r="F465">
        <v>15</v>
      </c>
      <c r="G465">
        <v>3</v>
      </c>
      <c r="H465" s="24" t="s">
        <v>1036</v>
      </c>
      <c r="I465" s="24" t="s">
        <v>1037</v>
      </c>
      <c r="J465" s="24" t="s">
        <v>1038</v>
      </c>
      <c r="K465" s="24" t="s">
        <v>1039</v>
      </c>
      <c r="L465" s="24" t="s">
        <v>1040</v>
      </c>
      <c r="M465" s="24" t="s">
        <v>1041</v>
      </c>
      <c r="N465" s="24" t="s">
        <v>1041</v>
      </c>
      <c r="O465" s="24" t="s">
        <v>1041</v>
      </c>
      <c r="P465" s="71">
        <v>0.58680555555555558</v>
      </c>
      <c r="Q465" s="71">
        <v>0.65694444444444444</v>
      </c>
      <c r="R465" s="24" t="s">
        <v>1142</v>
      </c>
      <c r="S465" s="24" t="s">
        <v>1703</v>
      </c>
      <c r="T465" s="24" t="s">
        <v>1288</v>
      </c>
      <c r="U465" s="24" t="s">
        <v>1704</v>
      </c>
      <c r="V465" s="3">
        <v>45733</v>
      </c>
      <c r="W465" s="3">
        <v>45785</v>
      </c>
      <c r="X465" s="24" t="s">
        <v>1046</v>
      </c>
      <c r="Y465" s="24" t="s">
        <v>1041</v>
      </c>
      <c r="Z465" s="24" t="s">
        <v>1041</v>
      </c>
      <c r="AA465" s="24" t="s">
        <v>1041</v>
      </c>
      <c r="AB465" s="24" t="s">
        <v>1041</v>
      </c>
      <c r="AC465" s="24" t="s">
        <v>1041</v>
      </c>
      <c r="AD465" s="24" t="s">
        <v>1041</v>
      </c>
      <c r="AE465" s="24" t="s">
        <v>1041</v>
      </c>
      <c r="AF465" s="24" t="s">
        <v>1041</v>
      </c>
      <c r="AG465" s="71"/>
      <c r="AH465" s="71"/>
      <c r="AI465" s="24" t="s">
        <v>1041</v>
      </c>
      <c r="AJ465" s="24" t="s">
        <v>1041</v>
      </c>
      <c r="AK465">
        <v>116908</v>
      </c>
      <c r="AL465" s="24" t="s">
        <v>1041</v>
      </c>
      <c r="AM465" s="24" t="s">
        <v>1041</v>
      </c>
      <c r="AN465" s="24" t="s">
        <v>1041</v>
      </c>
      <c r="AO465" s="24" t="s">
        <v>1041</v>
      </c>
      <c r="AP465" s="24" t="s">
        <v>1041</v>
      </c>
      <c r="AQ465">
        <v>0</v>
      </c>
      <c r="AR465" s="3">
        <v>45555</v>
      </c>
      <c r="AS465" s="24" t="s">
        <v>1262</v>
      </c>
      <c r="AT465" s="24" t="s">
        <v>1263</v>
      </c>
      <c r="AU465">
        <v>45</v>
      </c>
      <c r="AV465" s="24" t="s">
        <v>1049</v>
      </c>
    </row>
    <row r="466" spans="1:48" x14ac:dyDescent="0.2">
      <c r="A466">
        <v>358658</v>
      </c>
      <c r="B466" s="24" t="s">
        <v>588</v>
      </c>
      <c r="C466">
        <v>2480</v>
      </c>
      <c r="D466" s="24" t="s">
        <v>1150</v>
      </c>
      <c r="E466" s="24" t="s">
        <v>1718</v>
      </c>
      <c r="F466">
        <v>15</v>
      </c>
      <c r="G466">
        <v>3</v>
      </c>
      <c r="H466" s="24" t="s">
        <v>1036</v>
      </c>
      <c r="I466" s="24" t="s">
        <v>1037</v>
      </c>
      <c r="J466" s="24" t="s">
        <v>1038</v>
      </c>
      <c r="K466" s="24" t="s">
        <v>1039</v>
      </c>
      <c r="L466" s="24" t="s">
        <v>1040</v>
      </c>
      <c r="M466" s="24" t="s">
        <v>1041</v>
      </c>
      <c r="N466" s="24" t="s">
        <v>1041</v>
      </c>
      <c r="O466" s="24" t="s">
        <v>1041</v>
      </c>
      <c r="P466" s="71">
        <v>0.52083333333333337</v>
      </c>
      <c r="Q466" s="71">
        <v>0.58194444444444449</v>
      </c>
      <c r="R466" s="24" t="s">
        <v>1142</v>
      </c>
      <c r="S466" s="24" t="s">
        <v>1703</v>
      </c>
      <c r="T466" s="24" t="s">
        <v>1288</v>
      </c>
      <c r="U466" s="24" t="s">
        <v>1704</v>
      </c>
      <c r="V466" s="3">
        <v>45733</v>
      </c>
      <c r="W466" s="3">
        <v>45785</v>
      </c>
      <c r="X466" s="24" t="s">
        <v>1046</v>
      </c>
      <c r="Y466" s="24" t="s">
        <v>1041</v>
      </c>
      <c r="Z466" s="24" t="s">
        <v>1041</v>
      </c>
      <c r="AA466" s="24" t="s">
        <v>1041</v>
      </c>
      <c r="AB466" s="24" t="s">
        <v>1041</v>
      </c>
      <c r="AC466" s="24" t="s">
        <v>1041</v>
      </c>
      <c r="AD466" s="24" t="s">
        <v>1041</v>
      </c>
      <c r="AE466" s="24" t="s">
        <v>1041</v>
      </c>
      <c r="AF466" s="24" t="s">
        <v>1041</v>
      </c>
      <c r="AG466" s="71"/>
      <c r="AH466" s="71"/>
      <c r="AI466" s="24" t="s">
        <v>1041</v>
      </c>
      <c r="AJ466" s="24" t="s">
        <v>1041</v>
      </c>
      <c r="AK466">
        <v>116908</v>
      </c>
      <c r="AL466" s="24" t="s">
        <v>1041</v>
      </c>
      <c r="AM466" s="24" t="s">
        <v>1041</v>
      </c>
      <c r="AN466" s="24" t="s">
        <v>1041</v>
      </c>
      <c r="AO466" s="24" t="s">
        <v>1041</v>
      </c>
      <c r="AP466" s="24" t="s">
        <v>1041</v>
      </c>
      <c r="AQ466">
        <v>0</v>
      </c>
      <c r="AR466" s="3">
        <v>45555</v>
      </c>
      <c r="AS466" s="24" t="s">
        <v>1262</v>
      </c>
      <c r="AT466" s="24" t="s">
        <v>1263</v>
      </c>
      <c r="AU466">
        <v>45</v>
      </c>
      <c r="AV466" s="24" t="s">
        <v>1049</v>
      </c>
    </row>
    <row r="467" spans="1:48" x14ac:dyDescent="0.2">
      <c r="A467">
        <v>358659</v>
      </c>
      <c r="B467" s="24" t="s">
        <v>588</v>
      </c>
      <c r="C467">
        <v>2500</v>
      </c>
      <c r="D467" s="24" t="s">
        <v>1150</v>
      </c>
      <c r="E467" s="24" t="s">
        <v>1719</v>
      </c>
      <c r="F467">
        <v>15</v>
      </c>
      <c r="G467">
        <v>3</v>
      </c>
      <c r="H467" s="24" t="s">
        <v>1036</v>
      </c>
      <c r="I467" s="24" t="s">
        <v>1037</v>
      </c>
      <c r="J467" s="24" t="s">
        <v>1038</v>
      </c>
      <c r="K467" s="24" t="s">
        <v>1039</v>
      </c>
      <c r="L467" s="24" t="s">
        <v>1040</v>
      </c>
      <c r="M467" s="24" t="s">
        <v>1094</v>
      </c>
      <c r="N467" s="24" t="s">
        <v>1041</v>
      </c>
      <c r="O467" s="24" t="s">
        <v>1041</v>
      </c>
      <c r="P467" s="71">
        <v>0.51388888888888884</v>
      </c>
      <c r="Q467" s="71">
        <v>0.57777777777777772</v>
      </c>
      <c r="R467" s="24" t="s">
        <v>1142</v>
      </c>
      <c r="S467" s="24" t="s">
        <v>1703</v>
      </c>
      <c r="T467" s="24" t="s">
        <v>1288</v>
      </c>
      <c r="U467" s="24" t="s">
        <v>1704</v>
      </c>
      <c r="V467" s="3">
        <v>45670</v>
      </c>
      <c r="W467" s="3">
        <v>45723</v>
      </c>
      <c r="X467" s="24" t="s">
        <v>1046</v>
      </c>
      <c r="Y467" s="24" t="s">
        <v>1041</v>
      </c>
      <c r="Z467" s="24" t="s">
        <v>1041</v>
      </c>
      <c r="AA467" s="24" t="s">
        <v>1041</v>
      </c>
      <c r="AB467" s="24" t="s">
        <v>1041</v>
      </c>
      <c r="AC467" s="24" t="s">
        <v>1041</v>
      </c>
      <c r="AD467" s="24" t="s">
        <v>1041</v>
      </c>
      <c r="AE467" s="24" t="s">
        <v>1041</v>
      </c>
      <c r="AF467" s="24" t="s">
        <v>1041</v>
      </c>
      <c r="AG467" s="71"/>
      <c r="AH467" s="71"/>
      <c r="AI467" s="24" t="s">
        <v>1041</v>
      </c>
      <c r="AJ467" s="24" t="s">
        <v>1041</v>
      </c>
      <c r="AK467">
        <v>116908</v>
      </c>
      <c r="AL467" s="24" t="s">
        <v>1041</v>
      </c>
      <c r="AM467" s="24" t="s">
        <v>1041</v>
      </c>
      <c r="AN467" s="24" t="s">
        <v>1041</v>
      </c>
      <c r="AO467" s="24" t="s">
        <v>1041</v>
      </c>
      <c r="AP467" s="24" t="s">
        <v>1041</v>
      </c>
      <c r="AQ467">
        <v>0</v>
      </c>
      <c r="AR467" s="3">
        <v>45555</v>
      </c>
      <c r="AS467" s="24" t="s">
        <v>1720</v>
      </c>
      <c r="AT467" s="24" t="s">
        <v>1721</v>
      </c>
      <c r="AU467">
        <v>45</v>
      </c>
      <c r="AV467" s="24" t="s">
        <v>1049</v>
      </c>
    </row>
    <row r="468" spans="1:48" x14ac:dyDescent="0.2">
      <c r="A468">
        <v>358660</v>
      </c>
      <c r="B468" s="24" t="s">
        <v>588</v>
      </c>
      <c r="C468">
        <v>2520</v>
      </c>
      <c r="D468" s="24" t="s">
        <v>1150</v>
      </c>
      <c r="E468" s="24" t="s">
        <v>1722</v>
      </c>
      <c r="F468">
        <v>15</v>
      </c>
      <c r="G468">
        <v>3</v>
      </c>
      <c r="H468" s="24" t="s">
        <v>1036</v>
      </c>
      <c r="I468" s="24" t="s">
        <v>1037</v>
      </c>
      <c r="J468" s="24" t="s">
        <v>1038</v>
      </c>
      <c r="K468" s="24" t="s">
        <v>1039</v>
      </c>
      <c r="L468" s="24" t="s">
        <v>1040</v>
      </c>
      <c r="M468" s="24" t="s">
        <v>1094</v>
      </c>
      <c r="N468" s="24" t="s">
        <v>1041</v>
      </c>
      <c r="O468" s="24" t="s">
        <v>1041</v>
      </c>
      <c r="P468" s="71">
        <v>0.51388888888888884</v>
      </c>
      <c r="Q468" s="71">
        <v>0.57777777777777772</v>
      </c>
      <c r="R468" s="24" t="s">
        <v>1142</v>
      </c>
      <c r="S468" s="24" t="s">
        <v>1703</v>
      </c>
      <c r="T468" s="24" t="s">
        <v>1288</v>
      </c>
      <c r="U468" s="24" t="s">
        <v>1704</v>
      </c>
      <c r="V468" s="3">
        <v>45733</v>
      </c>
      <c r="W468" s="3">
        <v>45785</v>
      </c>
      <c r="X468" s="24" t="s">
        <v>1046</v>
      </c>
      <c r="Y468" s="24" t="s">
        <v>1041</v>
      </c>
      <c r="Z468" s="24" t="s">
        <v>1041</v>
      </c>
      <c r="AA468" s="24" t="s">
        <v>1041</v>
      </c>
      <c r="AB468" s="24" t="s">
        <v>1041</v>
      </c>
      <c r="AC468" s="24" t="s">
        <v>1041</v>
      </c>
      <c r="AD468" s="24" t="s">
        <v>1041</v>
      </c>
      <c r="AE468" s="24" t="s">
        <v>1041</v>
      </c>
      <c r="AF468" s="24" t="s">
        <v>1041</v>
      </c>
      <c r="AG468" s="71"/>
      <c r="AH468" s="71"/>
      <c r="AI468" s="24" t="s">
        <v>1041</v>
      </c>
      <c r="AJ468" s="24" t="s">
        <v>1041</v>
      </c>
      <c r="AK468">
        <v>116908</v>
      </c>
      <c r="AL468" s="24" t="s">
        <v>1041</v>
      </c>
      <c r="AM468" s="24" t="s">
        <v>1041</v>
      </c>
      <c r="AN468" s="24" t="s">
        <v>1041</v>
      </c>
      <c r="AO468" s="24" t="s">
        <v>1041</v>
      </c>
      <c r="AP468" s="24" t="s">
        <v>1041</v>
      </c>
      <c r="AQ468">
        <v>0</v>
      </c>
      <c r="AR468" s="3">
        <v>45555</v>
      </c>
      <c r="AS468" s="24" t="s">
        <v>1720</v>
      </c>
      <c r="AT468" s="24" t="s">
        <v>1721</v>
      </c>
      <c r="AU468">
        <v>45</v>
      </c>
      <c r="AV468" s="24" t="s">
        <v>1049</v>
      </c>
    </row>
    <row r="469" spans="1:48" x14ac:dyDescent="0.2">
      <c r="A469">
        <v>358661</v>
      </c>
      <c r="B469" s="24" t="s">
        <v>584</v>
      </c>
      <c r="C469">
        <v>1100</v>
      </c>
      <c r="D469" s="24" t="s">
        <v>1034</v>
      </c>
      <c r="E469" s="24" t="s">
        <v>1637</v>
      </c>
      <c r="F469">
        <v>15</v>
      </c>
      <c r="G469">
        <v>3</v>
      </c>
      <c r="H469" s="24" t="s">
        <v>1036</v>
      </c>
      <c r="I469" s="24" t="s">
        <v>1037</v>
      </c>
      <c r="J469" s="24" t="s">
        <v>1038</v>
      </c>
      <c r="K469" s="24" t="s">
        <v>1039</v>
      </c>
      <c r="L469" s="24" t="s">
        <v>1040</v>
      </c>
      <c r="M469" s="24" t="s">
        <v>1041</v>
      </c>
      <c r="N469" s="24" t="s">
        <v>1041</v>
      </c>
      <c r="O469" s="24" t="s">
        <v>1041</v>
      </c>
      <c r="P469" s="71">
        <v>0.54166666666666663</v>
      </c>
      <c r="Q469" s="71">
        <v>0.61458333333333337</v>
      </c>
      <c r="R469" s="24" t="s">
        <v>1210</v>
      </c>
      <c r="S469" s="24" t="s">
        <v>1723</v>
      </c>
      <c r="T469" s="24" t="s">
        <v>1281</v>
      </c>
      <c r="U469" s="24" t="s">
        <v>1282</v>
      </c>
      <c r="V469" s="3">
        <v>45670</v>
      </c>
      <c r="W469" s="3">
        <v>45722</v>
      </c>
      <c r="X469" s="24" t="s">
        <v>1046</v>
      </c>
      <c r="Y469" s="24" t="s">
        <v>1041</v>
      </c>
      <c r="Z469" s="24" t="s">
        <v>1041</v>
      </c>
      <c r="AA469" s="24" t="s">
        <v>1041</v>
      </c>
      <c r="AB469" s="24" t="s">
        <v>1041</v>
      </c>
      <c r="AC469" s="24" t="s">
        <v>1041</v>
      </c>
      <c r="AD469" s="24" t="s">
        <v>1041</v>
      </c>
      <c r="AE469" s="24" t="s">
        <v>1041</v>
      </c>
      <c r="AF469" s="24" t="s">
        <v>1041</v>
      </c>
      <c r="AG469" s="71"/>
      <c r="AH469" s="71"/>
      <c r="AI469" s="24" t="s">
        <v>1041</v>
      </c>
      <c r="AJ469" s="24" t="s">
        <v>1041</v>
      </c>
      <c r="AL469" s="24" t="s">
        <v>1041</v>
      </c>
      <c r="AM469" s="24" t="s">
        <v>1041</v>
      </c>
      <c r="AN469" s="24" t="s">
        <v>1041</v>
      </c>
      <c r="AO469" s="24" t="s">
        <v>1041</v>
      </c>
      <c r="AP469" s="24" t="s">
        <v>1041</v>
      </c>
      <c r="AQ469">
        <v>0</v>
      </c>
      <c r="AR469" s="3">
        <v>45555</v>
      </c>
      <c r="AS469" s="24" t="s">
        <v>1640</v>
      </c>
      <c r="AT469" s="24" t="s">
        <v>1641</v>
      </c>
      <c r="AU469">
        <v>45</v>
      </c>
      <c r="AV469" s="24" t="s">
        <v>1049</v>
      </c>
    </row>
    <row r="470" spans="1:48" x14ac:dyDescent="0.2">
      <c r="A470">
        <v>358663</v>
      </c>
      <c r="B470" s="24" t="s">
        <v>584</v>
      </c>
      <c r="C470">
        <v>1160</v>
      </c>
      <c r="D470" s="24" t="s">
        <v>1034</v>
      </c>
      <c r="E470" s="24" t="s">
        <v>1724</v>
      </c>
      <c r="F470">
        <v>36</v>
      </c>
      <c r="G470">
        <v>2</v>
      </c>
      <c r="H470" s="24" t="s">
        <v>1036</v>
      </c>
      <c r="I470" s="24" t="s">
        <v>1037</v>
      </c>
      <c r="J470" s="24" t="s">
        <v>1038</v>
      </c>
      <c r="K470" s="24" t="s">
        <v>1039</v>
      </c>
      <c r="L470" s="24" t="s">
        <v>1040</v>
      </c>
      <c r="M470" s="24" t="s">
        <v>1041</v>
      </c>
      <c r="N470" s="24" t="s">
        <v>1041</v>
      </c>
      <c r="O470" s="24" t="s">
        <v>1041</v>
      </c>
      <c r="P470" s="71">
        <v>0.33333333333333331</v>
      </c>
      <c r="Q470" s="71">
        <v>0.5</v>
      </c>
      <c r="R470" s="24" t="s">
        <v>1210</v>
      </c>
      <c r="S470" s="24" t="s">
        <v>1723</v>
      </c>
      <c r="T470" s="24" t="s">
        <v>1281</v>
      </c>
      <c r="U470" s="24" t="s">
        <v>1282</v>
      </c>
      <c r="V470" s="3">
        <v>45761</v>
      </c>
      <c r="W470" s="3">
        <v>45778</v>
      </c>
      <c r="X470" s="24" t="s">
        <v>1046</v>
      </c>
      <c r="Y470" s="24" t="s">
        <v>1041</v>
      </c>
      <c r="Z470" s="24" t="s">
        <v>1037</v>
      </c>
      <c r="AA470" s="24" t="s">
        <v>1038</v>
      </c>
      <c r="AB470" s="24" t="s">
        <v>1039</v>
      </c>
      <c r="AC470" s="24" t="s">
        <v>1040</v>
      </c>
      <c r="AD470" s="24" t="s">
        <v>1041</v>
      </c>
      <c r="AE470" s="24" t="s">
        <v>1041</v>
      </c>
      <c r="AF470" s="24" t="s">
        <v>1041</v>
      </c>
      <c r="AG470" s="71">
        <v>0.54166666666666663</v>
      </c>
      <c r="AH470" s="71">
        <v>0.57638888888888884</v>
      </c>
      <c r="AI470" s="24" t="s">
        <v>1210</v>
      </c>
      <c r="AJ470" s="24" t="s">
        <v>1723</v>
      </c>
      <c r="AL470" s="24" t="s">
        <v>1041</v>
      </c>
      <c r="AM470" s="24" t="s">
        <v>1041</v>
      </c>
      <c r="AN470" s="24" t="s">
        <v>1041</v>
      </c>
      <c r="AO470" s="24" t="s">
        <v>1041</v>
      </c>
      <c r="AP470" s="24" t="s">
        <v>1041</v>
      </c>
      <c r="AQ470">
        <v>0</v>
      </c>
      <c r="AR470" s="3">
        <v>45555</v>
      </c>
      <c r="AS470" s="24" t="s">
        <v>1148</v>
      </c>
      <c r="AT470" s="24" t="s">
        <v>1149</v>
      </c>
      <c r="AU470">
        <v>30</v>
      </c>
      <c r="AV470" s="24" t="s">
        <v>1214</v>
      </c>
    </row>
    <row r="471" spans="1:48" x14ac:dyDescent="0.2">
      <c r="A471">
        <v>358665</v>
      </c>
      <c r="B471" s="24" t="s">
        <v>584</v>
      </c>
      <c r="C471">
        <v>1400</v>
      </c>
      <c r="D471" s="24" t="s">
        <v>1034</v>
      </c>
      <c r="E471" s="24" t="s">
        <v>1725</v>
      </c>
      <c r="F471">
        <v>36</v>
      </c>
      <c r="G471">
        <v>4</v>
      </c>
      <c r="H471" s="24" t="s">
        <v>1036</v>
      </c>
      <c r="I471" s="24" t="s">
        <v>1037</v>
      </c>
      <c r="J471" s="24" t="s">
        <v>1038</v>
      </c>
      <c r="K471" s="24" t="s">
        <v>1039</v>
      </c>
      <c r="L471" s="24" t="s">
        <v>1040</v>
      </c>
      <c r="M471" s="24" t="s">
        <v>1041</v>
      </c>
      <c r="N471" s="24" t="s">
        <v>1041</v>
      </c>
      <c r="O471" s="24" t="s">
        <v>1041</v>
      </c>
      <c r="P471" s="71">
        <v>0.33333333333333331</v>
      </c>
      <c r="Q471" s="71">
        <v>0.5</v>
      </c>
      <c r="R471" s="24" t="s">
        <v>1210</v>
      </c>
      <c r="S471" s="24" t="s">
        <v>1723</v>
      </c>
      <c r="T471" s="24" t="s">
        <v>1281</v>
      </c>
      <c r="U471" s="24" t="s">
        <v>1282</v>
      </c>
      <c r="V471" s="3">
        <v>45733</v>
      </c>
      <c r="W471" s="3">
        <v>45757</v>
      </c>
      <c r="X471" s="24" t="s">
        <v>1046</v>
      </c>
      <c r="Y471" s="24" t="s">
        <v>1041</v>
      </c>
      <c r="Z471" s="24" t="s">
        <v>1037</v>
      </c>
      <c r="AA471" s="24" t="s">
        <v>1038</v>
      </c>
      <c r="AB471" s="24" t="s">
        <v>1039</v>
      </c>
      <c r="AC471" s="24" t="s">
        <v>1040</v>
      </c>
      <c r="AD471" s="24" t="s">
        <v>1041</v>
      </c>
      <c r="AE471" s="24" t="s">
        <v>1041</v>
      </c>
      <c r="AF471" s="24" t="s">
        <v>1041</v>
      </c>
      <c r="AG471" s="71">
        <v>0.54166666666666663</v>
      </c>
      <c r="AH471" s="71">
        <v>0.59375</v>
      </c>
      <c r="AI471" s="24" t="s">
        <v>1210</v>
      </c>
      <c r="AJ471" s="24" t="s">
        <v>1723</v>
      </c>
      <c r="AL471" s="24" t="s">
        <v>1041</v>
      </c>
      <c r="AM471" s="24" t="s">
        <v>1041</v>
      </c>
      <c r="AN471" s="24" t="s">
        <v>1041</v>
      </c>
      <c r="AO471" s="24" t="s">
        <v>1041</v>
      </c>
      <c r="AP471" s="24" t="s">
        <v>1041</v>
      </c>
      <c r="AQ471">
        <v>0</v>
      </c>
      <c r="AR471" s="3">
        <v>45555</v>
      </c>
      <c r="AS471" s="24" t="s">
        <v>1378</v>
      </c>
      <c r="AT471" s="24" t="s">
        <v>1379</v>
      </c>
      <c r="AU471">
        <v>60</v>
      </c>
      <c r="AV471" s="24" t="s">
        <v>1146</v>
      </c>
    </row>
    <row r="472" spans="1:48" x14ac:dyDescent="0.2">
      <c r="A472">
        <v>358666</v>
      </c>
      <c r="B472" s="24" t="s">
        <v>584</v>
      </c>
      <c r="C472">
        <v>1800</v>
      </c>
      <c r="D472" s="24" t="s">
        <v>1034</v>
      </c>
      <c r="E472" s="24" t="s">
        <v>1726</v>
      </c>
      <c r="F472">
        <v>36</v>
      </c>
      <c r="G472">
        <v>3</v>
      </c>
      <c r="H472" s="24" t="s">
        <v>1036</v>
      </c>
      <c r="I472" s="24" t="s">
        <v>1037</v>
      </c>
      <c r="J472" s="24" t="s">
        <v>1038</v>
      </c>
      <c r="K472" s="24" t="s">
        <v>1039</v>
      </c>
      <c r="L472" s="24" t="s">
        <v>1040</v>
      </c>
      <c r="M472" s="24" t="s">
        <v>1041</v>
      </c>
      <c r="N472" s="24" t="s">
        <v>1041</v>
      </c>
      <c r="O472" s="24" t="s">
        <v>1041</v>
      </c>
      <c r="P472" s="71">
        <v>0.33333333333333331</v>
      </c>
      <c r="Q472" s="71">
        <v>0.5</v>
      </c>
      <c r="R472" s="24" t="s">
        <v>1210</v>
      </c>
      <c r="S472" s="24" t="s">
        <v>1727</v>
      </c>
      <c r="T472" s="24" t="s">
        <v>1728</v>
      </c>
      <c r="U472" s="24" t="s">
        <v>1729</v>
      </c>
      <c r="V472" s="3">
        <v>45670</v>
      </c>
      <c r="W472" s="3">
        <v>45687</v>
      </c>
      <c r="X472" s="24" t="s">
        <v>1046</v>
      </c>
      <c r="Y472" s="24" t="s">
        <v>1041</v>
      </c>
      <c r="Z472" s="24" t="s">
        <v>1037</v>
      </c>
      <c r="AA472" s="24" t="s">
        <v>1038</v>
      </c>
      <c r="AB472" s="24" t="s">
        <v>1039</v>
      </c>
      <c r="AC472" s="24" t="s">
        <v>1040</v>
      </c>
      <c r="AD472" s="24" t="s">
        <v>1041</v>
      </c>
      <c r="AE472" s="24" t="s">
        <v>1041</v>
      </c>
      <c r="AF472" s="24" t="s">
        <v>1041</v>
      </c>
      <c r="AG472" s="71">
        <v>0.54166666666666663</v>
      </c>
      <c r="AH472" s="71">
        <v>0.625</v>
      </c>
      <c r="AI472" s="24" t="s">
        <v>1210</v>
      </c>
      <c r="AJ472" s="24" t="s">
        <v>1727</v>
      </c>
      <c r="AK472">
        <v>321673</v>
      </c>
      <c r="AL472" s="24" t="s">
        <v>1041</v>
      </c>
      <c r="AM472" s="24" t="s">
        <v>1041</v>
      </c>
      <c r="AN472" s="24" t="s">
        <v>1041</v>
      </c>
      <c r="AO472" s="24" t="s">
        <v>1041</v>
      </c>
      <c r="AP472" s="24" t="s">
        <v>1041</v>
      </c>
      <c r="AQ472">
        <v>0</v>
      </c>
      <c r="AR472" s="3">
        <v>45555</v>
      </c>
      <c r="AS472" s="24" t="s">
        <v>1054</v>
      </c>
      <c r="AT472" s="24" t="s">
        <v>1055</v>
      </c>
      <c r="AU472">
        <v>45</v>
      </c>
      <c r="AV472" s="24" t="s">
        <v>1214</v>
      </c>
    </row>
    <row r="473" spans="1:48" x14ac:dyDescent="0.2">
      <c r="A473">
        <v>358667</v>
      </c>
      <c r="B473" s="24" t="s">
        <v>584</v>
      </c>
      <c r="C473">
        <v>1800</v>
      </c>
      <c r="D473" s="24" t="s">
        <v>1449</v>
      </c>
      <c r="E473" s="24" t="s">
        <v>1726</v>
      </c>
      <c r="F473">
        <v>15</v>
      </c>
      <c r="G473">
        <v>3</v>
      </c>
      <c r="H473" s="24" t="s">
        <v>1036</v>
      </c>
      <c r="I473" s="24" t="s">
        <v>1037</v>
      </c>
      <c r="J473" s="24" t="s">
        <v>1038</v>
      </c>
      <c r="K473" s="24" t="s">
        <v>1039</v>
      </c>
      <c r="L473" s="24" t="s">
        <v>1040</v>
      </c>
      <c r="M473" s="24" t="s">
        <v>1041</v>
      </c>
      <c r="N473" s="24" t="s">
        <v>1041</v>
      </c>
      <c r="O473" s="24" t="s">
        <v>1041</v>
      </c>
      <c r="P473" s="71">
        <v>0.54166666666666663</v>
      </c>
      <c r="Q473" s="71">
        <v>0.63194444444444442</v>
      </c>
      <c r="R473" s="24" t="s">
        <v>1210</v>
      </c>
      <c r="S473" s="24" t="s">
        <v>1727</v>
      </c>
      <c r="T473" s="24" t="s">
        <v>1728</v>
      </c>
      <c r="U473" s="24" t="s">
        <v>1729</v>
      </c>
      <c r="V473" s="3">
        <v>45733</v>
      </c>
      <c r="W473" s="3">
        <v>45785</v>
      </c>
      <c r="X473" s="24" t="s">
        <v>1046</v>
      </c>
      <c r="Y473" s="24" t="s">
        <v>1041</v>
      </c>
      <c r="Z473" s="24" t="s">
        <v>1041</v>
      </c>
      <c r="AA473" s="24" t="s">
        <v>1041</v>
      </c>
      <c r="AB473" s="24" t="s">
        <v>1041</v>
      </c>
      <c r="AC473" s="24" t="s">
        <v>1041</v>
      </c>
      <c r="AD473" s="24" t="s">
        <v>1041</v>
      </c>
      <c r="AE473" s="24" t="s">
        <v>1041</v>
      </c>
      <c r="AF473" s="24" t="s">
        <v>1041</v>
      </c>
      <c r="AG473" s="71"/>
      <c r="AH473" s="71"/>
      <c r="AI473" s="24" t="s">
        <v>1041</v>
      </c>
      <c r="AJ473" s="24" t="s">
        <v>1041</v>
      </c>
      <c r="AK473">
        <v>321673</v>
      </c>
      <c r="AL473" s="24" t="s">
        <v>1041</v>
      </c>
      <c r="AM473" s="24" t="s">
        <v>1041</v>
      </c>
      <c r="AN473" s="24" t="s">
        <v>1041</v>
      </c>
      <c r="AO473" s="24" t="s">
        <v>1041</v>
      </c>
      <c r="AP473" s="24" t="s">
        <v>1041</v>
      </c>
      <c r="AQ473">
        <v>0</v>
      </c>
      <c r="AR473" s="3">
        <v>45555</v>
      </c>
      <c r="AS473" s="24" t="s">
        <v>1054</v>
      </c>
      <c r="AT473" s="24" t="s">
        <v>1055</v>
      </c>
      <c r="AU473">
        <v>45</v>
      </c>
      <c r="AV473" s="24" t="s">
        <v>1049</v>
      </c>
    </row>
    <row r="474" spans="1:48" x14ac:dyDescent="0.2">
      <c r="A474">
        <v>358668</v>
      </c>
      <c r="B474" s="24" t="s">
        <v>584</v>
      </c>
      <c r="C474">
        <v>1850</v>
      </c>
      <c r="D474" s="24" t="s">
        <v>1034</v>
      </c>
      <c r="E474" s="24" t="s">
        <v>1730</v>
      </c>
      <c r="F474">
        <v>36</v>
      </c>
      <c r="G474">
        <v>3</v>
      </c>
      <c r="H474" s="24" t="s">
        <v>1036</v>
      </c>
      <c r="I474" s="24" t="s">
        <v>1037</v>
      </c>
      <c r="J474" s="24" t="s">
        <v>1038</v>
      </c>
      <c r="K474" s="24" t="s">
        <v>1039</v>
      </c>
      <c r="L474" s="24" t="s">
        <v>1040</v>
      </c>
      <c r="M474" s="24" t="s">
        <v>1041</v>
      </c>
      <c r="N474" s="24" t="s">
        <v>1041</v>
      </c>
      <c r="O474" s="24" t="s">
        <v>1041</v>
      </c>
      <c r="P474" s="71">
        <v>0.33333333333333331</v>
      </c>
      <c r="Q474" s="71">
        <v>0.5</v>
      </c>
      <c r="R474" s="24" t="s">
        <v>1210</v>
      </c>
      <c r="S474" s="24" t="s">
        <v>1727</v>
      </c>
      <c r="T474" s="24" t="s">
        <v>1728</v>
      </c>
      <c r="U474" s="24" t="s">
        <v>1729</v>
      </c>
      <c r="V474" s="3">
        <v>45691</v>
      </c>
      <c r="W474" s="3">
        <v>45708</v>
      </c>
      <c r="X474" s="24" t="s">
        <v>1046</v>
      </c>
      <c r="Y474" s="24" t="s">
        <v>1041</v>
      </c>
      <c r="Z474" s="24" t="s">
        <v>1037</v>
      </c>
      <c r="AA474" s="24" t="s">
        <v>1038</v>
      </c>
      <c r="AB474" s="24" t="s">
        <v>1039</v>
      </c>
      <c r="AC474" s="24" t="s">
        <v>1040</v>
      </c>
      <c r="AD474" s="24" t="s">
        <v>1041</v>
      </c>
      <c r="AE474" s="24" t="s">
        <v>1041</v>
      </c>
      <c r="AF474" s="24" t="s">
        <v>1041</v>
      </c>
      <c r="AG474" s="71">
        <v>0.54166666666666663</v>
      </c>
      <c r="AH474" s="71">
        <v>0.625</v>
      </c>
      <c r="AI474" s="24" t="s">
        <v>1210</v>
      </c>
      <c r="AJ474" s="24" t="s">
        <v>1727</v>
      </c>
      <c r="AK474">
        <v>321673</v>
      </c>
      <c r="AL474" s="24" t="s">
        <v>1041</v>
      </c>
      <c r="AM474" s="24" t="s">
        <v>1041</v>
      </c>
      <c r="AN474" s="24" t="s">
        <v>1041</v>
      </c>
      <c r="AO474" s="24" t="s">
        <v>1041</v>
      </c>
      <c r="AP474" s="24" t="s">
        <v>1041</v>
      </c>
      <c r="AQ474">
        <v>0</v>
      </c>
      <c r="AR474" s="3">
        <v>45555</v>
      </c>
      <c r="AS474" s="24" t="s">
        <v>1054</v>
      </c>
      <c r="AT474" s="24" t="s">
        <v>1055</v>
      </c>
      <c r="AU474">
        <v>45</v>
      </c>
      <c r="AV474" s="24" t="s">
        <v>1214</v>
      </c>
    </row>
    <row r="475" spans="1:48" x14ac:dyDescent="0.2">
      <c r="A475">
        <v>358669</v>
      </c>
      <c r="B475" s="24" t="s">
        <v>584</v>
      </c>
      <c r="C475">
        <v>2800</v>
      </c>
      <c r="D475" s="24" t="s">
        <v>1034</v>
      </c>
      <c r="E475" s="24" t="s">
        <v>1731</v>
      </c>
      <c r="F475">
        <v>36</v>
      </c>
      <c r="G475">
        <v>3</v>
      </c>
      <c r="H475" s="24" t="s">
        <v>1036</v>
      </c>
      <c r="I475" s="24" t="s">
        <v>1037</v>
      </c>
      <c r="J475" s="24" t="s">
        <v>1038</v>
      </c>
      <c r="K475" s="24" t="s">
        <v>1039</v>
      </c>
      <c r="L475" s="24" t="s">
        <v>1040</v>
      </c>
      <c r="M475" s="24" t="s">
        <v>1094</v>
      </c>
      <c r="N475" s="24" t="s">
        <v>1041</v>
      </c>
      <c r="O475" s="24" t="s">
        <v>1041</v>
      </c>
      <c r="P475" s="71">
        <v>0.3263888888888889</v>
      </c>
      <c r="Q475" s="71">
        <v>0.5</v>
      </c>
      <c r="R475" s="24" t="s">
        <v>1210</v>
      </c>
      <c r="S475" s="24" t="s">
        <v>1727</v>
      </c>
      <c r="T475" s="24" t="s">
        <v>1728</v>
      </c>
      <c r="U475" s="24" t="s">
        <v>1729</v>
      </c>
      <c r="V475" s="3">
        <v>45712</v>
      </c>
      <c r="W475" s="3">
        <v>45723</v>
      </c>
      <c r="X475" s="24" t="s">
        <v>1046</v>
      </c>
      <c r="Y475" s="24" t="s">
        <v>1041</v>
      </c>
      <c r="Z475" s="24" t="s">
        <v>1037</v>
      </c>
      <c r="AA475" s="24" t="s">
        <v>1038</v>
      </c>
      <c r="AB475" s="24" t="s">
        <v>1039</v>
      </c>
      <c r="AC475" s="24" t="s">
        <v>1040</v>
      </c>
      <c r="AD475" s="24" t="s">
        <v>1094</v>
      </c>
      <c r="AE475" s="24" t="s">
        <v>1041</v>
      </c>
      <c r="AF475" s="24" t="s">
        <v>1041</v>
      </c>
      <c r="AG475" s="71">
        <v>0.52083333333333337</v>
      </c>
      <c r="AH475" s="71">
        <v>0.64236111111111116</v>
      </c>
      <c r="AI475" s="24" t="s">
        <v>1210</v>
      </c>
      <c r="AJ475" s="24" t="s">
        <v>1727</v>
      </c>
      <c r="AK475">
        <v>321673</v>
      </c>
      <c r="AL475" s="24" t="s">
        <v>1041</v>
      </c>
      <c r="AM475" s="24" t="s">
        <v>1041</v>
      </c>
      <c r="AN475" s="24" t="s">
        <v>1041</v>
      </c>
      <c r="AO475" s="24" t="s">
        <v>1041</v>
      </c>
      <c r="AP475" s="24" t="s">
        <v>1041</v>
      </c>
      <c r="AQ475">
        <v>0</v>
      </c>
      <c r="AR475" s="3">
        <v>45555</v>
      </c>
      <c r="AS475" s="24" t="s">
        <v>1054</v>
      </c>
      <c r="AT475" s="24" t="s">
        <v>1055</v>
      </c>
      <c r="AU475">
        <v>45</v>
      </c>
      <c r="AV475" s="24" t="s">
        <v>1316</v>
      </c>
    </row>
    <row r="476" spans="1:48" x14ac:dyDescent="0.2">
      <c r="A476">
        <v>358670</v>
      </c>
      <c r="B476" s="24" t="s">
        <v>577</v>
      </c>
      <c r="C476">
        <v>1000</v>
      </c>
      <c r="D476" s="24" t="s">
        <v>1034</v>
      </c>
      <c r="E476" s="24" t="s">
        <v>1283</v>
      </c>
      <c r="F476">
        <v>12</v>
      </c>
      <c r="G476">
        <v>3</v>
      </c>
      <c r="H476" s="24" t="s">
        <v>1036</v>
      </c>
      <c r="I476" s="24" t="s">
        <v>1037</v>
      </c>
      <c r="J476" s="24" t="s">
        <v>1038</v>
      </c>
      <c r="K476" s="24" t="s">
        <v>1039</v>
      </c>
      <c r="L476" s="24" t="s">
        <v>1040</v>
      </c>
      <c r="M476" s="24" t="s">
        <v>1041</v>
      </c>
      <c r="N476" s="24" t="s">
        <v>1041</v>
      </c>
      <c r="O476" s="24" t="s">
        <v>1041</v>
      </c>
      <c r="P476" s="71">
        <v>0.5</v>
      </c>
      <c r="Q476" s="71">
        <v>0.64583333333333337</v>
      </c>
      <c r="R476" s="24" t="s">
        <v>1142</v>
      </c>
      <c r="S476" s="24" t="s">
        <v>1732</v>
      </c>
      <c r="T476" s="24" t="s">
        <v>1700</v>
      </c>
      <c r="U476" s="24" t="s">
        <v>1733</v>
      </c>
      <c r="V476" s="3">
        <v>45705</v>
      </c>
      <c r="W476" s="3">
        <v>45722</v>
      </c>
      <c r="X476" s="24" t="s">
        <v>1046</v>
      </c>
      <c r="Y476" s="24" t="s">
        <v>1041</v>
      </c>
      <c r="Z476" s="24" t="s">
        <v>1041</v>
      </c>
      <c r="AA476" s="24" t="s">
        <v>1041</v>
      </c>
      <c r="AB476" s="24" t="s">
        <v>1041</v>
      </c>
      <c r="AC476" s="24" t="s">
        <v>1041</v>
      </c>
      <c r="AD476" s="24" t="s">
        <v>1041</v>
      </c>
      <c r="AE476" s="24" t="s">
        <v>1041</v>
      </c>
      <c r="AF476" s="24" t="s">
        <v>1041</v>
      </c>
      <c r="AG476" s="71"/>
      <c r="AH476" s="71"/>
      <c r="AI476" s="24" t="s">
        <v>1041</v>
      </c>
      <c r="AJ476" s="24" t="s">
        <v>1041</v>
      </c>
      <c r="AK476">
        <v>147392</v>
      </c>
      <c r="AL476" s="24" t="s">
        <v>1041</v>
      </c>
      <c r="AM476" s="24" t="s">
        <v>1041</v>
      </c>
      <c r="AN476" s="24" t="s">
        <v>1041</v>
      </c>
      <c r="AO476" s="24" t="s">
        <v>1041</v>
      </c>
      <c r="AP476" s="24" t="s">
        <v>1041</v>
      </c>
      <c r="AQ476">
        <v>0</v>
      </c>
      <c r="AR476" s="3">
        <v>45555</v>
      </c>
      <c r="AS476" s="24" t="s">
        <v>1047</v>
      </c>
      <c r="AT476" s="24" t="s">
        <v>1048</v>
      </c>
      <c r="AU476">
        <v>45</v>
      </c>
      <c r="AV476" s="24" t="s">
        <v>1214</v>
      </c>
    </row>
    <row r="477" spans="1:48" x14ac:dyDescent="0.2">
      <c r="A477">
        <v>358671</v>
      </c>
      <c r="B477" s="24" t="s">
        <v>577</v>
      </c>
      <c r="C477">
        <v>1010</v>
      </c>
      <c r="D477" s="24" t="s">
        <v>1034</v>
      </c>
      <c r="E477" s="24" t="s">
        <v>1734</v>
      </c>
      <c r="F477">
        <v>12</v>
      </c>
      <c r="G477">
        <v>3</v>
      </c>
      <c r="H477" s="24" t="s">
        <v>1036</v>
      </c>
      <c r="I477" s="24" t="s">
        <v>1037</v>
      </c>
      <c r="J477" s="24" t="s">
        <v>1038</v>
      </c>
      <c r="K477" s="24" t="s">
        <v>1039</v>
      </c>
      <c r="L477" s="24" t="s">
        <v>1040</v>
      </c>
      <c r="M477" s="24" t="s">
        <v>1041</v>
      </c>
      <c r="N477" s="24" t="s">
        <v>1041</v>
      </c>
      <c r="O477" s="24" t="s">
        <v>1041</v>
      </c>
      <c r="P477" s="71">
        <v>0.5</v>
      </c>
      <c r="Q477" s="71">
        <v>0.64583333333333337</v>
      </c>
      <c r="R477" s="24" t="s">
        <v>1142</v>
      </c>
      <c r="S477" s="24" t="s">
        <v>1732</v>
      </c>
      <c r="T477" s="24" t="s">
        <v>1700</v>
      </c>
      <c r="U477" s="24" t="s">
        <v>1733</v>
      </c>
      <c r="V477" s="3">
        <v>45670</v>
      </c>
      <c r="W477" s="3">
        <v>45701</v>
      </c>
      <c r="X477" s="24" t="s">
        <v>1046</v>
      </c>
      <c r="Y477" s="24" t="s">
        <v>1041</v>
      </c>
      <c r="Z477" s="24" t="s">
        <v>1041</v>
      </c>
      <c r="AA477" s="24" t="s">
        <v>1041</v>
      </c>
      <c r="AB477" s="24" t="s">
        <v>1041</v>
      </c>
      <c r="AC477" s="24" t="s">
        <v>1041</v>
      </c>
      <c r="AD477" s="24" t="s">
        <v>1041</v>
      </c>
      <c r="AE477" s="24" t="s">
        <v>1041</v>
      </c>
      <c r="AF477" s="24" t="s">
        <v>1041</v>
      </c>
      <c r="AG477" s="71"/>
      <c r="AH477" s="71"/>
      <c r="AI477" s="24" t="s">
        <v>1041</v>
      </c>
      <c r="AJ477" s="24" t="s">
        <v>1041</v>
      </c>
      <c r="AK477">
        <v>147392</v>
      </c>
      <c r="AL477" s="24" t="s">
        <v>1041</v>
      </c>
      <c r="AM477" s="24" t="s">
        <v>1041</v>
      </c>
      <c r="AN477" s="24" t="s">
        <v>1041</v>
      </c>
      <c r="AO477" s="24" t="s">
        <v>1041</v>
      </c>
      <c r="AP477" s="24" t="s">
        <v>1041</v>
      </c>
      <c r="AQ477">
        <v>0</v>
      </c>
      <c r="AR477" s="3">
        <v>45555</v>
      </c>
      <c r="AS477" s="24" t="s">
        <v>1054</v>
      </c>
      <c r="AT477" s="24" t="s">
        <v>1055</v>
      </c>
      <c r="AU477">
        <v>45</v>
      </c>
      <c r="AV477" s="24" t="s">
        <v>1236</v>
      </c>
    </row>
    <row r="478" spans="1:48" x14ac:dyDescent="0.2">
      <c r="A478">
        <v>358672</v>
      </c>
      <c r="B478" s="24" t="s">
        <v>577</v>
      </c>
      <c r="C478">
        <v>1030</v>
      </c>
      <c r="D478" s="24" t="s">
        <v>1034</v>
      </c>
      <c r="E478" s="24" t="s">
        <v>1735</v>
      </c>
      <c r="F478">
        <v>12</v>
      </c>
      <c r="G478">
        <v>3</v>
      </c>
      <c r="H478" s="24" t="s">
        <v>1036</v>
      </c>
      <c r="I478" s="24" t="s">
        <v>1037</v>
      </c>
      <c r="J478" s="24" t="s">
        <v>1038</v>
      </c>
      <c r="K478" s="24" t="s">
        <v>1039</v>
      </c>
      <c r="L478" s="24" t="s">
        <v>1041</v>
      </c>
      <c r="M478" s="24" t="s">
        <v>1041</v>
      </c>
      <c r="N478" s="24" t="s">
        <v>1041</v>
      </c>
      <c r="O478" s="24" t="s">
        <v>1041</v>
      </c>
      <c r="P478" s="71">
        <v>0.64583333333333337</v>
      </c>
      <c r="Q478" s="71">
        <v>0.74652777777777779</v>
      </c>
      <c r="R478" s="24" t="s">
        <v>1142</v>
      </c>
      <c r="S478" s="24" t="s">
        <v>1736</v>
      </c>
      <c r="T478" s="24" t="s">
        <v>1700</v>
      </c>
      <c r="U478" s="24" t="s">
        <v>1733</v>
      </c>
      <c r="V478" s="3">
        <v>45670</v>
      </c>
      <c r="W478" s="3">
        <v>45784</v>
      </c>
      <c r="X478" s="24" t="s">
        <v>1046</v>
      </c>
      <c r="Y478" s="24" t="s">
        <v>1041</v>
      </c>
      <c r="Z478" s="24" t="s">
        <v>1041</v>
      </c>
      <c r="AA478" s="24" t="s">
        <v>1041</v>
      </c>
      <c r="AB478" s="24" t="s">
        <v>1041</v>
      </c>
      <c r="AC478" s="24" t="s">
        <v>1041</v>
      </c>
      <c r="AD478" s="24" t="s">
        <v>1041</v>
      </c>
      <c r="AE478" s="24" t="s">
        <v>1041</v>
      </c>
      <c r="AF478" s="24" t="s">
        <v>1041</v>
      </c>
      <c r="AG478" s="71"/>
      <c r="AH478" s="71"/>
      <c r="AI478" s="24" t="s">
        <v>1041</v>
      </c>
      <c r="AJ478" s="24" t="s">
        <v>1041</v>
      </c>
      <c r="AK478">
        <v>147392</v>
      </c>
      <c r="AL478" s="24" t="s">
        <v>1041</v>
      </c>
      <c r="AM478" s="24" t="s">
        <v>1041</v>
      </c>
      <c r="AN478" s="24" t="s">
        <v>1041</v>
      </c>
      <c r="AO478" s="24" t="s">
        <v>1041</v>
      </c>
      <c r="AP478" s="24" t="s">
        <v>1041</v>
      </c>
      <c r="AQ478">
        <v>0</v>
      </c>
      <c r="AR478" s="3">
        <v>45555</v>
      </c>
      <c r="AS478" s="24" t="s">
        <v>1234</v>
      </c>
      <c r="AT478" s="24" t="s">
        <v>1235</v>
      </c>
      <c r="AU478">
        <v>45</v>
      </c>
      <c r="AV478" s="24" t="s">
        <v>1067</v>
      </c>
    </row>
    <row r="479" spans="1:48" x14ac:dyDescent="0.2">
      <c r="A479">
        <v>358673</v>
      </c>
      <c r="B479" s="24" t="s">
        <v>577</v>
      </c>
      <c r="C479">
        <v>1080</v>
      </c>
      <c r="D479" s="24" t="s">
        <v>1034</v>
      </c>
      <c r="E479" s="24" t="s">
        <v>1737</v>
      </c>
      <c r="F479">
        <v>12</v>
      </c>
      <c r="G479">
        <v>3</v>
      </c>
      <c r="H479" s="24" t="s">
        <v>1036</v>
      </c>
      <c r="I479" s="24" t="s">
        <v>1037</v>
      </c>
      <c r="J479" s="24" t="s">
        <v>1038</v>
      </c>
      <c r="K479" s="24" t="s">
        <v>1039</v>
      </c>
      <c r="L479" s="24" t="s">
        <v>1040</v>
      </c>
      <c r="M479" s="24" t="s">
        <v>1041</v>
      </c>
      <c r="N479" s="24" t="s">
        <v>1041</v>
      </c>
      <c r="O479" s="24" t="s">
        <v>1041</v>
      </c>
      <c r="P479" s="71">
        <v>0.54166666666666663</v>
      </c>
      <c r="Q479" s="71">
        <v>0.63194444444444442</v>
      </c>
      <c r="R479" s="24" t="s">
        <v>1142</v>
      </c>
      <c r="S479" s="24" t="s">
        <v>1732</v>
      </c>
      <c r="T479" s="24" t="s">
        <v>1700</v>
      </c>
      <c r="U479" s="24" t="s">
        <v>1733</v>
      </c>
      <c r="V479" s="3">
        <v>45733</v>
      </c>
      <c r="W479" s="3">
        <v>45785</v>
      </c>
      <c r="X479" s="24" t="s">
        <v>1046</v>
      </c>
      <c r="Y479" s="24" t="s">
        <v>1041</v>
      </c>
      <c r="Z479" s="24" t="s">
        <v>1041</v>
      </c>
      <c r="AA479" s="24" t="s">
        <v>1041</v>
      </c>
      <c r="AB479" s="24" t="s">
        <v>1041</v>
      </c>
      <c r="AC479" s="24" t="s">
        <v>1041</v>
      </c>
      <c r="AD479" s="24" t="s">
        <v>1041</v>
      </c>
      <c r="AE479" s="24" t="s">
        <v>1041</v>
      </c>
      <c r="AF479" s="24" t="s">
        <v>1041</v>
      </c>
      <c r="AG479" s="71"/>
      <c r="AH479" s="71"/>
      <c r="AI479" s="24" t="s">
        <v>1041</v>
      </c>
      <c r="AJ479" s="24" t="s">
        <v>1041</v>
      </c>
      <c r="AK479">
        <v>147392</v>
      </c>
      <c r="AL479" s="24" t="s">
        <v>1041</v>
      </c>
      <c r="AM479" s="24" t="s">
        <v>1041</v>
      </c>
      <c r="AN479" s="24" t="s">
        <v>1041</v>
      </c>
      <c r="AO479" s="24" t="s">
        <v>1041</v>
      </c>
      <c r="AP479" s="24" t="s">
        <v>1041</v>
      </c>
      <c r="AQ479">
        <v>0</v>
      </c>
      <c r="AR479" s="3">
        <v>45555</v>
      </c>
      <c r="AS479" s="24" t="s">
        <v>1054</v>
      </c>
      <c r="AT479" s="24" t="s">
        <v>1055</v>
      </c>
      <c r="AU479">
        <v>45</v>
      </c>
      <c r="AV479" s="24" t="s">
        <v>1049</v>
      </c>
    </row>
    <row r="480" spans="1:48" x14ac:dyDescent="0.2">
      <c r="A480">
        <v>358674</v>
      </c>
      <c r="B480" s="24" t="s">
        <v>577</v>
      </c>
      <c r="C480">
        <v>1200</v>
      </c>
      <c r="D480" s="24" t="s">
        <v>1034</v>
      </c>
      <c r="E480" s="24" t="s">
        <v>1738</v>
      </c>
      <c r="F480">
        <v>12</v>
      </c>
      <c r="G480">
        <v>3</v>
      </c>
      <c r="H480" s="24" t="s">
        <v>1036</v>
      </c>
      <c r="I480" s="24" t="s">
        <v>1037</v>
      </c>
      <c r="J480" s="24" t="s">
        <v>1038</v>
      </c>
      <c r="K480" s="24" t="s">
        <v>1039</v>
      </c>
      <c r="L480" s="24" t="s">
        <v>1040</v>
      </c>
      <c r="M480" s="24" t="s">
        <v>1041</v>
      </c>
      <c r="N480" s="24" t="s">
        <v>1041</v>
      </c>
      <c r="O480" s="24" t="s">
        <v>1041</v>
      </c>
      <c r="P480" s="71">
        <v>0.52083333333333337</v>
      </c>
      <c r="Q480" s="71">
        <v>0.61111111111111116</v>
      </c>
      <c r="R480" s="24" t="s">
        <v>1142</v>
      </c>
      <c r="S480" s="24" t="s">
        <v>1739</v>
      </c>
      <c r="T480" s="24" t="s">
        <v>1740</v>
      </c>
      <c r="U480" s="24" t="s">
        <v>1704</v>
      </c>
      <c r="V480" s="3">
        <v>45733</v>
      </c>
      <c r="W480" s="3">
        <v>45785</v>
      </c>
      <c r="X480" s="24" t="s">
        <v>1046</v>
      </c>
      <c r="Y480" s="24" t="s">
        <v>1041</v>
      </c>
      <c r="Z480" s="24" t="s">
        <v>1041</v>
      </c>
      <c r="AA480" s="24" t="s">
        <v>1041</v>
      </c>
      <c r="AB480" s="24" t="s">
        <v>1041</v>
      </c>
      <c r="AC480" s="24" t="s">
        <v>1041</v>
      </c>
      <c r="AD480" s="24" t="s">
        <v>1041</v>
      </c>
      <c r="AE480" s="24" t="s">
        <v>1041</v>
      </c>
      <c r="AF480" s="24" t="s">
        <v>1041</v>
      </c>
      <c r="AG480" s="71"/>
      <c r="AH480" s="71"/>
      <c r="AI480" s="24" t="s">
        <v>1041</v>
      </c>
      <c r="AJ480" s="24" t="s">
        <v>1041</v>
      </c>
      <c r="AK480">
        <v>256745</v>
      </c>
      <c r="AL480" s="24" t="s">
        <v>1041</v>
      </c>
      <c r="AM480" s="24" t="s">
        <v>1041</v>
      </c>
      <c r="AN480" s="24" t="s">
        <v>1041</v>
      </c>
      <c r="AO480" s="24" t="s">
        <v>1041</v>
      </c>
      <c r="AP480" s="24" t="s">
        <v>1041</v>
      </c>
      <c r="AQ480">
        <v>0</v>
      </c>
      <c r="AR480" s="3">
        <v>45555</v>
      </c>
      <c r="AS480" s="24" t="s">
        <v>1054</v>
      </c>
      <c r="AT480" s="24" t="s">
        <v>1055</v>
      </c>
      <c r="AU480">
        <v>45</v>
      </c>
      <c r="AV480" s="24" t="s">
        <v>1049</v>
      </c>
    </row>
    <row r="481" spans="1:48" x14ac:dyDescent="0.2">
      <c r="A481">
        <v>358675</v>
      </c>
      <c r="B481" s="24" t="s">
        <v>577</v>
      </c>
      <c r="C481">
        <v>1220</v>
      </c>
      <c r="D481" s="24" t="s">
        <v>1034</v>
      </c>
      <c r="E481" s="24" t="s">
        <v>1741</v>
      </c>
      <c r="F481">
        <v>10</v>
      </c>
      <c r="G481">
        <v>3</v>
      </c>
      <c r="H481" s="24" t="s">
        <v>1036</v>
      </c>
      <c r="I481" s="24" t="s">
        <v>1037</v>
      </c>
      <c r="J481" s="24" t="s">
        <v>1038</v>
      </c>
      <c r="K481" s="24" t="s">
        <v>1039</v>
      </c>
      <c r="L481" s="24" t="s">
        <v>1040</v>
      </c>
      <c r="M481" s="24" t="s">
        <v>1041</v>
      </c>
      <c r="N481" s="24" t="s">
        <v>1041</v>
      </c>
      <c r="O481" s="24" t="s">
        <v>1041</v>
      </c>
      <c r="P481" s="71">
        <v>0.52083333333333337</v>
      </c>
      <c r="Q481" s="71">
        <v>0.61111111111111116</v>
      </c>
      <c r="R481" s="24" t="s">
        <v>1142</v>
      </c>
      <c r="S481" s="24" t="s">
        <v>1739</v>
      </c>
      <c r="T481" s="24" t="s">
        <v>1740</v>
      </c>
      <c r="U481" s="24" t="s">
        <v>1704</v>
      </c>
      <c r="V481" s="3">
        <v>45670</v>
      </c>
      <c r="W481" s="3">
        <v>45722</v>
      </c>
      <c r="X481" s="24" t="s">
        <v>1046</v>
      </c>
      <c r="Y481" s="24" t="s">
        <v>1041</v>
      </c>
      <c r="Z481" s="24" t="s">
        <v>1041</v>
      </c>
      <c r="AA481" s="24" t="s">
        <v>1041</v>
      </c>
      <c r="AB481" s="24" t="s">
        <v>1041</v>
      </c>
      <c r="AC481" s="24" t="s">
        <v>1041</v>
      </c>
      <c r="AD481" s="24" t="s">
        <v>1041</v>
      </c>
      <c r="AE481" s="24" t="s">
        <v>1041</v>
      </c>
      <c r="AF481" s="24" t="s">
        <v>1041</v>
      </c>
      <c r="AG481" s="71"/>
      <c r="AH481" s="71"/>
      <c r="AI481" s="24" t="s">
        <v>1041</v>
      </c>
      <c r="AJ481" s="24" t="s">
        <v>1041</v>
      </c>
      <c r="AK481">
        <v>256745</v>
      </c>
      <c r="AL481" s="24" t="s">
        <v>1041</v>
      </c>
      <c r="AM481" s="24" t="s">
        <v>1041</v>
      </c>
      <c r="AN481" s="24" t="s">
        <v>1041</v>
      </c>
      <c r="AO481" s="24" t="s">
        <v>1041</v>
      </c>
      <c r="AP481" s="24" t="s">
        <v>1041</v>
      </c>
      <c r="AQ481">
        <v>0</v>
      </c>
      <c r="AR481" s="3">
        <v>45555</v>
      </c>
      <c r="AS481" s="24" t="s">
        <v>1054</v>
      </c>
      <c r="AT481" s="24" t="s">
        <v>1055</v>
      </c>
      <c r="AU481">
        <v>45</v>
      </c>
      <c r="AV481" s="24" t="s">
        <v>1049</v>
      </c>
    </row>
    <row r="482" spans="1:48" x14ac:dyDescent="0.2">
      <c r="A482">
        <v>358676</v>
      </c>
      <c r="B482" s="24" t="s">
        <v>577</v>
      </c>
      <c r="C482">
        <v>1240</v>
      </c>
      <c r="D482" s="24" t="s">
        <v>1034</v>
      </c>
      <c r="E482" s="24" t="s">
        <v>1742</v>
      </c>
      <c r="F482">
        <v>10</v>
      </c>
      <c r="G482">
        <v>4</v>
      </c>
      <c r="H482" s="24" t="s">
        <v>1036</v>
      </c>
      <c r="I482" s="24" t="s">
        <v>1037</v>
      </c>
      <c r="J482" s="24" t="s">
        <v>1038</v>
      </c>
      <c r="K482" s="24" t="s">
        <v>1039</v>
      </c>
      <c r="L482" s="24" t="s">
        <v>1040</v>
      </c>
      <c r="M482" s="24" t="s">
        <v>1094</v>
      </c>
      <c r="N482" s="24" t="s">
        <v>1041</v>
      </c>
      <c r="O482" s="24" t="s">
        <v>1041</v>
      </c>
      <c r="P482" s="71">
        <v>0.3125</v>
      </c>
      <c r="Q482" s="71">
        <v>0.47222222222222221</v>
      </c>
      <c r="R482" s="24" t="s">
        <v>1142</v>
      </c>
      <c r="S482" s="24" t="s">
        <v>1732</v>
      </c>
      <c r="T482" s="24" t="s">
        <v>1743</v>
      </c>
      <c r="U482" s="24" t="s">
        <v>1390</v>
      </c>
      <c r="V482" s="3">
        <v>45747</v>
      </c>
      <c r="W482" s="3">
        <v>45785</v>
      </c>
      <c r="X482" s="24" t="s">
        <v>1046</v>
      </c>
      <c r="Y482" s="24" t="s">
        <v>1041</v>
      </c>
      <c r="Z482" s="24" t="s">
        <v>1041</v>
      </c>
      <c r="AA482" s="24" t="s">
        <v>1041</v>
      </c>
      <c r="AB482" s="24" t="s">
        <v>1041</v>
      </c>
      <c r="AC482" s="24" t="s">
        <v>1041</v>
      </c>
      <c r="AD482" s="24" t="s">
        <v>1041</v>
      </c>
      <c r="AE482" s="24" t="s">
        <v>1041</v>
      </c>
      <c r="AF482" s="24" t="s">
        <v>1041</v>
      </c>
      <c r="AG482" s="71"/>
      <c r="AH482" s="71"/>
      <c r="AI482" s="24" t="s">
        <v>1041</v>
      </c>
      <c r="AJ482" s="24" t="s">
        <v>1041</v>
      </c>
      <c r="AK482">
        <v>333485</v>
      </c>
      <c r="AL482" s="24" t="s">
        <v>1041</v>
      </c>
      <c r="AM482" s="24" t="s">
        <v>1041</v>
      </c>
      <c r="AN482" s="24" t="s">
        <v>1041</v>
      </c>
      <c r="AO482" s="24" t="s">
        <v>1041</v>
      </c>
      <c r="AP482" s="24" t="s">
        <v>1041</v>
      </c>
      <c r="AQ482">
        <v>0</v>
      </c>
      <c r="AR482" s="3">
        <v>45555</v>
      </c>
      <c r="AS482" s="24" t="s">
        <v>1256</v>
      </c>
      <c r="AT482" s="24" t="s">
        <v>1257</v>
      </c>
      <c r="AU482">
        <v>60</v>
      </c>
      <c r="AV482" s="24" t="s">
        <v>1240</v>
      </c>
    </row>
    <row r="483" spans="1:48" x14ac:dyDescent="0.2">
      <c r="A483">
        <v>358677</v>
      </c>
      <c r="B483" s="24" t="s">
        <v>577</v>
      </c>
      <c r="C483">
        <v>2750</v>
      </c>
      <c r="D483" s="24" t="s">
        <v>1034</v>
      </c>
      <c r="E483" s="24" t="s">
        <v>1744</v>
      </c>
      <c r="F483">
        <v>10</v>
      </c>
      <c r="G483">
        <v>3</v>
      </c>
      <c r="H483" s="24" t="s">
        <v>1036</v>
      </c>
      <c r="I483" s="24" t="s">
        <v>1037</v>
      </c>
      <c r="J483" s="24" t="s">
        <v>1038</v>
      </c>
      <c r="K483" s="24" t="s">
        <v>1039</v>
      </c>
      <c r="L483" s="24" t="s">
        <v>1040</v>
      </c>
      <c r="M483" s="24" t="s">
        <v>1094</v>
      </c>
      <c r="N483" s="24" t="s">
        <v>1041</v>
      </c>
      <c r="O483" s="24" t="s">
        <v>1041</v>
      </c>
      <c r="P483" s="71">
        <v>0.375</v>
      </c>
      <c r="Q483" s="71">
        <v>0.49305555555555558</v>
      </c>
      <c r="R483" s="24" t="s">
        <v>1142</v>
      </c>
      <c r="S483" s="24" t="s">
        <v>1739</v>
      </c>
      <c r="T483" s="24" t="s">
        <v>1740</v>
      </c>
      <c r="U483" s="24" t="s">
        <v>1704</v>
      </c>
      <c r="V483" s="3">
        <v>45670</v>
      </c>
      <c r="W483" s="3">
        <v>45688</v>
      </c>
      <c r="X483" s="24" t="s">
        <v>1046</v>
      </c>
      <c r="Y483" s="24" t="s">
        <v>1041</v>
      </c>
      <c r="Z483" s="24" t="s">
        <v>1041</v>
      </c>
      <c r="AA483" s="24" t="s">
        <v>1041</v>
      </c>
      <c r="AB483" s="24" t="s">
        <v>1041</v>
      </c>
      <c r="AC483" s="24" t="s">
        <v>1041</v>
      </c>
      <c r="AD483" s="24" t="s">
        <v>1041</v>
      </c>
      <c r="AE483" s="24" t="s">
        <v>1041</v>
      </c>
      <c r="AF483" s="24" t="s">
        <v>1041</v>
      </c>
      <c r="AG483" s="71"/>
      <c r="AH483" s="71"/>
      <c r="AI483" s="24" t="s">
        <v>1041</v>
      </c>
      <c r="AJ483" s="24" t="s">
        <v>1041</v>
      </c>
      <c r="AK483">
        <v>256745</v>
      </c>
      <c r="AL483" s="24" t="s">
        <v>1041</v>
      </c>
      <c r="AM483" s="24" t="s">
        <v>1041</v>
      </c>
      <c r="AN483" s="24" t="s">
        <v>1041</v>
      </c>
      <c r="AO483" s="24" t="s">
        <v>1041</v>
      </c>
      <c r="AP483" s="24" t="s">
        <v>1041</v>
      </c>
      <c r="AQ483">
        <v>0</v>
      </c>
      <c r="AR483" s="3">
        <v>45555</v>
      </c>
      <c r="AS483" s="24" t="s">
        <v>1047</v>
      </c>
      <c r="AT483" s="24" t="s">
        <v>1048</v>
      </c>
      <c r="AU483">
        <v>45</v>
      </c>
      <c r="AV483" s="24" t="s">
        <v>1214</v>
      </c>
    </row>
    <row r="484" spans="1:48" x14ac:dyDescent="0.2">
      <c r="A484">
        <v>358678</v>
      </c>
      <c r="B484" s="24" t="s">
        <v>577</v>
      </c>
      <c r="C484">
        <v>2840</v>
      </c>
      <c r="D484" s="24" t="s">
        <v>1034</v>
      </c>
      <c r="E484" s="24" t="s">
        <v>1745</v>
      </c>
      <c r="F484">
        <v>10</v>
      </c>
      <c r="G484">
        <v>3</v>
      </c>
      <c r="H484" s="24" t="s">
        <v>1036</v>
      </c>
      <c r="I484" s="24" t="s">
        <v>1037</v>
      </c>
      <c r="J484" s="24" t="s">
        <v>1038</v>
      </c>
      <c r="K484" s="24" t="s">
        <v>1039</v>
      </c>
      <c r="L484" s="24" t="s">
        <v>1040</v>
      </c>
      <c r="M484" s="24" t="s">
        <v>1041</v>
      </c>
      <c r="N484" s="24" t="s">
        <v>1041</v>
      </c>
      <c r="O484" s="24" t="s">
        <v>1041</v>
      </c>
      <c r="P484" s="71">
        <v>0.5</v>
      </c>
      <c r="Q484" s="71">
        <v>0.61111111111111116</v>
      </c>
      <c r="R484" s="24" t="s">
        <v>1142</v>
      </c>
      <c r="S484" s="24" t="s">
        <v>1732</v>
      </c>
      <c r="T484" s="24" t="s">
        <v>1743</v>
      </c>
      <c r="U484" s="24" t="s">
        <v>1390</v>
      </c>
      <c r="V484" s="3">
        <v>45670</v>
      </c>
      <c r="W484" s="3">
        <v>45722</v>
      </c>
      <c r="X484" s="24" t="s">
        <v>1046</v>
      </c>
      <c r="Y484" s="24" t="s">
        <v>1041</v>
      </c>
      <c r="Z484" s="24" t="s">
        <v>1041</v>
      </c>
      <c r="AA484" s="24" t="s">
        <v>1041</v>
      </c>
      <c r="AB484" s="24" t="s">
        <v>1041</v>
      </c>
      <c r="AC484" s="24" t="s">
        <v>1041</v>
      </c>
      <c r="AD484" s="24" t="s">
        <v>1041</v>
      </c>
      <c r="AE484" s="24" t="s">
        <v>1041</v>
      </c>
      <c r="AF484" s="24" t="s">
        <v>1041</v>
      </c>
      <c r="AG484" s="71"/>
      <c r="AH484" s="71"/>
      <c r="AI484" s="24" t="s">
        <v>1041</v>
      </c>
      <c r="AJ484" s="24" t="s">
        <v>1041</v>
      </c>
      <c r="AK484">
        <v>333485</v>
      </c>
      <c r="AL484" s="24" t="s">
        <v>1041</v>
      </c>
      <c r="AM484" s="24" t="s">
        <v>1041</v>
      </c>
      <c r="AN484" s="24" t="s">
        <v>1041</v>
      </c>
      <c r="AO484" s="24" t="s">
        <v>1041</v>
      </c>
      <c r="AP484" s="24" t="s">
        <v>1041</v>
      </c>
      <c r="AQ484">
        <v>0</v>
      </c>
      <c r="AR484" s="3">
        <v>45555</v>
      </c>
      <c r="AS484" s="24" t="s">
        <v>1746</v>
      </c>
      <c r="AT484" s="24" t="s">
        <v>1747</v>
      </c>
      <c r="AU484">
        <v>45</v>
      </c>
      <c r="AV484" s="24" t="s">
        <v>1049</v>
      </c>
    </row>
    <row r="485" spans="1:48" x14ac:dyDescent="0.2">
      <c r="A485">
        <v>358679</v>
      </c>
      <c r="B485" s="24" t="s">
        <v>577</v>
      </c>
      <c r="C485">
        <v>2850</v>
      </c>
      <c r="D485" s="24" t="s">
        <v>1034</v>
      </c>
      <c r="E485" s="24" t="s">
        <v>1748</v>
      </c>
      <c r="F485">
        <v>10</v>
      </c>
      <c r="G485">
        <v>3</v>
      </c>
      <c r="H485" s="24" t="s">
        <v>1036</v>
      </c>
      <c r="I485" s="24" t="s">
        <v>1037</v>
      </c>
      <c r="J485" s="24" t="s">
        <v>1038</v>
      </c>
      <c r="K485" s="24" t="s">
        <v>1039</v>
      </c>
      <c r="L485" s="24" t="s">
        <v>1040</v>
      </c>
      <c r="M485" s="24" t="s">
        <v>1094</v>
      </c>
      <c r="N485" s="24" t="s">
        <v>1041</v>
      </c>
      <c r="O485" s="24" t="s">
        <v>1041</v>
      </c>
      <c r="P485" s="71">
        <v>0.33333333333333331</v>
      </c>
      <c r="Q485" s="71">
        <v>0.4513888888888889</v>
      </c>
      <c r="R485" s="24" t="s">
        <v>1142</v>
      </c>
      <c r="S485" s="24" t="s">
        <v>1732</v>
      </c>
      <c r="T485" s="24" t="s">
        <v>1743</v>
      </c>
      <c r="U485" s="24" t="s">
        <v>1390</v>
      </c>
      <c r="V485" s="3">
        <v>45705</v>
      </c>
      <c r="W485" s="3">
        <v>45744</v>
      </c>
      <c r="X485" s="24" t="s">
        <v>1046</v>
      </c>
      <c r="Y485" s="24" t="s">
        <v>1041</v>
      </c>
      <c r="Z485" s="24" t="s">
        <v>1041</v>
      </c>
      <c r="AA485" s="24" t="s">
        <v>1041</v>
      </c>
      <c r="AB485" s="24" t="s">
        <v>1041</v>
      </c>
      <c r="AC485" s="24" t="s">
        <v>1041</v>
      </c>
      <c r="AD485" s="24" t="s">
        <v>1041</v>
      </c>
      <c r="AE485" s="24" t="s">
        <v>1041</v>
      </c>
      <c r="AF485" s="24" t="s">
        <v>1041</v>
      </c>
      <c r="AG485" s="71"/>
      <c r="AH485" s="71"/>
      <c r="AI485" s="24" t="s">
        <v>1041</v>
      </c>
      <c r="AJ485" s="24" t="s">
        <v>1041</v>
      </c>
      <c r="AK485">
        <v>333485</v>
      </c>
      <c r="AL485" s="24" t="s">
        <v>1041</v>
      </c>
      <c r="AM485" s="24" t="s">
        <v>1041</v>
      </c>
      <c r="AN485" s="24" t="s">
        <v>1041</v>
      </c>
      <c r="AO485" s="24" t="s">
        <v>1041</v>
      </c>
      <c r="AP485" s="24" t="s">
        <v>1041</v>
      </c>
      <c r="AQ485">
        <v>0</v>
      </c>
      <c r="AR485" s="3">
        <v>45555</v>
      </c>
      <c r="AS485" s="24" t="s">
        <v>1054</v>
      </c>
      <c r="AT485" s="24" t="s">
        <v>1055</v>
      </c>
      <c r="AU485">
        <v>45</v>
      </c>
      <c r="AV485" s="24" t="s">
        <v>1236</v>
      </c>
    </row>
    <row r="486" spans="1:48" x14ac:dyDescent="0.2">
      <c r="A486">
        <v>358680</v>
      </c>
      <c r="B486" s="24" t="s">
        <v>577</v>
      </c>
      <c r="C486">
        <v>2870</v>
      </c>
      <c r="D486" s="24" t="s">
        <v>1034</v>
      </c>
      <c r="E486" s="24" t="s">
        <v>1749</v>
      </c>
      <c r="F486">
        <v>10</v>
      </c>
      <c r="G486">
        <v>3</v>
      </c>
      <c r="H486" s="24" t="s">
        <v>1036</v>
      </c>
      <c r="I486" s="24" t="s">
        <v>1037</v>
      </c>
      <c r="J486" s="24" t="s">
        <v>1038</v>
      </c>
      <c r="K486" s="24" t="s">
        <v>1039</v>
      </c>
      <c r="L486" s="24" t="s">
        <v>1040</v>
      </c>
      <c r="M486" s="24" t="s">
        <v>1041</v>
      </c>
      <c r="N486" s="24" t="s">
        <v>1041</v>
      </c>
      <c r="O486" s="24" t="s">
        <v>1041</v>
      </c>
      <c r="P486" s="71">
        <v>0.5</v>
      </c>
      <c r="Q486" s="71">
        <v>0.61111111111111116</v>
      </c>
      <c r="R486" s="24" t="s">
        <v>1142</v>
      </c>
      <c r="S486" s="24" t="s">
        <v>1732</v>
      </c>
      <c r="T486" s="24" t="s">
        <v>1743</v>
      </c>
      <c r="U486" s="24" t="s">
        <v>1390</v>
      </c>
      <c r="V486" s="3">
        <v>45733</v>
      </c>
      <c r="W486" s="3">
        <v>45785</v>
      </c>
      <c r="X486" s="24" t="s">
        <v>1046</v>
      </c>
      <c r="Y486" s="24" t="s">
        <v>1041</v>
      </c>
      <c r="Z486" s="24" t="s">
        <v>1041</v>
      </c>
      <c r="AA486" s="24" t="s">
        <v>1041</v>
      </c>
      <c r="AB486" s="24" t="s">
        <v>1041</v>
      </c>
      <c r="AC486" s="24" t="s">
        <v>1041</v>
      </c>
      <c r="AD486" s="24" t="s">
        <v>1041</v>
      </c>
      <c r="AE486" s="24" t="s">
        <v>1041</v>
      </c>
      <c r="AF486" s="24" t="s">
        <v>1041</v>
      </c>
      <c r="AG486" s="71"/>
      <c r="AH486" s="71"/>
      <c r="AI486" s="24" t="s">
        <v>1041</v>
      </c>
      <c r="AJ486" s="24" t="s">
        <v>1041</v>
      </c>
      <c r="AK486">
        <v>333485</v>
      </c>
      <c r="AL486" s="24" t="s">
        <v>1041</v>
      </c>
      <c r="AM486" s="24" t="s">
        <v>1041</v>
      </c>
      <c r="AN486" s="24" t="s">
        <v>1041</v>
      </c>
      <c r="AO486" s="24" t="s">
        <v>1041</v>
      </c>
      <c r="AP486" s="24" t="s">
        <v>1041</v>
      </c>
      <c r="AQ486">
        <v>0</v>
      </c>
      <c r="AR486" s="3">
        <v>45555</v>
      </c>
      <c r="AS486" s="24" t="s">
        <v>1746</v>
      </c>
      <c r="AT486" s="24" t="s">
        <v>1747</v>
      </c>
      <c r="AU486">
        <v>45</v>
      </c>
      <c r="AV486" s="24" t="s">
        <v>1049</v>
      </c>
    </row>
    <row r="487" spans="1:48" x14ac:dyDescent="0.2">
      <c r="A487">
        <v>358681</v>
      </c>
      <c r="B487" s="24" t="s">
        <v>577</v>
      </c>
      <c r="C487">
        <v>2910</v>
      </c>
      <c r="D487" s="24" t="s">
        <v>1034</v>
      </c>
      <c r="E487" s="24" t="s">
        <v>1750</v>
      </c>
      <c r="F487">
        <v>10</v>
      </c>
      <c r="G487">
        <v>3</v>
      </c>
      <c r="H487" s="24" t="s">
        <v>1036</v>
      </c>
      <c r="I487" s="24" t="s">
        <v>1037</v>
      </c>
      <c r="J487" s="24" t="s">
        <v>1038</v>
      </c>
      <c r="K487" s="24" t="s">
        <v>1039</v>
      </c>
      <c r="L487" s="24" t="s">
        <v>1040</v>
      </c>
      <c r="M487" s="24" t="s">
        <v>1094</v>
      </c>
      <c r="N487" s="24" t="s">
        <v>1041</v>
      </c>
      <c r="O487" s="24" t="s">
        <v>1041</v>
      </c>
      <c r="P487" s="71">
        <v>0.375</v>
      </c>
      <c r="Q487" s="71">
        <v>0.49305555555555558</v>
      </c>
      <c r="R487" s="24" t="s">
        <v>1142</v>
      </c>
      <c r="S487" s="24" t="s">
        <v>1739</v>
      </c>
      <c r="T487" s="24" t="s">
        <v>1740</v>
      </c>
      <c r="U487" s="24" t="s">
        <v>1704</v>
      </c>
      <c r="V487" s="3">
        <v>45691</v>
      </c>
      <c r="W487" s="3">
        <v>45723</v>
      </c>
      <c r="X487" s="24" t="s">
        <v>1046</v>
      </c>
      <c r="Y487" s="24" t="s">
        <v>1041</v>
      </c>
      <c r="Z487" s="24" t="s">
        <v>1041</v>
      </c>
      <c r="AA487" s="24" t="s">
        <v>1041</v>
      </c>
      <c r="AB487" s="24" t="s">
        <v>1041</v>
      </c>
      <c r="AC487" s="24" t="s">
        <v>1041</v>
      </c>
      <c r="AD487" s="24" t="s">
        <v>1041</v>
      </c>
      <c r="AE487" s="24" t="s">
        <v>1041</v>
      </c>
      <c r="AF487" s="24" t="s">
        <v>1041</v>
      </c>
      <c r="AG487" s="71"/>
      <c r="AH487" s="71"/>
      <c r="AI487" s="24" t="s">
        <v>1041</v>
      </c>
      <c r="AJ487" s="24" t="s">
        <v>1041</v>
      </c>
      <c r="AK487">
        <v>256745</v>
      </c>
      <c r="AL487" s="24" t="s">
        <v>1041</v>
      </c>
      <c r="AM487" s="24" t="s">
        <v>1041</v>
      </c>
      <c r="AN487" s="24" t="s">
        <v>1041</v>
      </c>
      <c r="AO487" s="24" t="s">
        <v>1041</v>
      </c>
      <c r="AP487" s="24" t="s">
        <v>1041</v>
      </c>
      <c r="AQ487">
        <v>0</v>
      </c>
      <c r="AR487" s="3">
        <v>45555</v>
      </c>
      <c r="AS487" s="24" t="s">
        <v>1054</v>
      </c>
      <c r="AT487" s="24" t="s">
        <v>1055</v>
      </c>
      <c r="AU487">
        <v>45</v>
      </c>
      <c r="AV487" s="24" t="s">
        <v>1236</v>
      </c>
    </row>
    <row r="488" spans="1:48" x14ac:dyDescent="0.2">
      <c r="A488">
        <v>358682</v>
      </c>
      <c r="B488" s="24" t="s">
        <v>577</v>
      </c>
      <c r="C488">
        <v>2920</v>
      </c>
      <c r="D488" s="24" t="s">
        <v>1034</v>
      </c>
      <c r="E488" s="24" t="s">
        <v>1751</v>
      </c>
      <c r="F488">
        <v>10</v>
      </c>
      <c r="G488">
        <v>3</v>
      </c>
      <c r="H488" s="24" t="s">
        <v>1036</v>
      </c>
      <c r="I488" s="24" t="s">
        <v>1037</v>
      </c>
      <c r="J488" s="24" t="s">
        <v>1038</v>
      </c>
      <c r="K488" s="24" t="s">
        <v>1039</v>
      </c>
      <c r="L488" s="24" t="s">
        <v>1040</v>
      </c>
      <c r="M488" s="24" t="s">
        <v>1094</v>
      </c>
      <c r="N488" s="24" t="s">
        <v>1041</v>
      </c>
      <c r="O488" s="24" t="s">
        <v>1041</v>
      </c>
      <c r="P488" s="71">
        <v>0.375</v>
      </c>
      <c r="Q488" s="71">
        <v>0.49305555555555558</v>
      </c>
      <c r="R488" s="24" t="s">
        <v>1142</v>
      </c>
      <c r="S488" s="24" t="s">
        <v>1739</v>
      </c>
      <c r="T488" s="24" t="s">
        <v>1740</v>
      </c>
      <c r="U488" s="24" t="s">
        <v>1704</v>
      </c>
      <c r="V488" s="3">
        <v>45733</v>
      </c>
      <c r="W488" s="3">
        <v>45751</v>
      </c>
      <c r="X488" s="24" t="s">
        <v>1046</v>
      </c>
      <c r="Y488" s="24" t="s">
        <v>1041</v>
      </c>
      <c r="Z488" s="24" t="s">
        <v>1041</v>
      </c>
      <c r="AA488" s="24" t="s">
        <v>1041</v>
      </c>
      <c r="AB488" s="24" t="s">
        <v>1041</v>
      </c>
      <c r="AC488" s="24" t="s">
        <v>1041</v>
      </c>
      <c r="AD488" s="24" t="s">
        <v>1041</v>
      </c>
      <c r="AE488" s="24" t="s">
        <v>1041</v>
      </c>
      <c r="AF488" s="24" t="s">
        <v>1041</v>
      </c>
      <c r="AG488" s="71"/>
      <c r="AH488" s="71"/>
      <c r="AI488" s="24" t="s">
        <v>1041</v>
      </c>
      <c r="AJ488" s="24" t="s">
        <v>1041</v>
      </c>
      <c r="AK488">
        <v>256745</v>
      </c>
      <c r="AL488" s="24" t="s">
        <v>1041</v>
      </c>
      <c r="AM488" s="24" t="s">
        <v>1041</v>
      </c>
      <c r="AN488" s="24" t="s">
        <v>1041</v>
      </c>
      <c r="AO488" s="24" t="s">
        <v>1041</v>
      </c>
      <c r="AP488" s="24" t="s">
        <v>1041</v>
      </c>
      <c r="AQ488">
        <v>0</v>
      </c>
      <c r="AR488" s="3">
        <v>45555</v>
      </c>
      <c r="AS488" s="24" t="s">
        <v>1047</v>
      </c>
      <c r="AT488" s="24" t="s">
        <v>1048</v>
      </c>
      <c r="AU488">
        <v>45</v>
      </c>
      <c r="AV488" s="24" t="s">
        <v>1214</v>
      </c>
    </row>
    <row r="489" spans="1:48" x14ac:dyDescent="0.2">
      <c r="A489">
        <v>358683</v>
      </c>
      <c r="B489" s="24" t="s">
        <v>577</v>
      </c>
      <c r="C489">
        <v>2940</v>
      </c>
      <c r="D489" s="24" t="s">
        <v>1034</v>
      </c>
      <c r="E489" s="24" t="s">
        <v>1752</v>
      </c>
      <c r="F489">
        <v>10</v>
      </c>
      <c r="G489">
        <v>3</v>
      </c>
      <c r="H489" s="24" t="s">
        <v>1036</v>
      </c>
      <c r="I489" s="24" t="s">
        <v>1037</v>
      </c>
      <c r="J489" s="24" t="s">
        <v>1038</v>
      </c>
      <c r="K489" s="24" t="s">
        <v>1039</v>
      </c>
      <c r="L489" s="24" t="s">
        <v>1040</v>
      </c>
      <c r="M489" s="24" t="s">
        <v>1094</v>
      </c>
      <c r="N489" s="24" t="s">
        <v>1041</v>
      </c>
      <c r="O489" s="24" t="s">
        <v>1041</v>
      </c>
      <c r="P489" s="71">
        <v>0.35416666666666669</v>
      </c>
      <c r="Q489" s="71">
        <v>0.49305555555555558</v>
      </c>
      <c r="R489" s="24" t="s">
        <v>1142</v>
      </c>
      <c r="S489" s="24" t="s">
        <v>1739</v>
      </c>
      <c r="T489" s="24" t="s">
        <v>1740</v>
      </c>
      <c r="U489" s="24" t="s">
        <v>1704</v>
      </c>
      <c r="V489" s="3">
        <v>45754</v>
      </c>
      <c r="W489" s="3">
        <v>45785</v>
      </c>
      <c r="X489" s="24" t="s">
        <v>1046</v>
      </c>
      <c r="Y489" s="24" t="s">
        <v>1041</v>
      </c>
      <c r="Z489" s="24" t="s">
        <v>1041</v>
      </c>
      <c r="AA489" s="24" t="s">
        <v>1041</v>
      </c>
      <c r="AB489" s="24" t="s">
        <v>1041</v>
      </c>
      <c r="AC489" s="24" t="s">
        <v>1041</v>
      </c>
      <c r="AD489" s="24" t="s">
        <v>1041</v>
      </c>
      <c r="AE489" s="24" t="s">
        <v>1041</v>
      </c>
      <c r="AF489" s="24" t="s">
        <v>1041</v>
      </c>
      <c r="AG489" s="71"/>
      <c r="AH489" s="71"/>
      <c r="AI489" s="24" t="s">
        <v>1041</v>
      </c>
      <c r="AJ489" s="24" t="s">
        <v>1041</v>
      </c>
      <c r="AK489">
        <v>256745</v>
      </c>
      <c r="AL489" s="24" t="s">
        <v>1041</v>
      </c>
      <c r="AM489" s="24" t="s">
        <v>1041</v>
      </c>
      <c r="AN489" s="24" t="s">
        <v>1041</v>
      </c>
      <c r="AO489" s="24" t="s">
        <v>1041</v>
      </c>
      <c r="AP489" s="24" t="s">
        <v>1041</v>
      </c>
      <c r="AQ489">
        <v>0</v>
      </c>
      <c r="AR489" s="3">
        <v>45555</v>
      </c>
      <c r="AS489" s="24" t="s">
        <v>1746</v>
      </c>
      <c r="AT489" s="24" t="s">
        <v>1747</v>
      </c>
      <c r="AU489">
        <v>45</v>
      </c>
      <c r="AV489" s="24" t="s">
        <v>1236</v>
      </c>
    </row>
    <row r="490" spans="1:48" x14ac:dyDescent="0.2">
      <c r="A490">
        <v>358684</v>
      </c>
      <c r="B490" s="24" t="s">
        <v>577</v>
      </c>
      <c r="C490">
        <v>2970</v>
      </c>
      <c r="D490" s="24" t="s">
        <v>1034</v>
      </c>
      <c r="E490" s="24" t="s">
        <v>1753</v>
      </c>
      <c r="F490">
        <v>10</v>
      </c>
      <c r="G490">
        <v>3</v>
      </c>
      <c r="H490" s="24" t="s">
        <v>1036</v>
      </c>
      <c r="I490" s="24" t="s">
        <v>1037</v>
      </c>
      <c r="J490" s="24" t="s">
        <v>1038</v>
      </c>
      <c r="K490" s="24" t="s">
        <v>1039</v>
      </c>
      <c r="L490" s="24" t="s">
        <v>1040</v>
      </c>
      <c r="M490" s="24" t="s">
        <v>1094</v>
      </c>
      <c r="N490" s="24" t="s">
        <v>1041</v>
      </c>
      <c r="O490" s="24" t="s">
        <v>1041</v>
      </c>
      <c r="P490" s="71">
        <v>0.33333333333333331</v>
      </c>
      <c r="Q490" s="71">
        <v>0.4513888888888889</v>
      </c>
      <c r="R490" s="24" t="s">
        <v>1142</v>
      </c>
      <c r="S490" s="24" t="s">
        <v>1732</v>
      </c>
      <c r="T490" s="24" t="s">
        <v>1743</v>
      </c>
      <c r="U490" s="24" t="s">
        <v>1390</v>
      </c>
      <c r="V490" s="3">
        <v>45670</v>
      </c>
      <c r="W490" s="3">
        <v>45701</v>
      </c>
      <c r="X490" s="24" t="s">
        <v>1046</v>
      </c>
      <c r="Y490" s="24" t="s">
        <v>1041</v>
      </c>
      <c r="Z490" s="24" t="s">
        <v>1041</v>
      </c>
      <c r="AA490" s="24" t="s">
        <v>1041</v>
      </c>
      <c r="AB490" s="24" t="s">
        <v>1041</v>
      </c>
      <c r="AC490" s="24" t="s">
        <v>1041</v>
      </c>
      <c r="AD490" s="24" t="s">
        <v>1041</v>
      </c>
      <c r="AE490" s="24" t="s">
        <v>1041</v>
      </c>
      <c r="AF490" s="24" t="s">
        <v>1041</v>
      </c>
      <c r="AG490" s="71"/>
      <c r="AH490" s="71"/>
      <c r="AI490" s="24" t="s">
        <v>1041</v>
      </c>
      <c r="AJ490" s="24" t="s">
        <v>1041</v>
      </c>
      <c r="AK490">
        <v>333485</v>
      </c>
      <c r="AL490" s="24" t="s">
        <v>1041</v>
      </c>
      <c r="AM490" s="24" t="s">
        <v>1041</v>
      </c>
      <c r="AN490" s="24" t="s">
        <v>1041</v>
      </c>
      <c r="AO490" s="24" t="s">
        <v>1041</v>
      </c>
      <c r="AP490" s="24" t="s">
        <v>1041</v>
      </c>
      <c r="AQ490">
        <v>0</v>
      </c>
      <c r="AR490" s="3">
        <v>45555</v>
      </c>
      <c r="AS490" s="24" t="s">
        <v>1054</v>
      </c>
      <c r="AT490" s="24" t="s">
        <v>1055</v>
      </c>
      <c r="AU490">
        <v>45</v>
      </c>
      <c r="AV490" s="24" t="s">
        <v>1236</v>
      </c>
    </row>
    <row r="491" spans="1:48" x14ac:dyDescent="0.2">
      <c r="A491">
        <v>358685</v>
      </c>
      <c r="B491" s="24" t="s">
        <v>597</v>
      </c>
      <c r="C491">
        <v>1400</v>
      </c>
      <c r="D491" s="24" t="s">
        <v>1034</v>
      </c>
      <c r="E491" s="24" t="s">
        <v>1754</v>
      </c>
      <c r="F491">
        <v>15</v>
      </c>
      <c r="G491">
        <v>2</v>
      </c>
      <c r="H491" s="24" t="s">
        <v>1036</v>
      </c>
      <c r="I491" s="24" t="s">
        <v>1037</v>
      </c>
      <c r="J491" s="24" t="s">
        <v>1038</v>
      </c>
      <c r="K491" s="24" t="s">
        <v>1039</v>
      </c>
      <c r="L491" s="24" t="s">
        <v>1040</v>
      </c>
      <c r="M491" s="24" t="s">
        <v>1041</v>
      </c>
      <c r="N491" s="24" t="s">
        <v>1041</v>
      </c>
      <c r="O491" s="24" t="s">
        <v>1041</v>
      </c>
      <c r="P491" s="71">
        <v>0.375</v>
      </c>
      <c r="Q491" s="71">
        <v>0.40972222222222221</v>
      </c>
      <c r="R491" s="24" t="s">
        <v>1675</v>
      </c>
      <c r="S491" s="24" t="s">
        <v>1755</v>
      </c>
      <c r="T491" s="24" t="s">
        <v>1756</v>
      </c>
      <c r="U491" s="24" t="s">
        <v>1757</v>
      </c>
      <c r="V491" s="3">
        <v>45670</v>
      </c>
      <c r="W491" s="3">
        <v>45785</v>
      </c>
      <c r="X491" s="24" t="s">
        <v>1046</v>
      </c>
      <c r="Y491" s="24" t="s">
        <v>1041</v>
      </c>
      <c r="Z491" s="24" t="s">
        <v>1041</v>
      </c>
      <c r="AA491" s="24" t="s">
        <v>1041</v>
      </c>
      <c r="AB491" s="24" t="s">
        <v>1041</v>
      </c>
      <c r="AC491" s="24" t="s">
        <v>1041</v>
      </c>
      <c r="AD491" s="24" t="s">
        <v>1041</v>
      </c>
      <c r="AE491" s="24" t="s">
        <v>1041</v>
      </c>
      <c r="AF491" s="24" t="s">
        <v>1041</v>
      </c>
      <c r="AG491" s="71"/>
      <c r="AH491" s="71"/>
      <c r="AI491" s="24" t="s">
        <v>1041</v>
      </c>
      <c r="AJ491" s="24" t="s">
        <v>1041</v>
      </c>
      <c r="AK491">
        <v>245832</v>
      </c>
      <c r="AL491" s="24" t="s">
        <v>1041</v>
      </c>
      <c r="AM491" s="24" t="s">
        <v>1041</v>
      </c>
      <c r="AN491" s="24" t="s">
        <v>1041</v>
      </c>
      <c r="AO491" s="24" t="s">
        <v>1041</v>
      </c>
      <c r="AP491" s="24" t="s">
        <v>1041</v>
      </c>
      <c r="AQ491">
        <v>0</v>
      </c>
      <c r="AR491" s="3">
        <v>45558</v>
      </c>
      <c r="AS491" s="24" t="s">
        <v>1148</v>
      </c>
      <c r="AT491" s="24" t="s">
        <v>1149</v>
      </c>
      <c r="AU491">
        <v>30</v>
      </c>
      <c r="AV491" s="24" t="s">
        <v>1067</v>
      </c>
    </row>
    <row r="492" spans="1:48" x14ac:dyDescent="0.2">
      <c r="A492">
        <v>358686</v>
      </c>
      <c r="B492" s="24" t="s">
        <v>597</v>
      </c>
      <c r="C492">
        <v>1400</v>
      </c>
      <c r="D492" s="24" t="s">
        <v>1150</v>
      </c>
      <c r="E492" s="24" t="s">
        <v>1754</v>
      </c>
      <c r="F492">
        <v>15</v>
      </c>
      <c r="G492">
        <v>2</v>
      </c>
      <c r="H492" s="24" t="s">
        <v>1036</v>
      </c>
      <c r="I492" s="24" t="s">
        <v>1037</v>
      </c>
      <c r="J492" s="24" t="s">
        <v>1038</v>
      </c>
      <c r="K492" s="24" t="s">
        <v>1039</v>
      </c>
      <c r="L492" s="24" t="s">
        <v>1040</v>
      </c>
      <c r="M492" s="24" t="s">
        <v>1041</v>
      </c>
      <c r="N492" s="24" t="s">
        <v>1041</v>
      </c>
      <c r="O492" s="24" t="s">
        <v>1041</v>
      </c>
      <c r="P492" s="71">
        <v>0.54166666666666663</v>
      </c>
      <c r="Q492" s="71">
        <v>0.57638888888888884</v>
      </c>
      <c r="R492" s="24" t="s">
        <v>1675</v>
      </c>
      <c r="S492" s="24" t="s">
        <v>1755</v>
      </c>
      <c r="T492" s="24" t="s">
        <v>1756</v>
      </c>
      <c r="U492" s="24" t="s">
        <v>1757</v>
      </c>
      <c r="V492" s="3">
        <v>45670</v>
      </c>
      <c r="W492" s="3">
        <v>45785</v>
      </c>
      <c r="X492" s="24" t="s">
        <v>1046</v>
      </c>
      <c r="Y492" s="24" t="s">
        <v>1041</v>
      </c>
      <c r="Z492" s="24" t="s">
        <v>1041</v>
      </c>
      <c r="AA492" s="24" t="s">
        <v>1041</v>
      </c>
      <c r="AB492" s="24" t="s">
        <v>1041</v>
      </c>
      <c r="AC492" s="24" t="s">
        <v>1041</v>
      </c>
      <c r="AD492" s="24" t="s">
        <v>1041</v>
      </c>
      <c r="AE492" s="24" t="s">
        <v>1041</v>
      </c>
      <c r="AF492" s="24" t="s">
        <v>1041</v>
      </c>
      <c r="AG492" s="71"/>
      <c r="AH492" s="71"/>
      <c r="AI492" s="24" t="s">
        <v>1041</v>
      </c>
      <c r="AJ492" s="24" t="s">
        <v>1041</v>
      </c>
      <c r="AK492">
        <v>245832</v>
      </c>
      <c r="AL492" s="24" t="s">
        <v>1041</v>
      </c>
      <c r="AM492" s="24" t="s">
        <v>1041</v>
      </c>
      <c r="AN492" s="24" t="s">
        <v>1041</v>
      </c>
      <c r="AO492" s="24" t="s">
        <v>1041</v>
      </c>
      <c r="AP492" s="24" t="s">
        <v>1041</v>
      </c>
      <c r="AQ492">
        <v>0</v>
      </c>
      <c r="AR492" s="3">
        <v>45558</v>
      </c>
      <c r="AS492" s="24" t="s">
        <v>1148</v>
      </c>
      <c r="AT492" s="24" t="s">
        <v>1149</v>
      </c>
      <c r="AU492">
        <v>30</v>
      </c>
      <c r="AV492" s="24" t="s">
        <v>1067</v>
      </c>
    </row>
    <row r="493" spans="1:48" x14ac:dyDescent="0.2">
      <c r="A493">
        <v>358687</v>
      </c>
      <c r="B493" s="24" t="s">
        <v>597</v>
      </c>
      <c r="C493">
        <v>1400</v>
      </c>
      <c r="D493" s="24" t="s">
        <v>1449</v>
      </c>
      <c r="E493" s="24" t="s">
        <v>1754</v>
      </c>
      <c r="F493">
        <v>15</v>
      </c>
      <c r="G493">
        <v>2</v>
      </c>
      <c r="H493" s="24" t="s">
        <v>1036</v>
      </c>
      <c r="I493" s="24" t="s">
        <v>1037</v>
      </c>
      <c r="J493" s="24" t="s">
        <v>1038</v>
      </c>
      <c r="K493" s="24" t="s">
        <v>1039</v>
      </c>
      <c r="L493" s="24" t="s">
        <v>1040</v>
      </c>
      <c r="M493" s="24" t="s">
        <v>1041</v>
      </c>
      <c r="N493" s="24" t="s">
        <v>1041</v>
      </c>
      <c r="O493" s="24" t="s">
        <v>1041</v>
      </c>
      <c r="P493" s="71">
        <v>0.375</v>
      </c>
      <c r="Q493" s="71">
        <v>0.40972222222222221</v>
      </c>
      <c r="R493" s="24" t="s">
        <v>1675</v>
      </c>
      <c r="S493" s="24" t="s">
        <v>1280</v>
      </c>
      <c r="T493" s="24" t="s">
        <v>1758</v>
      </c>
      <c r="U493" s="24" t="s">
        <v>1759</v>
      </c>
      <c r="V493" s="3">
        <v>45670</v>
      </c>
      <c r="W493" s="3">
        <v>45785</v>
      </c>
      <c r="X493" s="24" t="s">
        <v>1046</v>
      </c>
      <c r="Y493" s="24" t="s">
        <v>1041</v>
      </c>
      <c r="Z493" s="24" t="s">
        <v>1041</v>
      </c>
      <c r="AA493" s="24" t="s">
        <v>1041</v>
      </c>
      <c r="AB493" s="24" t="s">
        <v>1041</v>
      </c>
      <c r="AC493" s="24" t="s">
        <v>1041</v>
      </c>
      <c r="AD493" s="24" t="s">
        <v>1041</v>
      </c>
      <c r="AE493" s="24" t="s">
        <v>1041</v>
      </c>
      <c r="AF493" s="24" t="s">
        <v>1041</v>
      </c>
      <c r="AG493" s="71"/>
      <c r="AH493" s="71"/>
      <c r="AI493" s="24" t="s">
        <v>1041</v>
      </c>
      <c r="AJ493" s="24" t="s">
        <v>1041</v>
      </c>
      <c r="AK493">
        <v>324923</v>
      </c>
      <c r="AL493" s="24" t="s">
        <v>1041</v>
      </c>
      <c r="AM493" s="24" t="s">
        <v>1041</v>
      </c>
      <c r="AN493" s="24" t="s">
        <v>1041</v>
      </c>
      <c r="AO493" s="24" t="s">
        <v>1041</v>
      </c>
      <c r="AP493" s="24" t="s">
        <v>1041</v>
      </c>
      <c r="AQ493">
        <v>0</v>
      </c>
      <c r="AR493" s="3">
        <v>45558</v>
      </c>
      <c r="AS493" s="24" t="s">
        <v>1148</v>
      </c>
      <c r="AT493" s="24" t="s">
        <v>1149</v>
      </c>
      <c r="AU493">
        <v>30</v>
      </c>
      <c r="AV493" s="24" t="s">
        <v>1067</v>
      </c>
    </row>
    <row r="494" spans="1:48" x14ac:dyDescent="0.2">
      <c r="A494">
        <v>358688</v>
      </c>
      <c r="B494" s="24" t="s">
        <v>597</v>
      </c>
      <c r="C494">
        <v>1510</v>
      </c>
      <c r="D494" s="24" t="s">
        <v>1034</v>
      </c>
      <c r="E494" s="24" t="s">
        <v>1760</v>
      </c>
      <c r="F494">
        <v>15</v>
      </c>
      <c r="G494">
        <v>2</v>
      </c>
      <c r="H494" s="24" t="s">
        <v>1036</v>
      </c>
      <c r="I494" s="24" t="s">
        <v>1037</v>
      </c>
      <c r="J494" s="24" t="s">
        <v>1038</v>
      </c>
      <c r="K494" s="24" t="s">
        <v>1039</v>
      </c>
      <c r="L494" s="24" t="s">
        <v>1040</v>
      </c>
      <c r="M494" s="24" t="s">
        <v>1041</v>
      </c>
      <c r="N494" s="24" t="s">
        <v>1041</v>
      </c>
      <c r="O494" s="24" t="s">
        <v>1041</v>
      </c>
      <c r="P494" s="71">
        <v>0.33333333333333331</v>
      </c>
      <c r="Q494" s="71">
        <v>0.36805555555555558</v>
      </c>
      <c r="R494" s="24" t="s">
        <v>1675</v>
      </c>
      <c r="S494" s="24" t="s">
        <v>1755</v>
      </c>
      <c r="T494" s="24" t="s">
        <v>1756</v>
      </c>
      <c r="U494" s="24" t="s">
        <v>1757</v>
      </c>
      <c r="V494" s="3">
        <v>45670</v>
      </c>
      <c r="W494" s="3">
        <v>45785</v>
      </c>
      <c r="X494" s="24" t="s">
        <v>1046</v>
      </c>
      <c r="Y494" s="24" t="s">
        <v>1041</v>
      </c>
      <c r="Z494" s="24" t="s">
        <v>1041</v>
      </c>
      <c r="AA494" s="24" t="s">
        <v>1041</v>
      </c>
      <c r="AB494" s="24" t="s">
        <v>1041</v>
      </c>
      <c r="AC494" s="24" t="s">
        <v>1041</v>
      </c>
      <c r="AD494" s="24" t="s">
        <v>1041</v>
      </c>
      <c r="AE494" s="24" t="s">
        <v>1041</v>
      </c>
      <c r="AF494" s="24" t="s">
        <v>1041</v>
      </c>
      <c r="AG494" s="71"/>
      <c r="AH494" s="71"/>
      <c r="AI494" s="24" t="s">
        <v>1041</v>
      </c>
      <c r="AJ494" s="24" t="s">
        <v>1041</v>
      </c>
      <c r="AK494">
        <v>245832</v>
      </c>
      <c r="AL494" s="24" t="s">
        <v>1041</v>
      </c>
      <c r="AM494" s="24" t="s">
        <v>1041</v>
      </c>
      <c r="AN494" s="24" t="s">
        <v>1041</v>
      </c>
      <c r="AO494" s="24" t="s">
        <v>1041</v>
      </c>
      <c r="AP494" s="24" t="s">
        <v>1041</v>
      </c>
      <c r="AQ494">
        <v>0</v>
      </c>
      <c r="AR494" s="3">
        <v>45558</v>
      </c>
      <c r="AS494" s="24" t="s">
        <v>1148</v>
      </c>
      <c r="AT494" s="24" t="s">
        <v>1149</v>
      </c>
      <c r="AU494">
        <v>30</v>
      </c>
      <c r="AV494" s="24" t="s">
        <v>1067</v>
      </c>
    </row>
    <row r="495" spans="1:48" x14ac:dyDescent="0.2">
      <c r="A495">
        <v>358689</v>
      </c>
      <c r="B495" s="24" t="s">
        <v>597</v>
      </c>
      <c r="C495">
        <v>1510</v>
      </c>
      <c r="D495" s="24" t="s">
        <v>1150</v>
      </c>
      <c r="E495" s="24" t="s">
        <v>1760</v>
      </c>
      <c r="F495">
        <v>15</v>
      </c>
      <c r="G495">
        <v>2</v>
      </c>
      <c r="H495" s="24" t="s">
        <v>1036</v>
      </c>
      <c r="I495" s="24" t="s">
        <v>1037</v>
      </c>
      <c r="J495" s="24" t="s">
        <v>1038</v>
      </c>
      <c r="K495" s="24" t="s">
        <v>1039</v>
      </c>
      <c r="L495" s="24" t="s">
        <v>1040</v>
      </c>
      <c r="M495" s="24" t="s">
        <v>1041</v>
      </c>
      <c r="N495" s="24" t="s">
        <v>1041</v>
      </c>
      <c r="O495" s="24" t="s">
        <v>1041</v>
      </c>
      <c r="P495" s="71">
        <v>0.5</v>
      </c>
      <c r="Q495" s="71">
        <v>0.53472222222222221</v>
      </c>
      <c r="R495" s="24" t="s">
        <v>1675</v>
      </c>
      <c r="S495" s="24" t="s">
        <v>1755</v>
      </c>
      <c r="T495" s="24" t="s">
        <v>1756</v>
      </c>
      <c r="U495" s="24" t="s">
        <v>1757</v>
      </c>
      <c r="V495" s="3">
        <v>45670</v>
      </c>
      <c r="W495" s="3">
        <v>45785</v>
      </c>
      <c r="X495" s="24" t="s">
        <v>1046</v>
      </c>
      <c r="Y495" s="24" t="s">
        <v>1041</v>
      </c>
      <c r="Z495" s="24" t="s">
        <v>1041</v>
      </c>
      <c r="AA495" s="24" t="s">
        <v>1041</v>
      </c>
      <c r="AB495" s="24" t="s">
        <v>1041</v>
      </c>
      <c r="AC495" s="24" t="s">
        <v>1041</v>
      </c>
      <c r="AD495" s="24" t="s">
        <v>1041</v>
      </c>
      <c r="AE495" s="24" t="s">
        <v>1041</v>
      </c>
      <c r="AF495" s="24" t="s">
        <v>1041</v>
      </c>
      <c r="AG495" s="71"/>
      <c r="AH495" s="71"/>
      <c r="AI495" s="24" t="s">
        <v>1041</v>
      </c>
      <c r="AJ495" s="24" t="s">
        <v>1041</v>
      </c>
      <c r="AK495">
        <v>245832</v>
      </c>
      <c r="AL495" s="24" t="s">
        <v>1041</v>
      </c>
      <c r="AM495" s="24" t="s">
        <v>1041</v>
      </c>
      <c r="AN495" s="24" t="s">
        <v>1041</v>
      </c>
      <c r="AO495" s="24" t="s">
        <v>1041</v>
      </c>
      <c r="AP495" s="24" t="s">
        <v>1041</v>
      </c>
      <c r="AQ495">
        <v>0</v>
      </c>
      <c r="AR495" s="3">
        <v>45558</v>
      </c>
      <c r="AS495" s="24" t="s">
        <v>1148</v>
      </c>
      <c r="AT495" s="24" t="s">
        <v>1149</v>
      </c>
      <c r="AU495">
        <v>30</v>
      </c>
      <c r="AV495" s="24" t="s">
        <v>1067</v>
      </c>
    </row>
    <row r="496" spans="1:48" x14ac:dyDescent="0.2">
      <c r="A496">
        <v>358690</v>
      </c>
      <c r="B496" s="24" t="s">
        <v>597</v>
      </c>
      <c r="C496">
        <v>1510</v>
      </c>
      <c r="D496" s="24" t="s">
        <v>1449</v>
      </c>
      <c r="E496" s="24" t="s">
        <v>1760</v>
      </c>
      <c r="F496">
        <v>15</v>
      </c>
      <c r="G496">
        <v>2</v>
      </c>
      <c r="H496" s="24" t="s">
        <v>1036</v>
      </c>
      <c r="I496" s="24" t="s">
        <v>1037</v>
      </c>
      <c r="J496" s="24" t="s">
        <v>1038</v>
      </c>
      <c r="K496" s="24" t="s">
        <v>1039</v>
      </c>
      <c r="L496" s="24" t="s">
        <v>1040</v>
      </c>
      <c r="M496" s="24" t="s">
        <v>1041</v>
      </c>
      <c r="N496" s="24" t="s">
        <v>1041</v>
      </c>
      <c r="O496" s="24" t="s">
        <v>1041</v>
      </c>
      <c r="P496" s="71">
        <v>0.33333333333333331</v>
      </c>
      <c r="Q496" s="71">
        <v>0.36805555555555558</v>
      </c>
      <c r="R496" s="24" t="s">
        <v>1675</v>
      </c>
      <c r="S496" s="24" t="s">
        <v>1280</v>
      </c>
      <c r="T496" s="24" t="s">
        <v>1758</v>
      </c>
      <c r="U496" s="24" t="s">
        <v>1759</v>
      </c>
      <c r="V496" s="3">
        <v>45670</v>
      </c>
      <c r="W496" s="3">
        <v>45785</v>
      </c>
      <c r="X496" s="24" t="s">
        <v>1046</v>
      </c>
      <c r="Y496" s="24" t="s">
        <v>1041</v>
      </c>
      <c r="Z496" s="24" t="s">
        <v>1041</v>
      </c>
      <c r="AA496" s="24" t="s">
        <v>1041</v>
      </c>
      <c r="AB496" s="24" t="s">
        <v>1041</v>
      </c>
      <c r="AC496" s="24" t="s">
        <v>1041</v>
      </c>
      <c r="AD496" s="24" t="s">
        <v>1041</v>
      </c>
      <c r="AE496" s="24" t="s">
        <v>1041</v>
      </c>
      <c r="AF496" s="24" t="s">
        <v>1041</v>
      </c>
      <c r="AG496" s="71"/>
      <c r="AH496" s="71"/>
      <c r="AI496" s="24" t="s">
        <v>1041</v>
      </c>
      <c r="AJ496" s="24" t="s">
        <v>1041</v>
      </c>
      <c r="AK496">
        <v>324923</v>
      </c>
      <c r="AL496" s="24" t="s">
        <v>1041</v>
      </c>
      <c r="AM496" s="24" t="s">
        <v>1041</v>
      </c>
      <c r="AN496" s="24" t="s">
        <v>1041</v>
      </c>
      <c r="AO496" s="24" t="s">
        <v>1041</v>
      </c>
      <c r="AP496" s="24" t="s">
        <v>1041</v>
      </c>
      <c r="AQ496">
        <v>0</v>
      </c>
      <c r="AR496" s="3">
        <v>45558</v>
      </c>
      <c r="AS496" s="24" t="s">
        <v>1148</v>
      </c>
      <c r="AT496" s="24" t="s">
        <v>1149</v>
      </c>
      <c r="AU496">
        <v>30</v>
      </c>
      <c r="AV496" s="24" t="s">
        <v>1067</v>
      </c>
    </row>
    <row r="497" spans="1:48" x14ac:dyDescent="0.2">
      <c r="A497">
        <v>358691</v>
      </c>
      <c r="B497" s="24" t="s">
        <v>597</v>
      </c>
      <c r="C497">
        <v>1510</v>
      </c>
      <c r="D497" s="24" t="s">
        <v>1761</v>
      </c>
      <c r="E497" s="24" t="s">
        <v>1760</v>
      </c>
      <c r="F497">
        <v>15</v>
      </c>
      <c r="G497">
        <v>2</v>
      </c>
      <c r="H497" s="24" t="s">
        <v>1036</v>
      </c>
      <c r="I497" s="24" t="s">
        <v>1037</v>
      </c>
      <c r="J497" s="24" t="s">
        <v>1038</v>
      </c>
      <c r="K497" s="24" t="s">
        <v>1039</v>
      </c>
      <c r="L497" s="24" t="s">
        <v>1040</v>
      </c>
      <c r="M497" s="24" t="s">
        <v>1041</v>
      </c>
      <c r="N497" s="24" t="s">
        <v>1041</v>
      </c>
      <c r="O497" s="24" t="s">
        <v>1041</v>
      </c>
      <c r="P497" s="71">
        <v>0.5</v>
      </c>
      <c r="Q497" s="71">
        <v>0.53472222222222221</v>
      </c>
      <c r="R497" s="24" t="s">
        <v>1675</v>
      </c>
      <c r="S497" s="24" t="s">
        <v>1280</v>
      </c>
      <c r="T497" s="24" t="s">
        <v>1758</v>
      </c>
      <c r="U497" s="24" t="s">
        <v>1759</v>
      </c>
      <c r="V497" s="3">
        <v>45670</v>
      </c>
      <c r="W497" s="3">
        <v>45785</v>
      </c>
      <c r="X497" s="24" t="s">
        <v>1046</v>
      </c>
      <c r="Y497" s="24" t="s">
        <v>1041</v>
      </c>
      <c r="Z497" s="24" t="s">
        <v>1041</v>
      </c>
      <c r="AA497" s="24" t="s">
        <v>1041</v>
      </c>
      <c r="AB497" s="24" t="s">
        <v>1041</v>
      </c>
      <c r="AC497" s="24" t="s">
        <v>1041</v>
      </c>
      <c r="AD497" s="24" t="s">
        <v>1041</v>
      </c>
      <c r="AE497" s="24" t="s">
        <v>1041</v>
      </c>
      <c r="AF497" s="24" t="s">
        <v>1041</v>
      </c>
      <c r="AG497" s="71"/>
      <c r="AH497" s="71"/>
      <c r="AI497" s="24" t="s">
        <v>1041</v>
      </c>
      <c r="AJ497" s="24" t="s">
        <v>1041</v>
      </c>
      <c r="AK497">
        <v>324923</v>
      </c>
      <c r="AL497" s="24" t="s">
        <v>1041</v>
      </c>
      <c r="AM497" s="24" t="s">
        <v>1041</v>
      </c>
      <c r="AN497" s="24" t="s">
        <v>1041</v>
      </c>
      <c r="AO497" s="24" t="s">
        <v>1041</v>
      </c>
      <c r="AP497" s="24" t="s">
        <v>1041</v>
      </c>
      <c r="AQ497">
        <v>0</v>
      </c>
      <c r="AR497" s="3">
        <v>45558</v>
      </c>
      <c r="AS497" s="24" t="s">
        <v>1148</v>
      </c>
      <c r="AT497" s="24" t="s">
        <v>1149</v>
      </c>
      <c r="AU497">
        <v>30</v>
      </c>
      <c r="AV497" s="24" t="s">
        <v>1067</v>
      </c>
    </row>
    <row r="498" spans="1:48" x14ac:dyDescent="0.2">
      <c r="A498">
        <v>358692</v>
      </c>
      <c r="B498" s="24" t="s">
        <v>597</v>
      </c>
      <c r="C498">
        <v>1600</v>
      </c>
      <c r="D498" s="24" t="s">
        <v>1034</v>
      </c>
      <c r="E498" s="24" t="s">
        <v>1762</v>
      </c>
      <c r="F498">
        <v>15</v>
      </c>
      <c r="G498">
        <v>3</v>
      </c>
      <c r="H498" s="24" t="s">
        <v>1036</v>
      </c>
      <c r="I498" s="24" t="s">
        <v>1037</v>
      </c>
      <c r="J498" s="24" t="s">
        <v>1041</v>
      </c>
      <c r="K498" s="24" t="s">
        <v>1039</v>
      </c>
      <c r="L498" s="24" t="s">
        <v>1041</v>
      </c>
      <c r="M498" s="24" t="s">
        <v>1041</v>
      </c>
      <c r="N498" s="24" t="s">
        <v>1041</v>
      </c>
      <c r="O498" s="24" t="s">
        <v>1041</v>
      </c>
      <c r="P498" s="71">
        <v>0.41666666666666669</v>
      </c>
      <c r="Q498" s="71">
        <v>0.46875</v>
      </c>
      <c r="R498" s="24" t="s">
        <v>1675</v>
      </c>
      <c r="S498" s="24" t="s">
        <v>1755</v>
      </c>
      <c r="T498" s="24" t="s">
        <v>1756</v>
      </c>
      <c r="U498" s="24" t="s">
        <v>1757</v>
      </c>
      <c r="V498" s="3">
        <v>45670</v>
      </c>
      <c r="W498" s="3">
        <v>45784</v>
      </c>
      <c r="X498" s="24" t="s">
        <v>1046</v>
      </c>
      <c r="Y498" s="24" t="s">
        <v>1041</v>
      </c>
      <c r="Z498" s="24" t="s">
        <v>1041</v>
      </c>
      <c r="AA498" s="24" t="s">
        <v>1041</v>
      </c>
      <c r="AB498" s="24" t="s">
        <v>1041</v>
      </c>
      <c r="AC498" s="24" t="s">
        <v>1041</v>
      </c>
      <c r="AD498" s="24" t="s">
        <v>1041</v>
      </c>
      <c r="AE498" s="24" t="s">
        <v>1041</v>
      </c>
      <c r="AF498" s="24" t="s">
        <v>1041</v>
      </c>
      <c r="AG498" s="71"/>
      <c r="AH498" s="71"/>
      <c r="AI498" s="24" t="s">
        <v>1041</v>
      </c>
      <c r="AJ498" s="24" t="s">
        <v>1041</v>
      </c>
      <c r="AK498">
        <v>245832</v>
      </c>
      <c r="AL498" s="24" t="s">
        <v>1041</v>
      </c>
      <c r="AM498" s="24" t="s">
        <v>1041</v>
      </c>
      <c r="AN498" s="24" t="s">
        <v>1041</v>
      </c>
      <c r="AO498" s="24" t="s">
        <v>1041</v>
      </c>
      <c r="AP498" s="24" t="s">
        <v>1041</v>
      </c>
      <c r="AQ498">
        <v>0</v>
      </c>
      <c r="AR498" s="3">
        <v>45558</v>
      </c>
      <c r="AS498" s="24" t="s">
        <v>1047</v>
      </c>
      <c r="AT498" s="24" t="s">
        <v>1048</v>
      </c>
      <c r="AU498">
        <v>45</v>
      </c>
      <c r="AV498" s="24" t="s">
        <v>1067</v>
      </c>
    </row>
    <row r="499" spans="1:48" x14ac:dyDescent="0.2">
      <c r="A499">
        <v>358693</v>
      </c>
      <c r="B499" s="24" t="s">
        <v>597</v>
      </c>
      <c r="C499">
        <v>1600</v>
      </c>
      <c r="D499" s="24" t="s">
        <v>1150</v>
      </c>
      <c r="E499" s="24" t="s">
        <v>1762</v>
      </c>
      <c r="F499">
        <v>15</v>
      </c>
      <c r="G499">
        <v>3</v>
      </c>
      <c r="H499" s="24" t="s">
        <v>1036</v>
      </c>
      <c r="I499" s="24" t="s">
        <v>1037</v>
      </c>
      <c r="J499" s="24" t="s">
        <v>1041</v>
      </c>
      <c r="K499" s="24" t="s">
        <v>1039</v>
      </c>
      <c r="L499" s="24" t="s">
        <v>1041</v>
      </c>
      <c r="M499" s="24" t="s">
        <v>1041</v>
      </c>
      <c r="N499" s="24" t="s">
        <v>1041</v>
      </c>
      <c r="O499" s="24" t="s">
        <v>1041</v>
      </c>
      <c r="P499" s="71">
        <v>0.58333333333333337</v>
      </c>
      <c r="Q499" s="71">
        <v>0.63541666666666663</v>
      </c>
      <c r="R499" s="24" t="s">
        <v>1675</v>
      </c>
      <c r="S499" s="24" t="s">
        <v>1755</v>
      </c>
      <c r="T499" s="24" t="s">
        <v>1756</v>
      </c>
      <c r="U499" s="24" t="s">
        <v>1757</v>
      </c>
      <c r="V499" s="3">
        <v>45670</v>
      </c>
      <c r="W499" s="3">
        <v>45784</v>
      </c>
      <c r="X499" s="24" t="s">
        <v>1046</v>
      </c>
      <c r="Y499" s="24" t="s">
        <v>1041</v>
      </c>
      <c r="Z499" s="24" t="s">
        <v>1041</v>
      </c>
      <c r="AA499" s="24" t="s">
        <v>1041</v>
      </c>
      <c r="AB499" s="24" t="s">
        <v>1041</v>
      </c>
      <c r="AC499" s="24" t="s">
        <v>1041</v>
      </c>
      <c r="AD499" s="24" t="s">
        <v>1041</v>
      </c>
      <c r="AE499" s="24" t="s">
        <v>1041</v>
      </c>
      <c r="AF499" s="24" t="s">
        <v>1041</v>
      </c>
      <c r="AG499" s="71"/>
      <c r="AH499" s="71"/>
      <c r="AI499" s="24" t="s">
        <v>1041</v>
      </c>
      <c r="AJ499" s="24" t="s">
        <v>1041</v>
      </c>
      <c r="AK499">
        <v>245832</v>
      </c>
      <c r="AL499" s="24" t="s">
        <v>1041</v>
      </c>
      <c r="AM499" s="24" t="s">
        <v>1041</v>
      </c>
      <c r="AN499" s="24" t="s">
        <v>1041</v>
      </c>
      <c r="AO499" s="24" t="s">
        <v>1041</v>
      </c>
      <c r="AP499" s="24" t="s">
        <v>1041</v>
      </c>
      <c r="AQ499">
        <v>0</v>
      </c>
      <c r="AR499" s="3">
        <v>45558</v>
      </c>
      <c r="AS499" s="24" t="s">
        <v>1047</v>
      </c>
      <c r="AT499" s="24" t="s">
        <v>1048</v>
      </c>
      <c r="AU499">
        <v>45</v>
      </c>
      <c r="AV499" s="24" t="s">
        <v>1067</v>
      </c>
    </row>
    <row r="500" spans="1:48" x14ac:dyDescent="0.2">
      <c r="A500">
        <v>358694</v>
      </c>
      <c r="B500" s="24" t="s">
        <v>597</v>
      </c>
      <c r="C500">
        <v>1600</v>
      </c>
      <c r="D500" s="24" t="s">
        <v>1449</v>
      </c>
      <c r="E500" s="24" t="s">
        <v>1762</v>
      </c>
      <c r="F500">
        <v>15</v>
      </c>
      <c r="G500">
        <v>3</v>
      </c>
      <c r="H500" s="24" t="s">
        <v>1036</v>
      </c>
      <c r="I500" s="24" t="s">
        <v>1037</v>
      </c>
      <c r="J500" s="24" t="s">
        <v>1041</v>
      </c>
      <c r="K500" s="24" t="s">
        <v>1039</v>
      </c>
      <c r="L500" s="24" t="s">
        <v>1041</v>
      </c>
      <c r="M500" s="24" t="s">
        <v>1041</v>
      </c>
      <c r="N500" s="24" t="s">
        <v>1041</v>
      </c>
      <c r="O500" s="24" t="s">
        <v>1041</v>
      </c>
      <c r="P500" s="71">
        <v>0.41666666666666669</v>
      </c>
      <c r="Q500" s="71">
        <v>0.46875</v>
      </c>
      <c r="R500" s="24" t="s">
        <v>1675</v>
      </c>
      <c r="S500" s="24" t="s">
        <v>1280</v>
      </c>
      <c r="T500" s="24" t="s">
        <v>1758</v>
      </c>
      <c r="U500" s="24" t="s">
        <v>1759</v>
      </c>
      <c r="V500" s="3">
        <v>45670</v>
      </c>
      <c r="W500" s="3">
        <v>45784</v>
      </c>
      <c r="X500" s="24" t="s">
        <v>1046</v>
      </c>
      <c r="Y500" s="24" t="s">
        <v>1041</v>
      </c>
      <c r="Z500" s="24" t="s">
        <v>1041</v>
      </c>
      <c r="AA500" s="24" t="s">
        <v>1041</v>
      </c>
      <c r="AB500" s="24" t="s">
        <v>1041</v>
      </c>
      <c r="AC500" s="24" t="s">
        <v>1041</v>
      </c>
      <c r="AD500" s="24" t="s">
        <v>1041</v>
      </c>
      <c r="AE500" s="24" t="s">
        <v>1041</v>
      </c>
      <c r="AF500" s="24" t="s">
        <v>1041</v>
      </c>
      <c r="AG500" s="71"/>
      <c r="AH500" s="71"/>
      <c r="AI500" s="24" t="s">
        <v>1041</v>
      </c>
      <c r="AJ500" s="24" t="s">
        <v>1041</v>
      </c>
      <c r="AK500">
        <v>324923</v>
      </c>
      <c r="AL500" s="24" t="s">
        <v>1041</v>
      </c>
      <c r="AM500" s="24" t="s">
        <v>1041</v>
      </c>
      <c r="AN500" s="24" t="s">
        <v>1041</v>
      </c>
      <c r="AO500" s="24" t="s">
        <v>1041</v>
      </c>
      <c r="AP500" s="24" t="s">
        <v>1041</v>
      </c>
      <c r="AQ500">
        <v>0</v>
      </c>
      <c r="AR500" s="3">
        <v>45558</v>
      </c>
      <c r="AS500" s="24" t="s">
        <v>1047</v>
      </c>
      <c r="AT500" s="24" t="s">
        <v>1048</v>
      </c>
      <c r="AU500">
        <v>45</v>
      </c>
      <c r="AV500" s="24" t="s">
        <v>1067</v>
      </c>
    </row>
    <row r="501" spans="1:48" x14ac:dyDescent="0.2">
      <c r="A501">
        <v>358695</v>
      </c>
      <c r="B501" s="24" t="s">
        <v>597</v>
      </c>
      <c r="C501">
        <v>1600</v>
      </c>
      <c r="D501" s="24" t="s">
        <v>1761</v>
      </c>
      <c r="E501" s="24" t="s">
        <v>1762</v>
      </c>
      <c r="F501">
        <v>15</v>
      </c>
      <c r="G501">
        <v>3</v>
      </c>
      <c r="H501" s="24" t="s">
        <v>1036</v>
      </c>
      <c r="I501" s="24" t="s">
        <v>1037</v>
      </c>
      <c r="J501" s="24" t="s">
        <v>1041</v>
      </c>
      <c r="K501" s="24" t="s">
        <v>1039</v>
      </c>
      <c r="L501" s="24" t="s">
        <v>1041</v>
      </c>
      <c r="M501" s="24" t="s">
        <v>1041</v>
      </c>
      <c r="N501" s="24" t="s">
        <v>1041</v>
      </c>
      <c r="O501" s="24" t="s">
        <v>1041</v>
      </c>
      <c r="P501" s="71">
        <v>0.58333333333333337</v>
      </c>
      <c r="Q501" s="71">
        <v>0.63541666666666663</v>
      </c>
      <c r="R501" s="24" t="s">
        <v>1675</v>
      </c>
      <c r="S501" s="24" t="s">
        <v>1280</v>
      </c>
      <c r="T501" s="24" t="s">
        <v>1758</v>
      </c>
      <c r="U501" s="24" t="s">
        <v>1759</v>
      </c>
      <c r="V501" s="3">
        <v>45670</v>
      </c>
      <c r="W501" s="3">
        <v>45784</v>
      </c>
      <c r="X501" s="24" t="s">
        <v>1046</v>
      </c>
      <c r="Y501" s="24" t="s">
        <v>1041</v>
      </c>
      <c r="Z501" s="24" t="s">
        <v>1041</v>
      </c>
      <c r="AA501" s="24" t="s">
        <v>1041</v>
      </c>
      <c r="AB501" s="24" t="s">
        <v>1041</v>
      </c>
      <c r="AC501" s="24" t="s">
        <v>1041</v>
      </c>
      <c r="AD501" s="24" t="s">
        <v>1041</v>
      </c>
      <c r="AE501" s="24" t="s">
        <v>1041</v>
      </c>
      <c r="AF501" s="24" t="s">
        <v>1041</v>
      </c>
      <c r="AG501" s="71"/>
      <c r="AH501" s="71"/>
      <c r="AI501" s="24" t="s">
        <v>1041</v>
      </c>
      <c r="AJ501" s="24" t="s">
        <v>1041</v>
      </c>
      <c r="AK501">
        <v>324923</v>
      </c>
      <c r="AL501" s="24" t="s">
        <v>1041</v>
      </c>
      <c r="AM501" s="24" t="s">
        <v>1041</v>
      </c>
      <c r="AN501" s="24" t="s">
        <v>1041</v>
      </c>
      <c r="AO501" s="24" t="s">
        <v>1041</v>
      </c>
      <c r="AP501" s="24" t="s">
        <v>1041</v>
      </c>
      <c r="AQ501">
        <v>0</v>
      </c>
      <c r="AR501" s="3">
        <v>45558</v>
      </c>
      <c r="AS501" s="24" t="s">
        <v>1047</v>
      </c>
      <c r="AT501" s="24" t="s">
        <v>1048</v>
      </c>
      <c r="AU501">
        <v>45</v>
      </c>
      <c r="AV501" s="24" t="s">
        <v>1067</v>
      </c>
    </row>
    <row r="502" spans="1:48" x14ac:dyDescent="0.2">
      <c r="A502">
        <v>358696</v>
      </c>
      <c r="B502" s="24" t="s">
        <v>597</v>
      </c>
      <c r="C502">
        <v>1700</v>
      </c>
      <c r="D502" s="24" t="s">
        <v>1034</v>
      </c>
      <c r="E502" s="24" t="s">
        <v>1763</v>
      </c>
      <c r="F502">
        <v>15</v>
      </c>
      <c r="G502">
        <v>3</v>
      </c>
      <c r="H502" s="24" t="s">
        <v>1036</v>
      </c>
      <c r="I502" s="24" t="s">
        <v>1041</v>
      </c>
      <c r="J502" s="24" t="s">
        <v>1038</v>
      </c>
      <c r="K502" s="24" t="s">
        <v>1041</v>
      </c>
      <c r="L502" s="24" t="s">
        <v>1040</v>
      </c>
      <c r="M502" s="24" t="s">
        <v>1041</v>
      </c>
      <c r="N502" s="24" t="s">
        <v>1041</v>
      </c>
      <c r="O502" s="24" t="s">
        <v>1041</v>
      </c>
      <c r="P502" s="71">
        <v>0.41666666666666669</v>
      </c>
      <c r="Q502" s="71">
        <v>0.46875</v>
      </c>
      <c r="R502" s="24" t="s">
        <v>1675</v>
      </c>
      <c r="S502" s="24" t="s">
        <v>1755</v>
      </c>
      <c r="T502" s="24" t="s">
        <v>1756</v>
      </c>
      <c r="U502" s="24" t="s">
        <v>1757</v>
      </c>
      <c r="V502" s="3">
        <v>45671</v>
      </c>
      <c r="W502" s="3">
        <v>45785</v>
      </c>
      <c r="X502" s="24" t="s">
        <v>1046</v>
      </c>
      <c r="Y502" s="24" t="s">
        <v>1041</v>
      </c>
      <c r="Z502" s="24" t="s">
        <v>1041</v>
      </c>
      <c r="AA502" s="24" t="s">
        <v>1041</v>
      </c>
      <c r="AB502" s="24" t="s">
        <v>1041</v>
      </c>
      <c r="AC502" s="24" t="s">
        <v>1041</v>
      </c>
      <c r="AD502" s="24" t="s">
        <v>1041</v>
      </c>
      <c r="AE502" s="24" t="s">
        <v>1041</v>
      </c>
      <c r="AF502" s="24" t="s">
        <v>1041</v>
      </c>
      <c r="AG502" s="71"/>
      <c r="AH502" s="71"/>
      <c r="AI502" s="24" t="s">
        <v>1041</v>
      </c>
      <c r="AJ502" s="24" t="s">
        <v>1041</v>
      </c>
      <c r="AK502">
        <v>245832</v>
      </c>
      <c r="AL502" s="24" t="s">
        <v>1041</v>
      </c>
      <c r="AM502" s="24" t="s">
        <v>1041</v>
      </c>
      <c r="AN502" s="24" t="s">
        <v>1041</v>
      </c>
      <c r="AO502" s="24" t="s">
        <v>1041</v>
      </c>
      <c r="AP502" s="24" t="s">
        <v>1041</v>
      </c>
      <c r="AQ502">
        <v>0</v>
      </c>
      <c r="AR502" s="3">
        <v>45558</v>
      </c>
      <c r="AS502" s="24" t="s">
        <v>1047</v>
      </c>
      <c r="AT502" s="24" t="s">
        <v>1048</v>
      </c>
      <c r="AU502">
        <v>45</v>
      </c>
      <c r="AV502" s="24" t="s">
        <v>1067</v>
      </c>
    </row>
    <row r="503" spans="1:48" x14ac:dyDescent="0.2">
      <c r="A503">
        <v>358697</v>
      </c>
      <c r="B503" s="24" t="s">
        <v>597</v>
      </c>
      <c r="C503">
        <v>1700</v>
      </c>
      <c r="D503" s="24" t="s">
        <v>1150</v>
      </c>
      <c r="E503" s="24" t="s">
        <v>1763</v>
      </c>
      <c r="F503">
        <v>15</v>
      </c>
      <c r="G503">
        <v>3</v>
      </c>
      <c r="H503" s="24" t="s">
        <v>1036</v>
      </c>
      <c r="I503" s="24" t="s">
        <v>1041</v>
      </c>
      <c r="J503" s="24" t="s">
        <v>1038</v>
      </c>
      <c r="K503" s="24" t="s">
        <v>1041</v>
      </c>
      <c r="L503" s="24" t="s">
        <v>1040</v>
      </c>
      <c r="M503" s="24" t="s">
        <v>1041</v>
      </c>
      <c r="N503" s="24" t="s">
        <v>1041</v>
      </c>
      <c r="O503" s="24" t="s">
        <v>1041</v>
      </c>
      <c r="P503" s="71">
        <v>0.58333333333333337</v>
      </c>
      <c r="Q503" s="71">
        <v>0.63541666666666663</v>
      </c>
      <c r="R503" s="24" t="s">
        <v>1675</v>
      </c>
      <c r="S503" s="24" t="s">
        <v>1755</v>
      </c>
      <c r="T503" s="24" t="s">
        <v>1756</v>
      </c>
      <c r="U503" s="24" t="s">
        <v>1757</v>
      </c>
      <c r="V503" s="3">
        <v>45671</v>
      </c>
      <c r="W503" s="3">
        <v>45785</v>
      </c>
      <c r="X503" s="24" t="s">
        <v>1046</v>
      </c>
      <c r="Y503" s="24" t="s">
        <v>1041</v>
      </c>
      <c r="Z503" s="24" t="s">
        <v>1041</v>
      </c>
      <c r="AA503" s="24" t="s">
        <v>1041</v>
      </c>
      <c r="AB503" s="24" t="s">
        <v>1041</v>
      </c>
      <c r="AC503" s="24" t="s">
        <v>1041</v>
      </c>
      <c r="AD503" s="24" t="s">
        <v>1041</v>
      </c>
      <c r="AE503" s="24" t="s">
        <v>1041</v>
      </c>
      <c r="AF503" s="24" t="s">
        <v>1041</v>
      </c>
      <c r="AG503" s="71"/>
      <c r="AH503" s="71"/>
      <c r="AI503" s="24" t="s">
        <v>1041</v>
      </c>
      <c r="AJ503" s="24" t="s">
        <v>1041</v>
      </c>
      <c r="AK503">
        <v>245832</v>
      </c>
      <c r="AL503" s="24" t="s">
        <v>1041</v>
      </c>
      <c r="AM503" s="24" t="s">
        <v>1041</v>
      </c>
      <c r="AN503" s="24" t="s">
        <v>1041</v>
      </c>
      <c r="AO503" s="24" t="s">
        <v>1041</v>
      </c>
      <c r="AP503" s="24" t="s">
        <v>1041</v>
      </c>
      <c r="AQ503">
        <v>0</v>
      </c>
      <c r="AR503" s="3">
        <v>45558</v>
      </c>
      <c r="AS503" s="24" t="s">
        <v>1047</v>
      </c>
      <c r="AT503" s="24" t="s">
        <v>1048</v>
      </c>
      <c r="AU503">
        <v>45</v>
      </c>
      <c r="AV503" s="24" t="s">
        <v>1067</v>
      </c>
    </row>
    <row r="504" spans="1:48" x14ac:dyDescent="0.2">
      <c r="A504">
        <v>358698</v>
      </c>
      <c r="B504" s="24" t="s">
        <v>597</v>
      </c>
      <c r="C504">
        <v>1700</v>
      </c>
      <c r="D504" s="24" t="s">
        <v>1449</v>
      </c>
      <c r="E504" s="24" t="s">
        <v>1763</v>
      </c>
      <c r="F504">
        <v>15</v>
      </c>
      <c r="G504">
        <v>3</v>
      </c>
      <c r="H504" s="24" t="s">
        <v>1036</v>
      </c>
      <c r="I504" s="24" t="s">
        <v>1041</v>
      </c>
      <c r="J504" s="24" t="s">
        <v>1038</v>
      </c>
      <c r="K504" s="24" t="s">
        <v>1041</v>
      </c>
      <c r="L504" s="24" t="s">
        <v>1040</v>
      </c>
      <c r="M504" s="24" t="s">
        <v>1041</v>
      </c>
      <c r="N504" s="24" t="s">
        <v>1041</v>
      </c>
      <c r="O504" s="24" t="s">
        <v>1041</v>
      </c>
      <c r="P504" s="71">
        <v>0.41666666666666669</v>
      </c>
      <c r="Q504" s="71">
        <v>0.46875</v>
      </c>
      <c r="R504" s="24" t="s">
        <v>1675</v>
      </c>
      <c r="S504" s="24" t="s">
        <v>1280</v>
      </c>
      <c r="T504" s="24" t="s">
        <v>1758</v>
      </c>
      <c r="U504" s="24" t="s">
        <v>1759</v>
      </c>
      <c r="V504" s="3">
        <v>45671</v>
      </c>
      <c r="W504" s="3">
        <v>45785</v>
      </c>
      <c r="X504" s="24" t="s">
        <v>1046</v>
      </c>
      <c r="Y504" s="24" t="s">
        <v>1041</v>
      </c>
      <c r="Z504" s="24" t="s">
        <v>1041</v>
      </c>
      <c r="AA504" s="24" t="s">
        <v>1041</v>
      </c>
      <c r="AB504" s="24" t="s">
        <v>1041</v>
      </c>
      <c r="AC504" s="24" t="s">
        <v>1041</v>
      </c>
      <c r="AD504" s="24" t="s">
        <v>1041</v>
      </c>
      <c r="AE504" s="24" t="s">
        <v>1041</v>
      </c>
      <c r="AF504" s="24" t="s">
        <v>1041</v>
      </c>
      <c r="AG504" s="71"/>
      <c r="AH504" s="71"/>
      <c r="AI504" s="24" t="s">
        <v>1041</v>
      </c>
      <c r="AJ504" s="24" t="s">
        <v>1041</v>
      </c>
      <c r="AK504">
        <v>324923</v>
      </c>
      <c r="AL504" s="24" t="s">
        <v>1041</v>
      </c>
      <c r="AM504" s="24" t="s">
        <v>1041</v>
      </c>
      <c r="AN504" s="24" t="s">
        <v>1041</v>
      </c>
      <c r="AO504" s="24" t="s">
        <v>1041</v>
      </c>
      <c r="AP504" s="24" t="s">
        <v>1041</v>
      </c>
      <c r="AQ504">
        <v>0</v>
      </c>
      <c r="AR504" s="3">
        <v>45558</v>
      </c>
      <c r="AS504" s="24" t="s">
        <v>1047</v>
      </c>
      <c r="AT504" s="24" t="s">
        <v>1048</v>
      </c>
      <c r="AU504">
        <v>45</v>
      </c>
      <c r="AV504" s="24" t="s">
        <v>1067</v>
      </c>
    </row>
    <row r="505" spans="1:48" x14ac:dyDescent="0.2">
      <c r="A505">
        <v>358699</v>
      </c>
      <c r="B505" s="24" t="s">
        <v>597</v>
      </c>
      <c r="C505">
        <v>1700</v>
      </c>
      <c r="D505" s="24" t="s">
        <v>1761</v>
      </c>
      <c r="E505" s="24" t="s">
        <v>1763</v>
      </c>
      <c r="F505">
        <v>15</v>
      </c>
      <c r="G505">
        <v>3</v>
      </c>
      <c r="H505" s="24" t="s">
        <v>1036</v>
      </c>
      <c r="I505" s="24" t="s">
        <v>1041</v>
      </c>
      <c r="J505" s="24" t="s">
        <v>1038</v>
      </c>
      <c r="K505" s="24" t="s">
        <v>1041</v>
      </c>
      <c r="L505" s="24" t="s">
        <v>1040</v>
      </c>
      <c r="M505" s="24" t="s">
        <v>1041</v>
      </c>
      <c r="N505" s="24" t="s">
        <v>1041</v>
      </c>
      <c r="O505" s="24" t="s">
        <v>1041</v>
      </c>
      <c r="P505" s="71">
        <v>0.58333333333333337</v>
      </c>
      <c r="Q505" s="71">
        <v>0.63541666666666663</v>
      </c>
      <c r="R505" s="24" t="s">
        <v>1675</v>
      </c>
      <c r="S505" s="24" t="s">
        <v>1280</v>
      </c>
      <c r="T505" s="24" t="s">
        <v>1758</v>
      </c>
      <c r="U505" s="24" t="s">
        <v>1759</v>
      </c>
      <c r="V505" s="3">
        <v>45671</v>
      </c>
      <c r="W505" s="3">
        <v>45785</v>
      </c>
      <c r="X505" s="24" t="s">
        <v>1046</v>
      </c>
      <c r="Y505" s="24" t="s">
        <v>1041</v>
      </c>
      <c r="Z505" s="24" t="s">
        <v>1041</v>
      </c>
      <c r="AA505" s="24" t="s">
        <v>1041</v>
      </c>
      <c r="AB505" s="24" t="s">
        <v>1041</v>
      </c>
      <c r="AC505" s="24" t="s">
        <v>1041</v>
      </c>
      <c r="AD505" s="24" t="s">
        <v>1041</v>
      </c>
      <c r="AE505" s="24" t="s">
        <v>1041</v>
      </c>
      <c r="AF505" s="24" t="s">
        <v>1041</v>
      </c>
      <c r="AG505" s="71"/>
      <c r="AH505" s="71"/>
      <c r="AI505" s="24" t="s">
        <v>1041</v>
      </c>
      <c r="AJ505" s="24" t="s">
        <v>1041</v>
      </c>
      <c r="AK505">
        <v>324923</v>
      </c>
      <c r="AL505" s="24" t="s">
        <v>1041</v>
      </c>
      <c r="AM505" s="24" t="s">
        <v>1041</v>
      </c>
      <c r="AN505" s="24" t="s">
        <v>1041</v>
      </c>
      <c r="AO505" s="24" t="s">
        <v>1041</v>
      </c>
      <c r="AP505" s="24" t="s">
        <v>1041</v>
      </c>
      <c r="AQ505">
        <v>0</v>
      </c>
      <c r="AR505" s="3">
        <v>45558</v>
      </c>
      <c r="AS505" s="24" t="s">
        <v>1047</v>
      </c>
      <c r="AT505" s="24" t="s">
        <v>1048</v>
      </c>
      <c r="AU505">
        <v>45</v>
      </c>
      <c r="AV505" s="24" t="s">
        <v>1067</v>
      </c>
    </row>
    <row r="506" spans="1:48" x14ac:dyDescent="0.2">
      <c r="A506">
        <v>358700</v>
      </c>
      <c r="B506" s="24" t="s">
        <v>597</v>
      </c>
      <c r="C506">
        <v>2000</v>
      </c>
      <c r="D506" s="24" t="s">
        <v>1034</v>
      </c>
      <c r="E506" s="24" t="s">
        <v>1764</v>
      </c>
      <c r="F506">
        <v>15</v>
      </c>
      <c r="G506">
        <v>4</v>
      </c>
      <c r="H506" s="24" t="s">
        <v>1036</v>
      </c>
      <c r="I506" s="24" t="s">
        <v>1037</v>
      </c>
      <c r="J506" s="24" t="s">
        <v>1038</v>
      </c>
      <c r="K506" s="24" t="s">
        <v>1039</v>
      </c>
      <c r="L506" s="24" t="s">
        <v>1040</v>
      </c>
      <c r="M506" s="24" t="s">
        <v>1041</v>
      </c>
      <c r="N506" s="24" t="s">
        <v>1041</v>
      </c>
      <c r="O506" s="24" t="s">
        <v>1041</v>
      </c>
      <c r="P506" s="71">
        <v>0.33333333333333331</v>
      </c>
      <c r="Q506" s="71">
        <v>0.42708333333333331</v>
      </c>
      <c r="R506" s="24" t="s">
        <v>1675</v>
      </c>
      <c r="S506" s="24" t="s">
        <v>1522</v>
      </c>
      <c r="T506" s="24" t="s">
        <v>1765</v>
      </c>
      <c r="U506" s="24" t="s">
        <v>1766</v>
      </c>
      <c r="V506" s="3">
        <v>45691</v>
      </c>
      <c r="W506" s="3">
        <v>45778</v>
      </c>
      <c r="X506" s="24" t="s">
        <v>1046</v>
      </c>
      <c r="Y506" s="24" t="s">
        <v>1041</v>
      </c>
      <c r="Z506" s="24" t="s">
        <v>1041</v>
      </c>
      <c r="AA506" s="24" t="s">
        <v>1041</v>
      </c>
      <c r="AB506" s="24" t="s">
        <v>1041</v>
      </c>
      <c r="AC506" s="24" t="s">
        <v>1041</v>
      </c>
      <c r="AD506" s="24" t="s">
        <v>1041</v>
      </c>
      <c r="AE506" s="24" t="s">
        <v>1041</v>
      </c>
      <c r="AF506" s="24" t="s">
        <v>1041</v>
      </c>
      <c r="AG506" s="71"/>
      <c r="AH506" s="71"/>
      <c r="AI506" s="24" t="s">
        <v>1041</v>
      </c>
      <c r="AJ506" s="24" t="s">
        <v>1041</v>
      </c>
      <c r="AK506">
        <v>176894</v>
      </c>
      <c r="AL506" s="24" t="s">
        <v>1041</v>
      </c>
      <c r="AM506" s="24" t="s">
        <v>1041</v>
      </c>
      <c r="AN506" s="24" t="s">
        <v>1041</v>
      </c>
      <c r="AO506" s="24" t="s">
        <v>1041</v>
      </c>
      <c r="AP506" s="24" t="s">
        <v>1041</v>
      </c>
      <c r="AQ506">
        <v>0</v>
      </c>
      <c r="AR506" s="3">
        <v>45558</v>
      </c>
      <c r="AS506" s="24" t="s">
        <v>1256</v>
      </c>
      <c r="AT506" s="24" t="s">
        <v>1257</v>
      </c>
      <c r="AU506">
        <v>60</v>
      </c>
      <c r="AV506" s="24" t="s">
        <v>1447</v>
      </c>
    </row>
    <row r="507" spans="1:48" x14ac:dyDescent="0.2">
      <c r="A507">
        <v>358701</v>
      </c>
      <c r="B507" s="24" t="s">
        <v>1107</v>
      </c>
      <c r="C507">
        <v>1090</v>
      </c>
      <c r="D507" s="24" t="s">
        <v>1767</v>
      </c>
      <c r="E507" s="24" t="s">
        <v>1306</v>
      </c>
      <c r="F507">
        <v>25</v>
      </c>
      <c r="G507">
        <v>4</v>
      </c>
      <c r="H507" s="24" t="s">
        <v>1059</v>
      </c>
      <c r="I507" s="24" t="s">
        <v>1037</v>
      </c>
      <c r="J507" s="24" t="s">
        <v>1038</v>
      </c>
      <c r="K507" s="24" t="s">
        <v>1039</v>
      </c>
      <c r="L507" s="24" t="s">
        <v>1040</v>
      </c>
      <c r="M507" s="24" t="s">
        <v>1094</v>
      </c>
      <c r="N507" s="24" t="s">
        <v>1041</v>
      </c>
      <c r="O507" s="24" t="s">
        <v>1041</v>
      </c>
      <c r="P507" s="71">
        <v>0.55000000000000004</v>
      </c>
      <c r="Q507" s="71">
        <v>0.61250000000000004</v>
      </c>
      <c r="R507" s="24" t="s">
        <v>1553</v>
      </c>
      <c r="S507" s="24" t="s">
        <v>1553</v>
      </c>
      <c r="T507" s="24" t="s">
        <v>1768</v>
      </c>
      <c r="U507" s="24" t="s">
        <v>1769</v>
      </c>
      <c r="V507" s="3">
        <v>45670</v>
      </c>
      <c r="W507" s="3">
        <v>45730</v>
      </c>
      <c r="X507" s="24" t="s">
        <v>1046</v>
      </c>
      <c r="Y507" s="24" t="s">
        <v>1041</v>
      </c>
      <c r="Z507" s="24" t="s">
        <v>1041</v>
      </c>
      <c r="AA507" s="24" t="s">
        <v>1041</v>
      </c>
      <c r="AB507" s="24" t="s">
        <v>1041</v>
      </c>
      <c r="AC507" s="24" t="s">
        <v>1041</v>
      </c>
      <c r="AD507" s="24" t="s">
        <v>1041</v>
      </c>
      <c r="AE507" s="24" t="s">
        <v>1041</v>
      </c>
      <c r="AF507" s="24" t="s">
        <v>1041</v>
      </c>
      <c r="AG507" s="71"/>
      <c r="AH507" s="71"/>
      <c r="AI507" s="24" t="s">
        <v>1041</v>
      </c>
      <c r="AJ507" s="24" t="s">
        <v>1041</v>
      </c>
      <c r="AK507">
        <v>588468</v>
      </c>
      <c r="AL507" s="24" t="s">
        <v>1041</v>
      </c>
      <c r="AM507" s="24" t="s">
        <v>1041</v>
      </c>
      <c r="AN507" s="24" t="s">
        <v>1041</v>
      </c>
      <c r="AO507" s="24" t="s">
        <v>1041</v>
      </c>
      <c r="AP507" s="24" t="s">
        <v>1041</v>
      </c>
      <c r="AQ507">
        <v>0</v>
      </c>
      <c r="AR507" s="3">
        <v>45574</v>
      </c>
      <c r="AS507" s="24" t="s">
        <v>1065</v>
      </c>
      <c r="AT507" s="24" t="s">
        <v>1066</v>
      </c>
      <c r="AU507">
        <v>60</v>
      </c>
      <c r="AV507" s="24" t="s">
        <v>1049</v>
      </c>
    </row>
    <row r="508" spans="1:48" x14ac:dyDescent="0.2">
      <c r="A508">
        <v>358702</v>
      </c>
      <c r="B508" s="24" t="s">
        <v>597</v>
      </c>
      <c r="C508">
        <v>2010</v>
      </c>
      <c r="D508" s="24" t="s">
        <v>1034</v>
      </c>
      <c r="E508" s="24" t="s">
        <v>1770</v>
      </c>
      <c r="F508">
        <v>15</v>
      </c>
      <c r="G508">
        <v>1</v>
      </c>
      <c r="H508" s="24" t="s">
        <v>1036</v>
      </c>
      <c r="I508" s="24" t="s">
        <v>1037</v>
      </c>
      <c r="J508" s="24" t="s">
        <v>1038</v>
      </c>
      <c r="K508" s="24" t="s">
        <v>1039</v>
      </c>
      <c r="L508" s="24" t="s">
        <v>1040</v>
      </c>
      <c r="M508" s="24" t="s">
        <v>1041</v>
      </c>
      <c r="N508" s="24" t="s">
        <v>1041</v>
      </c>
      <c r="O508" s="24" t="s">
        <v>1041</v>
      </c>
      <c r="P508" s="71">
        <v>0.33333333333333331</v>
      </c>
      <c r="Q508" s="71">
        <v>0.4861111111111111</v>
      </c>
      <c r="R508" s="24" t="s">
        <v>1675</v>
      </c>
      <c r="S508" s="24" t="s">
        <v>1522</v>
      </c>
      <c r="T508" s="24" t="s">
        <v>1765</v>
      </c>
      <c r="U508" s="24" t="s">
        <v>1766</v>
      </c>
      <c r="V508" s="3">
        <v>45782</v>
      </c>
      <c r="W508" s="3">
        <v>45785</v>
      </c>
      <c r="X508" s="24" t="s">
        <v>1046</v>
      </c>
      <c r="Y508" s="24" t="s">
        <v>1041</v>
      </c>
      <c r="Z508" s="24" t="s">
        <v>1041</v>
      </c>
      <c r="AA508" s="24" t="s">
        <v>1041</v>
      </c>
      <c r="AB508" s="24" t="s">
        <v>1041</v>
      </c>
      <c r="AC508" s="24" t="s">
        <v>1041</v>
      </c>
      <c r="AD508" s="24" t="s">
        <v>1041</v>
      </c>
      <c r="AE508" s="24" t="s">
        <v>1041</v>
      </c>
      <c r="AF508" s="24" t="s">
        <v>1041</v>
      </c>
      <c r="AG508" s="71"/>
      <c r="AH508" s="71"/>
      <c r="AI508" s="24" t="s">
        <v>1041</v>
      </c>
      <c r="AJ508" s="24" t="s">
        <v>1041</v>
      </c>
      <c r="AK508">
        <v>176894</v>
      </c>
      <c r="AL508" s="24" t="s">
        <v>1041</v>
      </c>
      <c r="AM508" s="24" t="s">
        <v>1041</v>
      </c>
      <c r="AN508" s="24" t="s">
        <v>1041</v>
      </c>
      <c r="AO508" s="24" t="s">
        <v>1041</v>
      </c>
      <c r="AP508" s="24" t="s">
        <v>1041</v>
      </c>
      <c r="AQ508">
        <v>0</v>
      </c>
      <c r="AR508" s="3">
        <v>45558</v>
      </c>
      <c r="AS508" s="24" t="s">
        <v>1225</v>
      </c>
      <c r="AT508" s="24" t="s">
        <v>1226</v>
      </c>
      <c r="AU508">
        <v>15</v>
      </c>
      <c r="AV508" s="24" t="s">
        <v>1227</v>
      </c>
    </row>
    <row r="509" spans="1:48" x14ac:dyDescent="0.2">
      <c r="A509">
        <v>358703</v>
      </c>
      <c r="B509" s="24" t="s">
        <v>1107</v>
      </c>
      <c r="C509">
        <v>1100</v>
      </c>
      <c r="D509" s="24" t="s">
        <v>1767</v>
      </c>
      <c r="E509" s="24" t="s">
        <v>1108</v>
      </c>
      <c r="F509">
        <v>25</v>
      </c>
      <c r="G509">
        <v>4</v>
      </c>
      <c r="H509" s="24" t="s">
        <v>1059</v>
      </c>
      <c r="I509" s="24" t="s">
        <v>1037</v>
      </c>
      <c r="J509" s="24" t="s">
        <v>1038</v>
      </c>
      <c r="K509" s="24" t="s">
        <v>1039</v>
      </c>
      <c r="L509" s="24" t="s">
        <v>1040</v>
      </c>
      <c r="M509" s="24" t="s">
        <v>1094</v>
      </c>
      <c r="N509" s="24" t="s">
        <v>1041</v>
      </c>
      <c r="O509" s="24" t="s">
        <v>1041</v>
      </c>
      <c r="P509" s="71">
        <v>0.55000000000000004</v>
      </c>
      <c r="Q509" s="71">
        <v>0.61250000000000004</v>
      </c>
      <c r="R509" s="24" t="s">
        <v>1553</v>
      </c>
      <c r="S509" s="24" t="s">
        <v>1553</v>
      </c>
      <c r="T509" s="24" t="s">
        <v>1768</v>
      </c>
      <c r="U509" s="24" t="s">
        <v>1769</v>
      </c>
      <c r="V509" s="3">
        <v>45734</v>
      </c>
      <c r="W509" s="3">
        <v>45792</v>
      </c>
      <c r="X509" s="24" t="s">
        <v>1046</v>
      </c>
      <c r="Y509" s="24" t="s">
        <v>1041</v>
      </c>
      <c r="Z509" s="24" t="s">
        <v>1041</v>
      </c>
      <c r="AA509" s="24" t="s">
        <v>1041</v>
      </c>
      <c r="AB509" s="24" t="s">
        <v>1041</v>
      </c>
      <c r="AC509" s="24" t="s">
        <v>1041</v>
      </c>
      <c r="AD509" s="24" t="s">
        <v>1041</v>
      </c>
      <c r="AE509" s="24" t="s">
        <v>1041</v>
      </c>
      <c r="AF509" s="24" t="s">
        <v>1041</v>
      </c>
      <c r="AG509" s="71"/>
      <c r="AH509" s="71"/>
      <c r="AI509" s="24" t="s">
        <v>1041</v>
      </c>
      <c r="AJ509" s="24" t="s">
        <v>1041</v>
      </c>
      <c r="AK509">
        <v>588468</v>
      </c>
      <c r="AL509" s="24" t="s">
        <v>1041</v>
      </c>
      <c r="AM509" s="24" t="s">
        <v>1041</v>
      </c>
      <c r="AN509" s="24" t="s">
        <v>1041</v>
      </c>
      <c r="AO509" s="24" t="s">
        <v>1041</v>
      </c>
      <c r="AP509" s="24" t="s">
        <v>1041</v>
      </c>
      <c r="AQ509">
        <v>0</v>
      </c>
      <c r="AR509" s="3">
        <v>45574</v>
      </c>
      <c r="AS509" s="24" t="s">
        <v>1065</v>
      </c>
      <c r="AT509" s="24" t="s">
        <v>1066</v>
      </c>
      <c r="AU509">
        <v>60</v>
      </c>
      <c r="AV509" s="24" t="s">
        <v>1049</v>
      </c>
    </row>
    <row r="510" spans="1:48" x14ac:dyDescent="0.2">
      <c r="A510">
        <v>358704</v>
      </c>
      <c r="B510" s="24" t="s">
        <v>597</v>
      </c>
      <c r="C510">
        <v>2110</v>
      </c>
      <c r="D510" s="24" t="s">
        <v>1034</v>
      </c>
      <c r="E510" s="24" t="s">
        <v>1771</v>
      </c>
      <c r="F510">
        <v>15</v>
      </c>
      <c r="G510">
        <v>2</v>
      </c>
      <c r="H510" s="24" t="s">
        <v>1036</v>
      </c>
      <c r="I510" s="24" t="s">
        <v>1037</v>
      </c>
      <c r="J510" s="24" t="s">
        <v>1038</v>
      </c>
      <c r="K510" s="24" t="s">
        <v>1039</v>
      </c>
      <c r="L510" s="24" t="s">
        <v>1040</v>
      </c>
      <c r="M510" s="24" t="s">
        <v>1041</v>
      </c>
      <c r="N510" s="24" t="s">
        <v>1041</v>
      </c>
      <c r="O510" s="24" t="s">
        <v>1041</v>
      </c>
      <c r="P510" s="71">
        <v>0.375</v>
      </c>
      <c r="Q510" s="71">
        <v>0.41666666666666669</v>
      </c>
      <c r="R510" s="24" t="s">
        <v>1675</v>
      </c>
      <c r="S510" s="24" t="s">
        <v>1522</v>
      </c>
      <c r="T510" s="24" t="s">
        <v>1772</v>
      </c>
      <c r="U510" s="24" t="s">
        <v>1773</v>
      </c>
      <c r="V510" s="3">
        <v>45691</v>
      </c>
      <c r="W510" s="3">
        <v>45785</v>
      </c>
      <c r="X510" s="24" t="s">
        <v>1046</v>
      </c>
      <c r="Y510" s="24" t="s">
        <v>1041</v>
      </c>
      <c r="Z510" s="24" t="s">
        <v>1041</v>
      </c>
      <c r="AA510" s="24" t="s">
        <v>1041</v>
      </c>
      <c r="AB510" s="24" t="s">
        <v>1041</v>
      </c>
      <c r="AC510" s="24" t="s">
        <v>1041</v>
      </c>
      <c r="AD510" s="24" t="s">
        <v>1041</v>
      </c>
      <c r="AE510" s="24" t="s">
        <v>1041</v>
      </c>
      <c r="AF510" s="24" t="s">
        <v>1041</v>
      </c>
      <c r="AG510" s="71"/>
      <c r="AH510" s="71"/>
      <c r="AI510" s="24" t="s">
        <v>1041</v>
      </c>
      <c r="AJ510" s="24" t="s">
        <v>1041</v>
      </c>
      <c r="AK510">
        <v>422536</v>
      </c>
      <c r="AL510" s="24" t="s">
        <v>1041</v>
      </c>
      <c r="AM510" s="24" t="s">
        <v>1041</v>
      </c>
      <c r="AN510" s="24" t="s">
        <v>1041</v>
      </c>
      <c r="AO510" s="24" t="s">
        <v>1041</v>
      </c>
      <c r="AP510" s="24" t="s">
        <v>1041</v>
      </c>
      <c r="AQ510">
        <v>0</v>
      </c>
      <c r="AR510" s="3">
        <v>45558</v>
      </c>
      <c r="AS510" s="24" t="s">
        <v>1148</v>
      </c>
      <c r="AT510" s="24" t="s">
        <v>1149</v>
      </c>
      <c r="AU510">
        <v>30</v>
      </c>
      <c r="AV510" s="24" t="s">
        <v>1067</v>
      </c>
    </row>
    <row r="511" spans="1:48" x14ac:dyDescent="0.2">
      <c r="A511">
        <v>358705</v>
      </c>
      <c r="B511" s="24" t="s">
        <v>1320</v>
      </c>
      <c r="C511">
        <v>2110</v>
      </c>
      <c r="D511" s="24" t="s">
        <v>1767</v>
      </c>
      <c r="E511" s="24" t="s">
        <v>1325</v>
      </c>
      <c r="F511">
        <v>25</v>
      </c>
      <c r="G511">
        <v>3</v>
      </c>
      <c r="H511" s="24" t="s">
        <v>1059</v>
      </c>
      <c r="I511" s="24" t="s">
        <v>1037</v>
      </c>
      <c r="J511" s="24" t="s">
        <v>1038</v>
      </c>
      <c r="K511" s="24" t="s">
        <v>1039</v>
      </c>
      <c r="L511" s="24" t="s">
        <v>1040</v>
      </c>
      <c r="M511" s="24" t="s">
        <v>1094</v>
      </c>
      <c r="N511" s="24" t="s">
        <v>1041</v>
      </c>
      <c r="O511" s="24" t="s">
        <v>1041</v>
      </c>
      <c r="P511" s="71">
        <v>0.39861111111111114</v>
      </c>
      <c r="Q511" s="71">
        <v>0.46111111111111114</v>
      </c>
      <c r="R511" s="24" t="s">
        <v>1553</v>
      </c>
      <c r="S511" s="24" t="s">
        <v>1553</v>
      </c>
      <c r="T511" s="24" t="s">
        <v>1774</v>
      </c>
      <c r="U511" s="24" t="s">
        <v>1775</v>
      </c>
      <c r="V511" s="3">
        <v>45670</v>
      </c>
      <c r="W511" s="3">
        <v>45730</v>
      </c>
      <c r="X511" s="24" t="s">
        <v>1046</v>
      </c>
      <c r="Y511" s="24" t="s">
        <v>1041</v>
      </c>
      <c r="Z511" s="24" t="s">
        <v>1041</v>
      </c>
      <c r="AA511" s="24" t="s">
        <v>1041</v>
      </c>
      <c r="AB511" s="24" t="s">
        <v>1041</v>
      </c>
      <c r="AC511" s="24" t="s">
        <v>1041</v>
      </c>
      <c r="AD511" s="24" t="s">
        <v>1041</v>
      </c>
      <c r="AE511" s="24" t="s">
        <v>1041</v>
      </c>
      <c r="AF511" s="24" t="s">
        <v>1041</v>
      </c>
      <c r="AG511" s="71"/>
      <c r="AH511" s="71"/>
      <c r="AI511" s="24" t="s">
        <v>1041</v>
      </c>
      <c r="AJ511" s="24" t="s">
        <v>1041</v>
      </c>
      <c r="AK511">
        <v>67227</v>
      </c>
      <c r="AL511" s="24" t="s">
        <v>1041</v>
      </c>
      <c r="AM511" s="24" t="s">
        <v>1041</v>
      </c>
      <c r="AN511" s="24" t="s">
        <v>1041</v>
      </c>
      <c r="AO511" s="24" t="s">
        <v>1041</v>
      </c>
      <c r="AP511" s="24" t="s">
        <v>1041</v>
      </c>
      <c r="AQ511">
        <v>0</v>
      </c>
      <c r="AR511" s="3">
        <v>45574</v>
      </c>
      <c r="AS511" s="24" t="s">
        <v>1047</v>
      </c>
      <c r="AT511" s="24" t="s">
        <v>1048</v>
      </c>
      <c r="AU511">
        <v>45</v>
      </c>
      <c r="AV511" s="24" t="s">
        <v>1049</v>
      </c>
    </row>
    <row r="512" spans="1:48" x14ac:dyDescent="0.2">
      <c r="A512">
        <v>358706</v>
      </c>
      <c r="B512" s="24" t="s">
        <v>1320</v>
      </c>
      <c r="C512">
        <v>2120</v>
      </c>
      <c r="D512" s="24" t="s">
        <v>1767</v>
      </c>
      <c r="E512" s="24" t="s">
        <v>1326</v>
      </c>
      <c r="F512">
        <v>25</v>
      </c>
      <c r="G512">
        <v>3</v>
      </c>
      <c r="H512" s="24" t="s">
        <v>1059</v>
      </c>
      <c r="I512" s="24" t="s">
        <v>1037</v>
      </c>
      <c r="J512" s="24" t="s">
        <v>1038</v>
      </c>
      <c r="K512" s="24" t="s">
        <v>1039</v>
      </c>
      <c r="L512" s="24" t="s">
        <v>1040</v>
      </c>
      <c r="M512" s="24" t="s">
        <v>1094</v>
      </c>
      <c r="N512" s="24" t="s">
        <v>1041</v>
      </c>
      <c r="O512" s="24" t="s">
        <v>1041</v>
      </c>
      <c r="P512" s="71">
        <v>0.39861111111111114</v>
      </c>
      <c r="Q512" s="71">
        <v>0.46111111111111114</v>
      </c>
      <c r="R512" s="24" t="s">
        <v>1553</v>
      </c>
      <c r="S512" s="24" t="s">
        <v>1553</v>
      </c>
      <c r="T512" s="24" t="s">
        <v>1774</v>
      </c>
      <c r="U512" s="24" t="s">
        <v>1775</v>
      </c>
      <c r="V512" s="3">
        <v>45734</v>
      </c>
      <c r="W512" s="3">
        <v>45792</v>
      </c>
      <c r="X512" s="24" t="s">
        <v>1046</v>
      </c>
      <c r="Y512" s="24" t="s">
        <v>1041</v>
      </c>
      <c r="Z512" s="24" t="s">
        <v>1041</v>
      </c>
      <c r="AA512" s="24" t="s">
        <v>1041</v>
      </c>
      <c r="AB512" s="24" t="s">
        <v>1041</v>
      </c>
      <c r="AC512" s="24" t="s">
        <v>1041</v>
      </c>
      <c r="AD512" s="24" t="s">
        <v>1041</v>
      </c>
      <c r="AE512" s="24" t="s">
        <v>1041</v>
      </c>
      <c r="AF512" s="24" t="s">
        <v>1041</v>
      </c>
      <c r="AG512" s="71"/>
      <c r="AH512" s="71"/>
      <c r="AI512" s="24" t="s">
        <v>1041</v>
      </c>
      <c r="AJ512" s="24" t="s">
        <v>1041</v>
      </c>
      <c r="AK512">
        <v>67227</v>
      </c>
      <c r="AL512" s="24" t="s">
        <v>1041</v>
      </c>
      <c r="AM512" s="24" t="s">
        <v>1041</v>
      </c>
      <c r="AN512" s="24" t="s">
        <v>1041</v>
      </c>
      <c r="AO512" s="24" t="s">
        <v>1041</v>
      </c>
      <c r="AP512" s="24" t="s">
        <v>1041</v>
      </c>
      <c r="AQ512">
        <v>0</v>
      </c>
      <c r="AR512" s="3">
        <v>45574</v>
      </c>
      <c r="AS512" s="24" t="s">
        <v>1047</v>
      </c>
      <c r="AT512" s="24" t="s">
        <v>1048</v>
      </c>
      <c r="AU512">
        <v>45</v>
      </c>
      <c r="AV512" s="24" t="s">
        <v>1049</v>
      </c>
    </row>
    <row r="513" spans="1:48" x14ac:dyDescent="0.2">
      <c r="A513">
        <v>358707</v>
      </c>
      <c r="B513" s="24" t="s">
        <v>597</v>
      </c>
      <c r="C513">
        <v>2110</v>
      </c>
      <c r="D513" s="24" t="s">
        <v>1150</v>
      </c>
      <c r="E513" s="24" t="s">
        <v>1771</v>
      </c>
      <c r="F513">
        <v>15</v>
      </c>
      <c r="G513">
        <v>2</v>
      </c>
      <c r="H513" s="24" t="s">
        <v>1036</v>
      </c>
      <c r="I513" s="24" t="s">
        <v>1037</v>
      </c>
      <c r="J513" s="24" t="s">
        <v>1038</v>
      </c>
      <c r="K513" s="24" t="s">
        <v>1039</v>
      </c>
      <c r="L513" s="24" t="s">
        <v>1040</v>
      </c>
      <c r="M513" s="24" t="s">
        <v>1041</v>
      </c>
      <c r="N513" s="24" t="s">
        <v>1041</v>
      </c>
      <c r="O513" s="24" t="s">
        <v>1041</v>
      </c>
      <c r="P513" s="71">
        <v>0.375</v>
      </c>
      <c r="Q513" s="71">
        <v>0.41666666666666669</v>
      </c>
      <c r="R513" s="24" t="s">
        <v>1675</v>
      </c>
      <c r="S513" s="24" t="s">
        <v>1776</v>
      </c>
      <c r="T513" s="24" t="s">
        <v>1777</v>
      </c>
      <c r="U513" s="24" t="s">
        <v>1778</v>
      </c>
      <c r="V513" s="3">
        <v>45691</v>
      </c>
      <c r="W513" s="3">
        <v>45785</v>
      </c>
      <c r="X513" s="24" t="s">
        <v>1046</v>
      </c>
      <c r="Y513" s="24" t="s">
        <v>1041</v>
      </c>
      <c r="Z513" s="24" t="s">
        <v>1041</v>
      </c>
      <c r="AA513" s="24" t="s">
        <v>1041</v>
      </c>
      <c r="AB513" s="24" t="s">
        <v>1041</v>
      </c>
      <c r="AC513" s="24" t="s">
        <v>1041</v>
      </c>
      <c r="AD513" s="24" t="s">
        <v>1041</v>
      </c>
      <c r="AE513" s="24" t="s">
        <v>1041</v>
      </c>
      <c r="AF513" s="24" t="s">
        <v>1041</v>
      </c>
      <c r="AG513" s="71"/>
      <c r="AH513" s="71"/>
      <c r="AI513" s="24" t="s">
        <v>1041</v>
      </c>
      <c r="AJ513" s="24" t="s">
        <v>1041</v>
      </c>
      <c r="AK513">
        <v>11933</v>
      </c>
      <c r="AL513" s="24" t="s">
        <v>1041</v>
      </c>
      <c r="AM513" s="24" t="s">
        <v>1041</v>
      </c>
      <c r="AN513" s="24" t="s">
        <v>1041</v>
      </c>
      <c r="AO513" s="24" t="s">
        <v>1041</v>
      </c>
      <c r="AP513" s="24" t="s">
        <v>1041</v>
      </c>
      <c r="AQ513">
        <v>0</v>
      </c>
      <c r="AR513" s="3">
        <v>45558</v>
      </c>
      <c r="AS513" s="24" t="s">
        <v>1148</v>
      </c>
      <c r="AT513" s="24" t="s">
        <v>1149</v>
      </c>
      <c r="AU513">
        <v>30</v>
      </c>
      <c r="AV513" s="24" t="s">
        <v>1067</v>
      </c>
    </row>
    <row r="514" spans="1:48" x14ac:dyDescent="0.2">
      <c r="A514">
        <v>358708</v>
      </c>
      <c r="B514" s="24" t="s">
        <v>1114</v>
      </c>
      <c r="C514">
        <v>1010</v>
      </c>
      <c r="D514" s="24" t="s">
        <v>1767</v>
      </c>
      <c r="E514" s="24" t="s">
        <v>1132</v>
      </c>
      <c r="F514">
        <v>25</v>
      </c>
      <c r="G514">
        <v>3</v>
      </c>
      <c r="H514" s="24" t="s">
        <v>1059</v>
      </c>
      <c r="I514" s="24" t="s">
        <v>1037</v>
      </c>
      <c r="J514" s="24" t="s">
        <v>1038</v>
      </c>
      <c r="K514" s="24" t="s">
        <v>1039</v>
      </c>
      <c r="L514" s="24" t="s">
        <v>1040</v>
      </c>
      <c r="M514" s="24" t="s">
        <v>1094</v>
      </c>
      <c r="N514" s="24" t="s">
        <v>1041</v>
      </c>
      <c r="O514" s="24" t="s">
        <v>1041</v>
      </c>
      <c r="P514" s="71">
        <v>0.39861111111111114</v>
      </c>
      <c r="Q514" s="71">
        <v>0.46111111111111114</v>
      </c>
      <c r="R514" s="24" t="s">
        <v>1553</v>
      </c>
      <c r="S514" s="24" t="s">
        <v>1553</v>
      </c>
      <c r="T514" s="24" t="s">
        <v>1461</v>
      </c>
      <c r="U514" s="24" t="s">
        <v>1775</v>
      </c>
      <c r="V514" s="3">
        <v>45670</v>
      </c>
      <c r="W514" s="3">
        <v>45792</v>
      </c>
      <c r="X514" s="24" t="s">
        <v>1046</v>
      </c>
      <c r="Y514" s="24" t="s">
        <v>1041</v>
      </c>
      <c r="Z514" s="24" t="s">
        <v>1041</v>
      </c>
      <c r="AA514" s="24" t="s">
        <v>1041</v>
      </c>
      <c r="AB514" s="24" t="s">
        <v>1041</v>
      </c>
      <c r="AC514" s="24" t="s">
        <v>1041</v>
      </c>
      <c r="AD514" s="24" t="s">
        <v>1041</v>
      </c>
      <c r="AE514" s="24" t="s">
        <v>1041</v>
      </c>
      <c r="AF514" s="24" t="s">
        <v>1041</v>
      </c>
      <c r="AG514" s="71"/>
      <c r="AH514" s="71"/>
      <c r="AI514" s="24" t="s">
        <v>1041</v>
      </c>
      <c r="AJ514" s="24" t="s">
        <v>1041</v>
      </c>
      <c r="AK514">
        <v>256910</v>
      </c>
      <c r="AL514" s="24" t="s">
        <v>1041</v>
      </c>
      <c r="AM514" s="24" t="s">
        <v>1041</v>
      </c>
      <c r="AN514" s="24" t="s">
        <v>1041</v>
      </c>
      <c r="AO514" s="24" t="s">
        <v>1041</v>
      </c>
      <c r="AP514" s="24" t="s">
        <v>1041</v>
      </c>
      <c r="AQ514">
        <v>0</v>
      </c>
      <c r="AR514" s="3">
        <v>45575</v>
      </c>
      <c r="AS514" s="24" t="s">
        <v>1047</v>
      </c>
      <c r="AT514" s="24" t="s">
        <v>1048</v>
      </c>
      <c r="AU514">
        <v>45</v>
      </c>
      <c r="AV514" s="24" t="s">
        <v>1067</v>
      </c>
    </row>
    <row r="515" spans="1:48" x14ac:dyDescent="0.2">
      <c r="A515">
        <v>358710</v>
      </c>
      <c r="B515" s="24" t="s">
        <v>1091</v>
      </c>
      <c r="C515">
        <v>1150</v>
      </c>
      <c r="D515" s="24" t="s">
        <v>1767</v>
      </c>
      <c r="E515" s="24" t="s">
        <v>1093</v>
      </c>
      <c r="F515">
        <v>25</v>
      </c>
      <c r="G515">
        <v>3</v>
      </c>
      <c r="H515" s="24" t="s">
        <v>1059</v>
      </c>
      <c r="I515" s="24" t="s">
        <v>1037</v>
      </c>
      <c r="J515" s="24" t="s">
        <v>1038</v>
      </c>
      <c r="K515" s="24" t="s">
        <v>1039</v>
      </c>
      <c r="L515" s="24" t="s">
        <v>1040</v>
      </c>
      <c r="M515" s="24" t="s">
        <v>1094</v>
      </c>
      <c r="N515" s="24" t="s">
        <v>1041</v>
      </c>
      <c r="O515" s="24" t="s">
        <v>1041</v>
      </c>
      <c r="P515" s="71">
        <v>0.39861111111111114</v>
      </c>
      <c r="Q515" s="71">
        <v>0.46111111111111114</v>
      </c>
      <c r="R515" s="24" t="s">
        <v>1553</v>
      </c>
      <c r="S515" s="24" t="s">
        <v>1553</v>
      </c>
      <c r="T515" s="24" t="s">
        <v>1580</v>
      </c>
      <c r="U515" s="24" t="s">
        <v>1779</v>
      </c>
      <c r="V515" s="3">
        <v>45670</v>
      </c>
      <c r="W515" s="3">
        <v>45792</v>
      </c>
      <c r="X515" s="24" t="s">
        <v>1046</v>
      </c>
      <c r="Y515" s="24" t="s">
        <v>1041</v>
      </c>
      <c r="Z515" s="24" t="s">
        <v>1041</v>
      </c>
      <c r="AA515" s="24" t="s">
        <v>1041</v>
      </c>
      <c r="AB515" s="24" t="s">
        <v>1041</v>
      </c>
      <c r="AC515" s="24" t="s">
        <v>1041</v>
      </c>
      <c r="AD515" s="24" t="s">
        <v>1041</v>
      </c>
      <c r="AE515" s="24" t="s">
        <v>1041</v>
      </c>
      <c r="AF515" s="24" t="s">
        <v>1041</v>
      </c>
      <c r="AG515" s="71"/>
      <c r="AH515" s="71"/>
      <c r="AI515" s="24" t="s">
        <v>1041</v>
      </c>
      <c r="AJ515" s="24" t="s">
        <v>1041</v>
      </c>
      <c r="AK515">
        <v>591564</v>
      </c>
      <c r="AL515" s="24" t="s">
        <v>1041</v>
      </c>
      <c r="AM515" s="24" t="s">
        <v>1041</v>
      </c>
      <c r="AN515" s="24" t="s">
        <v>1041</v>
      </c>
      <c r="AO515" s="24" t="s">
        <v>1041</v>
      </c>
      <c r="AP515" s="24" t="s">
        <v>1041</v>
      </c>
      <c r="AQ515">
        <v>0</v>
      </c>
      <c r="AR515" s="3">
        <v>45575</v>
      </c>
      <c r="AS515" s="24" t="s">
        <v>1047</v>
      </c>
      <c r="AT515" s="24" t="s">
        <v>1048</v>
      </c>
      <c r="AU515">
        <v>45</v>
      </c>
      <c r="AV515" s="24" t="s">
        <v>1067</v>
      </c>
    </row>
    <row r="516" spans="1:48" x14ac:dyDescent="0.2">
      <c r="A516">
        <v>358711</v>
      </c>
      <c r="B516" s="24" t="s">
        <v>597</v>
      </c>
      <c r="C516">
        <v>2120</v>
      </c>
      <c r="D516" s="24" t="s">
        <v>1034</v>
      </c>
      <c r="E516" s="24" t="s">
        <v>1780</v>
      </c>
      <c r="F516">
        <v>15</v>
      </c>
      <c r="G516">
        <v>2</v>
      </c>
      <c r="H516" s="24" t="s">
        <v>1036</v>
      </c>
      <c r="I516" s="24" t="s">
        <v>1037</v>
      </c>
      <c r="J516" s="24" t="s">
        <v>1038</v>
      </c>
      <c r="K516" s="24" t="s">
        <v>1039</v>
      </c>
      <c r="L516" s="24" t="s">
        <v>1040</v>
      </c>
      <c r="M516" s="24" t="s">
        <v>1041</v>
      </c>
      <c r="N516" s="24" t="s">
        <v>1041</v>
      </c>
      <c r="O516" s="24" t="s">
        <v>1041</v>
      </c>
      <c r="P516" s="71">
        <v>0.42708333333333331</v>
      </c>
      <c r="Q516" s="71">
        <v>0.46875</v>
      </c>
      <c r="R516" s="24" t="s">
        <v>1675</v>
      </c>
      <c r="S516" s="24" t="s">
        <v>1522</v>
      </c>
      <c r="T516" s="24" t="s">
        <v>1772</v>
      </c>
      <c r="U516" s="24" t="s">
        <v>1773</v>
      </c>
      <c r="V516" s="3">
        <v>45691</v>
      </c>
      <c r="W516" s="3">
        <v>45785</v>
      </c>
      <c r="X516" s="24" t="s">
        <v>1046</v>
      </c>
      <c r="Y516" s="24" t="s">
        <v>1041</v>
      </c>
      <c r="Z516" s="24" t="s">
        <v>1041</v>
      </c>
      <c r="AA516" s="24" t="s">
        <v>1041</v>
      </c>
      <c r="AB516" s="24" t="s">
        <v>1041</v>
      </c>
      <c r="AC516" s="24" t="s">
        <v>1041</v>
      </c>
      <c r="AD516" s="24" t="s">
        <v>1041</v>
      </c>
      <c r="AE516" s="24" t="s">
        <v>1041</v>
      </c>
      <c r="AF516" s="24" t="s">
        <v>1041</v>
      </c>
      <c r="AG516" s="71"/>
      <c r="AH516" s="71"/>
      <c r="AI516" s="24" t="s">
        <v>1041</v>
      </c>
      <c r="AJ516" s="24" t="s">
        <v>1041</v>
      </c>
      <c r="AK516">
        <v>422536</v>
      </c>
      <c r="AL516" s="24" t="s">
        <v>1041</v>
      </c>
      <c r="AM516" s="24" t="s">
        <v>1041</v>
      </c>
      <c r="AN516" s="24" t="s">
        <v>1041</v>
      </c>
      <c r="AO516" s="24" t="s">
        <v>1041</v>
      </c>
      <c r="AP516" s="24" t="s">
        <v>1041</v>
      </c>
      <c r="AQ516">
        <v>0</v>
      </c>
      <c r="AR516" s="3">
        <v>45558</v>
      </c>
      <c r="AS516" s="24" t="s">
        <v>1148</v>
      </c>
      <c r="AT516" s="24" t="s">
        <v>1149</v>
      </c>
      <c r="AU516">
        <v>30</v>
      </c>
      <c r="AV516" s="24" t="s">
        <v>1067</v>
      </c>
    </row>
    <row r="517" spans="1:48" x14ac:dyDescent="0.2">
      <c r="A517">
        <v>358712</v>
      </c>
      <c r="B517" s="24" t="s">
        <v>597</v>
      </c>
      <c r="C517">
        <v>2120</v>
      </c>
      <c r="D517" s="24" t="s">
        <v>1150</v>
      </c>
      <c r="E517" s="24" t="s">
        <v>1780</v>
      </c>
      <c r="F517">
        <v>15</v>
      </c>
      <c r="G517">
        <v>2</v>
      </c>
      <c r="H517" s="24" t="s">
        <v>1036</v>
      </c>
      <c r="I517" s="24" t="s">
        <v>1037</v>
      </c>
      <c r="J517" s="24" t="s">
        <v>1038</v>
      </c>
      <c r="K517" s="24" t="s">
        <v>1039</v>
      </c>
      <c r="L517" s="24" t="s">
        <v>1040</v>
      </c>
      <c r="M517" s="24" t="s">
        <v>1041</v>
      </c>
      <c r="N517" s="24" t="s">
        <v>1041</v>
      </c>
      <c r="O517" s="24" t="s">
        <v>1041</v>
      </c>
      <c r="P517" s="71">
        <v>0.42708333333333331</v>
      </c>
      <c r="Q517" s="71">
        <v>0.46875</v>
      </c>
      <c r="R517" s="24" t="s">
        <v>1675</v>
      </c>
      <c r="S517" s="24" t="s">
        <v>1776</v>
      </c>
      <c r="T517" s="24" t="s">
        <v>1777</v>
      </c>
      <c r="U517" s="24" t="s">
        <v>1778</v>
      </c>
      <c r="V517" s="3">
        <v>45691</v>
      </c>
      <c r="W517" s="3">
        <v>45785</v>
      </c>
      <c r="X517" s="24" t="s">
        <v>1046</v>
      </c>
      <c r="Y517" s="24" t="s">
        <v>1041</v>
      </c>
      <c r="Z517" s="24" t="s">
        <v>1041</v>
      </c>
      <c r="AA517" s="24" t="s">
        <v>1041</v>
      </c>
      <c r="AB517" s="24" t="s">
        <v>1041</v>
      </c>
      <c r="AC517" s="24" t="s">
        <v>1041</v>
      </c>
      <c r="AD517" s="24" t="s">
        <v>1041</v>
      </c>
      <c r="AE517" s="24" t="s">
        <v>1041</v>
      </c>
      <c r="AF517" s="24" t="s">
        <v>1041</v>
      </c>
      <c r="AG517" s="71"/>
      <c r="AH517" s="71"/>
      <c r="AI517" s="24" t="s">
        <v>1041</v>
      </c>
      <c r="AJ517" s="24" t="s">
        <v>1041</v>
      </c>
      <c r="AK517">
        <v>11933</v>
      </c>
      <c r="AL517" s="24" t="s">
        <v>1041</v>
      </c>
      <c r="AM517" s="24" t="s">
        <v>1041</v>
      </c>
      <c r="AN517" s="24" t="s">
        <v>1041</v>
      </c>
      <c r="AO517" s="24" t="s">
        <v>1041</v>
      </c>
      <c r="AP517" s="24" t="s">
        <v>1041</v>
      </c>
      <c r="AQ517">
        <v>0</v>
      </c>
      <c r="AR517" s="3">
        <v>45558</v>
      </c>
      <c r="AS517" s="24" t="s">
        <v>1148</v>
      </c>
      <c r="AT517" s="24" t="s">
        <v>1149</v>
      </c>
      <c r="AU517">
        <v>30</v>
      </c>
      <c r="AV517" s="24" t="s">
        <v>1067</v>
      </c>
    </row>
    <row r="518" spans="1:48" x14ac:dyDescent="0.2">
      <c r="A518">
        <v>358713</v>
      </c>
      <c r="B518" s="24" t="s">
        <v>1056</v>
      </c>
      <c r="C518">
        <v>1010</v>
      </c>
      <c r="D518" s="24" t="s">
        <v>1552</v>
      </c>
      <c r="E518" s="24" t="s">
        <v>1273</v>
      </c>
      <c r="F518">
        <v>25</v>
      </c>
      <c r="G518">
        <v>4</v>
      </c>
      <c r="H518" s="24" t="s">
        <v>1059</v>
      </c>
      <c r="I518" s="24" t="s">
        <v>1037</v>
      </c>
      <c r="J518" s="24" t="s">
        <v>1038</v>
      </c>
      <c r="K518" s="24" t="s">
        <v>1039</v>
      </c>
      <c r="L518" s="24" t="s">
        <v>1040</v>
      </c>
      <c r="M518" s="24" t="s">
        <v>1094</v>
      </c>
      <c r="N518" s="24" t="s">
        <v>1041</v>
      </c>
      <c r="O518" s="24" t="s">
        <v>1041</v>
      </c>
      <c r="P518" s="71">
        <v>0.5708333333333333</v>
      </c>
      <c r="Q518" s="71">
        <v>0.60347222222222219</v>
      </c>
      <c r="R518" s="24" t="s">
        <v>1553</v>
      </c>
      <c r="S518" s="24" t="s">
        <v>1553</v>
      </c>
      <c r="T518" s="24" t="s">
        <v>1781</v>
      </c>
      <c r="U518" s="24" t="s">
        <v>1782</v>
      </c>
      <c r="V518" s="3">
        <v>45670</v>
      </c>
      <c r="W518" s="3">
        <v>45796</v>
      </c>
      <c r="X518" s="24" t="s">
        <v>1046</v>
      </c>
      <c r="Y518" s="24" t="s">
        <v>1041</v>
      </c>
      <c r="Z518" s="24" t="s">
        <v>1041</v>
      </c>
      <c r="AA518" s="24" t="s">
        <v>1041</v>
      </c>
      <c r="AB518" s="24" t="s">
        <v>1041</v>
      </c>
      <c r="AC518" s="24" t="s">
        <v>1041</v>
      </c>
      <c r="AD518" s="24" t="s">
        <v>1041</v>
      </c>
      <c r="AE518" s="24" t="s">
        <v>1041</v>
      </c>
      <c r="AF518" s="24" t="s">
        <v>1041</v>
      </c>
      <c r="AG518" s="71"/>
      <c r="AH518" s="71"/>
      <c r="AI518" s="24" t="s">
        <v>1041</v>
      </c>
      <c r="AJ518" s="24" t="s">
        <v>1041</v>
      </c>
      <c r="AK518">
        <v>237050</v>
      </c>
      <c r="AL518" s="24" t="s">
        <v>1041</v>
      </c>
      <c r="AM518" s="24" t="s">
        <v>1041</v>
      </c>
      <c r="AN518" s="24" t="s">
        <v>1041</v>
      </c>
      <c r="AO518" s="24" t="s">
        <v>1041</v>
      </c>
      <c r="AP518" s="24" t="s">
        <v>1041</v>
      </c>
      <c r="AQ518">
        <v>0</v>
      </c>
      <c r="AR518" s="3">
        <v>45574</v>
      </c>
      <c r="AS518" s="24" t="s">
        <v>1065</v>
      </c>
      <c r="AT518" s="24" t="s">
        <v>1066</v>
      </c>
      <c r="AU518">
        <v>60</v>
      </c>
      <c r="AV518" s="24" t="s">
        <v>1067</v>
      </c>
    </row>
    <row r="519" spans="1:48" x14ac:dyDescent="0.2">
      <c r="A519">
        <v>358715</v>
      </c>
      <c r="B519" s="24" t="s">
        <v>597</v>
      </c>
      <c r="C519">
        <v>2320</v>
      </c>
      <c r="D519" s="24" t="s">
        <v>1034</v>
      </c>
      <c r="E519" s="24" t="s">
        <v>1783</v>
      </c>
      <c r="F519">
        <v>15</v>
      </c>
      <c r="G519">
        <v>3</v>
      </c>
      <c r="H519" s="24" t="s">
        <v>1036</v>
      </c>
      <c r="I519" s="24" t="s">
        <v>1037</v>
      </c>
      <c r="J519" s="24" t="s">
        <v>1038</v>
      </c>
      <c r="K519" s="24" t="s">
        <v>1039</v>
      </c>
      <c r="L519" s="24" t="s">
        <v>1040</v>
      </c>
      <c r="M519" s="24" t="s">
        <v>1041</v>
      </c>
      <c r="N519" s="24" t="s">
        <v>1041</v>
      </c>
      <c r="O519" s="24" t="s">
        <v>1041</v>
      </c>
      <c r="P519" s="71">
        <v>0.4375</v>
      </c>
      <c r="Q519" s="71">
        <v>0.4826388888888889</v>
      </c>
      <c r="R519" s="24" t="s">
        <v>1675</v>
      </c>
      <c r="S519" s="24" t="s">
        <v>1522</v>
      </c>
      <c r="T519" s="24" t="s">
        <v>1765</v>
      </c>
      <c r="U519" s="24" t="s">
        <v>1766</v>
      </c>
      <c r="V519" s="3">
        <v>45691</v>
      </c>
      <c r="W519" s="3">
        <v>45778</v>
      </c>
      <c r="X519" s="24" t="s">
        <v>1046</v>
      </c>
      <c r="Y519" s="24" t="s">
        <v>1041</v>
      </c>
      <c r="Z519" s="24" t="s">
        <v>1041</v>
      </c>
      <c r="AA519" s="24" t="s">
        <v>1041</v>
      </c>
      <c r="AB519" s="24" t="s">
        <v>1041</v>
      </c>
      <c r="AC519" s="24" t="s">
        <v>1041</v>
      </c>
      <c r="AD519" s="24" t="s">
        <v>1041</v>
      </c>
      <c r="AE519" s="24" t="s">
        <v>1041</v>
      </c>
      <c r="AF519" s="24" t="s">
        <v>1041</v>
      </c>
      <c r="AG519" s="71"/>
      <c r="AH519" s="71"/>
      <c r="AI519" s="24" t="s">
        <v>1041</v>
      </c>
      <c r="AJ519" s="24" t="s">
        <v>1041</v>
      </c>
      <c r="AK519">
        <v>176894</v>
      </c>
      <c r="AL519" s="24" t="s">
        <v>1041</v>
      </c>
      <c r="AM519" s="24" t="s">
        <v>1041</v>
      </c>
      <c r="AN519" s="24" t="s">
        <v>1041</v>
      </c>
      <c r="AO519" s="24" t="s">
        <v>1041</v>
      </c>
      <c r="AP519" s="24" t="s">
        <v>1041</v>
      </c>
      <c r="AQ519">
        <v>0</v>
      </c>
      <c r="AR519" s="3">
        <v>45558</v>
      </c>
      <c r="AS519" s="24" t="s">
        <v>1640</v>
      </c>
      <c r="AT519" s="24" t="s">
        <v>1641</v>
      </c>
      <c r="AU519">
        <v>45</v>
      </c>
      <c r="AV519" s="24" t="s">
        <v>1447</v>
      </c>
    </row>
    <row r="520" spans="1:48" x14ac:dyDescent="0.2">
      <c r="A520">
        <v>358716</v>
      </c>
      <c r="B520" s="24" t="s">
        <v>1114</v>
      </c>
      <c r="C520">
        <v>2100</v>
      </c>
      <c r="D520" s="24" t="s">
        <v>1558</v>
      </c>
      <c r="E520" s="24" t="s">
        <v>1564</v>
      </c>
      <c r="F520">
        <v>25</v>
      </c>
      <c r="G520">
        <v>3</v>
      </c>
      <c r="H520" s="24" t="s">
        <v>1059</v>
      </c>
      <c r="I520" s="24" t="s">
        <v>1037</v>
      </c>
      <c r="J520" s="24" t="s">
        <v>1038</v>
      </c>
      <c r="K520" s="24" t="s">
        <v>1039</v>
      </c>
      <c r="L520" s="24" t="s">
        <v>1040</v>
      </c>
      <c r="M520" s="24" t="s">
        <v>1094</v>
      </c>
      <c r="N520" s="24" t="s">
        <v>1041</v>
      </c>
      <c r="O520" s="24" t="s">
        <v>1041</v>
      </c>
      <c r="P520" s="71">
        <v>0.47569444444444442</v>
      </c>
      <c r="Q520" s="71">
        <v>0.51388888888888884</v>
      </c>
      <c r="R520" s="24" t="s">
        <v>1553</v>
      </c>
      <c r="S520" s="24" t="s">
        <v>1553</v>
      </c>
      <c r="T520" s="24" t="s">
        <v>1784</v>
      </c>
      <c r="U520" s="24" t="s">
        <v>1785</v>
      </c>
      <c r="V520" s="3">
        <v>45670</v>
      </c>
      <c r="W520" s="3">
        <v>45796</v>
      </c>
      <c r="X520" s="24" t="s">
        <v>1046</v>
      </c>
      <c r="Y520" s="24" t="s">
        <v>1041</v>
      </c>
      <c r="Z520" s="24" t="s">
        <v>1041</v>
      </c>
      <c r="AA520" s="24" t="s">
        <v>1041</v>
      </c>
      <c r="AB520" s="24" t="s">
        <v>1041</v>
      </c>
      <c r="AC520" s="24" t="s">
        <v>1041</v>
      </c>
      <c r="AD520" s="24" t="s">
        <v>1041</v>
      </c>
      <c r="AE520" s="24" t="s">
        <v>1041</v>
      </c>
      <c r="AF520" s="24" t="s">
        <v>1041</v>
      </c>
      <c r="AG520" s="71"/>
      <c r="AH520" s="71"/>
      <c r="AI520" s="24" t="s">
        <v>1041</v>
      </c>
      <c r="AJ520" s="24" t="s">
        <v>1041</v>
      </c>
      <c r="AK520">
        <v>190677</v>
      </c>
      <c r="AL520" s="24" t="s">
        <v>1041</v>
      </c>
      <c r="AM520" s="24" t="s">
        <v>1041</v>
      </c>
      <c r="AN520" s="24" t="s">
        <v>1041</v>
      </c>
      <c r="AO520" s="24" t="s">
        <v>1041</v>
      </c>
      <c r="AP520" s="24" t="s">
        <v>1041</v>
      </c>
      <c r="AQ520">
        <v>0</v>
      </c>
      <c r="AR520" s="3">
        <v>45574</v>
      </c>
      <c r="AS520" s="24" t="s">
        <v>1047</v>
      </c>
      <c r="AT520" s="24" t="s">
        <v>1048</v>
      </c>
      <c r="AU520">
        <v>45</v>
      </c>
      <c r="AV520" s="24" t="s">
        <v>1067</v>
      </c>
    </row>
    <row r="521" spans="1:48" x14ac:dyDescent="0.2">
      <c r="A521">
        <v>358717</v>
      </c>
      <c r="B521" s="24" t="s">
        <v>597</v>
      </c>
      <c r="C521">
        <v>2350</v>
      </c>
      <c r="D521" s="24" t="s">
        <v>1034</v>
      </c>
      <c r="E521" s="24" t="s">
        <v>1786</v>
      </c>
      <c r="F521">
        <v>15</v>
      </c>
      <c r="G521">
        <v>3</v>
      </c>
      <c r="H521" s="24" t="s">
        <v>1036</v>
      </c>
      <c r="I521" s="24" t="s">
        <v>1037</v>
      </c>
      <c r="J521" s="24" t="s">
        <v>1038</v>
      </c>
      <c r="K521" s="24" t="s">
        <v>1039</v>
      </c>
      <c r="L521" s="24" t="s">
        <v>1040</v>
      </c>
      <c r="M521" s="24" t="s">
        <v>1041</v>
      </c>
      <c r="N521" s="24" t="s">
        <v>1041</v>
      </c>
      <c r="O521" s="24" t="s">
        <v>1041</v>
      </c>
      <c r="P521" s="71">
        <v>0.52083333333333337</v>
      </c>
      <c r="Q521" s="71">
        <v>0.59375</v>
      </c>
      <c r="R521" s="24" t="s">
        <v>1675</v>
      </c>
      <c r="S521" s="24" t="s">
        <v>1522</v>
      </c>
      <c r="T521" s="24" t="s">
        <v>1765</v>
      </c>
      <c r="U521" s="24" t="s">
        <v>1766</v>
      </c>
      <c r="V521" s="3">
        <v>45691</v>
      </c>
      <c r="W521" s="3">
        <v>45778</v>
      </c>
      <c r="X521" s="24" t="s">
        <v>1046</v>
      </c>
      <c r="Y521" s="24" t="s">
        <v>1041</v>
      </c>
      <c r="Z521" s="24" t="s">
        <v>1041</v>
      </c>
      <c r="AA521" s="24" t="s">
        <v>1041</v>
      </c>
      <c r="AB521" s="24" t="s">
        <v>1041</v>
      </c>
      <c r="AC521" s="24" t="s">
        <v>1041</v>
      </c>
      <c r="AD521" s="24" t="s">
        <v>1041</v>
      </c>
      <c r="AE521" s="24" t="s">
        <v>1041</v>
      </c>
      <c r="AF521" s="24" t="s">
        <v>1041</v>
      </c>
      <c r="AG521" s="71"/>
      <c r="AH521" s="71"/>
      <c r="AI521" s="24" t="s">
        <v>1041</v>
      </c>
      <c r="AJ521" s="24" t="s">
        <v>1041</v>
      </c>
      <c r="AK521">
        <v>176894</v>
      </c>
      <c r="AL521" s="24" t="s">
        <v>1041</v>
      </c>
      <c r="AM521" s="24" t="s">
        <v>1041</v>
      </c>
      <c r="AN521" s="24" t="s">
        <v>1041</v>
      </c>
      <c r="AO521" s="24" t="s">
        <v>1041</v>
      </c>
      <c r="AP521" s="24" t="s">
        <v>1041</v>
      </c>
      <c r="AQ521">
        <v>0</v>
      </c>
      <c r="AR521" s="3">
        <v>45558</v>
      </c>
      <c r="AS521" s="24" t="s">
        <v>1746</v>
      </c>
      <c r="AT521" s="24" t="s">
        <v>1747</v>
      </c>
      <c r="AU521">
        <v>30</v>
      </c>
      <c r="AV521" s="24" t="s">
        <v>1447</v>
      </c>
    </row>
    <row r="522" spans="1:48" x14ac:dyDescent="0.2">
      <c r="A522">
        <v>358718</v>
      </c>
      <c r="B522" s="24" t="s">
        <v>597</v>
      </c>
      <c r="C522">
        <v>2390</v>
      </c>
      <c r="D522" s="24" t="s">
        <v>1034</v>
      </c>
      <c r="E522" s="24" t="s">
        <v>1787</v>
      </c>
      <c r="F522">
        <v>15</v>
      </c>
      <c r="G522">
        <v>1</v>
      </c>
      <c r="H522" s="24" t="s">
        <v>1036</v>
      </c>
      <c r="I522" s="24" t="s">
        <v>1037</v>
      </c>
      <c r="J522" s="24" t="s">
        <v>1038</v>
      </c>
      <c r="K522" s="24" t="s">
        <v>1039</v>
      </c>
      <c r="L522" s="24" t="s">
        <v>1040</v>
      </c>
      <c r="M522" s="24" t="s">
        <v>1041</v>
      </c>
      <c r="N522" s="24" t="s">
        <v>1041</v>
      </c>
      <c r="O522" s="24" t="s">
        <v>1041</v>
      </c>
      <c r="P522" s="71">
        <v>0.33333333333333331</v>
      </c>
      <c r="Q522" s="71">
        <v>0.36458333333333331</v>
      </c>
      <c r="R522" s="24" t="s">
        <v>1675</v>
      </c>
      <c r="S522" s="24" t="s">
        <v>1522</v>
      </c>
      <c r="T522" s="24" t="s">
        <v>1772</v>
      </c>
      <c r="U522" s="24" t="s">
        <v>1773</v>
      </c>
      <c r="V522" s="3">
        <v>45691</v>
      </c>
      <c r="W522" s="3">
        <v>45785</v>
      </c>
      <c r="X522" s="24" t="s">
        <v>1046</v>
      </c>
      <c r="Y522" s="24" t="s">
        <v>1041</v>
      </c>
      <c r="Z522" s="24" t="s">
        <v>1041</v>
      </c>
      <c r="AA522" s="24" t="s">
        <v>1041</v>
      </c>
      <c r="AB522" s="24" t="s">
        <v>1041</v>
      </c>
      <c r="AC522" s="24" t="s">
        <v>1041</v>
      </c>
      <c r="AD522" s="24" t="s">
        <v>1041</v>
      </c>
      <c r="AE522" s="24" t="s">
        <v>1041</v>
      </c>
      <c r="AF522" s="24" t="s">
        <v>1041</v>
      </c>
      <c r="AG522" s="71"/>
      <c r="AH522" s="71"/>
      <c r="AI522" s="24" t="s">
        <v>1041</v>
      </c>
      <c r="AJ522" s="24" t="s">
        <v>1041</v>
      </c>
      <c r="AK522">
        <v>422536</v>
      </c>
      <c r="AL522" s="24" t="s">
        <v>1041</v>
      </c>
      <c r="AM522" s="24" t="s">
        <v>1041</v>
      </c>
      <c r="AN522" s="24" t="s">
        <v>1041</v>
      </c>
      <c r="AO522" s="24" t="s">
        <v>1041</v>
      </c>
      <c r="AP522" s="24" t="s">
        <v>1041</v>
      </c>
      <c r="AQ522">
        <v>0</v>
      </c>
      <c r="AR522" s="3">
        <v>45558</v>
      </c>
      <c r="AS522" s="24" t="s">
        <v>1788</v>
      </c>
      <c r="AT522" s="24" t="s">
        <v>1789</v>
      </c>
      <c r="AU522">
        <v>15</v>
      </c>
      <c r="AV522" s="24" t="s">
        <v>1067</v>
      </c>
    </row>
    <row r="523" spans="1:48" x14ac:dyDescent="0.2">
      <c r="A523">
        <v>358719</v>
      </c>
      <c r="B523" s="24" t="s">
        <v>597</v>
      </c>
      <c r="C523">
        <v>2390</v>
      </c>
      <c r="D523" s="24" t="s">
        <v>1150</v>
      </c>
      <c r="E523" s="24" t="s">
        <v>1787</v>
      </c>
      <c r="F523">
        <v>15</v>
      </c>
      <c r="G523">
        <v>1</v>
      </c>
      <c r="H523" s="24" t="s">
        <v>1036</v>
      </c>
      <c r="I523" s="24" t="s">
        <v>1037</v>
      </c>
      <c r="J523" s="24" t="s">
        <v>1038</v>
      </c>
      <c r="K523" s="24" t="s">
        <v>1039</v>
      </c>
      <c r="L523" s="24" t="s">
        <v>1040</v>
      </c>
      <c r="M523" s="24" t="s">
        <v>1041</v>
      </c>
      <c r="N523" s="24" t="s">
        <v>1041</v>
      </c>
      <c r="O523" s="24" t="s">
        <v>1041</v>
      </c>
      <c r="P523" s="71">
        <v>0.33333333333333331</v>
      </c>
      <c r="Q523" s="71">
        <v>0.36458333333333331</v>
      </c>
      <c r="R523" s="24" t="s">
        <v>1675</v>
      </c>
      <c r="S523" s="24" t="s">
        <v>1776</v>
      </c>
      <c r="T523" s="24" t="s">
        <v>1777</v>
      </c>
      <c r="U523" s="24" t="s">
        <v>1778</v>
      </c>
      <c r="V523" s="3">
        <v>45691</v>
      </c>
      <c r="W523" s="3">
        <v>45785</v>
      </c>
      <c r="X523" s="24" t="s">
        <v>1046</v>
      </c>
      <c r="Y523" s="24" t="s">
        <v>1041</v>
      </c>
      <c r="Z523" s="24" t="s">
        <v>1041</v>
      </c>
      <c r="AA523" s="24" t="s">
        <v>1041</v>
      </c>
      <c r="AB523" s="24" t="s">
        <v>1041</v>
      </c>
      <c r="AC523" s="24" t="s">
        <v>1041</v>
      </c>
      <c r="AD523" s="24" t="s">
        <v>1041</v>
      </c>
      <c r="AE523" s="24" t="s">
        <v>1041</v>
      </c>
      <c r="AF523" s="24" t="s">
        <v>1041</v>
      </c>
      <c r="AG523" s="71"/>
      <c r="AH523" s="71"/>
      <c r="AI523" s="24" t="s">
        <v>1041</v>
      </c>
      <c r="AJ523" s="24" t="s">
        <v>1041</v>
      </c>
      <c r="AK523">
        <v>11933</v>
      </c>
      <c r="AL523" s="24" t="s">
        <v>1041</v>
      </c>
      <c r="AM523" s="24" t="s">
        <v>1041</v>
      </c>
      <c r="AN523" s="24" t="s">
        <v>1041</v>
      </c>
      <c r="AO523" s="24" t="s">
        <v>1041</v>
      </c>
      <c r="AP523" s="24" t="s">
        <v>1041</v>
      </c>
      <c r="AQ523">
        <v>0</v>
      </c>
      <c r="AR523" s="3">
        <v>45558</v>
      </c>
      <c r="AS523" s="24" t="s">
        <v>1788</v>
      </c>
      <c r="AT523" s="24" t="s">
        <v>1789</v>
      </c>
      <c r="AU523">
        <v>15</v>
      </c>
      <c r="AV523" s="24" t="s">
        <v>1067</v>
      </c>
    </row>
    <row r="524" spans="1:48" x14ac:dyDescent="0.2">
      <c r="A524">
        <v>358720</v>
      </c>
      <c r="B524" s="24" t="s">
        <v>1114</v>
      </c>
      <c r="C524">
        <v>2100</v>
      </c>
      <c r="D524" s="24" t="s">
        <v>1561</v>
      </c>
      <c r="E524" s="24" t="s">
        <v>1564</v>
      </c>
      <c r="F524">
        <v>25</v>
      </c>
      <c r="G524">
        <v>3</v>
      </c>
      <c r="H524" s="24" t="s">
        <v>1059</v>
      </c>
      <c r="I524" s="24" t="s">
        <v>1037</v>
      </c>
      <c r="J524" s="24" t="s">
        <v>1038</v>
      </c>
      <c r="K524" s="24" t="s">
        <v>1039</v>
      </c>
      <c r="L524" s="24" t="s">
        <v>1040</v>
      </c>
      <c r="M524" s="24" t="s">
        <v>1094</v>
      </c>
      <c r="N524" s="24" t="s">
        <v>1041</v>
      </c>
      <c r="O524" s="24" t="s">
        <v>1041</v>
      </c>
      <c r="P524" s="71">
        <v>0.53611111111111109</v>
      </c>
      <c r="Q524" s="71">
        <v>0.56874999999999998</v>
      </c>
      <c r="R524" s="24" t="s">
        <v>1553</v>
      </c>
      <c r="S524" s="24" t="s">
        <v>1553</v>
      </c>
      <c r="T524" s="24" t="s">
        <v>1784</v>
      </c>
      <c r="U524" s="24" t="s">
        <v>1785</v>
      </c>
      <c r="V524" s="3">
        <v>45670</v>
      </c>
      <c r="W524" s="3">
        <v>45796</v>
      </c>
      <c r="X524" s="24" t="s">
        <v>1046</v>
      </c>
      <c r="Y524" s="24" t="s">
        <v>1041</v>
      </c>
      <c r="Z524" s="24" t="s">
        <v>1041</v>
      </c>
      <c r="AA524" s="24" t="s">
        <v>1041</v>
      </c>
      <c r="AB524" s="24" t="s">
        <v>1041</v>
      </c>
      <c r="AC524" s="24" t="s">
        <v>1041</v>
      </c>
      <c r="AD524" s="24" t="s">
        <v>1041</v>
      </c>
      <c r="AE524" s="24" t="s">
        <v>1041</v>
      </c>
      <c r="AF524" s="24" t="s">
        <v>1041</v>
      </c>
      <c r="AG524" s="71"/>
      <c r="AH524" s="71"/>
      <c r="AI524" s="24" t="s">
        <v>1041</v>
      </c>
      <c r="AJ524" s="24" t="s">
        <v>1041</v>
      </c>
      <c r="AK524">
        <v>190677</v>
      </c>
      <c r="AL524" s="24" t="s">
        <v>1041</v>
      </c>
      <c r="AM524" s="24" t="s">
        <v>1041</v>
      </c>
      <c r="AN524" s="24" t="s">
        <v>1041</v>
      </c>
      <c r="AO524" s="24" t="s">
        <v>1041</v>
      </c>
      <c r="AP524" s="24" t="s">
        <v>1041</v>
      </c>
      <c r="AQ524">
        <v>0</v>
      </c>
      <c r="AR524" s="3">
        <v>45574</v>
      </c>
      <c r="AS524" s="24" t="s">
        <v>1047</v>
      </c>
      <c r="AT524" s="24" t="s">
        <v>1048</v>
      </c>
      <c r="AU524">
        <v>45</v>
      </c>
      <c r="AV524" s="24" t="s">
        <v>1067</v>
      </c>
    </row>
    <row r="525" spans="1:48" x14ac:dyDescent="0.2">
      <c r="A525">
        <v>358721</v>
      </c>
      <c r="B525" s="24" t="s">
        <v>597</v>
      </c>
      <c r="C525">
        <v>2420</v>
      </c>
      <c r="D525" s="24" t="s">
        <v>1034</v>
      </c>
      <c r="E525" s="24" t="s">
        <v>1790</v>
      </c>
      <c r="F525">
        <v>15</v>
      </c>
      <c r="G525">
        <v>4</v>
      </c>
      <c r="H525" s="24" t="s">
        <v>1036</v>
      </c>
      <c r="I525" s="24" t="s">
        <v>1037</v>
      </c>
      <c r="J525" s="24" t="s">
        <v>1038</v>
      </c>
      <c r="K525" s="24" t="s">
        <v>1039</v>
      </c>
      <c r="L525" s="24" t="s">
        <v>1040</v>
      </c>
      <c r="M525" s="24" t="s">
        <v>1041</v>
      </c>
      <c r="N525" s="24" t="s">
        <v>1041</v>
      </c>
      <c r="O525" s="24" t="s">
        <v>1041</v>
      </c>
      <c r="P525" s="71">
        <v>0.52083333333333337</v>
      </c>
      <c r="Q525" s="71">
        <v>0.57291666666666663</v>
      </c>
      <c r="R525" s="24" t="s">
        <v>1791</v>
      </c>
      <c r="S525" s="24" t="s">
        <v>1522</v>
      </c>
      <c r="T525" s="24" t="s">
        <v>1772</v>
      </c>
      <c r="U525" s="24" t="s">
        <v>1773</v>
      </c>
      <c r="V525" s="3">
        <v>45691</v>
      </c>
      <c r="W525" s="3">
        <v>45785</v>
      </c>
      <c r="X525" s="24" t="s">
        <v>1046</v>
      </c>
      <c r="Y525" s="24" t="s">
        <v>1041</v>
      </c>
      <c r="Z525" s="24" t="s">
        <v>1041</v>
      </c>
      <c r="AA525" s="24" t="s">
        <v>1041</v>
      </c>
      <c r="AB525" s="24" t="s">
        <v>1041</v>
      </c>
      <c r="AC525" s="24" t="s">
        <v>1041</v>
      </c>
      <c r="AD525" s="24" t="s">
        <v>1041</v>
      </c>
      <c r="AE525" s="24" t="s">
        <v>1041</v>
      </c>
      <c r="AF525" s="24" t="s">
        <v>1041</v>
      </c>
      <c r="AG525" s="71"/>
      <c r="AH525" s="71"/>
      <c r="AI525" s="24" t="s">
        <v>1041</v>
      </c>
      <c r="AJ525" s="24" t="s">
        <v>1041</v>
      </c>
      <c r="AK525">
        <v>422536</v>
      </c>
      <c r="AL525" s="24" t="s">
        <v>1041</v>
      </c>
      <c r="AM525" s="24" t="s">
        <v>1041</v>
      </c>
      <c r="AN525" s="24" t="s">
        <v>1041</v>
      </c>
      <c r="AO525" s="24" t="s">
        <v>1041</v>
      </c>
      <c r="AP525" s="24" t="s">
        <v>1041</v>
      </c>
      <c r="AQ525">
        <v>0</v>
      </c>
      <c r="AR525" s="3">
        <v>45558</v>
      </c>
      <c r="AS525" s="24" t="s">
        <v>1378</v>
      </c>
      <c r="AT525" s="24" t="s">
        <v>1379</v>
      </c>
      <c r="AU525">
        <v>60</v>
      </c>
      <c r="AV525" s="24" t="s">
        <v>1067</v>
      </c>
    </row>
    <row r="526" spans="1:48" x14ac:dyDescent="0.2">
      <c r="A526">
        <v>358722</v>
      </c>
      <c r="B526" s="24" t="s">
        <v>597</v>
      </c>
      <c r="C526">
        <v>2420</v>
      </c>
      <c r="D526" s="24" t="s">
        <v>1150</v>
      </c>
      <c r="E526" s="24" t="s">
        <v>1790</v>
      </c>
      <c r="F526">
        <v>15</v>
      </c>
      <c r="G526">
        <v>4</v>
      </c>
      <c r="H526" s="24" t="s">
        <v>1036</v>
      </c>
      <c r="I526" s="24" t="s">
        <v>1037</v>
      </c>
      <c r="J526" s="24" t="s">
        <v>1038</v>
      </c>
      <c r="K526" s="24" t="s">
        <v>1039</v>
      </c>
      <c r="L526" s="24" t="s">
        <v>1040</v>
      </c>
      <c r="M526" s="24" t="s">
        <v>1041</v>
      </c>
      <c r="N526" s="24" t="s">
        <v>1041</v>
      </c>
      <c r="O526" s="24" t="s">
        <v>1041</v>
      </c>
      <c r="P526" s="71">
        <v>0.52083333333333337</v>
      </c>
      <c r="Q526" s="71">
        <v>0.57291666666666663</v>
      </c>
      <c r="R526" s="24" t="s">
        <v>1675</v>
      </c>
      <c r="S526" s="24" t="s">
        <v>1776</v>
      </c>
      <c r="T526" s="24" t="s">
        <v>1777</v>
      </c>
      <c r="U526" s="24" t="s">
        <v>1778</v>
      </c>
      <c r="V526" s="3">
        <v>45691</v>
      </c>
      <c r="W526" s="3">
        <v>45785</v>
      </c>
      <c r="X526" s="24" t="s">
        <v>1046</v>
      </c>
      <c r="Y526" s="24" t="s">
        <v>1041</v>
      </c>
      <c r="Z526" s="24" t="s">
        <v>1041</v>
      </c>
      <c r="AA526" s="24" t="s">
        <v>1041</v>
      </c>
      <c r="AB526" s="24" t="s">
        <v>1041</v>
      </c>
      <c r="AC526" s="24" t="s">
        <v>1041</v>
      </c>
      <c r="AD526" s="24" t="s">
        <v>1041</v>
      </c>
      <c r="AE526" s="24" t="s">
        <v>1041</v>
      </c>
      <c r="AF526" s="24" t="s">
        <v>1041</v>
      </c>
      <c r="AG526" s="71"/>
      <c r="AH526" s="71"/>
      <c r="AI526" s="24" t="s">
        <v>1041</v>
      </c>
      <c r="AJ526" s="24" t="s">
        <v>1041</v>
      </c>
      <c r="AK526">
        <v>11933</v>
      </c>
      <c r="AL526" s="24" t="s">
        <v>1041</v>
      </c>
      <c r="AM526" s="24" t="s">
        <v>1041</v>
      </c>
      <c r="AN526" s="24" t="s">
        <v>1041</v>
      </c>
      <c r="AO526" s="24" t="s">
        <v>1041</v>
      </c>
      <c r="AP526" s="24" t="s">
        <v>1041</v>
      </c>
      <c r="AQ526">
        <v>0</v>
      </c>
      <c r="AR526" s="3">
        <v>45558</v>
      </c>
      <c r="AS526" s="24" t="s">
        <v>1378</v>
      </c>
      <c r="AT526" s="24" t="s">
        <v>1379</v>
      </c>
      <c r="AU526">
        <v>60</v>
      </c>
      <c r="AV526" s="24" t="s">
        <v>1067</v>
      </c>
    </row>
    <row r="527" spans="1:48" x14ac:dyDescent="0.2">
      <c r="A527">
        <v>358723</v>
      </c>
      <c r="B527" s="24" t="s">
        <v>597</v>
      </c>
      <c r="C527">
        <v>2430</v>
      </c>
      <c r="D527" s="24" t="s">
        <v>1034</v>
      </c>
      <c r="E527" s="24" t="s">
        <v>1792</v>
      </c>
      <c r="F527">
        <v>15</v>
      </c>
      <c r="G527">
        <v>2</v>
      </c>
      <c r="H527" s="24" t="s">
        <v>1036</v>
      </c>
      <c r="I527" s="24" t="s">
        <v>1037</v>
      </c>
      <c r="J527" s="24" t="s">
        <v>1038</v>
      </c>
      <c r="K527" s="24" t="s">
        <v>1039</v>
      </c>
      <c r="L527" s="24" t="s">
        <v>1040</v>
      </c>
      <c r="M527" s="24" t="s">
        <v>1041</v>
      </c>
      <c r="N527" s="24" t="s">
        <v>1041</v>
      </c>
      <c r="O527" s="24" t="s">
        <v>1041</v>
      </c>
      <c r="P527" s="71">
        <v>0.59375</v>
      </c>
      <c r="Q527" s="71">
        <v>0.63541666666666663</v>
      </c>
      <c r="R527" s="24" t="s">
        <v>1675</v>
      </c>
      <c r="S527" s="24" t="s">
        <v>1522</v>
      </c>
      <c r="T527" s="24" t="s">
        <v>1772</v>
      </c>
      <c r="U527" s="24" t="s">
        <v>1773</v>
      </c>
      <c r="V527" s="3">
        <v>45691</v>
      </c>
      <c r="W527" s="3">
        <v>45785</v>
      </c>
      <c r="X527" s="24" t="s">
        <v>1046</v>
      </c>
      <c r="Y527" s="24" t="s">
        <v>1041</v>
      </c>
      <c r="Z527" s="24" t="s">
        <v>1041</v>
      </c>
      <c r="AA527" s="24" t="s">
        <v>1041</v>
      </c>
      <c r="AB527" s="24" t="s">
        <v>1041</v>
      </c>
      <c r="AC527" s="24" t="s">
        <v>1041</v>
      </c>
      <c r="AD527" s="24" t="s">
        <v>1041</v>
      </c>
      <c r="AE527" s="24" t="s">
        <v>1041</v>
      </c>
      <c r="AF527" s="24" t="s">
        <v>1041</v>
      </c>
      <c r="AG527" s="71"/>
      <c r="AH527" s="71"/>
      <c r="AI527" s="24" t="s">
        <v>1041</v>
      </c>
      <c r="AJ527" s="24" t="s">
        <v>1041</v>
      </c>
      <c r="AK527">
        <v>422536</v>
      </c>
      <c r="AL527" s="24" t="s">
        <v>1041</v>
      </c>
      <c r="AM527" s="24" t="s">
        <v>1041</v>
      </c>
      <c r="AN527" s="24" t="s">
        <v>1041</v>
      </c>
      <c r="AO527" s="24" t="s">
        <v>1041</v>
      </c>
      <c r="AP527" s="24" t="s">
        <v>1041</v>
      </c>
      <c r="AQ527">
        <v>0</v>
      </c>
      <c r="AR527" s="3">
        <v>45558</v>
      </c>
      <c r="AS527" s="24" t="s">
        <v>1148</v>
      </c>
      <c r="AT527" s="24" t="s">
        <v>1149</v>
      </c>
      <c r="AU527">
        <v>30</v>
      </c>
      <c r="AV527" s="24" t="s">
        <v>1067</v>
      </c>
    </row>
    <row r="528" spans="1:48" x14ac:dyDescent="0.2">
      <c r="A528">
        <v>358724</v>
      </c>
      <c r="B528" s="24" t="s">
        <v>597</v>
      </c>
      <c r="C528">
        <v>2430</v>
      </c>
      <c r="D528" s="24" t="s">
        <v>1150</v>
      </c>
      <c r="E528" s="24" t="s">
        <v>1792</v>
      </c>
      <c r="F528">
        <v>15</v>
      </c>
      <c r="G528">
        <v>2</v>
      </c>
      <c r="H528" s="24" t="s">
        <v>1036</v>
      </c>
      <c r="I528" s="24" t="s">
        <v>1037</v>
      </c>
      <c r="J528" s="24" t="s">
        <v>1038</v>
      </c>
      <c r="K528" s="24" t="s">
        <v>1039</v>
      </c>
      <c r="L528" s="24" t="s">
        <v>1040</v>
      </c>
      <c r="M528" s="24" t="s">
        <v>1041</v>
      </c>
      <c r="N528" s="24" t="s">
        <v>1041</v>
      </c>
      <c r="O528" s="24" t="s">
        <v>1041</v>
      </c>
      <c r="P528" s="71">
        <v>0.59375</v>
      </c>
      <c r="Q528" s="71">
        <v>0.63541666666666663</v>
      </c>
      <c r="R528" s="24" t="s">
        <v>1675</v>
      </c>
      <c r="S528" s="24" t="s">
        <v>1776</v>
      </c>
      <c r="T528" s="24" t="s">
        <v>1777</v>
      </c>
      <c r="U528" s="24" t="s">
        <v>1778</v>
      </c>
      <c r="V528" s="3">
        <v>45691</v>
      </c>
      <c r="W528" s="3">
        <v>45785</v>
      </c>
      <c r="X528" s="24" t="s">
        <v>1046</v>
      </c>
      <c r="Y528" s="24" t="s">
        <v>1041</v>
      </c>
      <c r="Z528" s="24" t="s">
        <v>1041</v>
      </c>
      <c r="AA528" s="24" t="s">
        <v>1041</v>
      </c>
      <c r="AB528" s="24" t="s">
        <v>1041</v>
      </c>
      <c r="AC528" s="24" t="s">
        <v>1041</v>
      </c>
      <c r="AD528" s="24" t="s">
        <v>1041</v>
      </c>
      <c r="AE528" s="24" t="s">
        <v>1041</v>
      </c>
      <c r="AF528" s="24" t="s">
        <v>1041</v>
      </c>
      <c r="AG528" s="71"/>
      <c r="AH528" s="71"/>
      <c r="AI528" s="24" t="s">
        <v>1041</v>
      </c>
      <c r="AJ528" s="24" t="s">
        <v>1041</v>
      </c>
      <c r="AK528">
        <v>11933</v>
      </c>
      <c r="AL528" s="24" t="s">
        <v>1041</v>
      </c>
      <c r="AM528" s="24" t="s">
        <v>1041</v>
      </c>
      <c r="AN528" s="24" t="s">
        <v>1041</v>
      </c>
      <c r="AO528" s="24" t="s">
        <v>1041</v>
      </c>
      <c r="AP528" s="24" t="s">
        <v>1041</v>
      </c>
      <c r="AQ528">
        <v>0</v>
      </c>
      <c r="AR528" s="3">
        <v>45558</v>
      </c>
      <c r="AS528" s="24" t="s">
        <v>1148</v>
      </c>
      <c r="AT528" s="24" t="s">
        <v>1149</v>
      </c>
      <c r="AU528">
        <v>30</v>
      </c>
      <c r="AV528" s="24" t="s">
        <v>1067</v>
      </c>
    </row>
    <row r="529" spans="1:48" x14ac:dyDescent="0.2">
      <c r="A529">
        <v>358725</v>
      </c>
      <c r="B529" s="24" t="s">
        <v>597</v>
      </c>
      <c r="C529">
        <v>2610</v>
      </c>
      <c r="D529" s="24" t="s">
        <v>1034</v>
      </c>
      <c r="E529" s="24" t="s">
        <v>1793</v>
      </c>
      <c r="F529">
        <v>10</v>
      </c>
      <c r="G529">
        <v>1</v>
      </c>
      <c r="H529" s="24" t="s">
        <v>1036</v>
      </c>
      <c r="I529" s="24" t="s">
        <v>1037</v>
      </c>
      <c r="J529" s="24" t="s">
        <v>1038</v>
      </c>
      <c r="K529" s="24" t="s">
        <v>1039</v>
      </c>
      <c r="L529" s="24" t="s">
        <v>1040</v>
      </c>
      <c r="M529" s="24" t="s">
        <v>1041</v>
      </c>
      <c r="N529" s="24" t="s">
        <v>1041</v>
      </c>
      <c r="O529" s="24" t="s">
        <v>1041</v>
      </c>
      <c r="P529" s="71">
        <v>0.33333333333333331</v>
      </c>
      <c r="Q529" s="71">
        <v>0.46875</v>
      </c>
      <c r="R529" s="24" t="s">
        <v>1675</v>
      </c>
      <c r="S529" s="24" t="s">
        <v>1522</v>
      </c>
      <c r="T529" s="24" t="s">
        <v>1765</v>
      </c>
      <c r="U529" s="24" t="s">
        <v>1766</v>
      </c>
      <c r="V529" s="3">
        <v>45670</v>
      </c>
      <c r="W529" s="3">
        <v>45673</v>
      </c>
      <c r="X529" s="24" t="s">
        <v>1046</v>
      </c>
      <c r="Y529" s="24" t="s">
        <v>1041</v>
      </c>
      <c r="Z529" s="24" t="s">
        <v>1037</v>
      </c>
      <c r="AA529" s="24" t="s">
        <v>1038</v>
      </c>
      <c r="AB529" s="24" t="s">
        <v>1039</v>
      </c>
      <c r="AC529" s="24" t="s">
        <v>1040</v>
      </c>
      <c r="AD529" s="24" t="s">
        <v>1041</v>
      </c>
      <c r="AE529" s="24" t="s">
        <v>1041</v>
      </c>
      <c r="AF529" s="24" t="s">
        <v>1041</v>
      </c>
      <c r="AG529" s="71">
        <v>0.52083333333333337</v>
      </c>
      <c r="AH529" s="71">
        <v>0.63888888888888884</v>
      </c>
      <c r="AI529" s="24" t="s">
        <v>1675</v>
      </c>
      <c r="AJ529" s="24" t="s">
        <v>1522</v>
      </c>
      <c r="AK529">
        <v>176894</v>
      </c>
      <c r="AL529" s="24" t="s">
        <v>1041</v>
      </c>
      <c r="AM529" s="24" t="s">
        <v>1041</v>
      </c>
      <c r="AN529" s="24" t="s">
        <v>1041</v>
      </c>
      <c r="AO529" s="24" t="s">
        <v>1041</v>
      </c>
      <c r="AP529" s="24" t="s">
        <v>1041</v>
      </c>
      <c r="AQ529">
        <v>0</v>
      </c>
      <c r="AR529" s="3">
        <v>45558</v>
      </c>
      <c r="AS529" s="24" t="s">
        <v>1794</v>
      </c>
      <c r="AT529" s="24" t="s">
        <v>1795</v>
      </c>
      <c r="AU529">
        <v>15</v>
      </c>
      <c r="AV529" s="24" t="s">
        <v>1227</v>
      </c>
    </row>
    <row r="530" spans="1:48" x14ac:dyDescent="0.2">
      <c r="A530">
        <v>358726</v>
      </c>
      <c r="B530" s="24" t="s">
        <v>597</v>
      </c>
      <c r="C530">
        <v>2610</v>
      </c>
      <c r="D530" s="24" t="s">
        <v>1150</v>
      </c>
      <c r="E530" s="24" t="s">
        <v>1793</v>
      </c>
      <c r="F530">
        <v>10</v>
      </c>
      <c r="G530">
        <v>1</v>
      </c>
      <c r="H530" s="24" t="s">
        <v>1036</v>
      </c>
      <c r="I530" s="24" t="s">
        <v>1041</v>
      </c>
      <c r="J530" s="24" t="s">
        <v>1038</v>
      </c>
      <c r="K530" s="24" t="s">
        <v>1039</v>
      </c>
      <c r="L530" s="24" t="s">
        <v>1040</v>
      </c>
      <c r="M530" s="24" t="s">
        <v>1094</v>
      </c>
      <c r="N530" s="24" t="s">
        <v>1041</v>
      </c>
      <c r="O530" s="24" t="s">
        <v>1041</v>
      </c>
      <c r="P530" s="71">
        <v>0.33333333333333331</v>
      </c>
      <c r="Q530" s="71">
        <v>0.46875</v>
      </c>
      <c r="R530" s="24" t="s">
        <v>1675</v>
      </c>
      <c r="S530" s="24" t="s">
        <v>1522</v>
      </c>
      <c r="T530" s="24" t="s">
        <v>1765</v>
      </c>
      <c r="U530" s="24" t="s">
        <v>1766</v>
      </c>
      <c r="V530" s="3">
        <v>45678</v>
      </c>
      <c r="W530" s="3">
        <v>45681</v>
      </c>
      <c r="X530" s="24" t="s">
        <v>1046</v>
      </c>
      <c r="Y530" s="24" t="s">
        <v>1041</v>
      </c>
      <c r="Z530" s="24" t="s">
        <v>1041</v>
      </c>
      <c r="AA530" s="24" t="s">
        <v>1038</v>
      </c>
      <c r="AB530" s="24" t="s">
        <v>1039</v>
      </c>
      <c r="AC530" s="24" t="s">
        <v>1040</v>
      </c>
      <c r="AD530" s="24" t="s">
        <v>1094</v>
      </c>
      <c r="AE530" s="24" t="s">
        <v>1041</v>
      </c>
      <c r="AF530" s="24" t="s">
        <v>1041</v>
      </c>
      <c r="AG530" s="71">
        <v>0.52083333333333337</v>
      </c>
      <c r="AH530" s="71">
        <v>0.63888888888888884</v>
      </c>
      <c r="AI530" s="24" t="s">
        <v>1675</v>
      </c>
      <c r="AJ530" s="24" t="s">
        <v>1522</v>
      </c>
      <c r="AK530">
        <v>176894</v>
      </c>
      <c r="AL530" s="24" t="s">
        <v>1041</v>
      </c>
      <c r="AM530" s="24" t="s">
        <v>1041</v>
      </c>
      <c r="AN530" s="24" t="s">
        <v>1041</v>
      </c>
      <c r="AO530" s="24" t="s">
        <v>1041</v>
      </c>
      <c r="AP530" s="24" t="s">
        <v>1041</v>
      </c>
      <c r="AQ530">
        <v>0</v>
      </c>
      <c r="AR530" s="3">
        <v>45558</v>
      </c>
      <c r="AS530" s="24" t="s">
        <v>1794</v>
      </c>
      <c r="AT530" s="24" t="s">
        <v>1795</v>
      </c>
      <c r="AU530">
        <v>15</v>
      </c>
      <c r="AV530" s="24" t="s">
        <v>1227</v>
      </c>
    </row>
    <row r="531" spans="1:48" x14ac:dyDescent="0.2">
      <c r="A531">
        <v>358728</v>
      </c>
      <c r="B531" s="24" t="s">
        <v>597</v>
      </c>
      <c r="C531">
        <v>2610</v>
      </c>
      <c r="D531" s="24" t="s">
        <v>1449</v>
      </c>
      <c r="E531" s="24" t="s">
        <v>1793</v>
      </c>
      <c r="F531">
        <v>10</v>
      </c>
      <c r="G531">
        <v>1</v>
      </c>
      <c r="H531" s="24" t="s">
        <v>1036</v>
      </c>
      <c r="I531" s="24" t="s">
        <v>1037</v>
      </c>
      <c r="J531" s="24" t="s">
        <v>1038</v>
      </c>
      <c r="K531" s="24" t="s">
        <v>1039</v>
      </c>
      <c r="L531" s="24" t="s">
        <v>1040</v>
      </c>
      <c r="M531" s="24" t="s">
        <v>1041</v>
      </c>
      <c r="N531" s="24" t="s">
        <v>1041</v>
      </c>
      <c r="O531" s="24" t="s">
        <v>1041</v>
      </c>
      <c r="P531" s="71">
        <v>0.33333333333333331</v>
      </c>
      <c r="Q531" s="71">
        <v>0.46875</v>
      </c>
      <c r="R531" s="24" t="s">
        <v>1675</v>
      </c>
      <c r="S531" s="24" t="s">
        <v>1522</v>
      </c>
      <c r="T531" s="24" t="s">
        <v>1765</v>
      </c>
      <c r="U531" s="24" t="s">
        <v>1766</v>
      </c>
      <c r="V531" s="3">
        <v>45684</v>
      </c>
      <c r="W531" s="3">
        <v>45687</v>
      </c>
      <c r="X531" s="24" t="s">
        <v>1046</v>
      </c>
      <c r="Y531" s="24" t="s">
        <v>1041</v>
      </c>
      <c r="Z531" s="24" t="s">
        <v>1037</v>
      </c>
      <c r="AA531" s="24" t="s">
        <v>1038</v>
      </c>
      <c r="AB531" s="24" t="s">
        <v>1039</v>
      </c>
      <c r="AC531" s="24" t="s">
        <v>1040</v>
      </c>
      <c r="AD531" s="24" t="s">
        <v>1041</v>
      </c>
      <c r="AE531" s="24" t="s">
        <v>1041</v>
      </c>
      <c r="AF531" s="24" t="s">
        <v>1041</v>
      </c>
      <c r="AG531" s="71">
        <v>0.52083333333333337</v>
      </c>
      <c r="AH531" s="71">
        <v>0.63888888888888884</v>
      </c>
      <c r="AI531" s="24" t="s">
        <v>1675</v>
      </c>
      <c r="AJ531" s="24" t="s">
        <v>1522</v>
      </c>
      <c r="AK531">
        <v>176894</v>
      </c>
      <c r="AL531" s="24" t="s">
        <v>1041</v>
      </c>
      <c r="AM531" s="24" t="s">
        <v>1041</v>
      </c>
      <c r="AN531" s="24" t="s">
        <v>1041</v>
      </c>
      <c r="AO531" s="24" t="s">
        <v>1041</v>
      </c>
      <c r="AP531" s="24" t="s">
        <v>1041</v>
      </c>
      <c r="AQ531">
        <v>0</v>
      </c>
      <c r="AR531" s="3">
        <v>45558</v>
      </c>
      <c r="AS531" s="24" t="s">
        <v>1794</v>
      </c>
      <c r="AT531" s="24" t="s">
        <v>1795</v>
      </c>
      <c r="AU531">
        <v>15</v>
      </c>
      <c r="AV531" s="24" t="s">
        <v>1227</v>
      </c>
    </row>
    <row r="532" spans="1:48" x14ac:dyDescent="0.2">
      <c r="A532">
        <v>358729</v>
      </c>
      <c r="B532" s="24" t="s">
        <v>597</v>
      </c>
      <c r="C532">
        <v>2700</v>
      </c>
      <c r="D532" s="24" t="s">
        <v>1034</v>
      </c>
      <c r="E532" s="24" t="s">
        <v>1796</v>
      </c>
      <c r="F532">
        <v>5</v>
      </c>
      <c r="G532">
        <v>1</v>
      </c>
      <c r="H532" s="24" t="s">
        <v>1036</v>
      </c>
      <c r="I532" s="24" t="s">
        <v>1037</v>
      </c>
      <c r="J532" s="24" t="s">
        <v>1038</v>
      </c>
      <c r="K532" s="24" t="s">
        <v>1039</v>
      </c>
      <c r="L532" s="24" t="s">
        <v>1040</v>
      </c>
      <c r="M532" s="24" t="s">
        <v>1041</v>
      </c>
      <c r="N532" s="24" t="s">
        <v>1041</v>
      </c>
      <c r="O532" s="24" t="s">
        <v>1041</v>
      </c>
      <c r="P532" s="71">
        <v>0.33333333333333331</v>
      </c>
      <c r="Q532" s="71">
        <v>0.47916666666666669</v>
      </c>
      <c r="R532" s="24" t="s">
        <v>1675</v>
      </c>
      <c r="S532" s="24" t="s">
        <v>1522</v>
      </c>
      <c r="T532" s="24" t="s">
        <v>1772</v>
      </c>
      <c r="U532" s="24" t="s">
        <v>1773</v>
      </c>
      <c r="V532" s="3">
        <v>45670</v>
      </c>
      <c r="W532" s="3">
        <v>45673</v>
      </c>
      <c r="X532" s="24" t="s">
        <v>1046</v>
      </c>
      <c r="Y532" s="24" t="s">
        <v>1041</v>
      </c>
      <c r="Z532" s="24" t="s">
        <v>1037</v>
      </c>
      <c r="AA532" s="24" t="s">
        <v>1038</v>
      </c>
      <c r="AB532" s="24" t="s">
        <v>1039</v>
      </c>
      <c r="AC532" s="24" t="s">
        <v>1040</v>
      </c>
      <c r="AD532" s="24" t="s">
        <v>1041</v>
      </c>
      <c r="AE532" s="24" t="s">
        <v>1041</v>
      </c>
      <c r="AF532" s="24" t="s">
        <v>1041</v>
      </c>
      <c r="AG532" s="71">
        <v>0.52083333333333337</v>
      </c>
      <c r="AH532" s="71">
        <v>0.62847222222222221</v>
      </c>
      <c r="AI532" s="24" t="s">
        <v>1675</v>
      </c>
      <c r="AJ532" s="24" t="s">
        <v>1522</v>
      </c>
      <c r="AK532">
        <v>422536</v>
      </c>
      <c r="AL532" s="24" t="s">
        <v>1041</v>
      </c>
      <c r="AM532" s="24" t="s">
        <v>1041</v>
      </c>
      <c r="AN532" s="24" t="s">
        <v>1041</v>
      </c>
      <c r="AO532" s="24" t="s">
        <v>1041</v>
      </c>
      <c r="AP532" s="24" t="s">
        <v>1041</v>
      </c>
      <c r="AQ532">
        <v>0</v>
      </c>
      <c r="AR532" s="3">
        <v>45558</v>
      </c>
      <c r="AS532" s="24" t="s">
        <v>1794</v>
      </c>
      <c r="AT532" s="24" t="s">
        <v>1795</v>
      </c>
      <c r="AU532">
        <v>15</v>
      </c>
      <c r="AV532" s="24" t="s">
        <v>1227</v>
      </c>
    </row>
    <row r="533" spans="1:48" x14ac:dyDescent="0.2">
      <c r="A533">
        <v>358731</v>
      </c>
      <c r="B533" s="24" t="s">
        <v>597</v>
      </c>
      <c r="C533">
        <v>2700</v>
      </c>
      <c r="D533" s="24" t="s">
        <v>1150</v>
      </c>
      <c r="E533" s="24" t="s">
        <v>1796</v>
      </c>
      <c r="F533">
        <v>5</v>
      </c>
      <c r="G533">
        <v>1</v>
      </c>
      <c r="H533" s="24" t="s">
        <v>1036</v>
      </c>
      <c r="I533" s="24" t="s">
        <v>1041</v>
      </c>
      <c r="J533" s="24" t="s">
        <v>1038</v>
      </c>
      <c r="K533" s="24" t="s">
        <v>1039</v>
      </c>
      <c r="L533" s="24" t="s">
        <v>1040</v>
      </c>
      <c r="M533" s="24" t="s">
        <v>1094</v>
      </c>
      <c r="N533" s="24" t="s">
        <v>1041</v>
      </c>
      <c r="O533" s="24" t="s">
        <v>1041</v>
      </c>
      <c r="P533" s="71">
        <v>0.33333333333333331</v>
      </c>
      <c r="Q533" s="71">
        <v>0.47916666666666669</v>
      </c>
      <c r="R533" s="24" t="s">
        <v>1675</v>
      </c>
      <c r="S533" s="24" t="s">
        <v>1522</v>
      </c>
      <c r="T533" s="24" t="s">
        <v>1772</v>
      </c>
      <c r="U533" s="24" t="s">
        <v>1773</v>
      </c>
      <c r="V533" s="3">
        <v>45678</v>
      </c>
      <c r="W533" s="3">
        <v>45681</v>
      </c>
      <c r="X533" s="24" t="s">
        <v>1046</v>
      </c>
      <c r="Y533" s="24" t="s">
        <v>1041</v>
      </c>
      <c r="Z533" s="24" t="s">
        <v>1041</v>
      </c>
      <c r="AA533" s="24" t="s">
        <v>1038</v>
      </c>
      <c r="AB533" s="24" t="s">
        <v>1039</v>
      </c>
      <c r="AC533" s="24" t="s">
        <v>1040</v>
      </c>
      <c r="AD533" s="24" t="s">
        <v>1094</v>
      </c>
      <c r="AE533" s="24" t="s">
        <v>1041</v>
      </c>
      <c r="AF533" s="24" t="s">
        <v>1041</v>
      </c>
      <c r="AG533" s="71">
        <v>0.52083333333333337</v>
      </c>
      <c r="AH533" s="71">
        <v>0.62847222222222221</v>
      </c>
      <c r="AI533" s="24" t="s">
        <v>1675</v>
      </c>
      <c r="AJ533" s="24" t="s">
        <v>1522</v>
      </c>
      <c r="AK533">
        <v>422536</v>
      </c>
      <c r="AL533" s="24" t="s">
        <v>1041</v>
      </c>
      <c r="AM533" s="24" t="s">
        <v>1041</v>
      </c>
      <c r="AN533" s="24" t="s">
        <v>1041</v>
      </c>
      <c r="AO533" s="24" t="s">
        <v>1041</v>
      </c>
      <c r="AP533" s="24" t="s">
        <v>1041</v>
      </c>
      <c r="AQ533">
        <v>0</v>
      </c>
      <c r="AR533" s="3">
        <v>45558</v>
      </c>
      <c r="AS533" s="24" t="s">
        <v>1794</v>
      </c>
      <c r="AT533" s="24" t="s">
        <v>1795</v>
      </c>
      <c r="AU533">
        <v>15</v>
      </c>
      <c r="AV533" s="24" t="s">
        <v>1227</v>
      </c>
    </row>
    <row r="534" spans="1:48" x14ac:dyDescent="0.2">
      <c r="A534">
        <v>358732</v>
      </c>
      <c r="B534" s="24" t="s">
        <v>1114</v>
      </c>
      <c r="C534">
        <v>2100</v>
      </c>
      <c r="D534" s="24" t="s">
        <v>1608</v>
      </c>
      <c r="E534" s="24" t="s">
        <v>1564</v>
      </c>
      <c r="F534">
        <v>25</v>
      </c>
      <c r="G534">
        <v>3</v>
      </c>
      <c r="H534" s="24" t="s">
        <v>1059</v>
      </c>
      <c r="I534" s="24" t="s">
        <v>1037</v>
      </c>
      <c r="J534" s="24" t="s">
        <v>1038</v>
      </c>
      <c r="K534" s="24" t="s">
        <v>1039</v>
      </c>
      <c r="L534" s="24" t="s">
        <v>1040</v>
      </c>
      <c r="M534" s="24" t="s">
        <v>1094</v>
      </c>
      <c r="N534" s="24" t="s">
        <v>1041</v>
      </c>
      <c r="O534" s="24" t="s">
        <v>1041</v>
      </c>
      <c r="P534" s="71">
        <v>0.44097222222222221</v>
      </c>
      <c r="Q534" s="71">
        <v>0.47361111111111109</v>
      </c>
      <c r="R534" s="24" t="s">
        <v>1553</v>
      </c>
      <c r="S534" s="24" t="s">
        <v>1553</v>
      </c>
      <c r="T534" s="24" t="s">
        <v>1784</v>
      </c>
      <c r="U534" s="24" t="s">
        <v>1785</v>
      </c>
      <c r="V534" s="3">
        <v>45670</v>
      </c>
      <c r="W534" s="3">
        <v>45796</v>
      </c>
      <c r="X534" s="24" t="s">
        <v>1046</v>
      </c>
      <c r="Y534" s="24" t="s">
        <v>1041</v>
      </c>
      <c r="Z534" s="24" t="s">
        <v>1041</v>
      </c>
      <c r="AA534" s="24" t="s">
        <v>1041</v>
      </c>
      <c r="AB534" s="24" t="s">
        <v>1041</v>
      </c>
      <c r="AC534" s="24" t="s">
        <v>1041</v>
      </c>
      <c r="AD534" s="24" t="s">
        <v>1041</v>
      </c>
      <c r="AE534" s="24" t="s">
        <v>1041</v>
      </c>
      <c r="AF534" s="24" t="s">
        <v>1041</v>
      </c>
      <c r="AG534" s="71"/>
      <c r="AH534" s="71"/>
      <c r="AI534" s="24" t="s">
        <v>1041</v>
      </c>
      <c r="AJ534" s="24" t="s">
        <v>1041</v>
      </c>
      <c r="AK534">
        <v>190677</v>
      </c>
      <c r="AL534" s="24" t="s">
        <v>1041</v>
      </c>
      <c r="AM534" s="24" t="s">
        <v>1041</v>
      </c>
      <c r="AN534" s="24" t="s">
        <v>1041</v>
      </c>
      <c r="AO534" s="24" t="s">
        <v>1041</v>
      </c>
      <c r="AP534" s="24" t="s">
        <v>1041</v>
      </c>
      <c r="AQ534">
        <v>0</v>
      </c>
      <c r="AR534" s="3">
        <v>45574</v>
      </c>
      <c r="AS534" s="24" t="s">
        <v>1047</v>
      </c>
      <c r="AT534" s="24" t="s">
        <v>1048</v>
      </c>
      <c r="AU534">
        <v>45</v>
      </c>
      <c r="AV534" s="24" t="s">
        <v>1067</v>
      </c>
    </row>
    <row r="535" spans="1:48" x14ac:dyDescent="0.2">
      <c r="A535">
        <v>358733</v>
      </c>
      <c r="B535" s="24" t="s">
        <v>1083</v>
      </c>
      <c r="C535">
        <v>2020</v>
      </c>
      <c r="D535" s="24" t="s">
        <v>1608</v>
      </c>
      <c r="E535" s="24" t="s">
        <v>1088</v>
      </c>
      <c r="F535">
        <v>25</v>
      </c>
      <c r="G535">
        <v>3</v>
      </c>
      <c r="H535" s="24" t="s">
        <v>1059</v>
      </c>
      <c r="I535" s="24" t="s">
        <v>1037</v>
      </c>
      <c r="J535" s="24" t="s">
        <v>1038</v>
      </c>
      <c r="K535" s="24" t="s">
        <v>1039</v>
      </c>
      <c r="L535" s="24" t="s">
        <v>1040</v>
      </c>
      <c r="M535" s="24" t="s">
        <v>1094</v>
      </c>
      <c r="N535" s="24" t="s">
        <v>1041</v>
      </c>
      <c r="O535" s="24" t="s">
        <v>1041</v>
      </c>
      <c r="P535" s="71">
        <v>0.37152777777777779</v>
      </c>
      <c r="Q535" s="71">
        <v>0.40416666666666667</v>
      </c>
      <c r="R535" s="24" t="s">
        <v>1553</v>
      </c>
      <c r="S535" s="24" t="s">
        <v>1553</v>
      </c>
      <c r="T535" s="24" t="s">
        <v>1797</v>
      </c>
      <c r="U535" s="24" t="s">
        <v>1798</v>
      </c>
      <c r="V535" s="3">
        <v>45670</v>
      </c>
      <c r="W535" s="3">
        <v>45796</v>
      </c>
      <c r="X535" s="24" t="s">
        <v>1046</v>
      </c>
      <c r="Y535" s="24" t="s">
        <v>1041</v>
      </c>
      <c r="Z535" s="24" t="s">
        <v>1041</v>
      </c>
      <c r="AA535" s="24" t="s">
        <v>1041</v>
      </c>
      <c r="AB535" s="24" t="s">
        <v>1041</v>
      </c>
      <c r="AC535" s="24" t="s">
        <v>1041</v>
      </c>
      <c r="AD535" s="24" t="s">
        <v>1041</v>
      </c>
      <c r="AE535" s="24" t="s">
        <v>1041</v>
      </c>
      <c r="AF535" s="24" t="s">
        <v>1041</v>
      </c>
      <c r="AG535" s="71"/>
      <c r="AH535" s="71"/>
      <c r="AI535" s="24" t="s">
        <v>1041</v>
      </c>
      <c r="AJ535" s="24" t="s">
        <v>1041</v>
      </c>
      <c r="AK535">
        <v>389455</v>
      </c>
      <c r="AL535" s="24" t="s">
        <v>1041</v>
      </c>
      <c r="AM535" s="24" t="s">
        <v>1041</v>
      </c>
      <c r="AN535" s="24" t="s">
        <v>1041</v>
      </c>
      <c r="AO535" s="24" t="s">
        <v>1041</v>
      </c>
      <c r="AP535" s="24" t="s">
        <v>1041</v>
      </c>
      <c r="AQ535">
        <v>0</v>
      </c>
      <c r="AR535" s="3">
        <v>45574</v>
      </c>
      <c r="AS535" s="24" t="s">
        <v>1047</v>
      </c>
      <c r="AT535" s="24" t="s">
        <v>1048</v>
      </c>
      <c r="AU535">
        <v>45</v>
      </c>
      <c r="AV535" s="24" t="s">
        <v>1067</v>
      </c>
    </row>
    <row r="536" spans="1:48" x14ac:dyDescent="0.2">
      <c r="A536">
        <v>358734</v>
      </c>
      <c r="B536" s="24" t="s">
        <v>1083</v>
      </c>
      <c r="C536">
        <v>2020</v>
      </c>
      <c r="D536" s="24" t="s">
        <v>1712</v>
      </c>
      <c r="E536" s="24" t="s">
        <v>1088</v>
      </c>
      <c r="F536">
        <v>25</v>
      </c>
      <c r="G536">
        <v>3</v>
      </c>
      <c r="H536" s="24" t="s">
        <v>1059</v>
      </c>
      <c r="I536" s="24" t="s">
        <v>1037</v>
      </c>
      <c r="J536" s="24" t="s">
        <v>1038</v>
      </c>
      <c r="K536" s="24" t="s">
        <v>1039</v>
      </c>
      <c r="L536" s="24" t="s">
        <v>1040</v>
      </c>
      <c r="M536" s="24" t="s">
        <v>1094</v>
      </c>
      <c r="N536" s="24" t="s">
        <v>1041</v>
      </c>
      <c r="O536" s="24" t="s">
        <v>1041</v>
      </c>
      <c r="P536" s="71">
        <v>0.44097222222222221</v>
      </c>
      <c r="Q536" s="71">
        <v>0.47361111111111109</v>
      </c>
      <c r="R536" s="24" t="s">
        <v>1553</v>
      </c>
      <c r="S536" s="24" t="s">
        <v>1553</v>
      </c>
      <c r="T536" s="24" t="s">
        <v>1797</v>
      </c>
      <c r="U536" s="24" t="s">
        <v>1798</v>
      </c>
      <c r="V536" s="3">
        <v>45670</v>
      </c>
      <c r="W536" s="3">
        <v>45796</v>
      </c>
      <c r="X536" s="24" t="s">
        <v>1046</v>
      </c>
      <c r="Y536" s="24" t="s">
        <v>1041</v>
      </c>
      <c r="Z536" s="24" t="s">
        <v>1041</v>
      </c>
      <c r="AA536" s="24" t="s">
        <v>1041</v>
      </c>
      <c r="AB536" s="24" t="s">
        <v>1041</v>
      </c>
      <c r="AC536" s="24" t="s">
        <v>1041</v>
      </c>
      <c r="AD536" s="24" t="s">
        <v>1041</v>
      </c>
      <c r="AE536" s="24" t="s">
        <v>1041</v>
      </c>
      <c r="AF536" s="24" t="s">
        <v>1041</v>
      </c>
      <c r="AG536" s="71"/>
      <c r="AH536" s="71"/>
      <c r="AI536" s="24" t="s">
        <v>1041</v>
      </c>
      <c r="AJ536" s="24" t="s">
        <v>1041</v>
      </c>
      <c r="AK536">
        <v>389455</v>
      </c>
      <c r="AL536" s="24" t="s">
        <v>1041</v>
      </c>
      <c r="AM536" s="24" t="s">
        <v>1041</v>
      </c>
      <c r="AN536" s="24" t="s">
        <v>1041</v>
      </c>
      <c r="AO536" s="24" t="s">
        <v>1041</v>
      </c>
      <c r="AP536" s="24" t="s">
        <v>1041</v>
      </c>
      <c r="AQ536">
        <v>0</v>
      </c>
      <c r="AR536" s="3">
        <v>45574</v>
      </c>
      <c r="AS536" s="24" t="s">
        <v>1047</v>
      </c>
      <c r="AT536" s="24" t="s">
        <v>1048</v>
      </c>
      <c r="AU536">
        <v>45</v>
      </c>
      <c r="AV536" s="24" t="s">
        <v>1067</v>
      </c>
    </row>
    <row r="537" spans="1:48" x14ac:dyDescent="0.2">
      <c r="A537">
        <v>358735</v>
      </c>
      <c r="B537" s="24" t="s">
        <v>590</v>
      </c>
      <c r="C537">
        <v>1200</v>
      </c>
      <c r="D537" s="24" t="s">
        <v>1057</v>
      </c>
      <c r="E537" s="24" t="s">
        <v>1287</v>
      </c>
      <c r="F537">
        <v>18</v>
      </c>
      <c r="G537">
        <v>1</v>
      </c>
      <c r="H537" s="24" t="s">
        <v>1059</v>
      </c>
      <c r="I537" s="24" t="s">
        <v>1041</v>
      </c>
      <c r="J537" s="24" t="s">
        <v>1041</v>
      </c>
      <c r="K537" s="24" t="s">
        <v>1041</v>
      </c>
      <c r="L537" s="24" t="s">
        <v>1040</v>
      </c>
      <c r="M537" s="24" t="s">
        <v>1041</v>
      </c>
      <c r="N537" s="24" t="s">
        <v>1041</v>
      </c>
      <c r="O537" s="24" t="s">
        <v>1041</v>
      </c>
      <c r="P537" s="71">
        <v>0.72916666666666663</v>
      </c>
      <c r="Q537" s="71">
        <v>0.84722222222222221</v>
      </c>
      <c r="R537" s="24" t="s">
        <v>1658</v>
      </c>
      <c r="S537" s="24" t="s">
        <v>1799</v>
      </c>
      <c r="T537" s="24" t="s">
        <v>1800</v>
      </c>
      <c r="U537" s="24" t="s">
        <v>1801</v>
      </c>
      <c r="V537" s="3">
        <v>45673</v>
      </c>
      <c r="W537" s="3">
        <v>45701</v>
      </c>
      <c r="X537" s="24" t="s">
        <v>1046</v>
      </c>
      <c r="Y537" s="24" t="s">
        <v>1041</v>
      </c>
      <c r="Z537" s="24" t="s">
        <v>1041</v>
      </c>
      <c r="AA537" s="24" t="s">
        <v>1041</v>
      </c>
      <c r="AB537" s="24" t="s">
        <v>1041</v>
      </c>
      <c r="AC537" s="24" t="s">
        <v>1041</v>
      </c>
      <c r="AD537" s="24" t="s">
        <v>1041</v>
      </c>
      <c r="AE537" s="24" t="s">
        <v>1041</v>
      </c>
      <c r="AF537" s="24" t="s">
        <v>1041</v>
      </c>
      <c r="AG537" s="71"/>
      <c r="AH537" s="71"/>
      <c r="AI537" s="24" t="s">
        <v>1041</v>
      </c>
      <c r="AJ537" s="24" t="s">
        <v>1041</v>
      </c>
      <c r="AK537">
        <v>175670</v>
      </c>
      <c r="AL537" s="24" t="s">
        <v>1041</v>
      </c>
      <c r="AM537" s="24" t="s">
        <v>1041</v>
      </c>
      <c r="AN537" s="24" t="s">
        <v>1041</v>
      </c>
      <c r="AO537" s="24" t="s">
        <v>1041</v>
      </c>
      <c r="AP537" s="24" t="s">
        <v>1041</v>
      </c>
      <c r="AQ537">
        <v>0</v>
      </c>
      <c r="AR537" s="3">
        <v>45558</v>
      </c>
      <c r="AS537" s="24" t="s">
        <v>1225</v>
      </c>
      <c r="AT537" s="24" t="s">
        <v>1226</v>
      </c>
      <c r="AU537">
        <v>15</v>
      </c>
      <c r="AV537" s="24" t="s">
        <v>1236</v>
      </c>
    </row>
    <row r="538" spans="1:48" x14ac:dyDescent="0.2">
      <c r="A538">
        <v>358736</v>
      </c>
      <c r="B538" s="24" t="s">
        <v>597</v>
      </c>
      <c r="C538">
        <v>2700</v>
      </c>
      <c r="D538" s="24" t="s">
        <v>1449</v>
      </c>
      <c r="E538" s="24" t="s">
        <v>1796</v>
      </c>
      <c r="F538">
        <v>5</v>
      </c>
      <c r="G538">
        <v>1</v>
      </c>
      <c r="H538" s="24" t="s">
        <v>1036</v>
      </c>
      <c r="I538" s="24" t="s">
        <v>1037</v>
      </c>
      <c r="J538" s="24" t="s">
        <v>1038</v>
      </c>
      <c r="K538" s="24" t="s">
        <v>1039</v>
      </c>
      <c r="L538" s="24" t="s">
        <v>1040</v>
      </c>
      <c r="M538" s="24" t="s">
        <v>1041</v>
      </c>
      <c r="N538" s="24" t="s">
        <v>1041</v>
      </c>
      <c r="O538" s="24" t="s">
        <v>1041</v>
      </c>
      <c r="P538" s="71">
        <v>0.33333333333333331</v>
      </c>
      <c r="Q538" s="71">
        <v>0.47916666666666669</v>
      </c>
      <c r="R538" s="24" t="s">
        <v>1675</v>
      </c>
      <c r="S538" s="24" t="s">
        <v>1522</v>
      </c>
      <c r="T538" s="24" t="s">
        <v>1772</v>
      </c>
      <c r="U538" s="24" t="s">
        <v>1773</v>
      </c>
      <c r="V538" s="3">
        <v>45684</v>
      </c>
      <c r="W538" s="3">
        <v>45687</v>
      </c>
      <c r="X538" s="24" t="s">
        <v>1046</v>
      </c>
      <c r="Y538" s="24" t="s">
        <v>1041</v>
      </c>
      <c r="Z538" s="24" t="s">
        <v>1037</v>
      </c>
      <c r="AA538" s="24" t="s">
        <v>1038</v>
      </c>
      <c r="AB538" s="24" t="s">
        <v>1039</v>
      </c>
      <c r="AC538" s="24" t="s">
        <v>1040</v>
      </c>
      <c r="AD538" s="24" t="s">
        <v>1041</v>
      </c>
      <c r="AE538" s="24" t="s">
        <v>1041</v>
      </c>
      <c r="AF538" s="24" t="s">
        <v>1041</v>
      </c>
      <c r="AG538" s="71">
        <v>0.52083333333333337</v>
      </c>
      <c r="AH538" s="71">
        <v>0.62847222222222221</v>
      </c>
      <c r="AI538" s="24" t="s">
        <v>1675</v>
      </c>
      <c r="AJ538" s="24" t="s">
        <v>1522</v>
      </c>
      <c r="AK538">
        <v>422536</v>
      </c>
      <c r="AL538" s="24" t="s">
        <v>1041</v>
      </c>
      <c r="AM538" s="24" t="s">
        <v>1041</v>
      </c>
      <c r="AN538" s="24" t="s">
        <v>1041</v>
      </c>
      <c r="AO538" s="24" t="s">
        <v>1041</v>
      </c>
      <c r="AP538" s="24" t="s">
        <v>1041</v>
      </c>
      <c r="AQ538">
        <v>0</v>
      </c>
      <c r="AR538" s="3">
        <v>45558</v>
      </c>
      <c r="AS538" s="24" t="s">
        <v>1794</v>
      </c>
      <c r="AT538" s="24" t="s">
        <v>1795</v>
      </c>
      <c r="AU538">
        <v>15</v>
      </c>
      <c r="AV538" s="24" t="s">
        <v>1227</v>
      </c>
    </row>
    <row r="539" spans="1:48" x14ac:dyDescent="0.2">
      <c r="A539">
        <v>358737</v>
      </c>
      <c r="B539" s="24" t="s">
        <v>597</v>
      </c>
      <c r="C539">
        <v>2700</v>
      </c>
      <c r="D539" s="24" t="s">
        <v>1761</v>
      </c>
      <c r="E539" s="24" t="s">
        <v>1796</v>
      </c>
      <c r="F539">
        <v>5</v>
      </c>
      <c r="G539">
        <v>1</v>
      </c>
      <c r="H539" s="24" t="s">
        <v>1036</v>
      </c>
      <c r="I539" s="24" t="s">
        <v>1037</v>
      </c>
      <c r="J539" s="24" t="s">
        <v>1038</v>
      </c>
      <c r="K539" s="24" t="s">
        <v>1039</v>
      </c>
      <c r="L539" s="24" t="s">
        <v>1040</v>
      </c>
      <c r="M539" s="24" t="s">
        <v>1041</v>
      </c>
      <c r="N539" s="24" t="s">
        <v>1041</v>
      </c>
      <c r="O539" s="24" t="s">
        <v>1041</v>
      </c>
      <c r="P539" s="71">
        <v>0.33333333333333331</v>
      </c>
      <c r="Q539" s="71">
        <v>0.47916666666666669</v>
      </c>
      <c r="R539" s="24" t="s">
        <v>1675</v>
      </c>
      <c r="S539" s="24" t="s">
        <v>1776</v>
      </c>
      <c r="T539" s="24" t="s">
        <v>1777</v>
      </c>
      <c r="U539" s="24" t="s">
        <v>1778</v>
      </c>
      <c r="V539" s="3">
        <v>45670</v>
      </c>
      <c r="W539" s="3">
        <v>45673</v>
      </c>
      <c r="X539" s="24" t="s">
        <v>1046</v>
      </c>
      <c r="Y539" s="24" t="s">
        <v>1041</v>
      </c>
      <c r="Z539" s="24" t="s">
        <v>1037</v>
      </c>
      <c r="AA539" s="24" t="s">
        <v>1038</v>
      </c>
      <c r="AB539" s="24" t="s">
        <v>1039</v>
      </c>
      <c r="AC539" s="24" t="s">
        <v>1040</v>
      </c>
      <c r="AD539" s="24" t="s">
        <v>1041</v>
      </c>
      <c r="AE539" s="24" t="s">
        <v>1041</v>
      </c>
      <c r="AF539" s="24" t="s">
        <v>1041</v>
      </c>
      <c r="AG539" s="71">
        <v>0.52083333333333337</v>
      </c>
      <c r="AH539" s="71">
        <v>0.62847222222222221</v>
      </c>
      <c r="AI539" s="24" t="s">
        <v>1675</v>
      </c>
      <c r="AJ539" s="24" t="s">
        <v>1776</v>
      </c>
      <c r="AK539">
        <v>11933</v>
      </c>
      <c r="AL539" s="24" t="s">
        <v>1041</v>
      </c>
      <c r="AM539" s="24" t="s">
        <v>1041</v>
      </c>
      <c r="AN539" s="24" t="s">
        <v>1041</v>
      </c>
      <c r="AO539" s="24" t="s">
        <v>1041</v>
      </c>
      <c r="AP539" s="24" t="s">
        <v>1041</v>
      </c>
      <c r="AQ539">
        <v>0</v>
      </c>
      <c r="AR539" s="3">
        <v>45558</v>
      </c>
      <c r="AS539" s="24" t="s">
        <v>1794</v>
      </c>
      <c r="AT539" s="24" t="s">
        <v>1795</v>
      </c>
      <c r="AU539">
        <v>15</v>
      </c>
      <c r="AV539" s="24" t="s">
        <v>1227</v>
      </c>
    </row>
    <row r="540" spans="1:48" x14ac:dyDescent="0.2">
      <c r="A540">
        <v>358738</v>
      </c>
      <c r="B540" s="24" t="s">
        <v>590</v>
      </c>
      <c r="C540">
        <v>1400</v>
      </c>
      <c r="D540" s="24" t="s">
        <v>1514</v>
      </c>
      <c r="E540" s="24" t="s">
        <v>1292</v>
      </c>
      <c r="F540">
        <v>18</v>
      </c>
      <c r="G540">
        <v>3</v>
      </c>
      <c r="H540" s="24" t="s">
        <v>1036</v>
      </c>
      <c r="I540" s="24" t="s">
        <v>1037</v>
      </c>
      <c r="J540" s="24" t="s">
        <v>1038</v>
      </c>
      <c r="K540" s="24" t="s">
        <v>1039</v>
      </c>
      <c r="L540" s="24" t="s">
        <v>1040</v>
      </c>
      <c r="M540" s="24" t="s">
        <v>1041</v>
      </c>
      <c r="N540" s="24" t="s">
        <v>1041</v>
      </c>
      <c r="O540" s="24" t="s">
        <v>1041</v>
      </c>
      <c r="P540" s="71">
        <v>0.33333333333333331</v>
      </c>
      <c r="Q540" s="71">
        <v>0.48958333333333331</v>
      </c>
      <c r="R540" s="24" t="s">
        <v>1658</v>
      </c>
      <c r="S540" s="24" t="s">
        <v>1799</v>
      </c>
      <c r="T540" s="24" t="s">
        <v>1800</v>
      </c>
      <c r="U540" s="24" t="s">
        <v>1801</v>
      </c>
      <c r="V540" s="3">
        <v>45670</v>
      </c>
      <c r="W540" s="3">
        <v>45701</v>
      </c>
      <c r="X540" s="24" t="s">
        <v>1046</v>
      </c>
      <c r="Y540" s="24" t="s">
        <v>1041</v>
      </c>
      <c r="Z540" s="24" t="s">
        <v>1041</v>
      </c>
      <c r="AA540" s="24" t="s">
        <v>1041</v>
      </c>
      <c r="AB540" s="24" t="s">
        <v>1041</v>
      </c>
      <c r="AC540" s="24" t="s">
        <v>1041</v>
      </c>
      <c r="AD540" s="24" t="s">
        <v>1041</v>
      </c>
      <c r="AE540" s="24" t="s">
        <v>1041</v>
      </c>
      <c r="AF540" s="24" t="s">
        <v>1041</v>
      </c>
      <c r="AG540" s="71"/>
      <c r="AH540" s="71"/>
      <c r="AI540" s="24" t="s">
        <v>1041</v>
      </c>
      <c r="AJ540" s="24" t="s">
        <v>1041</v>
      </c>
      <c r="AK540">
        <v>175670</v>
      </c>
      <c r="AL540" s="24" t="s">
        <v>1041</v>
      </c>
      <c r="AM540" s="24" t="s">
        <v>1041</v>
      </c>
      <c r="AN540" s="24" t="s">
        <v>1041</v>
      </c>
      <c r="AO540" s="24" t="s">
        <v>1041</v>
      </c>
      <c r="AP540" s="24" t="s">
        <v>1041</v>
      </c>
      <c r="AQ540">
        <v>0</v>
      </c>
      <c r="AR540" s="3">
        <v>45558</v>
      </c>
      <c r="AS540" s="24" t="s">
        <v>1054</v>
      </c>
      <c r="AT540" s="24" t="s">
        <v>1055</v>
      </c>
      <c r="AU540">
        <v>45</v>
      </c>
      <c r="AV540" s="24" t="s">
        <v>1236</v>
      </c>
    </row>
    <row r="541" spans="1:48" x14ac:dyDescent="0.2">
      <c r="A541">
        <v>358739</v>
      </c>
      <c r="B541" s="24" t="s">
        <v>597</v>
      </c>
      <c r="C541">
        <v>2700</v>
      </c>
      <c r="D541" s="24" t="s">
        <v>1802</v>
      </c>
      <c r="E541" s="24" t="s">
        <v>1796</v>
      </c>
      <c r="F541">
        <v>5</v>
      </c>
      <c r="G541">
        <v>1</v>
      </c>
      <c r="H541" s="24" t="s">
        <v>1036</v>
      </c>
      <c r="I541" s="24" t="s">
        <v>1041</v>
      </c>
      <c r="J541" s="24" t="s">
        <v>1038</v>
      </c>
      <c r="K541" s="24" t="s">
        <v>1039</v>
      </c>
      <c r="L541" s="24" t="s">
        <v>1040</v>
      </c>
      <c r="M541" s="24" t="s">
        <v>1094</v>
      </c>
      <c r="N541" s="24" t="s">
        <v>1041</v>
      </c>
      <c r="O541" s="24" t="s">
        <v>1041</v>
      </c>
      <c r="P541" s="71">
        <v>0.33333333333333331</v>
      </c>
      <c r="Q541" s="71">
        <v>0.47916666666666669</v>
      </c>
      <c r="R541" s="24" t="s">
        <v>1675</v>
      </c>
      <c r="S541" s="24" t="s">
        <v>1776</v>
      </c>
      <c r="T541" s="24" t="s">
        <v>1777</v>
      </c>
      <c r="U541" s="24" t="s">
        <v>1778</v>
      </c>
      <c r="V541" s="3">
        <v>45678</v>
      </c>
      <c r="W541" s="3">
        <v>45681</v>
      </c>
      <c r="X541" s="24" t="s">
        <v>1046</v>
      </c>
      <c r="Y541" s="24" t="s">
        <v>1041</v>
      </c>
      <c r="Z541" s="24" t="s">
        <v>1041</v>
      </c>
      <c r="AA541" s="24" t="s">
        <v>1038</v>
      </c>
      <c r="AB541" s="24" t="s">
        <v>1039</v>
      </c>
      <c r="AC541" s="24" t="s">
        <v>1040</v>
      </c>
      <c r="AD541" s="24" t="s">
        <v>1094</v>
      </c>
      <c r="AE541" s="24" t="s">
        <v>1041</v>
      </c>
      <c r="AF541" s="24" t="s">
        <v>1041</v>
      </c>
      <c r="AG541" s="71">
        <v>0.52083333333333337</v>
      </c>
      <c r="AH541" s="71">
        <v>0.62847222222222221</v>
      </c>
      <c r="AI541" s="24" t="s">
        <v>1675</v>
      </c>
      <c r="AJ541" s="24" t="s">
        <v>1776</v>
      </c>
      <c r="AK541">
        <v>11933</v>
      </c>
      <c r="AL541" s="24" t="s">
        <v>1041</v>
      </c>
      <c r="AM541" s="24" t="s">
        <v>1041</v>
      </c>
      <c r="AN541" s="24" t="s">
        <v>1041</v>
      </c>
      <c r="AO541" s="24" t="s">
        <v>1041</v>
      </c>
      <c r="AP541" s="24" t="s">
        <v>1041</v>
      </c>
      <c r="AQ541">
        <v>0</v>
      </c>
      <c r="AR541" s="3">
        <v>45558</v>
      </c>
      <c r="AS541" s="24" t="s">
        <v>1794</v>
      </c>
      <c r="AT541" s="24" t="s">
        <v>1795</v>
      </c>
      <c r="AU541">
        <v>15</v>
      </c>
      <c r="AV541" s="24" t="s">
        <v>1227</v>
      </c>
    </row>
    <row r="542" spans="1:48" x14ac:dyDescent="0.2">
      <c r="A542">
        <v>358740</v>
      </c>
      <c r="B542" s="24" t="s">
        <v>597</v>
      </c>
      <c r="C542">
        <v>2700</v>
      </c>
      <c r="D542" s="24" t="s">
        <v>1803</v>
      </c>
      <c r="E542" s="24" t="s">
        <v>1796</v>
      </c>
      <c r="F542">
        <v>5</v>
      </c>
      <c r="G542">
        <v>1</v>
      </c>
      <c r="H542" s="24" t="s">
        <v>1036</v>
      </c>
      <c r="I542" s="24" t="s">
        <v>1037</v>
      </c>
      <c r="J542" s="24" t="s">
        <v>1038</v>
      </c>
      <c r="K542" s="24" t="s">
        <v>1039</v>
      </c>
      <c r="L542" s="24" t="s">
        <v>1040</v>
      </c>
      <c r="M542" s="24" t="s">
        <v>1041</v>
      </c>
      <c r="N542" s="24" t="s">
        <v>1041</v>
      </c>
      <c r="O542" s="24" t="s">
        <v>1041</v>
      </c>
      <c r="P542" s="71">
        <v>0.33333333333333331</v>
      </c>
      <c r="Q542" s="71">
        <v>0.47916666666666669</v>
      </c>
      <c r="R542" s="24" t="s">
        <v>1675</v>
      </c>
      <c r="S542" s="24" t="s">
        <v>1776</v>
      </c>
      <c r="T542" s="24" t="s">
        <v>1777</v>
      </c>
      <c r="U542" s="24" t="s">
        <v>1778</v>
      </c>
      <c r="V542" s="3">
        <v>45684</v>
      </c>
      <c r="W542" s="3">
        <v>45687</v>
      </c>
      <c r="X542" s="24" t="s">
        <v>1046</v>
      </c>
      <c r="Y542" s="24" t="s">
        <v>1041</v>
      </c>
      <c r="Z542" s="24" t="s">
        <v>1037</v>
      </c>
      <c r="AA542" s="24" t="s">
        <v>1038</v>
      </c>
      <c r="AB542" s="24" t="s">
        <v>1039</v>
      </c>
      <c r="AC542" s="24" t="s">
        <v>1040</v>
      </c>
      <c r="AD542" s="24" t="s">
        <v>1041</v>
      </c>
      <c r="AE542" s="24" t="s">
        <v>1041</v>
      </c>
      <c r="AF542" s="24" t="s">
        <v>1041</v>
      </c>
      <c r="AG542" s="71">
        <v>0.52083333333333337</v>
      </c>
      <c r="AH542" s="71">
        <v>0.62847222222222221</v>
      </c>
      <c r="AI542" s="24" t="s">
        <v>1675</v>
      </c>
      <c r="AJ542" s="24" t="s">
        <v>1776</v>
      </c>
      <c r="AK542">
        <v>11933</v>
      </c>
      <c r="AL542" s="24" t="s">
        <v>1041</v>
      </c>
      <c r="AM542" s="24" t="s">
        <v>1041</v>
      </c>
      <c r="AN542" s="24" t="s">
        <v>1041</v>
      </c>
      <c r="AO542" s="24" t="s">
        <v>1041</v>
      </c>
      <c r="AP542" s="24" t="s">
        <v>1041</v>
      </c>
      <c r="AQ542">
        <v>0</v>
      </c>
      <c r="AR542" s="3">
        <v>45558</v>
      </c>
      <c r="AS542" s="24" t="s">
        <v>1794</v>
      </c>
      <c r="AT542" s="24" t="s">
        <v>1795</v>
      </c>
      <c r="AU542">
        <v>15</v>
      </c>
      <c r="AV542" s="24" t="s">
        <v>1227</v>
      </c>
    </row>
    <row r="543" spans="1:48" x14ac:dyDescent="0.2">
      <c r="A543">
        <v>358744</v>
      </c>
      <c r="B543" s="24" t="s">
        <v>596</v>
      </c>
      <c r="C543">
        <v>2420</v>
      </c>
      <c r="D543" s="24" t="s">
        <v>1034</v>
      </c>
      <c r="E543" s="24" t="s">
        <v>1804</v>
      </c>
      <c r="F543">
        <v>15</v>
      </c>
      <c r="G543">
        <v>3</v>
      </c>
      <c r="H543" s="24" t="s">
        <v>1036</v>
      </c>
      <c r="I543" s="24" t="s">
        <v>1037</v>
      </c>
      <c r="J543" s="24" t="s">
        <v>1038</v>
      </c>
      <c r="K543" s="24" t="s">
        <v>1039</v>
      </c>
      <c r="L543" s="24" t="s">
        <v>1040</v>
      </c>
      <c r="M543" s="24" t="s">
        <v>1041</v>
      </c>
      <c r="N543" s="24" t="s">
        <v>1041</v>
      </c>
      <c r="O543" s="24" t="s">
        <v>1041</v>
      </c>
      <c r="P543" s="71">
        <v>0.52083333333333337</v>
      </c>
      <c r="Q543" s="71">
        <v>0.59305555555555556</v>
      </c>
      <c r="R543" s="24" t="s">
        <v>1042</v>
      </c>
      <c r="S543" s="24" t="s">
        <v>1043</v>
      </c>
      <c r="T543" s="24" t="s">
        <v>1044</v>
      </c>
      <c r="U543" s="24" t="s">
        <v>1045</v>
      </c>
      <c r="V543" s="3">
        <v>45733</v>
      </c>
      <c r="W543" s="3">
        <v>45785</v>
      </c>
      <c r="X543" s="24" t="s">
        <v>1046</v>
      </c>
      <c r="Y543" s="24" t="s">
        <v>1041</v>
      </c>
      <c r="Z543" s="24" t="s">
        <v>1041</v>
      </c>
      <c r="AA543" s="24" t="s">
        <v>1041</v>
      </c>
      <c r="AB543" s="24" t="s">
        <v>1041</v>
      </c>
      <c r="AC543" s="24" t="s">
        <v>1041</v>
      </c>
      <c r="AD543" s="24" t="s">
        <v>1041</v>
      </c>
      <c r="AE543" s="24" t="s">
        <v>1041</v>
      </c>
      <c r="AF543" s="24" t="s">
        <v>1041</v>
      </c>
      <c r="AG543" s="71"/>
      <c r="AH543" s="71"/>
      <c r="AI543" s="24" t="s">
        <v>1041</v>
      </c>
      <c r="AJ543" s="24" t="s">
        <v>1041</v>
      </c>
      <c r="AK543">
        <v>601913</v>
      </c>
      <c r="AL543" s="24" t="s">
        <v>1041</v>
      </c>
      <c r="AM543" s="24" t="s">
        <v>1041</v>
      </c>
      <c r="AN543" s="24" t="s">
        <v>1041</v>
      </c>
      <c r="AO543" s="24" t="s">
        <v>1041</v>
      </c>
      <c r="AP543" s="24" t="s">
        <v>1041</v>
      </c>
      <c r="AQ543">
        <v>0</v>
      </c>
      <c r="AR543" s="3">
        <v>45558</v>
      </c>
      <c r="AS543" s="24" t="s">
        <v>1051</v>
      </c>
      <c r="AT543" s="24" t="s">
        <v>1052</v>
      </c>
      <c r="AU543">
        <v>45</v>
      </c>
      <c r="AV543" s="24" t="s">
        <v>1049</v>
      </c>
    </row>
    <row r="544" spans="1:48" x14ac:dyDescent="0.2">
      <c r="A544">
        <v>358746</v>
      </c>
      <c r="B544" s="24" t="s">
        <v>1091</v>
      </c>
      <c r="C544">
        <v>1150</v>
      </c>
      <c r="D544" s="24" t="s">
        <v>1805</v>
      </c>
      <c r="E544" s="24" t="s">
        <v>1093</v>
      </c>
      <c r="F544">
        <v>25</v>
      </c>
      <c r="G544">
        <v>3</v>
      </c>
      <c r="H544" s="24" t="s">
        <v>1059</v>
      </c>
      <c r="I544" s="24" t="s">
        <v>1037</v>
      </c>
      <c r="J544" s="24" t="s">
        <v>1038</v>
      </c>
      <c r="K544" s="24" t="s">
        <v>1039</v>
      </c>
      <c r="L544" s="24" t="s">
        <v>1040</v>
      </c>
      <c r="M544" s="24" t="s">
        <v>1094</v>
      </c>
      <c r="N544" s="24" t="s">
        <v>1041</v>
      </c>
      <c r="O544" s="24" t="s">
        <v>1041</v>
      </c>
      <c r="P544" s="71">
        <v>0.33333333333333331</v>
      </c>
      <c r="Q544" s="71">
        <v>0.36180555555555555</v>
      </c>
      <c r="R544" s="24" t="s">
        <v>1553</v>
      </c>
      <c r="S544" s="24" t="s">
        <v>1553</v>
      </c>
      <c r="T544" s="24" t="s">
        <v>1806</v>
      </c>
      <c r="U544" s="24" t="s">
        <v>1807</v>
      </c>
      <c r="V544" s="3">
        <v>45670</v>
      </c>
      <c r="W544" s="3">
        <v>45792</v>
      </c>
      <c r="X544" s="24" t="s">
        <v>1046</v>
      </c>
      <c r="Y544" s="24" t="s">
        <v>1041</v>
      </c>
      <c r="Z544" s="24" t="s">
        <v>1041</v>
      </c>
      <c r="AA544" s="24" t="s">
        <v>1041</v>
      </c>
      <c r="AB544" s="24" t="s">
        <v>1041</v>
      </c>
      <c r="AC544" s="24" t="s">
        <v>1041</v>
      </c>
      <c r="AD544" s="24" t="s">
        <v>1041</v>
      </c>
      <c r="AE544" s="24" t="s">
        <v>1041</v>
      </c>
      <c r="AF544" s="24" t="s">
        <v>1041</v>
      </c>
      <c r="AG544" s="71"/>
      <c r="AH544" s="71"/>
      <c r="AI544" s="24" t="s">
        <v>1041</v>
      </c>
      <c r="AJ544" s="24" t="s">
        <v>1041</v>
      </c>
      <c r="AK544">
        <v>584620</v>
      </c>
      <c r="AL544" s="24" t="s">
        <v>1041</v>
      </c>
      <c r="AM544" s="24" t="s">
        <v>1041</v>
      </c>
      <c r="AN544" s="24" t="s">
        <v>1041</v>
      </c>
      <c r="AO544" s="24" t="s">
        <v>1041</v>
      </c>
      <c r="AP544" s="24" t="s">
        <v>1041</v>
      </c>
      <c r="AQ544">
        <v>0</v>
      </c>
      <c r="AR544" s="3">
        <v>45573</v>
      </c>
      <c r="AS544" s="24" t="s">
        <v>1047</v>
      </c>
      <c r="AT544" s="24" t="s">
        <v>1048</v>
      </c>
      <c r="AU544">
        <v>45</v>
      </c>
      <c r="AV544" s="24" t="s">
        <v>1067</v>
      </c>
    </row>
    <row r="545" spans="1:48" x14ac:dyDescent="0.2">
      <c r="A545">
        <v>358747</v>
      </c>
      <c r="B545" s="24" t="s">
        <v>1091</v>
      </c>
      <c r="C545">
        <v>1150</v>
      </c>
      <c r="D545" s="24" t="s">
        <v>1808</v>
      </c>
      <c r="E545" s="24" t="s">
        <v>1093</v>
      </c>
      <c r="F545">
        <v>25</v>
      </c>
      <c r="G545">
        <v>3</v>
      </c>
      <c r="H545" s="24" t="s">
        <v>1059</v>
      </c>
      <c r="I545" s="24" t="s">
        <v>1037</v>
      </c>
      <c r="J545" s="24" t="s">
        <v>1038</v>
      </c>
      <c r="K545" s="24" t="s">
        <v>1039</v>
      </c>
      <c r="L545" s="24" t="s">
        <v>1040</v>
      </c>
      <c r="M545" s="24" t="s">
        <v>1094</v>
      </c>
      <c r="N545" s="24" t="s">
        <v>1041</v>
      </c>
      <c r="O545" s="24" t="s">
        <v>1041</v>
      </c>
      <c r="P545" s="71">
        <v>0.36388888888888887</v>
      </c>
      <c r="Q545" s="71">
        <v>0.3923611111111111</v>
      </c>
      <c r="R545" s="24" t="s">
        <v>1553</v>
      </c>
      <c r="S545" s="24" t="s">
        <v>1553</v>
      </c>
      <c r="T545" s="24" t="s">
        <v>1806</v>
      </c>
      <c r="U545" s="24" t="s">
        <v>1807</v>
      </c>
      <c r="V545" s="3">
        <v>45670</v>
      </c>
      <c r="W545" s="3">
        <v>45792</v>
      </c>
      <c r="X545" s="24" t="s">
        <v>1046</v>
      </c>
      <c r="Y545" s="24" t="s">
        <v>1041</v>
      </c>
      <c r="Z545" s="24" t="s">
        <v>1041</v>
      </c>
      <c r="AA545" s="24" t="s">
        <v>1041</v>
      </c>
      <c r="AB545" s="24" t="s">
        <v>1041</v>
      </c>
      <c r="AC545" s="24" t="s">
        <v>1041</v>
      </c>
      <c r="AD545" s="24" t="s">
        <v>1041</v>
      </c>
      <c r="AE545" s="24" t="s">
        <v>1041</v>
      </c>
      <c r="AF545" s="24" t="s">
        <v>1041</v>
      </c>
      <c r="AG545" s="71"/>
      <c r="AH545" s="71"/>
      <c r="AI545" s="24" t="s">
        <v>1041</v>
      </c>
      <c r="AJ545" s="24" t="s">
        <v>1041</v>
      </c>
      <c r="AK545">
        <v>584620</v>
      </c>
      <c r="AL545" s="24" t="s">
        <v>1041</v>
      </c>
      <c r="AM545" s="24" t="s">
        <v>1041</v>
      </c>
      <c r="AN545" s="24" t="s">
        <v>1041</v>
      </c>
      <c r="AO545" s="24" t="s">
        <v>1041</v>
      </c>
      <c r="AP545" s="24" t="s">
        <v>1041</v>
      </c>
      <c r="AQ545">
        <v>0</v>
      </c>
      <c r="AR545" s="3">
        <v>45573</v>
      </c>
      <c r="AS545" s="24" t="s">
        <v>1047</v>
      </c>
      <c r="AT545" s="24" t="s">
        <v>1048</v>
      </c>
      <c r="AU545">
        <v>45</v>
      </c>
      <c r="AV545" s="24" t="s">
        <v>1067</v>
      </c>
    </row>
    <row r="546" spans="1:48" x14ac:dyDescent="0.2">
      <c r="A546">
        <v>358749</v>
      </c>
      <c r="B546" s="24" t="s">
        <v>590</v>
      </c>
      <c r="C546">
        <v>1600</v>
      </c>
      <c r="D546" s="24" t="s">
        <v>1514</v>
      </c>
      <c r="E546" s="24" t="s">
        <v>1295</v>
      </c>
      <c r="F546">
        <v>18</v>
      </c>
      <c r="G546">
        <v>3</v>
      </c>
      <c r="H546" s="24" t="s">
        <v>1036</v>
      </c>
      <c r="I546" s="24" t="s">
        <v>1037</v>
      </c>
      <c r="J546" s="24" t="s">
        <v>1038</v>
      </c>
      <c r="K546" s="24" t="s">
        <v>1039</v>
      </c>
      <c r="L546" s="24" t="s">
        <v>1040</v>
      </c>
      <c r="M546" s="24" t="s">
        <v>1041</v>
      </c>
      <c r="N546" s="24" t="s">
        <v>1041</v>
      </c>
      <c r="O546" s="24" t="s">
        <v>1041</v>
      </c>
      <c r="P546" s="71">
        <v>0.33333333333333331</v>
      </c>
      <c r="Q546" s="71">
        <v>0.50694444444444442</v>
      </c>
      <c r="R546" s="24" t="s">
        <v>1658</v>
      </c>
      <c r="S546" s="24" t="s">
        <v>1799</v>
      </c>
      <c r="T546" s="24" t="s">
        <v>1800</v>
      </c>
      <c r="U546" s="24" t="s">
        <v>1801</v>
      </c>
      <c r="V546" s="3">
        <v>45712</v>
      </c>
      <c r="W546" s="3">
        <v>45757</v>
      </c>
      <c r="X546" s="24" t="s">
        <v>1046</v>
      </c>
      <c r="Y546" s="24" t="s">
        <v>1041</v>
      </c>
      <c r="Z546" s="24" t="s">
        <v>1041</v>
      </c>
      <c r="AA546" s="24" t="s">
        <v>1041</v>
      </c>
      <c r="AB546" s="24" t="s">
        <v>1041</v>
      </c>
      <c r="AC546" s="24" t="s">
        <v>1041</v>
      </c>
      <c r="AD546" s="24" t="s">
        <v>1041</v>
      </c>
      <c r="AE546" s="24" t="s">
        <v>1041</v>
      </c>
      <c r="AF546" s="24" t="s">
        <v>1041</v>
      </c>
      <c r="AG546" s="71"/>
      <c r="AH546" s="71"/>
      <c r="AI546" s="24" t="s">
        <v>1041</v>
      </c>
      <c r="AJ546" s="24" t="s">
        <v>1041</v>
      </c>
      <c r="AK546">
        <v>175670</v>
      </c>
      <c r="AL546" s="24" t="s">
        <v>1041</v>
      </c>
      <c r="AM546" s="24" t="s">
        <v>1041</v>
      </c>
      <c r="AN546" s="24" t="s">
        <v>1041</v>
      </c>
      <c r="AO546" s="24" t="s">
        <v>1041</v>
      </c>
      <c r="AP546" s="24" t="s">
        <v>1041</v>
      </c>
      <c r="AQ546">
        <v>0</v>
      </c>
      <c r="AR546" s="3">
        <v>45558</v>
      </c>
      <c r="AS546" s="24" t="s">
        <v>1230</v>
      </c>
      <c r="AT546" s="24" t="s">
        <v>1231</v>
      </c>
      <c r="AU546">
        <v>45</v>
      </c>
      <c r="AV546" s="24" t="s">
        <v>1240</v>
      </c>
    </row>
    <row r="547" spans="1:48" x14ac:dyDescent="0.2">
      <c r="A547">
        <v>358750</v>
      </c>
      <c r="B547" s="24" t="s">
        <v>590</v>
      </c>
      <c r="C547">
        <v>2310</v>
      </c>
      <c r="D547" s="24" t="s">
        <v>1476</v>
      </c>
      <c r="E547" s="24" t="s">
        <v>1296</v>
      </c>
      <c r="F547">
        <v>18</v>
      </c>
      <c r="G547">
        <v>3</v>
      </c>
      <c r="H547" s="24" t="s">
        <v>1036</v>
      </c>
      <c r="I547" s="24" t="s">
        <v>1037</v>
      </c>
      <c r="J547" s="24" t="s">
        <v>1038</v>
      </c>
      <c r="K547" s="24" t="s">
        <v>1039</v>
      </c>
      <c r="L547" s="24" t="s">
        <v>1040</v>
      </c>
      <c r="M547" s="24" t="s">
        <v>1041</v>
      </c>
      <c r="N547" s="24" t="s">
        <v>1041</v>
      </c>
      <c r="O547" s="24" t="s">
        <v>1041</v>
      </c>
      <c r="P547" s="71">
        <v>0.33333333333333331</v>
      </c>
      <c r="Q547" s="71">
        <v>0.52083333333333337</v>
      </c>
      <c r="R547" s="24" t="s">
        <v>1658</v>
      </c>
      <c r="S547" s="24" t="s">
        <v>1799</v>
      </c>
      <c r="T547" s="24" t="s">
        <v>1800</v>
      </c>
      <c r="U547" s="24" t="s">
        <v>1801</v>
      </c>
      <c r="V547" s="3">
        <v>45761</v>
      </c>
      <c r="W547" s="3">
        <v>45785</v>
      </c>
      <c r="X547" s="24" t="s">
        <v>1046</v>
      </c>
      <c r="Y547" s="24" t="s">
        <v>1041</v>
      </c>
      <c r="Z547" s="24" t="s">
        <v>1041</v>
      </c>
      <c r="AA547" s="24" t="s">
        <v>1041</v>
      </c>
      <c r="AB547" s="24" t="s">
        <v>1041</v>
      </c>
      <c r="AC547" s="24" t="s">
        <v>1041</v>
      </c>
      <c r="AD547" s="24" t="s">
        <v>1041</v>
      </c>
      <c r="AE547" s="24" t="s">
        <v>1041</v>
      </c>
      <c r="AF547" s="24" t="s">
        <v>1041</v>
      </c>
      <c r="AG547" s="71"/>
      <c r="AH547" s="71"/>
      <c r="AI547" s="24" t="s">
        <v>1041</v>
      </c>
      <c r="AJ547" s="24" t="s">
        <v>1041</v>
      </c>
      <c r="AK547">
        <v>175670</v>
      </c>
      <c r="AL547" s="24" t="s">
        <v>1041</v>
      </c>
      <c r="AM547" s="24" t="s">
        <v>1041</v>
      </c>
      <c r="AN547" s="24" t="s">
        <v>1041</v>
      </c>
      <c r="AO547" s="24" t="s">
        <v>1041</v>
      </c>
      <c r="AP547" s="24" t="s">
        <v>1041</v>
      </c>
      <c r="AQ547">
        <v>0</v>
      </c>
      <c r="AR547" s="3">
        <v>45558</v>
      </c>
      <c r="AS547" s="24" t="s">
        <v>1054</v>
      </c>
      <c r="AT547" s="24" t="s">
        <v>1055</v>
      </c>
      <c r="AU547">
        <v>45</v>
      </c>
      <c r="AV547" s="24" t="s">
        <v>1146</v>
      </c>
    </row>
    <row r="548" spans="1:48" x14ac:dyDescent="0.2">
      <c r="A548">
        <v>358751</v>
      </c>
      <c r="B548" s="24" t="s">
        <v>590</v>
      </c>
      <c r="C548">
        <v>2400</v>
      </c>
      <c r="D548" s="24" t="s">
        <v>1809</v>
      </c>
      <c r="E548" s="24" t="s">
        <v>1283</v>
      </c>
      <c r="F548">
        <v>18</v>
      </c>
      <c r="G548">
        <v>3</v>
      </c>
      <c r="H548" s="24" t="s">
        <v>1036</v>
      </c>
      <c r="I548" s="24" t="s">
        <v>1037</v>
      </c>
      <c r="J548" s="24" t="s">
        <v>1038</v>
      </c>
      <c r="K548" s="24" t="s">
        <v>1039</v>
      </c>
      <c r="L548" s="24" t="s">
        <v>1040</v>
      </c>
      <c r="M548" s="24" t="s">
        <v>1041</v>
      </c>
      <c r="N548" s="24" t="s">
        <v>1041</v>
      </c>
      <c r="O548" s="24" t="s">
        <v>1041</v>
      </c>
      <c r="P548" s="71">
        <v>0.52083333333333337</v>
      </c>
      <c r="Q548" s="71">
        <v>0.70833333333333337</v>
      </c>
      <c r="R548" s="24" t="s">
        <v>1658</v>
      </c>
      <c r="S548" s="24" t="s">
        <v>1799</v>
      </c>
      <c r="T548" s="24" t="s">
        <v>1800</v>
      </c>
      <c r="U548" s="24" t="s">
        <v>1801</v>
      </c>
      <c r="V548" s="3">
        <v>45670</v>
      </c>
      <c r="W548" s="3">
        <v>45694</v>
      </c>
      <c r="X548" s="24" t="s">
        <v>1046</v>
      </c>
      <c r="Y548" s="24" t="s">
        <v>1041</v>
      </c>
      <c r="Z548" s="24" t="s">
        <v>1041</v>
      </c>
      <c r="AA548" s="24" t="s">
        <v>1041</v>
      </c>
      <c r="AB548" s="24" t="s">
        <v>1041</v>
      </c>
      <c r="AC548" s="24" t="s">
        <v>1041</v>
      </c>
      <c r="AD548" s="24" t="s">
        <v>1041</v>
      </c>
      <c r="AE548" s="24" t="s">
        <v>1041</v>
      </c>
      <c r="AF548" s="24" t="s">
        <v>1041</v>
      </c>
      <c r="AG548" s="71"/>
      <c r="AH548" s="71"/>
      <c r="AI548" s="24" t="s">
        <v>1041</v>
      </c>
      <c r="AJ548" s="24" t="s">
        <v>1041</v>
      </c>
      <c r="AK548">
        <v>175670</v>
      </c>
      <c r="AL548" s="24" t="s">
        <v>1041</v>
      </c>
      <c r="AM548" s="24" t="s">
        <v>1041</v>
      </c>
      <c r="AN548" s="24" t="s">
        <v>1041</v>
      </c>
      <c r="AO548" s="24" t="s">
        <v>1041</v>
      </c>
      <c r="AP548" s="24" t="s">
        <v>1041</v>
      </c>
      <c r="AQ548">
        <v>0</v>
      </c>
      <c r="AR548" s="3">
        <v>45558</v>
      </c>
      <c r="AS548" s="24" t="s">
        <v>1054</v>
      </c>
      <c r="AT548" s="24" t="s">
        <v>1055</v>
      </c>
      <c r="AU548">
        <v>45</v>
      </c>
      <c r="AV548" s="24" t="s">
        <v>1146</v>
      </c>
    </row>
    <row r="549" spans="1:48" x14ac:dyDescent="0.2">
      <c r="A549">
        <v>358752</v>
      </c>
      <c r="B549" s="24" t="s">
        <v>590</v>
      </c>
      <c r="C549">
        <v>2410</v>
      </c>
      <c r="D549" s="24" t="s">
        <v>1656</v>
      </c>
      <c r="E549" s="24" t="s">
        <v>1284</v>
      </c>
      <c r="F549">
        <v>18</v>
      </c>
      <c r="G549">
        <v>3</v>
      </c>
      <c r="H549" s="24" t="s">
        <v>1036</v>
      </c>
      <c r="I549" s="24" t="s">
        <v>1041</v>
      </c>
      <c r="J549" s="24" t="s">
        <v>1038</v>
      </c>
      <c r="K549" s="24" t="s">
        <v>1041</v>
      </c>
      <c r="L549" s="24" t="s">
        <v>1040</v>
      </c>
      <c r="M549" s="24" t="s">
        <v>1041</v>
      </c>
      <c r="N549" s="24" t="s">
        <v>1041</v>
      </c>
      <c r="O549" s="24" t="s">
        <v>1041</v>
      </c>
      <c r="P549" s="71">
        <v>0.72916666666666663</v>
      </c>
      <c r="Q549" s="71">
        <v>0.82291666666666663</v>
      </c>
      <c r="R549" s="24" t="s">
        <v>1658</v>
      </c>
      <c r="S549" s="24" t="s">
        <v>1799</v>
      </c>
      <c r="T549" s="24" t="s">
        <v>1800</v>
      </c>
      <c r="U549" s="24" t="s">
        <v>1801</v>
      </c>
      <c r="V549" s="3">
        <v>45671</v>
      </c>
      <c r="W549" s="3">
        <v>45785</v>
      </c>
      <c r="X549" s="24" t="s">
        <v>1046</v>
      </c>
      <c r="Y549" s="24" t="s">
        <v>1041</v>
      </c>
      <c r="Z549" s="24" t="s">
        <v>1041</v>
      </c>
      <c r="AA549" s="24" t="s">
        <v>1041</v>
      </c>
      <c r="AB549" s="24" t="s">
        <v>1041</v>
      </c>
      <c r="AC549" s="24" t="s">
        <v>1041</v>
      </c>
      <c r="AD549" s="24" t="s">
        <v>1041</v>
      </c>
      <c r="AE549" s="24" t="s">
        <v>1041</v>
      </c>
      <c r="AF549" s="24" t="s">
        <v>1041</v>
      </c>
      <c r="AG549" s="71"/>
      <c r="AH549" s="71"/>
      <c r="AI549" s="24" t="s">
        <v>1041</v>
      </c>
      <c r="AJ549" s="24" t="s">
        <v>1041</v>
      </c>
      <c r="AK549">
        <v>175670</v>
      </c>
      <c r="AL549" s="24" t="s">
        <v>1041</v>
      </c>
      <c r="AM549" s="24" t="s">
        <v>1041</v>
      </c>
      <c r="AN549" s="24" t="s">
        <v>1041</v>
      </c>
      <c r="AO549" s="24" t="s">
        <v>1041</v>
      </c>
      <c r="AP549" s="24" t="s">
        <v>1041</v>
      </c>
      <c r="AQ549">
        <v>0</v>
      </c>
      <c r="AR549" s="3">
        <v>45558</v>
      </c>
      <c r="AS549" s="24" t="s">
        <v>1054</v>
      </c>
      <c r="AT549" s="24" t="s">
        <v>1055</v>
      </c>
      <c r="AU549">
        <v>45</v>
      </c>
      <c r="AV549" s="24" t="s">
        <v>1067</v>
      </c>
    </row>
    <row r="550" spans="1:48" x14ac:dyDescent="0.2">
      <c r="A550">
        <v>358753</v>
      </c>
      <c r="B550" s="24" t="s">
        <v>590</v>
      </c>
      <c r="C550">
        <v>2420</v>
      </c>
      <c r="D550" s="24" t="s">
        <v>1514</v>
      </c>
      <c r="E550" s="24" t="s">
        <v>1285</v>
      </c>
      <c r="F550">
        <v>18</v>
      </c>
      <c r="G550">
        <v>4</v>
      </c>
      <c r="H550" s="24" t="s">
        <v>1036</v>
      </c>
      <c r="I550" s="24" t="s">
        <v>1037</v>
      </c>
      <c r="J550" s="24" t="s">
        <v>1038</v>
      </c>
      <c r="K550" s="24" t="s">
        <v>1039</v>
      </c>
      <c r="L550" s="24" t="s">
        <v>1040</v>
      </c>
      <c r="M550" s="24" t="s">
        <v>1041</v>
      </c>
      <c r="N550" s="24" t="s">
        <v>1041</v>
      </c>
      <c r="O550" s="24" t="s">
        <v>1041</v>
      </c>
      <c r="P550" s="71">
        <v>0.52083333333333337</v>
      </c>
      <c r="Q550" s="71">
        <v>0.65625</v>
      </c>
      <c r="R550" s="24" t="s">
        <v>1658</v>
      </c>
      <c r="S550" s="24" t="s">
        <v>1799</v>
      </c>
      <c r="T550" s="24" t="s">
        <v>1800</v>
      </c>
      <c r="U550" s="24" t="s">
        <v>1801</v>
      </c>
      <c r="V550" s="3">
        <v>45698</v>
      </c>
      <c r="W550" s="3">
        <v>45778</v>
      </c>
      <c r="X550" s="24" t="s">
        <v>1046</v>
      </c>
      <c r="Y550" s="24" t="s">
        <v>1041</v>
      </c>
      <c r="Z550" s="24" t="s">
        <v>1041</v>
      </c>
      <c r="AA550" s="24" t="s">
        <v>1041</v>
      </c>
      <c r="AB550" s="24" t="s">
        <v>1041</v>
      </c>
      <c r="AC550" s="24" t="s">
        <v>1041</v>
      </c>
      <c r="AD550" s="24" t="s">
        <v>1041</v>
      </c>
      <c r="AE550" s="24" t="s">
        <v>1041</v>
      </c>
      <c r="AF550" s="24" t="s">
        <v>1041</v>
      </c>
      <c r="AG550" s="71"/>
      <c r="AH550" s="71"/>
      <c r="AI550" s="24" t="s">
        <v>1041</v>
      </c>
      <c r="AJ550" s="24" t="s">
        <v>1041</v>
      </c>
      <c r="AK550">
        <v>175670</v>
      </c>
      <c r="AL550" s="24" t="s">
        <v>1041</v>
      </c>
      <c r="AM550" s="24" t="s">
        <v>1041</v>
      </c>
      <c r="AN550" s="24" t="s">
        <v>1041</v>
      </c>
      <c r="AO550" s="24" t="s">
        <v>1041</v>
      </c>
      <c r="AP550" s="24" t="s">
        <v>1041</v>
      </c>
      <c r="AQ550">
        <v>0</v>
      </c>
      <c r="AR550" s="3">
        <v>45558</v>
      </c>
      <c r="AS550" s="24" t="s">
        <v>1238</v>
      </c>
      <c r="AT550" s="24" t="s">
        <v>1239</v>
      </c>
      <c r="AU550">
        <v>60</v>
      </c>
      <c r="AV550" s="24" t="s">
        <v>1810</v>
      </c>
    </row>
    <row r="551" spans="1:48" x14ac:dyDescent="0.2">
      <c r="A551">
        <v>358754</v>
      </c>
      <c r="B551" s="24" t="s">
        <v>590</v>
      </c>
      <c r="C551">
        <v>1600</v>
      </c>
      <c r="D551" s="24" t="s">
        <v>1656</v>
      </c>
      <c r="E551" s="24" t="s">
        <v>1295</v>
      </c>
      <c r="F551">
        <v>18</v>
      </c>
      <c r="G551">
        <v>3</v>
      </c>
      <c r="H551" s="24" t="s">
        <v>1036</v>
      </c>
      <c r="I551" s="24" t="s">
        <v>1041</v>
      </c>
      <c r="J551" s="24" t="s">
        <v>1038</v>
      </c>
      <c r="K551" s="24" t="s">
        <v>1041</v>
      </c>
      <c r="L551" s="24" t="s">
        <v>1040</v>
      </c>
      <c r="M551" s="24" t="s">
        <v>1041</v>
      </c>
      <c r="N551" s="24" t="s">
        <v>1041</v>
      </c>
      <c r="O551" s="24" t="s">
        <v>1041</v>
      </c>
      <c r="P551" s="71">
        <v>0.72916666666666663</v>
      </c>
      <c r="Q551" s="71">
        <v>0.86458333333333337</v>
      </c>
      <c r="R551" s="24" t="s">
        <v>1658</v>
      </c>
      <c r="S551" s="24" t="s">
        <v>1799</v>
      </c>
      <c r="T551" s="24" t="s">
        <v>1281</v>
      </c>
      <c r="U551" s="24" t="s">
        <v>1282</v>
      </c>
      <c r="V551" s="3">
        <v>45699</v>
      </c>
      <c r="W551" s="3">
        <v>45778</v>
      </c>
      <c r="X551" s="24" t="s">
        <v>1046</v>
      </c>
      <c r="Y551" s="24" t="s">
        <v>1041</v>
      </c>
      <c r="Z551" s="24" t="s">
        <v>1041</v>
      </c>
      <c r="AA551" s="24" t="s">
        <v>1041</v>
      </c>
      <c r="AB551" s="24" t="s">
        <v>1041</v>
      </c>
      <c r="AC551" s="24" t="s">
        <v>1041</v>
      </c>
      <c r="AD551" s="24" t="s">
        <v>1041</v>
      </c>
      <c r="AE551" s="24" t="s">
        <v>1041</v>
      </c>
      <c r="AF551" s="24" t="s">
        <v>1041</v>
      </c>
      <c r="AG551" s="71"/>
      <c r="AH551" s="71"/>
      <c r="AI551" s="24" t="s">
        <v>1041</v>
      </c>
      <c r="AJ551" s="24" t="s">
        <v>1041</v>
      </c>
      <c r="AL551" s="24" t="s">
        <v>1041</v>
      </c>
      <c r="AM551" s="24" t="s">
        <v>1041</v>
      </c>
      <c r="AN551" s="24" t="s">
        <v>1041</v>
      </c>
      <c r="AO551" s="24" t="s">
        <v>1041</v>
      </c>
      <c r="AP551" s="24" t="s">
        <v>1041</v>
      </c>
      <c r="AQ551">
        <v>0</v>
      </c>
      <c r="AR551" s="3">
        <v>45558</v>
      </c>
      <c r="AS551" s="24" t="s">
        <v>1230</v>
      </c>
      <c r="AT551" s="24" t="s">
        <v>1231</v>
      </c>
      <c r="AU551">
        <v>45</v>
      </c>
      <c r="AV551" s="24" t="s">
        <v>1067</v>
      </c>
    </row>
    <row r="552" spans="1:48" x14ac:dyDescent="0.2">
      <c r="A552">
        <v>358755</v>
      </c>
      <c r="B552" s="24" t="s">
        <v>1089</v>
      </c>
      <c r="C552">
        <v>1000</v>
      </c>
      <c r="D552" s="24" t="s">
        <v>1552</v>
      </c>
      <c r="E552" s="24" t="s">
        <v>1090</v>
      </c>
      <c r="F552">
        <v>25</v>
      </c>
      <c r="G552">
        <v>3</v>
      </c>
      <c r="H552" s="24" t="s">
        <v>1059</v>
      </c>
      <c r="I552" s="24" t="s">
        <v>1037</v>
      </c>
      <c r="J552" s="24" t="s">
        <v>1038</v>
      </c>
      <c r="K552" s="24" t="s">
        <v>1039</v>
      </c>
      <c r="L552" s="24" t="s">
        <v>1040</v>
      </c>
      <c r="M552" s="24" t="s">
        <v>1094</v>
      </c>
      <c r="N552" s="24" t="s">
        <v>1041</v>
      </c>
      <c r="O552" s="24" t="s">
        <v>1041</v>
      </c>
      <c r="P552" s="71">
        <v>0.48055555555555557</v>
      </c>
      <c r="Q552" s="71">
        <v>0.51597222222222228</v>
      </c>
      <c r="R552" s="24" t="s">
        <v>1553</v>
      </c>
      <c r="S552" s="24" t="s">
        <v>1553</v>
      </c>
      <c r="T552" s="24" t="s">
        <v>1811</v>
      </c>
      <c r="U552" s="24" t="s">
        <v>1812</v>
      </c>
      <c r="V552" s="3">
        <v>45670</v>
      </c>
      <c r="W552" s="3">
        <v>45792</v>
      </c>
      <c r="X552" s="24" t="s">
        <v>1046</v>
      </c>
      <c r="Y552" s="24" t="s">
        <v>1041</v>
      </c>
      <c r="Z552" s="24" t="s">
        <v>1041</v>
      </c>
      <c r="AA552" s="24" t="s">
        <v>1041</v>
      </c>
      <c r="AB552" s="24" t="s">
        <v>1041</v>
      </c>
      <c r="AC552" s="24" t="s">
        <v>1041</v>
      </c>
      <c r="AD552" s="24" t="s">
        <v>1041</v>
      </c>
      <c r="AE552" s="24" t="s">
        <v>1041</v>
      </c>
      <c r="AF552" s="24" t="s">
        <v>1041</v>
      </c>
      <c r="AG552" s="71"/>
      <c r="AH552" s="71"/>
      <c r="AI552" s="24" t="s">
        <v>1041</v>
      </c>
      <c r="AJ552" s="24" t="s">
        <v>1041</v>
      </c>
      <c r="AK552">
        <v>152294</v>
      </c>
      <c r="AL552" s="24" t="s">
        <v>1041</v>
      </c>
      <c r="AM552" s="24" t="s">
        <v>1041</v>
      </c>
      <c r="AN552" s="24" t="s">
        <v>1041</v>
      </c>
      <c r="AO552" s="24" t="s">
        <v>1041</v>
      </c>
      <c r="AP552" s="24" t="s">
        <v>1041</v>
      </c>
      <c r="AQ552">
        <v>0</v>
      </c>
      <c r="AR552" s="3">
        <v>45574</v>
      </c>
      <c r="AS552" s="24" t="s">
        <v>1047</v>
      </c>
      <c r="AT552" s="24" t="s">
        <v>1048</v>
      </c>
      <c r="AU552">
        <v>45</v>
      </c>
      <c r="AV552" s="24" t="s">
        <v>1067</v>
      </c>
    </row>
    <row r="553" spans="1:48" x14ac:dyDescent="0.2">
      <c r="A553">
        <v>358756</v>
      </c>
      <c r="B553" s="24" t="s">
        <v>1091</v>
      </c>
      <c r="C553">
        <v>1150</v>
      </c>
      <c r="D553" s="24" t="s">
        <v>1813</v>
      </c>
      <c r="E553" s="24" t="s">
        <v>1093</v>
      </c>
      <c r="F553">
        <v>25</v>
      </c>
      <c r="G553">
        <v>3</v>
      </c>
      <c r="H553" s="24" t="s">
        <v>1059</v>
      </c>
      <c r="I553" s="24" t="s">
        <v>1037</v>
      </c>
      <c r="J553" s="24" t="s">
        <v>1038</v>
      </c>
      <c r="K553" s="24" t="s">
        <v>1039</v>
      </c>
      <c r="L553" s="24" t="s">
        <v>1040</v>
      </c>
      <c r="M553" s="24" t="s">
        <v>1094</v>
      </c>
      <c r="N553" s="24" t="s">
        <v>1041</v>
      </c>
      <c r="O553" s="24" t="s">
        <v>1041</v>
      </c>
      <c r="P553" s="71">
        <v>0.40555555555555556</v>
      </c>
      <c r="Q553" s="71">
        <v>0.43958333333333333</v>
      </c>
      <c r="R553" s="24" t="s">
        <v>1553</v>
      </c>
      <c r="S553" s="24" t="s">
        <v>1553</v>
      </c>
      <c r="T553" s="24" t="s">
        <v>1814</v>
      </c>
      <c r="U553" s="24" t="s">
        <v>1815</v>
      </c>
      <c r="V553" s="3">
        <v>45670</v>
      </c>
      <c r="W553" s="3">
        <v>45797</v>
      </c>
      <c r="X553" s="24" t="s">
        <v>1046</v>
      </c>
      <c r="Y553" s="24" t="s">
        <v>1041</v>
      </c>
      <c r="Z553" s="24" t="s">
        <v>1041</v>
      </c>
      <c r="AA553" s="24" t="s">
        <v>1041</v>
      </c>
      <c r="AB553" s="24" t="s">
        <v>1041</v>
      </c>
      <c r="AC553" s="24" t="s">
        <v>1041</v>
      </c>
      <c r="AD553" s="24" t="s">
        <v>1041</v>
      </c>
      <c r="AE553" s="24" t="s">
        <v>1041</v>
      </c>
      <c r="AF553" s="24" t="s">
        <v>1041</v>
      </c>
      <c r="AG553" s="71"/>
      <c r="AH553" s="71"/>
      <c r="AI553" s="24" t="s">
        <v>1041</v>
      </c>
      <c r="AJ553" s="24" t="s">
        <v>1041</v>
      </c>
      <c r="AK553">
        <v>465850</v>
      </c>
      <c r="AL553" s="24" t="s">
        <v>1041</v>
      </c>
      <c r="AM553" s="24" t="s">
        <v>1041</v>
      </c>
      <c r="AN553" s="24" t="s">
        <v>1041</v>
      </c>
      <c r="AO553" s="24" t="s">
        <v>1041</v>
      </c>
      <c r="AP553" s="24" t="s">
        <v>1041</v>
      </c>
      <c r="AQ553">
        <v>0</v>
      </c>
      <c r="AR553" s="3">
        <v>45574</v>
      </c>
      <c r="AS553" s="24" t="s">
        <v>1047</v>
      </c>
      <c r="AT553" s="24" t="s">
        <v>1048</v>
      </c>
      <c r="AU553">
        <v>45</v>
      </c>
      <c r="AV553" s="24" t="s">
        <v>1067</v>
      </c>
    </row>
    <row r="554" spans="1:48" x14ac:dyDescent="0.2">
      <c r="A554">
        <v>358757</v>
      </c>
      <c r="B554" s="24" t="s">
        <v>1114</v>
      </c>
      <c r="C554">
        <v>1020</v>
      </c>
      <c r="D554" s="24" t="s">
        <v>1816</v>
      </c>
      <c r="E554" s="24" t="s">
        <v>1116</v>
      </c>
      <c r="F554">
        <v>25</v>
      </c>
      <c r="G554">
        <v>3</v>
      </c>
      <c r="H554" s="24" t="s">
        <v>1077</v>
      </c>
      <c r="I554" s="24" t="s">
        <v>1037</v>
      </c>
      <c r="J554" s="24" t="s">
        <v>1041</v>
      </c>
      <c r="K554" s="24" t="s">
        <v>1039</v>
      </c>
      <c r="L554" s="24" t="s">
        <v>1041</v>
      </c>
      <c r="M554" s="24" t="s">
        <v>1094</v>
      </c>
      <c r="N554" s="24" t="s">
        <v>1041</v>
      </c>
      <c r="O554" s="24" t="s">
        <v>1041</v>
      </c>
      <c r="P554" s="71">
        <v>0.375</v>
      </c>
      <c r="Q554" s="71">
        <v>0.40972222222222221</v>
      </c>
      <c r="R554" s="24" t="s">
        <v>1078</v>
      </c>
      <c r="S554" s="24" t="s">
        <v>1185</v>
      </c>
      <c r="T554" s="24" t="s">
        <v>1467</v>
      </c>
      <c r="U554" s="24" t="s">
        <v>1468</v>
      </c>
      <c r="V554" s="3">
        <v>45670</v>
      </c>
      <c r="W554" s="3">
        <v>45784</v>
      </c>
      <c r="X554" s="24" t="s">
        <v>1046</v>
      </c>
      <c r="Y554" s="24" t="s">
        <v>1041</v>
      </c>
      <c r="Z554" s="24" t="s">
        <v>1041</v>
      </c>
      <c r="AA554" s="24" t="s">
        <v>1041</v>
      </c>
      <c r="AB554" s="24" t="s">
        <v>1041</v>
      </c>
      <c r="AC554" s="24" t="s">
        <v>1041</v>
      </c>
      <c r="AD554" s="24" t="s">
        <v>1041</v>
      </c>
      <c r="AE554" s="24" t="s">
        <v>1041</v>
      </c>
      <c r="AF554" s="24" t="s">
        <v>1041</v>
      </c>
      <c r="AG554" s="71"/>
      <c r="AH554" s="71"/>
      <c r="AI554" s="24" t="s">
        <v>1041</v>
      </c>
      <c r="AJ554" s="24" t="s">
        <v>1041</v>
      </c>
      <c r="AK554">
        <v>611583</v>
      </c>
      <c r="AL554" s="24" t="s">
        <v>1041</v>
      </c>
      <c r="AM554" s="24" t="s">
        <v>1041</v>
      </c>
      <c r="AN554" s="24" t="s">
        <v>1041</v>
      </c>
      <c r="AO554" s="24" t="s">
        <v>1041</v>
      </c>
      <c r="AP554" s="24" t="s">
        <v>1041</v>
      </c>
      <c r="AQ554">
        <v>0</v>
      </c>
      <c r="AR554" s="3">
        <v>45559</v>
      </c>
      <c r="AS554" s="24" t="s">
        <v>1047</v>
      </c>
      <c r="AT554" s="24" t="s">
        <v>1048</v>
      </c>
      <c r="AU554">
        <v>45</v>
      </c>
      <c r="AV554" s="24" t="s">
        <v>1067</v>
      </c>
    </row>
    <row r="555" spans="1:48" x14ac:dyDescent="0.2">
      <c r="A555">
        <v>358762</v>
      </c>
      <c r="B555" s="24" t="s">
        <v>1114</v>
      </c>
      <c r="C555">
        <v>1020</v>
      </c>
      <c r="D555" s="24" t="s">
        <v>1817</v>
      </c>
      <c r="E555" s="24" t="s">
        <v>1116</v>
      </c>
      <c r="F555">
        <v>25</v>
      </c>
      <c r="G555">
        <v>3</v>
      </c>
      <c r="H555" s="24" t="s">
        <v>1077</v>
      </c>
      <c r="I555" s="24" t="s">
        <v>1037</v>
      </c>
      <c r="J555" s="24" t="s">
        <v>1041</v>
      </c>
      <c r="K555" s="24" t="s">
        <v>1039</v>
      </c>
      <c r="L555" s="24" t="s">
        <v>1041</v>
      </c>
      <c r="M555" s="24" t="s">
        <v>1094</v>
      </c>
      <c r="N555" s="24" t="s">
        <v>1041</v>
      </c>
      <c r="O555" s="24" t="s">
        <v>1041</v>
      </c>
      <c r="P555" s="71">
        <v>0.41666666666666669</v>
      </c>
      <c r="Q555" s="71">
        <v>0.4513888888888889</v>
      </c>
      <c r="R555" s="24" t="s">
        <v>1078</v>
      </c>
      <c r="S555" s="24" t="s">
        <v>1185</v>
      </c>
      <c r="T555" s="24" t="s">
        <v>1491</v>
      </c>
      <c r="U555" s="24" t="s">
        <v>1492</v>
      </c>
      <c r="V555" s="3">
        <v>45670</v>
      </c>
      <c r="W555" s="3">
        <v>45784</v>
      </c>
      <c r="X555" s="24" t="s">
        <v>1046</v>
      </c>
      <c r="Y555" s="24" t="s">
        <v>1041</v>
      </c>
      <c r="Z555" s="24" t="s">
        <v>1041</v>
      </c>
      <c r="AA555" s="24" t="s">
        <v>1041</v>
      </c>
      <c r="AB555" s="24" t="s">
        <v>1041</v>
      </c>
      <c r="AC555" s="24" t="s">
        <v>1041</v>
      </c>
      <c r="AD555" s="24" t="s">
        <v>1041</v>
      </c>
      <c r="AE555" s="24" t="s">
        <v>1041</v>
      </c>
      <c r="AF555" s="24" t="s">
        <v>1041</v>
      </c>
      <c r="AG555" s="71"/>
      <c r="AH555" s="71"/>
      <c r="AI555" s="24" t="s">
        <v>1041</v>
      </c>
      <c r="AJ555" s="24" t="s">
        <v>1041</v>
      </c>
      <c r="AK555">
        <v>234926</v>
      </c>
      <c r="AL555" s="24" t="s">
        <v>1041</v>
      </c>
      <c r="AM555" s="24" t="s">
        <v>1041</v>
      </c>
      <c r="AN555" s="24" t="s">
        <v>1041</v>
      </c>
      <c r="AO555" s="24" t="s">
        <v>1041</v>
      </c>
      <c r="AP555" s="24" t="s">
        <v>1041</v>
      </c>
      <c r="AQ555">
        <v>0</v>
      </c>
      <c r="AR555" s="3">
        <v>45559</v>
      </c>
      <c r="AS555" s="24" t="s">
        <v>1047</v>
      </c>
      <c r="AT555" s="24" t="s">
        <v>1048</v>
      </c>
      <c r="AU555">
        <v>45</v>
      </c>
      <c r="AV555" s="24" t="s">
        <v>1067</v>
      </c>
    </row>
    <row r="556" spans="1:48" x14ac:dyDescent="0.2">
      <c r="A556">
        <v>358767</v>
      </c>
      <c r="B556" s="24" t="s">
        <v>1691</v>
      </c>
      <c r="C556">
        <v>1100</v>
      </c>
      <c r="D556" s="24" t="s">
        <v>1327</v>
      </c>
      <c r="E556" s="24" t="s">
        <v>1818</v>
      </c>
      <c r="F556">
        <v>25</v>
      </c>
      <c r="G556">
        <v>4</v>
      </c>
      <c r="H556" s="24" t="s">
        <v>1059</v>
      </c>
      <c r="I556" s="24" t="s">
        <v>1037</v>
      </c>
      <c r="J556" s="24" t="s">
        <v>1041</v>
      </c>
      <c r="K556" s="24" t="s">
        <v>1039</v>
      </c>
      <c r="L556" s="24" t="s">
        <v>1041</v>
      </c>
      <c r="M556" s="24" t="s">
        <v>1041</v>
      </c>
      <c r="N556" s="24" t="s">
        <v>1041</v>
      </c>
      <c r="O556" s="24" t="s">
        <v>1041</v>
      </c>
      <c r="P556" s="71">
        <v>0.5</v>
      </c>
      <c r="Q556" s="71">
        <v>0.55208333333333337</v>
      </c>
      <c r="R556" s="24" t="s">
        <v>1819</v>
      </c>
      <c r="S556" s="24" t="s">
        <v>1820</v>
      </c>
      <c r="T556" s="24" t="s">
        <v>1281</v>
      </c>
      <c r="U556" s="24" t="s">
        <v>1282</v>
      </c>
      <c r="V556" s="3">
        <v>45670</v>
      </c>
      <c r="W556" s="3">
        <v>45784</v>
      </c>
      <c r="X556" s="24" t="s">
        <v>1046</v>
      </c>
      <c r="Y556" s="24" t="s">
        <v>1041</v>
      </c>
      <c r="Z556" s="24" t="s">
        <v>1037</v>
      </c>
      <c r="AA556" s="24" t="s">
        <v>1041</v>
      </c>
      <c r="AB556" s="24" t="s">
        <v>1039</v>
      </c>
      <c r="AC556" s="24" t="s">
        <v>1041</v>
      </c>
      <c r="AD556" s="24" t="s">
        <v>1041</v>
      </c>
      <c r="AE556" s="24" t="s">
        <v>1041</v>
      </c>
      <c r="AF556" s="24" t="s">
        <v>1041</v>
      </c>
      <c r="AG556" s="71">
        <v>0.5625</v>
      </c>
      <c r="AH556" s="71">
        <v>0.59722222222222221</v>
      </c>
      <c r="AI556" s="24" t="s">
        <v>1819</v>
      </c>
      <c r="AJ556" s="24" t="s">
        <v>1820</v>
      </c>
      <c r="AL556" s="24" t="s">
        <v>1041</v>
      </c>
      <c r="AM556" s="24" t="s">
        <v>1041</v>
      </c>
      <c r="AN556" s="24" t="s">
        <v>1041</v>
      </c>
      <c r="AO556" s="24" t="s">
        <v>1041</v>
      </c>
      <c r="AP556" s="24" t="s">
        <v>1041</v>
      </c>
      <c r="AQ556">
        <v>0</v>
      </c>
      <c r="AR556" s="3">
        <v>45559</v>
      </c>
      <c r="AS556" s="24" t="s">
        <v>1065</v>
      </c>
      <c r="AT556" s="24" t="s">
        <v>1066</v>
      </c>
      <c r="AU556">
        <v>60</v>
      </c>
      <c r="AV556" s="24" t="s">
        <v>1067</v>
      </c>
    </row>
    <row r="557" spans="1:48" x14ac:dyDescent="0.2">
      <c r="A557">
        <v>358769</v>
      </c>
      <c r="B557" s="24" t="s">
        <v>1091</v>
      </c>
      <c r="C557">
        <v>1410</v>
      </c>
      <c r="D557" s="24" t="s">
        <v>1712</v>
      </c>
      <c r="E557" s="24" t="s">
        <v>1633</v>
      </c>
      <c r="F557">
        <v>25</v>
      </c>
      <c r="G557">
        <v>5</v>
      </c>
      <c r="H557" s="24" t="s">
        <v>1059</v>
      </c>
      <c r="I557" s="24" t="s">
        <v>1037</v>
      </c>
      <c r="J557" s="24" t="s">
        <v>1038</v>
      </c>
      <c r="K557" s="24" t="s">
        <v>1039</v>
      </c>
      <c r="L557" s="24" t="s">
        <v>1040</v>
      </c>
      <c r="M557" s="24" t="s">
        <v>1094</v>
      </c>
      <c r="N557" s="24" t="s">
        <v>1041</v>
      </c>
      <c r="O557" s="24" t="s">
        <v>1041</v>
      </c>
      <c r="P557" s="71">
        <v>0.33333333333333331</v>
      </c>
      <c r="Q557" s="71">
        <v>0.36736111111111114</v>
      </c>
      <c r="R557" s="24" t="s">
        <v>1553</v>
      </c>
      <c r="S557" s="24" t="s">
        <v>1553</v>
      </c>
      <c r="T557" s="24" t="s">
        <v>1814</v>
      </c>
      <c r="U557" s="24" t="s">
        <v>1815</v>
      </c>
      <c r="V557" s="3">
        <v>45670</v>
      </c>
      <c r="W557" s="3">
        <v>45797</v>
      </c>
      <c r="X557" s="24" t="s">
        <v>1046</v>
      </c>
      <c r="Y557" s="24" t="s">
        <v>1041</v>
      </c>
      <c r="Z557" s="24" t="s">
        <v>1041</v>
      </c>
      <c r="AA557" s="24" t="s">
        <v>1041</v>
      </c>
      <c r="AB557" s="24" t="s">
        <v>1041</v>
      </c>
      <c r="AC557" s="24" t="s">
        <v>1041</v>
      </c>
      <c r="AD557" s="24" t="s">
        <v>1041</v>
      </c>
      <c r="AE557" s="24" t="s">
        <v>1041</v>
      </c>
      <c r="AF557" s="24" t="s">
        <v>1041</v>
      </c>
      <c r="AG557" s="71"/>
      <c r="AH557" s="71"/>
      <c r="AI557" s="24" t="s">
        <v>1041</v>
      </c>
      <c r="AJ557" s="24" t="s">
        <v>1041</v>
      </c>
      <c r="AK557">
        <v>465850</v>
      </c>
      <c r="AL557" s="24" t="s">
        <v>1041</v>
      </c>
      <c r="AM557" s="24" t="s">
        <v>1041</v>
      </c>
      <c r="AN557" s="24" t="s">
        <v>1041</v>
      </c>
      <c r="AO557" s="24" t="s">
        <v>1041</v>
      </c>
      <c r="AP557" s="24" t="s">
        <v>1041</v>
      </c>
      <c r="AQ557">
        <v>0</v>
      </c>
      <c r="AR557" s="3">
        <v>45574</v>
      </c>
      <c r="AS557" s="24" t="s">
        <v>1181</v>
      </c>
      <c r="AT557" s="24" t="s">
        <v>1182</v>
      </c>
      <c r="AU557">
        <v>75</v>
      </c>
      <c r="AV557" s="24" t="s">
        <v>1067</v>
      </c>
    </row>
    <row r="558" spans="1:48" x14ac:dyDescent="0.2">
      <c r="A558">
        <v>358770</v>
      </c>
      <c r="B558" s="24" t="s">
        <v>1101</v>
      </c>
      <c r="C558">
        <v>1810</v>
      </c>
      <c r="D558" s="24" t="s">
        <v>1552</v>
      </c>
      <c r="E558" s="24" t="s">
        <v>1102</v>
      </c>
      <c r="F558">
        <v>25</v>
      </c>
      <c r="G558">
        <v>3</v>
      </c>
      <c r="H558" s="24" t="s">
        <v>1059</v>
      </c>
      <c r="I558" s="24" t="s">
        <v>1037</v>
      </c>
      <c r="J558" s="24" t="s">
        <v>1038</v>
      </c>
      <c r="K558" s="24" t="s">
        <v>1039</v>
      </c>
      <c r="L558" s="24" t="s">
        <v>1040</v>
      </c>
      <c r="M558" s="24" t="s">
        <v>1094</v>
      </c>
      <c r="N558" s="24" t="s">
        <v>1041</v>
      </c>
      <c r="O558" s="24" t="s">
        <v>1041</v>
      </c>
      <c r="P558" s="71">
        <v>0.53472222222222221</v>
      </c>
      <c r="Q558" s="71">
        <v>0.56874999999999998</v>
      </c>
      <c r="R558" s="24" t="s">
        <v>1553</v>
      </c>
      <c r="S558" s="24" t="s">
        <v>1553</v>
      </c>
      <c r="T558" s="24" t="s">
        <v>1821</v>
      </c>
      <c r="U558" s="24" t="s">
        <v>1822</v>
      </c>
      <c r="V558" s="3">
        <v>45670</v>
      </c>
      <c r="W558" s="3">
        <v>45797</v>
      </c>
      <c r="X558" s="24" t="s">
        <v>1046</v>
      </c>
      <c r="Y558" s="24" t="s">
        <v>1041</v>
      </c>
      <c r="Z558" s="24" t="s">
        <v>1041</v>
      </c>
      <c r="AA558" s="24" t="s">
        <v>1041</v>
      </c>
      <c r="AB558" s="24" t="s">
        <v>1041</v>
      </c>
      <c r="AC558" s="24" t="s">
        <v>1041</v>
      </c>
      <c r="AD558" s="24" t="s">
        <v>1041</v>
      </c>
      <c r="AE558" s="24" t="s">
        <v>1041</v>
      </c>
      <c r="AF558" s="24" t="s">
        <v>1041</v>
      </c>
      <c r="AG558" s="71"/>
      <c r="AH558" s="71"/>
      <c r="AI558" s="24" t="s">
        <v>1041</v>
      </c>
      <c r="AJ558" s="24" t="s">
        <v>1041</v>
      </c>
      <c r="AK558">
        <v>218708</v>
      </c>
      <c r="AL558" s="24" t="s">
        <v>1041</v>
      </c>
      <c r="AM558" s="24" t="s">
        <v>1041</v>
      </c>
      <c r="AN558" s="24" t="s">
        <v>1041</v>
      </c>
      <c r="AO558" s="24" t="s">
        <v>1041</v>
      </c>
      <c r="AP558" s="24" t="s">
        <v>1041</v>
      </c>
      <c r="AQ558">
        <v>0</v>
      </c>
      <c r="AR558" s="3">
        <v>45574</v>
      </c>
      <c r="AS558" s="24" t="s">
        <v>1047</v>
      </c>
      <c r="AT558" s="24" t="s">
        <v>1048</v>
      </c>
      <c r="AU558">
        <v>45</v>
      </c>
      <c r="AV558" s="24" t="s">
        <v>1067</v>
      </c>
    </row>
    <row r="559" spans="1:48" x14ac:dyDescent="0.2">
      <c r="A559">
        <v>358771</v>
      </c>
      <c r="B559" s="24" t="s">
        <v>1691</v>
      </c>
      <c r="C559">
        <v>1420</v>
      </c>
      <c r="D559" s="24" t="s">
        <v>1327</v>
      </c>
      <c r="E559" s="24" t="s">
        <v>1823</v>
      </c>
      <c r="F559">
        <v>20</v>
      </c>
      <c r="G559">
        <v>5</v>
      </c>
      <c r="H559" s="24" t="s">
        <v>1059</v>
      </c>
      <c r="I559" s="24" t="s">
        <v>1037</v>
      </c>
      <c r="J559" s="24" t="s">
        <v>1038</v>
      </c>
      <c r="K559" s="24" t="s">
        <v>1039</v>
      </c>
      <c r="L559" s="24" t="s">
        <v>1040</v>
      </c>
      <c r="M559" s="24" t="s">
        <v>1041</v>
      </c>
      <c r="N559" s="24" t="s">
        <v>1041</v>
      </c>
      <c r="O559" s="24" t="s">
        <v>1041</v>
      </c>
      <c r="P559" s="71">
        <v>0.41666666666666669</v>
      </c>
      <c r="Q559" s="71">
        <v>0.4513888888888889</v>
      </c>
      <c r="R559" s="24" t="s">
        <v>1819</v>
      </c>
      <c r="S559" s="24" t="s">
        <v>1820</v>
      </c>
      <c r="T559" s="24" t="s">
        <v>1281</v>
      </c>
      <c r="U559" s="24" t="s">
        <v>1282</v>
      </c>
      <c r="V559" s="3">
        <v>45670</v>
      </c>
      <c r="W559" s="3">
        <v>45785</v>
      </c>
      <c r="X559" s="24" t="s">
        <v>1046</v>
      </c>
      <c r="Y559" s="24" t="s">
        <v>1041</v>
      </c>
      <c r="Z559" s="24" t="s">
        <v>1041</v>
      </c>
      <c r="AA559" s="24" t="s">
        <v>1041</v>
      </c>
      <c r="AB559" s="24" t="s">
        <v>1041</v>
      </c>
      <c r="AC559" s="24" t="s">
        <v>1041</v>
      </c>
      <c r="AD559" s="24" t="s">
        <v>1094</v>
      </c>
      <c r="AE559" s="24" t="s">
        <v>1041</v>
      </c>
      <c r="AF559" s="24" t="s">
        <v>1041</v>
      </c>
      <c r="AG559" s="71">
        <v>0.41666666666666669</v>
      </c>
      <c r="AH559" s="71">
        <v>0.49305555555555558</v>
      </c>
      <c r="AI559" s="24" t="s">
        <v>1819</v>
      </c>
      <c r="AJ559" s="24" t="s">
        <v>1820</v>
      </c>
      <c r="AL559" s="24" t="s">
        <v>1041</v>
      </c>
      <c r="AM559" s="24" t="s">
        <v>1041</v>
      </c>
      <c r="AN559" s="24" t="s">
        <v>1041</v>
      </c>
      <c r="AO559" s="24" t="s">
        <v>1041</v>
      </c>
      <c r="AP559" s="24" t="s">
        <v>1041</v>
      </c>
      <c r="AQ559">
        <v>0</v>
      </c>
      <c r="AR559" s="3">
        <v>45559</v>
      </c>
      <c r="AS559" s="24" t="s">
        <v>1694</v>
      </c>
      <c r="AT559" s="24" t="s">
        <v>1695</v>
      </c>
      <c r="AU559">
        <v>75</v>
      </c>
      <c r="AV559" s="24" t="s">
        <v>1067</v>
      </c>
    </row>
    <row r="560" spans="1:48" x14ac:dyDescent="0.2">
      <c r="A560">
        <v>358772</v>
      </c>
      <c r="B560" s="24" t="s">
        <v>1691</v>
      </c>
      <c r="C560">
        <v>2120</v>
      </c>
      <c r="D560" s="24" t="s">
        <v>1327</v>
      </c>
      <c r="E560" s="24" t="s">
        <v>1824</v>
      </c>
      <c r="F560">
        <v>20</v>
      </c>
      <c r="G560">
        <v>5</v>
      </c>
      <c r="H560" s="24" t="s">
        <v>1059</v>
      </c>
      <c r="I560" s="24" t="s">
        <v>1037</v>
      </c>
      <c r="J560" s="24" t="s">
        <v>1038</v>
      </c>
      <c r="K560" s="24" t="s">
        <v>1039</v>
      </c>
      <c r="L560" s="24" t="s">
        <v>1040</v>
      </c>
      <c r="M560" s="24" t="s">
        <v>1041</v>
      </c>
      <c r="N560" s="24" t="s">
        <v>1041</v>
      </c>
      <c r="O560" s="24" t="s">
        <v>1041</v>
      </c>
      <c r="P560" s="71">
        <v>0.41666666666666669</v>
      </c>
      <c r="Q560" s="71">
        <v>0.4513888888888889</v>
      </c>
      <c r="R560" s="24" t="s">
        <v>1819</v>
      </c>
      <c r="S560" s="24" t="s">
        <v>1820</v>
      </c>
      <c r="T560" s="24" t="s">
        <v>1281</v>
      </c>
      <c r="U560" s="24" t="s">
        <v>1282</v>
      </c>
      <c r="V560" s="3">
        <v>45670</v>
      </c>
      <c r="W560" s="3">
        <v>45785</v>
      </c>
      <c r="X560" s="24" t="s">
        <v>1046</v>
      </c>
      <c r="Y560" s="24" t="s">
        <v>1041</v>
      </c>
      <c r="Z560" s="24" t="s">
        <v>1041</v>
      </c>
      <c r="AA560" s="24" t="s">
        <v>1041</v>
      </c>
      <c r="AB560" s="24" t="s">
        <v>1041</v>
      </c>
      <c r="AC560" s="24" t="s">
        <v>1041</v>
      </c>
      <c r="AD560" s="24" t="s">
        <v>1094</v>
      </c>
      <c r="AE560" s="24" t="s">
        <v>1041</v>
      </c>
      <c r="AF560" s="24" t="s">
        <v>1041</v>
      </c>
      <c r="AG560" s="71">
        <v>0.41666666666666669</v>
      </c>
      <c r="AH560" s="71">
        <v>0.49305555555555558</v>
      </c>
      <c r="AI560" s="24" t="s">
        <v>1819</v>
      </c>
      <c r="AJ560" s="24" t="s">
        <v>1820</v>
      </c>
      <c r="AL560" s="24" t="s">
        <v>1041</v>
      </c>
      <c r="AM560" s="24" t="s">
        <v>1041</v>
      </c>
      <c r="AN560" s="24" t="s">
        <v>1041</v>
      </c>
      <c r="AO560" s="24" t="s">
        <v>1041</v>
      </c>
      <c r="AP560" s="24" t="s">
        <v>1041</v>
      </c>
      <c r="AQ560">
        <v>0</v>
      </c>
      <c r="AR560" s="3">
        <v>45559</v>
      </c>
      <c r="AS560" s="24" t="s">
        <v>1694</v>
      </c>
      <c r="AT560" s="24" t="s">
        <v>1695</v>
      </c>
      <c r="AU560">
        <v>75</v>
      </c>
      <c r="AV560" s="24" t="s">
        <v>1067</v>
      </c>
    </row>
    <row r="561" spans="1:48" x14ac:dyDescent="0.2">
      <c r="A561">
        <v>358773</v>
      </c>
      <c r="B561" s="24" t="s">
        <v>1083</v>
      </c>
      <c r="C561">
        <v>2010</v>
      </c>
      <c r="D561" s="24" t="s">
        <v>1825</v>
      </c>
      <c r="E561" s="24" t="s">
        <v>1087</v>
      </c>
      <c r="F561">
        <v>12</v>
      </c>
      <c r="G561">
        <v>3</v>
      </c>
      <c r="H561" s="24" t="s">
        <v>1826</v>
      </c>
      <c r="I561" s="24" t="s">
        <v>1037</v>
      </c>
      <c r="J561" s="24" t="s">
        <v>1041</v>
      </c>
      <c r="K561" s="24" t="s">
        <v>1039</v>
      </c>
      <c r="L561" s="24" t="s">
        <v>1041</v>
      </c>
      <c r="M561" s="24" t="s">
        <v>1094</v>
      </c>
      <c r="N561" s="24" t="s">
        <v>1041</v>
      </c>
      <c r="O561" s="24" t="s">
        <v>1041</v>
      </c>
      <c r="P561" s="71">
        <v>0.33333333333333331</v>
      </c>
      <c r="Q561" s="71">
        <v>0.36805555555555558</v>
      </c>
      <c r="R561" s="24" t="s">
        <v>1329</v>
      </c>
      <c r="S561" s="24" t="s">
        <v>1827</v>
      </c>
      <c r="T561" s="24" t="s">
        <v>1663</v>
      </c>
      <c r="U561" s="24" t="s">
        <v>1664</v>
      </c>
      <c r="V561" s="3">
        <v>45670</v>
      </c>
      <c r="W561" s="3">
        <v>45784</v>
      </c>
      <c r="X561" s="24" t="s">
        <v>1046</v>
      </c>
      <c r="Y561" s="24" t="s">
        <v>1041</v>
      </c>
      <c r="Z561" s="24" t="s">
        <v>1041</v>
      </c>
      <c r="AA561" s="24" t="s">
        <v>1041</v>
      </c>
      <c r="AB561" s="24" t="s">
        <v>1041</v>
      </c>
      <c r="AC561" s="24" t="s">
        <v>1041</v>
      </c>
      <c r="AD561" s="24" t="s">
        <v>1041</v>
      </c>
      <c r="AE561" s="24" t="s">
        <v>1041</v>
      </c>
      <c r="AF561" s="24" t="s">
        <v>1041</v>
      </c>
      <c r="AG561" s="71"/>
      <c r="AH561" s="71"/>
      <c r="AI561" s="24" t="s">
        <v>1041</v>
      </c>
      <c r="AJ561" s="24" t="s">
        <v>1041</v>
      </c>
      <c r="AK561">
        <v>286954</v>
      </c>
      <c r="AL561" s="24" t="s">
        <v>1041</v>
      </c>
      <c r="AM561" s="24" t="s">
        <v>1041</v>
      </c>
      <c r="AN561" s="24" t="s">
        <v>1041</v>
      </c>
      <c r="AO561" s="24" t="s">
        <v>1041</v>
      </c>
      <c r="AP561" s="24" t="s">
        <v>1041</v>
      </c>
      <c r="AQ561">
        <v>0</v>
      </c>
      <c r="AR561" s="3">
        <v>45573</v>
      </c>
      <c r="AS561" s="24" t="s">
        <v>1047</v>
      </c>
      <c r="AT561" s="24" t="s">
        <v>1048</v>
      </c>
      <c r="AU561">
        <v>45</v>
      </c>
      <c r="AV561" s="24" t="s">
        <v>1067</v>
      </c>
    </row>
    <row r="562" spans="1:48" x14ac:dyDescent="0.2">
      <c r="A562">
        <v>358776</v>
      </c>
      <c r="B562" s="24" t="s">
        <v>1091</v>
      </c>
      <c r="C562">
        <v>1150</v>
      </c>
      <c r="D562" s="24" t="s">
        <v>1327</v>
      </c>
      <c r="E562" s="24" t="s">
        <v>1093</v>
      </c>
      <c r="F562">
        <v>25</v>
      </c>
      <c r="G562">
        <v>3</v>
      </c>
      <c r="H562" s="24" t="s">
        <v>1059</v>
      </c>
      <c r="I562" s="24" t="s">
        <v>1041</v>
      </c>
      <c r="J562" s="24" t="s">
        <v>1038</v>
      </c>
      <c r="K562" s="24" t="s">
        <v>1041</v>
      </c>
      <c r="L562" s="24" t="s">
        <v>1040</v>
      </c>
      <c r="M562" s="24" t="s">
        <v>1041</v>
      </c>
      <c r="N562" s="24" t="s">
        <v>1041</v>
      </c>
      <c r="O562" s="24" t="s">
        <v>1041</v>
      </c>
      <c r="P562" s="71">
        <v>0.45833333333333331</v>
      </c>
      <c r="Q562" s="71">
        <v>0.51041666666666663</v>
      </c>
      <c r="R562" s="24" t="s">
        <v>1819</v>
      </c>
      <c r="S562" s="24" t="s">
        <v>1820</v>
      </c>
      <c r="T562" s="24" t="s">
        <v>1281</v>
      </c>
      <c r="U562" s="24" t="s">
        <v>1282</v>
      </c>
      <c r="V562" s="3">
        <v>45671</v>
      </c>
      <c r="W562" s="3">
        <v>45785</v>
      </c>
      <c r="X562" s="24" t="s">
        <v>1046</v>
      </c>
      <c r="Y562" s="24" t="s">
        <v>1041</v>
      </c>
      <c r="Z562" s="24" t="s">
        <v>1041</v>
      </c>
      <c r="AA562" s="24" t="s">
        <v>1041</v>
      </c>
      <c r="AB562" s="24" t="s">
        <v>1041</v>
      </c>
      <c r="AC562" s="24" t="s">
        <v>1041</v>
      </c>
      <c r="AD562" s="24" t="s">
        <v>1041</v>
      </c>
      <c r="AE562" s="24" t="s">
        <v>1041</v>
      </c>
      <c r="AF562" s="24" t="s">
        <v>1041</v>
      </c>
      <c r="AG562" s="71"/>
      <c r="AH562" s="71"/>
      <c r="AI562" s="24" t="s">
        <v>1041</v>
      </c>
      <c r="AJ562" s="24" t="s">
        <v>1041</v>
      </c>
      <c r="AL562" s="24" t="s">
        <v>1041</v>
      </c>
      <c r="AM562" s="24" t="s">
        <v>1041</v>
      </c>
      <c r="AN562" s="24" t="s">
        <v>1041</v>
      </c>
      <c r="AO562" s="24" t="s">
        <v>1041</v>
      </c>
      <c r="AP562" s="24" t="s">
        <v>1041</v>
      </c>
      <c r="AQ562">
        <v>0</v>
      </c>
      <c r="AR562" s="3">
        <v>45559</v>
      </c>
      <c r="AS562" s="24" t="s">
        <v>1047</v>
      </c>
      <c r="AT562" s="24" t="s">
        <v>1048</v>
      </c>
      <c r="AU562">
        <v>45</v>
      </c>
      <c r="AV562" s="24" t="s">
        <v>1067</v>
      </c>
    </row>
    <row r="563" spans="1:48" x14ac:dyDescent="0.2">
      <c r="A563">
        <v>358778</v>
      </c>
      <c r="B563" s="24" t="s">
        <v>1083</v>
      </c>
      <c r="C563">
        <v>2010</v>
      </c>
      <c r="D563" s="24" t="s">
        <v>1828</v>
      </c>
      <c r="E563" s="24" t="s">
        <v>1087</v>
      </c>
      <c r="F563">
        <v>12</v>
      </c>
      <c r="G563">
        <v>3</v>
      </c>
      <c r="H563" s="24" t="s">
        <v>1826</v>
      </c>
      <c r="I563" s="24" t="s">
        <v>1037</v>
      </c>
      <c r="J563" s="24" t="s">
        <v>1041</v>
      </c>
      <c r="K563" s="24" t="s">
        <v>1039</v>
      </c>
      <c r="L563" s="24" t="s">
        <v>1041</v>
      </c>
      <c r="M563" s="24" t="s">
        <v>1094</v>
      </c>
      <c r="N563" s="24" t="s">
        <v>1041</v>
      </c>
      <c r="O563" s="24" t="s">
        <v>1041</v>
      </c>
      <c r="P563" s="71">
        <v>0.33333333333333331</v>
      </c>
      <c r="Q563" s="71">
        <v>0.36805555555555558</v>
      </c>
      <c r="R563" s="24" t="s">
        <v>1060</v>
      </c>
      <c r="S563" s="24" t="s">
        <v>1829</v>
      </c>
      <c r="T563" s="24" t="s">
        <v>1663</v>
      </c>
      <c r="U563" s="24" t="s">
        <v>1664</v>
      </c>
      <c r="V563" s="3">
        <v>45670</v>
      </c>
      <c r="W563" s="3">
        <v>45784</v>
      </c>
      <c r="X563" s="24" t="s">
        <v>1046</v>
      </c>
      <c r="Y563" s="24" t="s">
        <v>1041</v>
      </c>
      <c r="Z563" s="24" t="s">
        <v>1041</v>
      </c>
      <c r="AA563" s="24" t="s">
        <v>1041</v>
      </c>
      <c r="AB563" s="24" t="s">
        <v>1041</v>
      </c>
      <c r="AC563" s="24" t="s">
        <v>1041</v>
      </c>
      <c r="AD563" s="24" t="s">
        <v>1041</v>
      </c>
      <c r="AE563" s="24" t="s">
        <v>1041</v>
      </c>
      <c r="AF563" s="24" t="s">
        <v>1041</v>
      </c>
      <c r="AG563" s="71"/>
      <c r="AH563" s="71"/>
      <c r="AI563" s="24" t="s">
        <v>1041</v>
      </c>
      <c r="AJ563" s="24" t="s">
        <v>1041</v>
      </c>
      <c r="AK563">
        <v>286954</v>
      </c>
      <c r="AL563" s="24" t="s">
        <v>1041</v>
      </c>
      <c r="AM563" s="24" t="s">
        <v>1041</v>
      </c>
      <c r="AN563" s="24" t="s">
        <v>1041</v>
      </c>
      <c r="AO563" s="24" t="s">
        <v>1041</v>
      </c>
      <c r="AP563" s="24" t="s">
        <v>1041</v>
      </c>
      <c r="AQ563">
        <v>0</v>
      </c>
      <c r="AR563" s="3">
        <v>45573</v>
      </c>
      <c r="AS563" s="24" t="s">
        <v>1047</v>
      </c>
      <c r="AT563" s="24" t="s">
        <v>1048</v>
      </c>
      <c r="AU563">
        <v>45</v>
      </c>
      <c r="AV563" s="24" t="s">
        <v>1067</v>
      </c>
    </row>
    <row r="564" spans="1:48" x14ac:dyDescent="0.2">
      <c r="A564">
        <v>358779</v>
      </c>
      <c r="B564" s="24" t="s">
        <v>1083</v>
      </c>
      <c r="C564">
        <v>2010</v>
      </c>
      <c r="D564" s="24" t="s">
        <v>1830</v>
      </c>
      <c r="E564" s="24" t="s">
        <v>1087</v>
      </c>
      <c r="F564">
        <v>12</v>
      </c>
      <c r="G564">
        <v>3</v>
      </c>
      <c r="H564" s="24" t="s">
        <v>1826</v>
      </c>
      <c r="I564" s="24" t="s">
        <v>1037</v>
      </c>
      <c r="J564" s="24" t="s">
        <v>1041</v>
      </c>
      <c r="K564" s="24" t="s">
        <v>1039</v>
      </c>
      <c r="L564" s="24" t="s">
        <v>1041</v>
      </c>
      <c r="M564" s="24" t="s">
        <v>1094</v>
      </c>
      <c r="N564" s="24" t="s">
        <v>1041</v>
      </c>
      <c r="O564" s="24" t="s">
        <v>1041</v>
      </c>
      <c r="P564" s="71">
        <v>0.33333333333333331</v>
      </c>
      <c r="Q564" s="71">
        <v>0.36805555555555558</v>
      </c>
      <c r="R564" s="24" t="s">
        <v>1791</v>
      </c>
      <c r="S564" s="24" t="s">
        <v>1831</v>
      </c>
      <c r="T564" s="24" t="s">
        <v>1663</v>
      </c>
      <c r="U564" s="24" t="s">
        <v>1664</v>
      </c>
      <c r="V564" s="3">
        <v>45670</v>
      </c>
      <c r="W564" s="3">
        <v>45784</v>
      </c>
      <c r="X564" s="24" t="s">
        <v>1046</v>
      </c>
      <c r="Y564" s="24" t="s">
        <v>1041</v>
      </c>
      <c r="Z564" s="24" t="s">
        <v>1041</v>
      </c>
      <c r="AA564" s="24" t="s">
        <v>1041</v>
      </c>
      <c r="AB564" s="24" t="s">
        <v>1041</v>
      </c>
      <c r="AC564" s="24" t="s">
        <v>1041</v>
      </c>
      <c r="AD564" s="24" t="s">
        <v>1041</v>
      </c>
      <c r="AE564" s="24" t="s">
        <v>1041</v>
      </c>
      <c r="AF564" s="24" t="s">
        <v>1041</v>
      </c>
      <c r="AG564" s="71"/>
      <c r="AH564" s="71"/>
      <c r="AI564" s="24" t="s">
        <v>1041</v>
      </c>
      <c r="AJ564" s="24" t="s">
        <v>1041</v>
      </c>
      <c r="AK564">
        <v>286954</v>
      </c>
      <c r="AL564" s="24" t="s">
        <v>1041</v>
      </c>
      <c r="AM564" s="24" t="s">
        <v>1041</v>
      </c>
      <c r="AN564" s="24" t="s">
        <v>1041</v>
      </c>
      <c r="AO564" s="24" t="s">
        <v>1041</v>
      </c>
      <c r="AP564" s="24" t="s">
        <v>1041</v>
      </c>
      <c r="AQ564">
        <v>0</v>
      </c>
      <c r="AR564" s="3">
        <v>45573</v>
      </c>
      <c r="AS564" s="24" t="s">
        <v>1047</v>
      </c>
      <c r="AT564" s="24" t="s">
        <v>1048</v>
      </c>
      <c r="AU564">
        <v>45</v>
      </c>
      <c r="AV564" s="24" t="s">
        <v>1067</v>
      </c>
    </row>
    <row r="565" spans="1:48" x14ac:dyDescent="0.2">
      <c r="A565">
        <v>358780</v>
      </c>
      <c r="B565" s="24" t="s">
        <v>1083</v>
      </c>
      <c r="C565">
        <v>2010</v>
      </c>
      <c r="D565" s="24" t="s">
        <v>1832</v>
      </c>
      <c r="E565" s="24" t="s">
        <v>1087</v>
      </c>
      <c r="F565">
        <v>12</v>
      </c>
      <c r="G565">
        <v>3</v>
      </c>
      <c r="H565" s="24" t="s">
        <v>1826</v>
      </c>
      <c r="I565" s="24" t="s">
        <v>1037</v>
      </c>
      <c r="J565" s="24" t="s">
        <v>1041</v>
      </c>
      <c r="K565" s="24" t="s">
        <v>1039</v>
      </c>
      <c r="L565" s="24" t="s">
        <v>1041</v>
      </c>
      <c r="M565" s="24" t="s">
        <v>1094</v>
      </c>
      <c r="N565" s="24" t="s">
        <v>1041</v>
      </c>
      <c r="O565" s="24" t="s">
        <v>1041</v>
      </c>
      <c r="P565" s="71">
        <v>0.33333333333333331</v>
      </c>
      <c r="Q565" s="71">
        <v>0.36805555555555558</v>
      </c>
      <c r="R565" s="24" t="s">
        <v>1553</v>
      </c>
      <c r="S565" s="24" t="s">
        <v>1553</v>
      </c>
      <c r="T565" s="24" t="s">
        <v>1663</v>
      </c>
      <c r="U565" s="24" t="s">
        <v>1664</v>
      </c>
      <c r="V565" s="3">
        <v>45670</v>
      </c>
      <c r="W565" s="3">
        <v>45784</v>
      </c>
      <c r="X565" s="24" t="s">
        <v>1046</v>
      </c>
      <c r="Y565" s="24" t="s">
        <v>1041</v>
      </c>
      <c r="Z565" s="24" t="s">
        <v>1041</v>
      </c>
      <c r="AA565" s="24" t="s">
        <v>1041</v>
      </c>
      <c r="AB565" s="24" t="s">
        <v>1041</v>
      </c>
      <c r="AC565" s="24" t="s">
        <v>1041</v>
      </c>
      <c r="AD565" s="24" t="s">
        <v>1041</v>
      </c>
      <c r="AE565" s="24" t="s">
        <v>1041</v>
      </c>
      <c r="AF565" s="24" t="s">
        <v>1041</v>
      </c>
      <c r="AG565" s="71"/>
      <c r="AH565" s="71"/>
      <c r="AI565" s="24" t="s">
        <v>1041</v>
      </c>
      <c r="AJ565" s="24" t="s">
        <v>1041</v>
      </c>
      <c r="AK565">
        <v>286954</v>
      </c>
      <c r="AL565" s="24" t="s">
        <v>1041</v>
      </c>
      <c r="AM565" s="24" t="s">
        <v>1041</v>
      </c>
      <c r="AN565" s="24" t="s">
        <v>1041</v>
      </c>
      <c r="AO565" s="24" t="s">
        <v>1041</v>
      </c>
      <c r="AP565" s="24" t="s">
        <v>1041</v>
      </c>
      <c r="AQ565">
        <v>0</v>
      </c>
      <c r="AR565" s="3">
        <v>45573</v>
      </c>
      <c r="AS565" s="24" t="s">
        <v>1047</v>
      </c>
      <c r="AT565" s="24" t="s">
        <v>1048</v>
      </c>
      <c r="AU565">
        <v>45</v>
      </c>
      <c r="AV565" s="24" t="s">
        <v>1067</v>
      </c>
    </row>
    <row r="566" spans="1:48" x14ac:dyDescent="0.2">
      <c r="A566">
        <v>358781</v>
      </c>
      <c r="B566" s="24" t="s">
        <v>1083</v>
      </c>
      <c r="C566">
        <v>2010</v>
      </c>
      <c r="D566" s="24" t="s">
        <v>1833</v>
      </c>
      <c r="E566" s="24" t="s">
        <v>1087</v>
      </c>
      <c r="F566">
        <v>12</v>
      </c>
      <c r="G566">
        <v>3</v>
      </c>
      <c r="H566" s="24" t="s">
        <v>1826</v>
      </c>
      <c r="I566" s="24" t="s">
        <v>1037</v>
      </c>
      <c r="J566" s="24" t="s">
        <v>1041</v>
      </c>
      <c r="K566" s="24" t="s">
        <v>1039</v>
      </c>
      <c r="L566" s="24" t="s">
        <v>1041</v>
      </c>
      <c r="M566" s="24" t="s">
        <v>1094</v>
      </c>
      <c r="N566" s="24" t="s">
        <v>1041</v>
      </c>
      <c r="O566" s="24" t="s">
        <v>1041</v>
      </c>
      <c r="P566" s="71">
        <v>0.33333333333333331</v>
      </c>
      <c r="Q566" s="71">
        <v>0.36805555555555558</v>
      </c>
      <c r="R566" s="24" t="s">
        <v>1095</v>
      </c>
      <c r="S566" s="24" t="s">
        <v>1834</v>
      </c>
      <c r="T566" s="24" t="s">
        <v>1663</v>
      </c>
      <c r="U566" s="24" t="s">
        <v>1664</v>
      </c>
      <c r="V566" s="3">
        <v>45670</v>
      </c>
      <c r="W566" s="3">
        <v>45784</v>
      </c>
      <c r="X566" s="24" t="s">
        <v>1046</v>
      </c>
      <c r="Y566" s="24" t="s">
        <v>1041</v>
      </c>
      <c r="Z566" s="24" t="s">
        <v>1041</v>
      </c>
      <c r="AA566" s="24" t="s">
        <v>1041</v>
      </c>
      <c r="AB566" s="24" t="s">
        <v>1041</v>
      </c>
      <c r="AC566" s="24" t="s">
        <v>1041</v>
      </c>
      <c r="AD566" s="24" t="s">
        <v>1041</v>
      </c>
      <c r="AE566" s="24" t="s">
        <v>1041</v>
      </c>
      <c r="AF566" s="24" t="s">
        <v>1041</v>
      </c>
      <c r="AG566" s="71"/>
      <c r="AH566" s="71"/>
      <c r="AI566" s="24" t="s">
        <v>1041</v>
      </c>
      <c r="AJ566" s="24" t="s">
        <v>1041</v>
      </c>
      <c r="AK566">
        <v>286954</v>
      </c>
      <c r="AL566" s="24" t="s">
        <v>1041</v>
      </c>
      <c r="AM566" s="24" t="s">
        <v>1041</v>
      </c>
      <c r="AN566" s="24" t="s">
        <v>1041</v>
      </c>
      <c r="AO566" s="24" t="s">
        <v>1041</v>
      </c>
      <c r="AP566" s="24" t="s">
        <v>1041</v>
      </c>
      <c r="AQ566">
        <v>0</v>
      </c>
      <c r="AR566" s="3">
        <v>45573</v>
      </c>
      <c r="AS566" s="24" t="s">
        <v>1047</v>
      </c>
      <c r="AT566" s="24" t="s">
        <v>1048</v>
      </c>
      <c r="AU566">
        <v>45</v>
      </c>
      <c r="AV566" s="24" t="s">
        <v>1067</v>
      </c>
    </row>
    <row r="567" spans="1:48" x14ac:dyDescent="0.2">
      <c r="A567">
        <v>358782</v>
      </c>
      <c r="B567" s="24" t="s">
        <v>1083</v>
      </c>
      <c r="C567">
        <v>2010</v>
      </c>
      <c r="D567" s="24" t="s">
        <v>1835</v>
      </c>
      <c r="E567" s="24" t="s">
        <v>1087</v>
      </c>
      <c r="F567">
        <v>12</v>
      </c>
      <c r="G567">
        <v>3</v>
      </c>
      <c r="H567" s="24" t="s">
        <v>1826</v>
      </c>
      <c r="I567" s="24" t="s">
        <v>1037</v>
      </c>
      <c r="J567" s="24" t="s">
        <v>1041</v>
      </c>
      <c r="K567" s="24" t="s">
        <v>1039</v>
      </c>
      <c r="L567" s="24" t="s">
        <v>1041</v>
      </c>
      <c r="M567" s="24" t="s">
        <v>1094</v>
      </c>
      <c r="N567" s="24" t="s">
        <v>1041</v>
      </c>
      <c r="O567" s="24" t="s">
        <v>1041</v>
      </c>
      <c r="P567" s="71">
        <v>0.33333333333333331</v>
      </c>
      <c r="Q567" s="71">
        <v>0.36805555555555558</v>
      </c>
      <c r="R567" s="24" t="s">
        <v>1553</v>
      </c>
      <c r="S567" s="24" t="s">
        <v>1553</v>
      </c>
      <c r="T567" s="24" t="s">
        <v>1663</v>
      </c>
      <c r="U567" s="24" t="s">
        <v>1664</v>
      </c>
      <c r="V567" s="3">
        <v>45670</v>
      </c>
      <c r="W567" s="3">
        <v>45784</v>
      </c>
      <c r="X567" s="24" t="s">
        <v>1046</v>
      </c>
      <c r="Y567" s="24" t="s">
        <v>1041</v>
      </c>
      <c r="Z567" s="24" t="s">
        <v>1041</v>
      </c>
      <c r="AA567" s="24" t="s">
        <v>1041</v>
      </c>
      <c r="AB567" s="24" t="s">
        <v>1041</v>
      </c>
      <c r="AC567" s="24" t="s">
        <v>1041</v>
      </c>
      <c r="AD567" s="24" t="s">
        <v>1041</v>
      </c>
      <c r="AE567" s="24" t="s">
        <v>1041</v>
      </c>
      <c r="AF567" s="24" t="s">
        <v>1041</v>
      </c>
      <c r="AG567" s="71"/>
      <c r="AH567" s="71"/>
      <c r="AI567" s="24" t="s">
        <v>1041</v>
      </c>
      <c r="AJ567" s="24" t="s">
        <v>1041</v>
      </c>
      <c r="AK567">
        <v>286954</v>
      </c>
      <c r="AL567" s="24" t="s">
        <v>1041</v>
      </c>
      <c r="AM567" s="24" t="s">
        <v>1041</v>
      </c>
      <c r="AN567" s="24" t="s">
        <v>1041</v>
      </c>
      <c r="AO567" s="24" t="s">
        <v>1041</v>
      </c>
      <c r="AP567" s="24" t="s">
        <v>1041</v>
      </c>
      <c r="AQ567">
        <v>0</v>
      </c>
      <c r="AR567" s="3">
        <v>45573</v>
      </c>
      <c r="AS567" s="24" t="s">
        <v>1047</v>
      </c>
      <c r="AT567" s="24" t="s">
        <v>1048</v>
      </c>
      <c r="AU567">
        <v>45</v>
      </c>
      <c r="AV567" s="24" t="s">
        <v>1067</v>
      </c>
    </row>
    <row r="568" spans="1:48" x14ac:dyDescent="0.2">
      <c r="A568">
        <v>358783</v>
      </c>
      <c r="B568" s="24" t="s">
        <v>1083</v>
      </c>
      <c r="C568">
        <v>2010</v>
      </c>
      <c r="D568" s="24" t="s">
        <v>1836</v>
      </c>
      <c r="E568" s="24" t="s">
        <v>1087</v>
      </c>
      <c r="F568">
        <v>0</v>
      </c>
      <c r="G568">
        <v>3</v>
      </c>
      <c r="H568" s="24" t="s">
        <v>1826</v>
      </c>
      <c r="I568" s="24" t="s">
        <v>1037</v>
      </c>
      <c r="J568" s="24" t="s">
        <v>1041</v>
      </c>
      <c r="K568" s="24" t="s">
        <v>1039</v>
      </c>
      <c r="L568" s="24" t="s">
        <v>1041</v>
      </c>
      <c r="M568" s="24" t="s">
        <v>1094</v>
      </c>
      <c r="N568" s="24" t="s">
        <v>1041</v>
      </c>
      <c r="O568" s="24" t="s">
        <v>1041</v>
      </c>
      <c r="P568" s="71">
        <v>0.33333333333333331</v>
      </c>
      <c r="Q568" s="71">
        <v>0.36805555555555558</v>
      </c>
      <c r="R568" s="24" t="s">
        <v>1553</v>
      </c>
      <c r="S568" s="24" t="s">
        <v>1553</v>
      </c>
      <c r="T568" s="24" t="s">
        <v>1663</v>
      </c>
      <c r="U568" s="24" t="s">
        <v>1664</v>
      </c>
      <c r="V568" s="3">
        <v>45670</v>
      </c>
      <c r="W568" s="3">
        <v>45784</v>
      </c>
      <c r="X568" s="24" t="s">
        <v>1046</v>
      </c>
      <c r="Y568" s="24" t="s">
        <v>1041</v>
      </c>
      <c r="Z568" s="24" t="s">
        <v>1041</v>
      </c>
      <c r="AA568" s="24" t="s">
        <v>1041</v>
      </c>
      <c r="AB568" s="24" t="s">
        <v>1041</v>
      </c>
      <c r="AC568" s="24" t="s">
        <v>1041</v>
      </c>
      <c r="AD568" s="24" t="s">
        <v>1041</v>
      </c>
      <c r="AE568" s="24" t="s">
        <v>1041</v>
      </c>
      <c r="AF568" s="24" t="s">
        <v>1041</v>
      </c>
      <c r="AG568" s="71"/>
      <c r="AH568" s="71"/>
      <c r="AI568" s="24" t="s">
        <v>1041</v>
      </c>
      <c r="AJ568" s="24" t="s">
        <v>1041</v>
      </c>
      <c r="AK568">
        <v>286954</v>
      </c>
      <c r="AL568" s="24" t="s">
        <v>1041</v>
      </c>
      <c r="AM568" s="24" t="s">
        <v>1041</v>
      </c>
      <c r="AN568" s="24" t="s">
        <v>1041</v>
      </c>
      <c r="AO568" s="24" t="s">
        <v>1041</v>
      </c>
      <c r="AP568" s="24" t="s">
        <v>1041</v>
      </c>
      <c r="AQ568">
        <v>0</v>
      </c>
      <c r="AR568" s="3">
        <v>45573</v>
      </c>
      <c r="AS568" s="24" t="s">
        <v>1047</v>
      </c>
      <c r="AT568" s="24" t="s">
        <v>1048</v>
      </c>
      <c r="AU568">
        <v>45</v>
      </c>
      <c r="AV568" s="24" t="s">
        <v>1067</v>
      </c>
    </row>
    <row r="569" spans="1:48" x14ac:dyDescent="0.2">
      <c r="A569">
        <v>358784</v>
      </c>
      <c r="B569" s="24" t="s">
        <v>595</v>
      </c>
      <c r="C569">
        <v>1270</v>
      </c>
      <c r="D569" s="24" t="s">
        <v>1159</v>
      </c>
      <c r="E569" s="24" t="s">
        <v>1837</v>
      </c>
      <c r="F569">
        <v>15</v>
      </c>
      <c r="G569">
        <v>1</v>
      </c>
      <c r="H569" s="24" t="s">
        <v>1059</v>
      </c>
      <c r="I569" s="24" t="s">
        <v>1037</v>
      </c>
      <c r="J569" s="24" t="s">
        <v>1041</v>
      </c>
      <c r="K569" s="24" t="s">
        <v>1041</v>
      </c>
      <c r="L569" s="24" t="s">
        <v>1041</v>
      </c>
      <c r="M569" s="24" t="s">
        <v>1041</v>
      </c>
      <c r="N569" s="24" t="s">
        <v>1041</v>
      </c>
      <c r="O569" s="24" t="s">
        <v>1041</v>
      </c>
      <c r="P569" s="71">
        <v>0.45833333333333331</v>
      </c>
      <c r="Q569" s="71">
        <v>0.49305555555555558</v>
      </c>
      <c r="R569" s="24" t="s">
        <v>1521</v>
      </c>
      <c r="S569" s="24" t="s">
        <v>1838</v>
      </c>
      <c r="T569" s="24" t="s">
        <v>1839</v>
      </c>
      <c r="U569" s="24" t="s">
        <v>1840</v>
      </c>
      <c r="V569" s="3">
        <v>45670</v>
      </c>
      <c r="W569" s="3">
        <v>45782</v>
      </c>
      <c r="X569" s="24" t="s">
        <v>1046</v>
      </c>
      <c r="Y569" s="24" t="s">
        <v>1041</v>
      </c>
      <c r="Z569" s="24" t="s">
        <v>1041</v>
      </c>
      <c r="AA569" s="24" t="s">
        <v>1041</v>
      </c>
      <c r="AB569" s="24" t="s">
        <v>1041</v>
      </c>
      <c r="AC569" s="24" t="s">
        <v>1041</v>
      </c>
      <c r="AD569" s="24" t="s">
        <v>1041</v>
      </c>
      <c r="AE569" s="24" t="s">
        <v>1041</v>
      </c>
      <c r="AF569" s="24" t="s">
        <v>1041</v>
      </c>
      <c r="AG569" s="71"/>
      <c r="AH569" s="71"/>
      <c r="AI569" s="24" t="s">
        <v>1041</v>
      </c>
      <c r="AJ569" s="24" t="s">
        <v>1041</v>
      </c>
      <c r="AK569">
        <v>93264</v>
      </c>
      <c r="AL569" s="24" t="s">
        <v>1041</v>
      </c>
      <c r="AM569" s="24" t="s">
        <v>1041</v>
      </c>
      <c r="AN569" s="24" t="s">
        <v>1041</v>
      </c>
      <c r="AO569" s="24" t="s">
        <v>1041</v>
      </c>
      <c r="AP569" s="24" t="s">
        <v>1041</v>
      </c>
      <c r="AQ569">
        <v>0</v>
      </c>
      <c r="AR569" s="3">
        <v>45559</v>
      </c>
      <c r="AS569" s="24" t="s">
        <v>1225</v>
      </c>
      <c r="AT569" s="24" t="s">
        <v>1226</v>
      </c>
      <c r="AU569">
        <v>15</v>
      </c>
      <c r="AV569" s="24" t="s">
        <v>1067</v>
      </c>
    </row>
    <row r="570" spans="1:48" x14ac:dyDescent="0.2">
      <c r="A570">
        <v>358785</v>
      </c>
      <c r="B570" s="24" t="s">
        <v>595</v>
      </c>
      <c r="C570">
        <v>1290</v>
      </c>
      <c r="D570" s="24" t="s">
        <v>1159</v>
      </c>
      <c r="E570" s="24" t="s">
        <v>1841</v>
      </c>
      <c r="F570">
        <v>15</v>
      </c>
      <c r="G570">
        <v>2</v>
      </c>
      <c r="H570" s="24" t="s">
        <v>1059</v>
      </c>
      <c r="I570" s="24" t="s">
        <v>1041</v>
      </c>
      <c r="J570" s="24" t="s">
        <v>1038</v>
      </c>
      <c r="K570" s="24" t="s">
        <v>1041</v>
      </c>
      <c r="L570" s="24" t="s">
        <v>1041</v>
      </c>
      <c r="M570" s="24" t="s">
        <v>1041</v>
      </c>
      <c r="N570" s="24" t="s">
        <v>1041</v>
      </c>
      <c r="O570" s="24" t="s">
        <v>1041</v>
      </c>
      <c r="P570" s="71">
        <v>0.54166666666666663</v>
      </c>
      <c r="Q570" s="71">
        <v>0.61805555555555558</v>
      </c>
      <c r="R570" s="24" t="s">
        <v>1521</v>
      </c>
      <c r="S570" s="24" t="s">
        <v>1838</v>
      </c>
      <c r="T570" s="24" t="s">
        <v>1842</v>
      </c>
      <c r="U570" s="24" t="s">
        <v>1843</v>
      </c>
      <c r="V570" s="3">
        <v>45671</v>
      </c>
      <c r="W570" s="3">
        <v>45783</v>
      </c>
      <c r="X570" s="24" t="s">
        <v>1046</v>
      </c>
      <c r="Y570" s="24" t="s">
        <v>1041</v>
      </c>
      <c r="Z570" s="24" t="s">
        <v>1041</v>
      </c>
      <c r="AA570" s="24" t="s">
        <v>1041</v>
      </c>
      <c r="AB570" s="24" t="s">
        <v>1041</v>
      </c>
      <c r="AC570" s="24" t="s">
        <v>1041</v>
      </c>
      <c r="AD570" s="24" t="s">
        <v>1041</v>
      </c>
      <c r="AE570" s="24" t="s">
        <v>1041</v>
      </c>
      <c r="AF570" s="24" t="s">
        <v>1041</v>
      </c>
      <c r="AG570" s="71"/>
      <c r="AH570" s="71"/>
      <c r="AI570" s="24" t="s">
        <v>1041</v>
      </c>
      <c r="AJ570" s="24" t="s">
        <v>1041</v>
      </c>
      <c r="AK570">
        <v>167959</v>
      </c>
      <c r="AL570" s="24" t="s">
        <v>1041</v>
      </c>
      <c r="AM570" s="24" t="s">
        <v>1041</v>
      </c>
      <c r="AN570" s="24" t="s">
        <v>1041</v>
      </c>
      <c r="AO570" s="24" t="s">
        <v>1041</v>
      </c>
      <c r="AP570" s="24" t="s">
        <v>1041</v>
      </c>
      <c r="AQ570">
        <v>0</v>
      </c>
      <c r="AR570" s="3">
        <v>45559</v>
      </c>
      <c r="AS570" s="24" t="s">
        <v>1314</v>
      </c>
      <c r="AT570" s="24" t="s">
        <v>1315</v>
      </c>
      <c r="AU570">
        <v>30</v>
      </c>
      <c r="AV570" s="24" t="s">
        <v>1067</v>
      </c>
    </row>
    <row r="571" spans="1:48" x14ac:dyDescent="0.2">
      <c r="A571">
        <v>358786</v>
      </c>
      <c r="B571" s="24" t="s">
        <v>595</v>
      </c>
      <c r="C571">
        <v>1470</v>
      </c>
      <c r="D571" s="24" t="s">
        <v>1159</v>
      </c>
      <c r="E571" s="24" t="s">
        <v>1844</v>
      </c>
      <c r="F571">
        <v>15</v>
      </c>
      <c r="G571">
        <v>3</v>
      </c>
      <c r="H571" s="24" t="s">
        <v>1059</v>
      </c>
      <c r="I571" s="24" t="s">
        <v>1041</v>
      </c>
      <c r="J571" s="24" t="s">
        <v>1041</v>
      </c>
      <c r="K571" s="24" t="s">
        <v>1039</v>
      </c>
      <c r="L571" s="24" t="s">
        <v>1041</v>
      </c>
      <c r="M571" s="24" t="s">
        <v>1041</v>
      </c>
      <c r="N571" s="24" t="s">
        <v>1041</v>
      </c>
      <c r="O571" s="24" t="s">
        <v>1041</v>
      </c>
      <c r="P571" s="71">
        <v>0.33333333333333331</v>
      </c>
      <c r="Q571" s="71">
        <v>0.40972222222222221</v>
      </c>
      <c r="R571" s="24" t="s">
        <v>1521</v>
      </c>
      <c r="S571" s="24" t="s">
        <v>1838</v>
      </c>
      <c r="T571" s="24" t="s">
        <v>1121</v>
      </c>
      <c r="U571" s="24" t="s">
        <v>1845</v>
      </c>
      <c r="V571" s="3">
        <v>45672</v>
      </c>
      <c r="W571" s="3">
        <v>45784</v>
      </c>
      <c r="X571" s="24" t="s">
        <v>1046</v>
      </c>
      <c r="Y571" s="24" t="s">
        <v>1041</v>
      </c>
      <c r="Z571" s="24" t="s">
        <v>1041</v>
      </c>
      <c r="AA571" s="24" t="s">
        <v>1041</v>
      </c>
      <c r="AB571" s="24" t="s">
        <v>1039</v>
      </c>
      <c r="AC571" s="24" t="s">
        <v>1041</v>
      </c>
      <c r="AD571" s="24" t="s">
        <v>1041</v>
      </c>
      <c r="AE571" s="24" t="s">
        <v>1041</v>
      </c>
      <c r="AF571" s="24" t="s">
        <v>1041</v>
      </c>
      <c r="AG571" s="71">
        <v>0.41666666666666669</v>
      </c>
      <c r="AH571" s="71">
        <v>0.53472222222222221</v>
      </c>
      <c r="AI571" s="24" t="s">
        <v>1521</v>
      </c>
      <c r="AJ571" s="24" t="s">
        <v>1829</v>
      </c>
      <c r="AK571">
        <v>333266</v>
      </c>
      <c r="AL571" s="24" t="s">
        <v>1041</v>
      </c>
      <c r="AM571" s="24" t="s">
        <v>1041</v>
      </c>
      <c r="AN571" s="24" t="s">
        <v>1041</v>
      </c>
      <c r="AO571" s="24" t="s">
        <v>1041</v>
      </c>
      <c r="AP571" s="24" t="s">
        <v>1041</v>
      </c>
      <c r="AQ571">
        <v>0</v>
      </c>
      <c r="AR571" s="3">
        <v>45559</v>
      </c>
      <c r="AS571" s="24" t="s">
        <v>1054</v>
      </c>
      <c r="AT571" s="24" t="s">
        <v>1055</v>
      </c>
      <c r="AU571">
        <v>45</v>
      </c>
      <c r="AV571" s="24" t="s">
        <v>1067</v>
      </c>
    </row>
    <row r="572" spans="1:48" x14ac:dyDescent="0.2">
      <c r="A572">
        <v>358787</v>
      </c>
      <c r="B572" s="24" t="s">
        <v>595</v>
      </c>
      <c r="C572">
        <v>1650</v>
      </c>
      <c r="D572" s="24" t="s">
        <v>1159</v>
      </c>
      <c r="E572" s="24" t="s">
        <v>1846</v>
      </c>
      <c r="F572">
        <v>15</v>
      </c>
      <c r="G572">
        <v>4</v>
      </c>
      <c r="H572" s="24" t="s">
        <v>1059</v>
      </c>
      <c r="I572" s="24" t="s">
        <v>1037</v>
      </c>
      <c r="J572" s="24" t="s">
        <v>1041</v>
      </c>
      <c r="K572" s="24" t="s">
        <v>1041</v>
      </c>
      <c r="L572" s="24" t="s">
        <v>1041</v>
      </c>
      <c r="M572" s="24" t="s">
        <v>1041</v>
      </c>
      <c r="N572" s="24" t="s">
        <v>1041</v>
      </c>
      <c r="O572" s="24" t="s">
        <v>1041</v>
      </c>
      <c r="P572" s="71">
        <v>0.41666666666666669</v>
      </c>
      <c r="Q572" s="71">
        <v>0.4513888888888889</v>
      </c>
      <c r="R572" s="24" t="s">
        <v>1521</v>
      </c>
      <c r="S572" s="24" t="s">
        <v>1838</v>
      </c>
      <c r="T572" s="24" t="s">
        <v>1461</v>
      </c>
      <c r="U572" s="24" t="s">
        <v>1847</v>
      </c>
      <c r="V572" s="3">
        <v>45670</v>
      </c>
      <c r="W572" s="3">
        <v>45784</v>
      </c>
      <c r="X572" s="24" t="s">
        <v>1046</v>
      </c>
      <c r="Y572" s="24" t="s">
        <v>1041</v>
      </c>
      <c r="Z572" s="24" t="s">
        <v>1041</v>
      </c>
      <c r="AA572" s="24" t="s">
        <v>1038</v>
      </c>
      <c r="AB572" s="24" t="s">
        <v>1041</v>
      </c>
      <c r="AC572" s="24" t="s">
        <v>1041</v>
      </c>
      <c r="AD572" s="24" t="s">
        <v>1041</v>
      </c>
      <c r="AE572" s="24" t="s">
        <v>1041</v>
      </c>
      <c r="AF572" s="24" t="s">
        <v>1041</v>
      </c>
      <c r="AG572" s="71">
        <v>0.66666666666666663</v>
      </c>
      <c r="AH572" s="71">
        <v>0.78472222222222221</v>
      </c>
      <c r="AI572" s="24" t="s">
        <v>1521</v>
      </c>
      <c r="AJ572" s="24" t="s">
        <v>1280</v>
      </c>
      <c r="AK572">
        <v>432462</v>
      </c>
      <c r="AL572" s="24" t="s">
        <v>1041</v>
      </c>
      <c r="AM572" s="24" t="s">
        <v>1041</v>
      </c>
      <c r="AN572" s="24" t="s">
        <v>1041</v>
      </c>
      <c r="AO572" s="24" t="s">
        <v>1041</v>
      </c>
      <c r="AP572" s="24" t="s">
        <v>1041</v>
      </c>
      <c r="AQ572">
        <v>0</v>
      </c>
      <c r="AR572" s="3">
        <v>45559</v>
      </c>
      <c r="AS572" s="24" t="s">
        <v>1848</v>
      </c>
      <c r="AT572" s="24" t="s">
        <v>1849</v>
      </c>
      <c r="AU572">
        <v>60</v>
      </c>
      <c r="AV572" s="24" t="s">
        <v>1067</v>
      </c>
    </row>
    <row r="573" spans="1:48" x14ac:dyDescent="0.2">
      <c r="A573">
        <v>358788</v>
      </c>
      <c r="B573" s="24" t="s">
        <v>595</v>
      </c>
      <c r="C573">
        <v>1660</v>
      </c>
      <c r="D573" s="24" t="s">
        <v>1286</v>
      </c>
      <c r="E573" s="24" t="s">
        <v>1850</v>
      </c>
      <c r="F573">
        <v>15</v>
      </c>
      <c r="G573">
        <v>2</v>
      </c>
      <c r="H573" s="24" t="s">
        <v>1077</v>
      </c>
      <c r="I573" s="24" t="s">
        <v>1041</v>
      </c>
      <c r="J573" s="24" t="s">
        <v>1041</v>
      </c>
      <c r="K573" s="24" t="s">
        <v>1041</v>
      </c>
      <c r="L573" s="24" t="s">
        <v>1041</v>
      </c>
      <c r="M573" s="24" t="s">
        <v>1041</v>
      </c>
      <c r="N573" s="24" t="s">
        <v>1041</v>
      </c>
      <c r="O573" s="24" t="s">
        <v>1041</v>
      </c>
      <c r="P573" s="71"/>
      <c r="Q573" s="71"/>
      <c r="R573" s="24" t="s">
        <v>1078</v>
      </c>
      <c r="S573" s="24" t="s">
        <v>1079</v>
      </c>
      <c r="T573" s="24" t="s">
        <v>1336</v>
      </c>
      <c r="U573" s="24" t="s">
        <v>1851</v>
      </c>
      <c r="V573" s="3">
        <v>45670</v>
      </c>
      <c r="W573" s="3">
        <v>45785</v>
      </c>
      <c r="X573" s="24" t="s">
        <v>1046</v>
      </c>
      <c r="Y573" s="24" t="s">
        <v>1041</v>
      </c>
      <c r="Z573" s="24" t="s">
        <v>1041</v>
      </c>
      <c r="AA573" s="24" t="s">
        <v>1041</v>
      </c>
      <c r="AB573" s="24" t="s">
        <v>1041</v>
      </c>
      <c r="AC573" s="24" t="s">
        <v>1041</v>
      </c>
      <c r="AD573" s="24" t="s">
        <v>1041</v>
      </c>
      <c r="AE573" s="24" t="s">
        <v>1041</v>
      </c>
      <c r="AF573" s="24" t="s">
        <v>1041</v>
      </c>
      <c r="AG573" s="71"/>
      <c r="AH573" s="71"/>
      <c r="AI573" s="24" t="s">
        <v>1041</v>
      </c>
      <c r="AJ573" s="24" t="s">
        <v>1041</v>
      </c>
      <c r="AK573">
        <v>106647</v>
      </c>
      <c r="AL573" s="24" t="s">
        <v>1041</v>
      </c>
      <c r="AM573" s="24" t="s">
        <v>1041</v>
      </c>
      <c r="AN573" s="24" t="s">
        <v>1041</v>
      </c>
      <c r="AO573" s="24" t="s">
        <v>1041</v>
      </c>
      <c r="AP573" s="24" t="s">
        <v>1041</v>
      </c>
      <c r="AQ573">
        <v>0</v>
      </c>
      <c r="AR573" s="3">
        <v>45559</v>
      </c>
      <c r="AS573" s="24" t="s">
        <v>1314</v>
      </c>
      <c r="AT573" s="24" t="s">
        <v>1315</v>
      </c>
      <c r="AU573">
        <v>30</v>
      </c>
      <c r="AV573" s="24" t="s">
        <v>1067</v>
      </c>
    </row>
    <row r="574" spans="1:48" x14ac:dyDescent="0.2">
      <c r="A574">
        <v>358789</v>
      </c>
      <c r="B574" s="24" t="s">
        <v>595</v>
      </c>
      <c r="C574">
        <v>2480</v>
      </c>
      <c r="D574" s="24" t="s">
        <v>1159</v>
      </c>
      <c r="E574" s="24" t="s">
        <v>1852</v>
      </c>
      <c r="F574">
        <v>15</v>
      </c>
      <c r="G574">
        <v>2</v>
      </c>
      <c r="H574" s="24" t="s">
        <v>1059</v>
      </c>
      <c r="I574" s="24" t="s">
        <v>1041</v>
      </c>
      <c r="J574" s="24" t="s">
        <v>1041</v>
      </c>
      <c r="K574" s="24" t="s">
        <v>1039</v>
      </c>
      <c r="L574" s="24" t="s">
        <v>1041</v>
      </c>
      <c r="M574" s="24" t="s">
        <v>1041</v>
      </c>
      <c r="N574" s="24" t="s">
        <v>1041</v>
      </c>
      <c r="O574" s="24" t="s">
        <v>1041</v>
      </c>
      <c r="P574" s="71">
        <v>0.41666666666666669</v>
      </c>
      <c r="Q574" s="71">
        <v>0.49305555555555558</v>
      </c>
      <c r="R574" s="24" t="s">
        <v>1521</v>
      </c>
      <c r="S574" s="24" t="s">
        <v>1838</v>
      </c>
      <c r="T574" s="24" t="s">
        <v>1839</v>
      </c>
      <c r="U574" s="24" t="s">
        <v>1840</v>
      </c>
      <c r="V574" s="3">
        <v>45672</v>
      </c>
      <c r="W574" s="3">
        <v>45784</v>
      </c>
      <c r="X574" s="24" t="s">
        <v>1046</v>
      </c>
      <c r="Y574" s="24" t="s">
        <v>1041</v>
      </c>
      <c r="Z574" s="24" t="s">
        <v>1041</v>
      </c>
      <c r="AA574" s="24" t="s">
        <v>1041</v>
      </c>
      <c r="AB574" s="24" t="s">
        <v>1041</v>
      </c>
      <c r="AC574" s="24" t="s">
        <v>1041</v>
      </c>
      <c r="AD574" s="24" t="s">
        <v>1041</v>
      </c>
      <c r="AE574" s="24" t="s">
        <v>1041</v>
      </c>
      <c r="AF574" s="24" t="s">
        <v>1041</v>
      </c>
      <c r="AG574" s="71"/>
      <c r="AH574" s="71"/>
      <c r="AI574" s="24" t="s">
        <v>1041</v>
      </c>
      <c r="AJ574" s="24" t="s">
        <v>1041</v>
      </c>
      <c r="AK574">
        <v>93264</v>
      </c>
      <c r="AL574" s="24" t="s">
        <v>1041</v>
      </c>
      <c r="AM574" s="24" t="s">
        <v>1041</v>
      </c>
      <c r="AN574" s="24" t="s">
        <v>1041</v>
      </c>
      <c r="AO574" s="24" t="s">
        <v>1041</v>
      </c>
      <c r="AP574" s="24" t="s">
        <v>1041</v>
      </c>
      <c r="AQ574">
        <v>0</v>
      </c>
      <c r="AR574" s="3">
        <v>45559</v>
      </c>
      <c r="AS574" s="24" t="s">
        <v>1314</v>
      </c>
      <c r="AT574" s="24" t="s">
        <v>1315</v>
      </c>
      <c r="AU574">
        <v>30</v>
      </c>
      <c r="AV574" s="24" t="s">
        <v>1067</v>
      </c>
    </row>
    <row r="575" spans="1:48" x14ac:dyDescent="0.2">
      <c r="A575">
        <v>358790</v>
      </c>
      <c r="B575" s="24" t="s">
        <v>574</v>
      </c>
      <c r="C575">
        <v>1320</v>
      </c>
      <c r="D575" s="24" t="s">
        <v>1552</v>
      </c>
      <c r="E575" s="24" t="s">
        <v>1853</v>
      </c>
      <c r="F575">
        <v>25</v>
      </c>
      <c r="G575">
        <v>2</v>
      </c>
      <c r="H575" s="24" t="s">
        <v>1036</v>
      </c>
      <c r="I575" s="24" t="s">
        <v>1037</v>
      </c>
      <c r="J575" s="24" t="s">
        <v>1038</v>
      </c>
      <c r="K575" s="24" t="s">
        <v>1039</v>
      </c>
      <c r="L575" s="24" t="s">
        <v>1040</v>
      </c>
      <c r="M575" s="24" t="s">
        <v>1094</v>
      </c>
      <c r="N575" s="24" t="s">
        <v>1041</v>
      </c>
      <c r="O575" s="24" t="s">
        <v>1041</v>
      </c>
      <c r="P575" s="71">
        <v>0.44166666666666665</v>
      </c>
      <c r="Q575" s="71">
        <v>0.47569444444444442</v>
      </c>
      <c r="R575" s="24" t="s">
        <v>1553</v>
      </c>
      <c r="S575" s="24" t="s">
        <v>1553</v>
      </c>
      <c r="T575" s="24" t="s">
        <v>1854</v>
      </c>
      <c r="U575" s="24" t="s">
        <v>1855</v>
      </c>
      <c r="V575" s="3">
        <v>45670</v>
      </c>
      <c r="W575" s="3">
        <v>45797</v>
      </c>
      <c r="X575" s="24" t="s">
        <v>1046</v>
      </c>
      <c r="Y575" s="24" t="s">
        <v>1041</v>
      </c>
      <c r="Z575" s="24" t="s">
        <v>1041</v>
      </c>
      <c r="AA575" s="24" t="s">
        <v>1041</v>
      </c>
      <c r="AB575" s="24" t="s">
        <v>1041</v>
      </c>
      <c r="AC575" s="24" t="s">
        <v>1041</v>
      </c>
      <c r="AD575" s="24" t="s">
        <v>1041</v>
      </c>
      <c r="AE575" s="24" t="s">
        <v>1041</v>
      </c>
      <c r="AF575" s="24" t="s">
        <v>1041</v>
      </c>
      <c r="AG575" s="71"/>
      <c r="AH575" s="71"/>
      <c r="AI575" s="24" t="s">
        <v>1041</v>
      </c>
      <c r="AJ575" s="24" t="s">
        <v>1041</v>
      </c>
      <c r="AK575">
        <v>488976</v>
      </c>
      <c r="AL575" s="24" t="s">
        <v>1041</v>
      </c>
      <c r="AM575" s="24" t="s">
        <v>1041</v>
      </c>
      <c r="AN575" s="24" t="s">
        <v>1041</v>
      </c>
      <c r="AO575" s="24" t="s">
        <v>1041</v>
      </c>
      <c r="AP575" s="24" t="s">
        <v>1041</v>
      </c>
      <c r="AQ575">
        <v>0</v>
      </c>
      <c r="AR575" s="3">
        <v>45574</v>
      </c>
      <c r="AS575" s="24" t="s">
        <v>1148</v>
      </c>
      <c r="AT575" s="24" t="s">
        <v>1149</v>
      </c>
      <c r="AU575">
        <v>30</v>
      </c>
      <c r="AV575" s="24" t="s">
        <v>1067</v>
      </c>
    </row>
    <row r="576" spans="1:48" x14ac:dyDescent="0.2">
      <c r="A576">
        <v>358791</v>
      </c>
      <c r="B576" s="24" t="s">
        <v>595</v>
      </c>
      <c r="C576">
        <v>2650</v>
      </c>
      <c r="D576" s="24" t="s">
        <v>1159</v>
      </c>
      <c r="E576" s="24" t="s">
        <v>1856</v>
      </c>
      <c r="F576">
        <v>15</v>
      </c>
      <c r="G576">
        <v>5</v>
      </c>
      <c r="H576" s="24" t="s">
        <v>1059</v>
      </c>
      <c r="I576" s="24" t="s">
        <v>1041</v>
      </c>
      <c r="J576" s="24" t="s">
        <v>1038</v>
      </c>
      <c r="K576" s="24" t="s">
        <v>1041</v>
      </c>
      <c r="L576" s="24" t="s">
        <v>1041</v>
      </c>
      <c r="M576" s="24" t="s">
        <v>1041</v>
      </c>
      <c r="N576" s="24" t="s">
        <v>1041</v>
      </c>
      <c r="O576" s="24" t="s">
        <v>1041</v>
      </c>
      <c r="P576" s="71">
        <v>0.41666666666666669</v>
      </c>
      <c r="Q576" s="71">
        <v>0.4513888888888889</v>
      </c>
      <c r="R576" s="24" t="s">
        <v>1521</v>
      </c>
      <c r="S576" s="24" t="s">
        <v>1838</v>
      </c>
      <c r="T576" s="24" t="s">
        <v>1461</v>
      </c>
      <c r="U576" s="24" t="s">
        <v>1847</v>
      </c>
      <c r="V576" s="3">
        <v>45670</v>
      </c>
      <c r="W576" s="3">
        <v>45785</v>
      </c>
      <c r="X576" s="24" t="s">
        <v>1046</v>
      </c>
      <c r="Y576" s="24" t="s">
        <v>1041</v>
      </c>
      <c r="Z576" s="24" t="s">
        <v>1037</v>
      </c>
      <c r="AA576" s="24" t="s">
        <v>1041</v>
      </c>
      <c r="AB576" s="24" t="s">
        <v>1041</v>
      </c>
      <c r="AC576" s="24" t="s">
        <v>1041</v>
      </c>
      <c r="AD576" s="24" t="s">
        <v>1041</v>
      </c>
      <c r="AE576" s="24" t="s">
        <v>1041</v>
      </c>
      <c r="AF576" s="24" t="s">
        <v>1041</v>
      </c>
      <c r="AG576" s="71">
        <v>0.52083333333333337</v>
      </c>
      <c r="AH576" s="71">
        <v>0.68055555555555558</v>
      </c>
      <c r="AI576" s="24" t="s">
        <v>1521</v>
      </c>
      <c r="AJ576" s="24" t="s">
        <v>1280</v>
      </c>
      <c r="AK576">
        <v>432462</v>
      </c>
      <c r="AL576" s="24" t="s">
        <v>1041</v>
      </c>
      <c r="AM576" s="24" t="s">
        <v>1041</v>
      </c>
      <c r="AN576" s="24" t="s">
        <v>1041</v>
      </c>
      <c r="AO576" s="24" t="s">
        <v>1041</v>
      </c>
      <c r="AP576" s="24" t="s">
        <v>1041</v>
      </c>
      <c r="AQ576">
        <v>0</v>
      </c>
      <c r="AR576" s="3">
        <v>45559</v>
      </c>
      <c r="AS576" s="24" t="s">
        <v>1857</v>
      </c>
      <c r="AT576" s="24" t="s">
        <v>1858</v>
      </c>
      <c r="AU576">
        <v>75</v>
      </c>
      <c r="AV576" s="24" t="s">
        <v>1067</v>
      </c>
    </row>
    <row r="577" spans="1:48" x14ac:dyDescent="0.2">
      <c r="A577">
        <v>358792</v>
      </c>
      <c r="B577" s="24" t="s">
        <v>574</v>
      </c>
      <c r="C577">
        <v>1460</v>
      </c>
      <c r="D577" s="24" t="s">
        <v>1552</v>
      </c>
      <c r="E577" s="24" t="s">
        <v>1403</v>
      </c>
      <c r="F577">
        <v>25</v>
      </c>
      <c r="G577">
        <v>2</v>
      </c>
      <c r="H577" s="24" t="s">
        <v>1036</v>
      </c>
      <c r="I577" s="24" t="s">
        <v>1037</v>
      </c>
      <c r="J577" s="24" t="s">
        <v>1038</v>
      </c>
      <c r="K577" s="24" t="s">
        <v>1039</v>
      </c>
      <c r="L577" s="24" t="s">
        <v>1040</v>
      </c>
      <c r="M577" s="24" t="s">
        <v>1094</v>
      </c>
      <c r="N577" s="24" t="s">
        <v>1041</v>
      </c>
      <c r="O577" s="24" t="s">
        <v>1041</v>
      </c>
      <c r="P577" s="71">
        <v>0.49861111111111112</v>
      </c>
      <c r="Q577" s="71">
        <v>0.53263888888888888</v>
      </c>
      <c r="R577" s="24" t="s">
        <v>1553</v>
      </c>
      <c r="S577" s="24" t="s">
        <v>1553</v>
      </c>
      <c r="T577" s="24" t="s">
        <v>1854</v>
      </c>
      <c r="U577" s="24" t="s">
        <v>1855</v>
      </c>
      <c r="V577" s="3">
        <v>45670</v>
      </c>
      <c r="W577" s="3">
        <v>45797</v>
      </c>
      <c r="X577" s="24" t="s">
        <v>1046</v>
      </c>
      <c r="Y577" s="24" t="s">
        <v>1041</v>
      </c>
      <c r="Z577" s="24" t="s">
        <v>1041</v>
      </c>
      <c r="AA577" s="24" t="s">
        <v>1041</v>
      </c>
      <c r="AB577" s="24" t="s">
        <v>1041</v>
      </c>
      <c r="AC577" s="24" t="s">
        <v>1041</v>
      </c>
      <c r="AD577" s="24" t="s">
        <v>1041</v>
      </c>
      <c r="AE577" s="24" t="s">
        <v>1041</v>
      </c>
      <c r="AF577" s="24" t="s">
        <v>1041</v>
      </c>
      <c r="AG577" s="71"/>
      <c r="AH577" s="71"/>
      <c r="AI577" s="24" t="s">
        <v>1041</v>
      </c>
      <c r="AJ577" s="24" t="s">
        <v>1041</v>
      </c>
      <c r="AK577">
        <v>488976</v>
      </c>
      <c r="AL577" s="24" t="s">
        <v>1041</v>
      </c>
      <c r="AM577" s="24" t="s">
        <v>1041</v>
      </c>
      <c r="AN577" s="24" t="s">
        <v>1041</v>
      </c>
      <c r="AO577" s="24" t="s">
        <v>1041</v>
      </c>
      <c r="AP577" s="24" t="s">
        <v>1041</v>
      </c>
      <c r="AQ577">
        <v>0</v>
      </c>
      <c r="AR577" s="3">
        <v>45574</v>
      </c>
      <c r="AS577" s="24" t="s">
        <v>1148</v>
      </c>
      <c r="AT577" s="24" t="s">
        <v>1149</v>
      </c>
      <c r="AU577">
        <v>30</v>
      </c>
      <c r="AV577" s="24" t="s">
        <v>1067</v>
      </c>
    </row>
    <row r="578" spans="1:48" x14ac:dyDescent="0.2">
      <c r="A578">
        <v>358793</v>
      </c>
      <c r="B578" s="24" t="s">
        <v>1056</v>
      </c>
      <c r="C578">
        <v>2250</v>
      </c>
      <c r="D578" s="24" t="s">
        <v>1327</v>
      </c>
      <c r="E578" s="24" t="s">
        <v>1058</v>
      </c>
      <c r="F578">
        <v>24</v>
      </c>
      <c r="G578">
        <v>4</v>
      </c>
      <c r="H578" s="24" t="s">
        <v>1059</v>
      </c>
      <c r="I578" s="24" t="s">
        <v>1037</v>
      </c>
      <c r="J578" s="24" t="s">
        <v>1041</v>
      </c>
      <c r="K578" s="24" t="s">
        <v>1039</v>
      </c>
      <c r="L578" s="24" t="s">
        <v>1041</v>
      </c>
      <c r="M578" s="24" t="s">
        <v>1041</v>
      </c>
      <c r="N578" s="24" t="s">
        <v>1041</v>
      </c>
      <c r="O578" s="24" t="s">
        <v>1041</v>
      </c>
      <c r="P578" s="71">
        <v>0.41666666666666669</v>
      </c>
      <c r="Q578" s="71">
        <v>0.46875</v>
      </c>
      <c r="R578" s="24" t="s">
        <v>1819</v>
      </c>
      <c r="S578" s="24" t="s">
        <v>1859</v>
      </c>
      <c r="T578" s="24" t="s">
        <v>1728</v>
      </c>
      <c r="U578" s="24" t="s">
        <v>1860</v>
      </c>
      <c r="V578" s="3">
        <v>45670</v>
      </c>
      <c r="W578" s="3">
        <v>45784</v>
      </c>
      <c r="X578" s="24" t="s">
        <v>1046</v>
      </c>
      <c r="Y578" s="24" t="s">
        <v>1041</v>
      </c>
      <c r="Z578" s="24" t="s">
        <v>1041</v>
      </c>
      <c r="AA578" s="24" t="s">
        <v>1041</v>
      </c>
      <c r="AB578" s="24" t="s">
        <v>1041</v>
      </c>
      <c r="AC578" s="24" t="s">
        <v>1041</v>
      </c>
      <c r="AD578" s="24" t="s">
        <v>1094</v>
      </c>
      <c r="AE578" s="24" t="s">
        <v>1041</v>
      </c>
      <c r="AF578" s="24" t="s">
        <v>1041</v>
      </c>
      <c r="AG578" s="71">
        <v>0.41666666666666669</v>
      </c>
      <c r="AH578" s="71">
        <v>0.49305555555555558</v>
      </c>
      <c r="AI578" s="24" t="s">
        <v>1819</v>
      </c>
      <c r="AJ578" s="24" t="s">
        <v>1861</v>
      </c>
      <c r="AK578">
        <v>229198</v>
      </c>
      <c r="AL578" s="24" t="s">
        <v>1041</v>
      </c>
      <c r="AM578" s="24" t="s">
        <v>1041</v>
      </c>
      <c r="AN578" s="24" t="s">
        <v>1041</v>
      </c>
      <c r="AO578" s="24" t="s">
        <v>1041</v>
      </c>
      <c r="AP578" s="24" t="s">
        <v>1041</v>
      </c>
      <c r="AQ578">
        <v>0</v>
      </c>
      <c r="AR578" s="3">
        <v>45559</v>
      </c>
      <c r="AS578" s="24" t="s">
        <v>1065</v>
      </c>
      <c r="AT578" s="24" t="s">
        <v>1066</v>
      </c>
      <c r="AU578">
        <v>60</v>
      </c>
      <c r="AV578" s="24" t="s">
        <v>1067</v>
      </c>
    </row>
    <row r="579" spans="1:48" x14ac:dyDescent="0.2">
      <c r="A579">
        <v>358794</v>
      </c>
      <c r="B579" s="24" t="s">
        <v>595</v>
      </c>
      <c r="C579">
        <v>2660</v>
      </c>
      <c r="D579" s="24" t="s">
        <v>1862</v>
      </c>
      <c r="E579" s="24" t="s">
        <v>1863</v>
      </c>
      <c r="F579">
        <v>15</v>
      </c>
      <c r="G579">
        <v>2</v>
      </c>
      <c r="H579" s="24" t="s">
        <v>1340</v>
      </c>
      <c r="I579" s="24" t="s">
        <v>1041</v>
      </c>
      <c r="J579" s="24" t="s">
        <v>1038</v>
      </c>
      <c r="K579" s="24" t="s">
        <v>1041</v>
      </c>
      <c r="L579" s="24" t="s">
        <v>1041</v>
      </c>
      <c r="M579" s="24" t="s">
        <v>1041</v>
      </c>
      <c r="N579" s="24" t="s">
        <v>1041</v>
      </c>
      <c r="O579" s="24" t="s">
        <v>1041</v>
      </c>
      <c r="P579" s="71">
        <v>0.54166666666666663</v>
      </c>
      <c r="Q579" s="71">
        <v>0.65972222222222221</v>
      </c>
      <c r="R579" s="24" t="s">
        <v>1341</v>
      </c>
      <c r="S579" s="24" t="s">
        <v>1341</v>
      </c>
      <c r="T579" s="24" t="s">
        <v>1461</v>
      </c>
      <c r="U579" s="24" t="s">
        <v>1847</v>
      </c>
      <c r="V579" s="3">
        <v>45671</v>
      </c>
      <c r="W579" s="3">
        <v>45785</v>
      </c>
      <c r="X579" s="24" t="s">
        <v>1046</v>
      </c>
      <c r="Y579" s="24" t="s">
        <v>1041</v>
      </c>
      <c r="Z579" s="24" t="s">
        <v>1041</v>
      </c>
      <c r="AA579" s="24" t="s">
        <v>1041</v>
      </c>
      <c r="AB579" s="24" t="s">
        <v>1041</v>
      </c>
      <c r="AC579" s="24" t="s">
        <v>1040</v>
      </c>
      <c r="AD579" s="24" t="s">
        <v>1041</v>
      </c>
      <c r="AE579" s="24" t="s">
        <v>1041</v>
      </c>
      <c r="AF579" s="24" t="s">
        <v>1041</v>
      </c>
      <c r="AG579" s="71">
        <v>0.33333333333333331</v>
      </c>
      <c r="AH579" s="71">
        <v>0.4513888888888889</v>
      </c>
      <c r="AI579" s="24" t="s">
        <v>1864</v>
      </c>
      <c r="AJ579" s="24" t="s">
        <v>1865</v>
      </c>
      <c r="AK579">
        <v>432462</v>
      </c>
      <c r="AL579" s="24" t="s">
        <v>1041</v>
      </c>
      <c r="AM579" s="24" t="s">
        <v>1041</v>
      </c>
      <c r="AN579" s="24" t="s">
        <v>1041</v>
      </c>
      <c r="AO579" s="24" t="s">
        <v>1041</v>
      </c>
      <c r="AP579" s="24" t="s">
        <v>1041</v>
      </c>
      <c r="AQ579">
        <v>0</v>
      </c>
      <c r="AR579" s="3">
        <v>45559</v>
      </c>
      <c r="AS579" s="24" t="s">
        <v>1866</v>
      </c>
      <c r="AT579" s="24" t="s">
        <v>1867</v>
      </c>
      <c r="AU579">
        <v>30</v>
      </c>
      <c r="AV579" s="24" t="s">
        <v>1067</v>
      </c>
    </row>
    <row r="580" spans="1:48" x14ac:dyDescent="0.2">
      <c r="A580">
        <v>358795</v>
      </c>
      <c r="B580" s="24" t="s">
        <v>1056</v>
      </c>
      <c r="C580">
        <v>2250</v>
      </c>
      <c r="D580" s="24" t="s">
        <v>1437</v>
      </c>
      <c r="E580" s="24" t="s">
        <v>1058</v>
      </c>
      <c r="F580">
        <v>24</v>
      </c>
      <c r="G580">
        <v>4</v>
      </c>
      <c r="H580" s="24" t="s">
        <v>1059</v>
      </c>
      <c r="I580" s="24" t="s">
        <v>1037</v>
      </c>
      <c r="J580" s="24" t="s">
        <v>1041</v>
      </c>
      <c r="K580" s="24" t="s">
        <v>1039</v>
      </c>
      <c r="L580" s="24" t="s">
        <v>1041</v>
      </c>
      <c r="M580" s="24" t="s">
        <v>1041</v>
      </c>
      <c r="N580" s="24" t="s">
        <v>1041</v>
      </c>
      <c r="O580" s="24" t="s">
        <v>1041</v>
      </c>
      <c r="P580" s="71">
        <v>0.41666666666666669</v>
      </c>
      <c r="Q580" s="71">
        <v>0.46875</v>
      </c>
      <c r="R580" s="24" t="s">
        <v>1819</v>
      </c>
      <c r="S580" s="24" t="s">
        <v>1859</v>
      </c>
      <c r="T580" s="24" t="s">
        <v>1728</v>
      </c>
      <c r="U580" s="24" t="s">
        <v>1860</v>
      </c>
      <c r="V580" s="3">
        <v>45670</v>
      </c>
      <c r="W580" s="3">
        <v>45784</v>
      </c>
      <c r="X580" s="24" t="s">
        <v>1046</v>
      </c>
      <c r="Y580" s="24" t="s">
        <v>1041</v>
      </c>
      <c r="Z580" s="24" t="s">
        <v>1037</v>
      </c>
      <c r="AA580" s="24" t="s">
        <v>1041</v>
      </c>
      <c r="AB580" s="24" t="s">
        <v>1041</v>
      </c>
      <c r="AC580" s="24" t="s">
        <v>1041</v>
      </c>
      <c r="AD580" s="24" t="s">
        <v>1041</v>
      </c>
      <c r="AE580" s="24" t="s">
        <v>1041</v>
      </c>
      <c r="AF580" s="24" t="s">
        <v>1041</v>
      </c>
      <c r="AG580" s="71">
        <v>0.60416666666666663</v>
      </c>
      <c r="AH580" s="71">
        <v>0.68055555555555558</v>
      </c>
      <c r="AI580" s="24" t="s">
        <v>1819</v>
      </c>
      <c r="AJ580" s="24" t="s">
        <v>1861</v>
      </c>
      <c r="AK580">
        <v>229198</v>
      </c>
      <c r="AL580" s="24" t="s">
        <v>1041</v>
      </c>
      <c r="AM580" s="24" t="s">
        <v>1041</v>
      </c>
      <c r="AN580" s="24" t="s">
        <v>1041</v>
      </c>
      <c r="AO580" s="24" t="s">
        <v>1041</v>
      </c>
      <c r="AP580" s="24" t="s">
        <v>1041</v>
      </c>
      <c r="AQ580">
        <v>0</v>
      </c>
      <c r="AR580" s="3">
        <v>45559</v>
      </c>
      <c r="AS580" s="24" t="s">
        <v>1065</v>
      </c>
      <c r="AT580" s="24" t="s">
        <v>1066</v>
      </c>
      <c r="AU580">
        <v>60</v>
      </c>
      <c r="AV580" s="24" t="s">
        <v>1067</v>
      </c>
    </row>
    <row r="581" spans="1:48" x14ac:dyDescent="0.2">
      <c r="A581">
        <v>358796</v>
      </c>
      <c r="B581" s="24" t="s">
        <v>1056</v>
      </c>
      <c r="C581">
        <v>2260</v>
      </c>
      <c r="D581" s="24" t="s">
        <v>1327</v>
      </c>
      <c r="E581" s="24" t="s">
        <v>1070</v>
      </c>
      <c r="F581">
        <v>24</v>
      </c>
      <c r="G581">
        <v>4</v>
      </c>
      <c r="H581" s="24" t="s">
        <v>1059</v>
      </c>
      <c r="I581" s="24" t="s">
        <v>1037</v>
      </c>
      <c r="J581" s="24" t="s">
        <v>1041</v>
      </c>
      <c r="K581" s="24" t="s">
        <v>1039</v>
      </c>
      <c r="L581" s="24" t="s">
        <v>1041</v>
      </c>
      <c r="M581" s="24" t="s">
        <v>1041</v>
      </c>
      <c r="N581" s="24" t="s">
        <v>1041</v>
      </c>
      <c r="O581" s="24" t="s">
        <v>1041</v>
      </c>
      <c r="P581" s="71">
        <v>0.54166666666666663</v>
      </c>
      <c r="Q581" s="71">
        <v>0.59375</v>
      </c>
      <c r="R581" s="24" t="s">
        <v>1819</v>
      </c>
      <c r="S581" s="24" t="s">
        <v>1859</v>
      </c>
      <c r="T581" s="24" t="s">
        <v>1728</v>
      </c>
      <c r="U581" s="24" t="s">
        <v>1860</v>
      </c>
      <c r="V581" s="3">
        <v>45670</v>
      </c>
      <c r="W581" s="3">
        <v>45784</v>
      </c>
      <c r="X581" s="24" t="s">
        <v>1046</v>
      </c>
      <c r="Y581" s="24" t="s">
        <v>1041</v>
      </c>
      <c r="Z581" s="24" t="s">
        <v>1041</v>
      </c>
      <c r="AA581" s="24" t="s">
        <v>1041</v>
      </c>
      <c r="AB581" s="24" t="s">
        <v>1039</v>
      </c>
      <c r="AC581" s="24" t="s">
        <v>1041</v>
      </c>
      <c r="AD581" s="24" t="s">
        <v>1041</v>
      </c>
      <c r="AE581" s="24" t="s">
        <v>1041</v>
      </c>
      <c r="AF581" s="24" t="s">
        <v>1041</v>
      </c>
      <c r="AG581" s="71">
        <v>0.60416666666666663</v>
      </c>
      <c r="AH581" s="71">
        <v>0.68055555555555558</v>
      </c>
      <c r="AI581" s="24" t="s">
        <v>1819</v>
      </c>
      <c r="AJ581" s="24" t="s">
        <v>1861</v>
      </c>
      <c r="AK581">
        <v>229198</v>
      </c>
      <c r="AL581" s="24" t="s">
        <v>1041</v>
      </c>
      <c r="AM581" s="24" t="s">
        <v>1041</v>
      </c>
      <c r="AN581" s="24" t="s">
        <v>1041</v>
      </c>
      <c r="AO581" s="24" t="s">
        <v>1041</v>
      </c>
      <c r="AP581" s="24" t="s">
        <v>1041</v>
      </c>
      <c r="AQ581">
        <v>0</v>
      </c>
      <c r="AR581" s="3">
        <v>45559</v>
      </c>
      <c r="AS581" s="24" t="s">
        <v>1065</v>
      </c>
      <c r="AT581" s="24" t="s">
        <v>1066</v>
      </c>
      <c r="AU581">
        <v>60</v>
      </c>
      <c r="AV581" s="24" t="s">
        <v>1067</v>
      </c>
    </row>
    <row r="582" spans="1:48" x14ac:dyDescent="0.2">
      <c r="A582">
        <v>358798</v>
      </c>
      <c r="B582" s="24" t="s">
        <v>1056</v>
      </c>
      <c r="C582">
        <v>2260</v>
      </c>
      <c r="D582" s="24" t="s">
        <v>1437</v>
      </c>
      <c r="E582" s="24" t="s">
        <v>1070</v>
      </c>
      <c r="F582">
        <v>24</v>
      </c>
      <c r="G582">
        <v>4</v>
      </c>
      <c r="H582" s="24" t="s">
        <v>1059</v>
      </c>
      <c r="I582" s="24" t="s">
        <v>1041</v>
      </c>
      <c r="J582" s="24" t="s">
        <v>1041</v>
      </c>
      <c r="K582" s="24" t="s">
        <v>1039</v>
      </c>
      <c r="L582" s="24" t="s">
        <v>1041</v>
      </c>
      <c r="M582" s="24" t="s">
        <v>1041</v>
      </c>
      <c r="N582" s="24" t="s">
        <v>1041</v>
      </c>
      <c r="O582" s="24" t="s">
        <v>1041</v>
      </c>
      <c r="P582" s="71">
        <v>0.72916666666666663</v>
      </c>
      <c r="Q582" s="71">
        <v>0.84722222222222221</v>
      </c>
      <c r="R582" s="24" t="s">
        <v>1819</v>
      </c>
      <c r="S582" s="24" t="s">
        <v>1859</v>
      </c>
      <c r="T582" s="24" t="s">
        <v>1728</v>
      </c>
      <c r="U582" s="24" t="s">
        <v>1860</v>
      </c>
      <c r="V582" s="3">
        <v>45672</v>
      </c>
      <c r="W582" s="3">
        <v>45784</v>
      </c>
      <c r="X582" s="24" t="s">
        <v>1046</v>
      </c>
      <c r="Y582" s="24" t="s">
        <v>1041</v>
      </c>
      <c r="Z582" s="24" t="s">
        <v>1041</v>
      </c>
      <c r="AA582" s="24" t="s">
        <v>1041</v>
      </c>
      <c r="AB582" s="24" t="s">
        <v>1039</v>
      </c>
      <c r="AC582" s="24" t="s">
        <v>1041</v>
      </c>
      <c r="AD582" s="24" t="s">
        <v>1041</v>
      </c>
      <c r="AE582" s="24" t="s">
        <v>1041</v>
      </c>
      <c r="AF582" s="24" t="s">
        <v>1041</v>
      </c>
      <c r="AG582" s="71">
        <v>0.85069444444444442</v>
      </c>
      <c r="AH582" s="71">
        <v>0.92708333333333337</v>
      </c>
      <c r="AI582" s="24" t="s">
        <v>1819</v>
      </c>
      <c r="AJ582" s="24" t="s">
        <v>1861</v>
      </c>
      <c r="AK582">
        <v>229198</v>
      </c>
      <c r="AL582" s="24" t="s">
        <v>1041</v>
      </c>
      <c r="AM582" s="24" t="s">
        <v>1041</v>
      </c>
      <c r="AN582" s="24" t="s">
        <v>1041</v>
      </c>
      <c r="AO582" s="24" t="s">
        <v>1041</v>
      </c>
      <c r="AP582" s="24" t="s">
        <v>1041</v>
      </c>
      <c r="AQ582">
        <v>0</v>
      </c>
      <c r="AR582" s="3">
        <v>45559</v>
      </c>
      <c r="AS582" s="24" t="s">
        <v>1065</v>
      </c>
      <c r="AT582" s="24" t="s">
        <v>1066</v>
      </c>
      <c r="AU582">
        <v>60</v>
      </c>
      <c r="AV582" s="24" t="s">
        <v>1067</v>
      </c>
    </row>
    <row r="583" spans="1:48" x14ac:dyDescent="0.2">
      <c r="A583">
        <v>358800</v>
      </c>
      <c r="B583" s="24" t="s">
        <v>1107</v>
      </c>
      <c r="C583">
        <v>1100</v>
      </c>
      <c r="D583" s="24" t="s">
        <v>1327</v>
      </c>
      <c r="E583" s="24" t="s">
        <v>1108</v>
      </c>
      <c r="F583">
        <v>24</v>
      </c>
      <c r="G583">
        <v>4</v>
      </c>
      <c r="H583" s="24" t="s">
        <v>1059</v>
      </c>
      <c r="I583" s="24" t="s">
        <v>1037</v>
      </c>
      <c r="J583" s="24" t="s">
        <v>1041</v>
      </c>
      <c r="K583" s="24" t="s">
        <v>1039</v>
      </c>
      <c r="L583" s="24" t="s">
        <v>1041</v>
      </c>
      <c r="M583" s="24" t="s">
        <v>1094</v>
      </c>
      <c r="N583" s="24" t="s">
        <v>1041</v>
      </c>
      <c r="O583" s="24" t="s">
        <v>1041</v>
      </c>
      <c r="P583" s="71">
        <v>0.33333333333333331</v>
      </c>
      <c r="Q583" s="71">
        <v>0.36805555555555558</v>
      </c>
      <c r="R583" s="24" t="s">
        <v>1819</v>
      </c>
      <c r="S583" s="24" t="s">
        <v>1859</v>
      </c>
      <c r="T583" s="24" t="s">
        <v>1868</v>
      </c>
      <c r="U583" s="24" t="s">
        <v>1869</v>
      </c>
      <c r="V583" s="3">
        <v>45670</v>
      </c>
      <c r="W583" s="3">
        <v>45784</v>
      </c>
      <c r="X583" s="24" t="s">
        <v>1046</v>
      </c>
      <c r="Y583" s="24" t="s">
        <v>1041</v>
      </c>
      <c r="Z583" s="24" t="s">
        <v>1037</v>
      </c>
      <c r="AA583" s="24" t="s">
        <v>1041</v>
      </c>
      <c r="AB583" s="24" t="s">
        <v>1041</v>
      </c>
      <c r="AC583" s="24" t="s">
        <v>1041</v>
      </c>
      <c r="AD583" s="24" t="s">
        <v>1041</v>
      </c>
      <c r="AE583" s="24" t="s">
        <v>1041</v>
      </c>
      <c r="AF583" s="24" t="s">
        <v>1041</v>
      </c>
      <c r="AG583" s="71">
        <v>0.54166666666666663</v>
      </c>
      <c r="AH583" s="71">
        <v>0.61805555555555558</v>
      </c>
      <c r="AI583" s="24" t="s">
        <v>1819</v>
      </c>
      <c r="AJ583" s="24" t="s">
        <v>1870</v>
      </c>
      <c r="AK583">
        <v>649902</v>
      </c>
      <c r="AL583" s="24" t="s">
        <v>1041</v>
      </c>
      <c r="AM583" s="24" t="s">
        <v>1041</v>
      </c>
      <c r="AN583" s="24" t="s">
        <v>1041</v>
      </c>
      <c r="AO583" s="24" t="s">
        <v>1041</v>
      </c>
      <c r="AP583" s="24" t="s">
        <v>1041</v>
      </c>
      <c r="AQ583">
        <v>0</v>
      </c>
      <c r="AR583" s="3">
        <v>45559</v>
      </c>
      <c r="AS583" s="24" t="s">
        <v>1065</v>
      </c>
      <c r="AT583" s="24" t="s">
        <v>1066</v>
      </c>
      <c r="AU583">
        <v>60</v>
      </c>
      <c r="AV583" s="24" t="s">
        <v>1067</v>
      </c>
    </row>
    <row r="584" spans="1:48" x14ac:dyDescent="0.2">
      <c r="A584">
        <v>358801</v>
      </c>
      <c r="B584" s="24" t="s">
        <v>1168</v>
      </c>
      <c r="C584">
        <v>1110</v>
      </c>
      <c r="D584" s="24" t="s">
        <v>1713</v>
      </c>
      <c r="E584" s="24" t="s">
        <v>1169</v>
      </c>
      <c r="F584">
        <v>25</v>
      </c>
      <c r="G584">
        <v>3</v>
      </c>
      <c r="H584" s="24" t="s">
        <v>1059</v>
      </c>
      <c r="I584" s="24" t="s">
        <v>1037</v>
      </c>
      <c r="J584" s="24" t="s">
        <v>1038</v>
      </c>
      <c r="K584" s="24" t="s">
        <v>1039</v>
      </c>
      <c r="L584" s="24" t="s">
        <v>1040</v>
      </c>
      <c r="M584" s="24" t="s">
        <v>1094</v>
      </c>
      <c r="N584" s="24" t="s">
        <v>1041</v>
      </c>
      <c r="O584" s="24" t="s">
        <v>1041</v>
      </c>
      <c r="P584" s="71">
        <v>0.57777777777777772</v>
      </c>
      <c r="Q584" s="71">
        <v>0.60972222222222228</v>
      </c>
      <c r="R584" s="24" t="s">
        <v>1553</v>
      </c>
      <c r="S584" s="24" t="s">
        <v>1553</v>
      </c>
      <c r="T584" s="24" t="s">
        <v>1431</v>
      </c>
      <c r="U584" s="24" t="s">
        <v>1871</v>
      </c>
      <c r="V584" s="3">
        <v>45670</v>
      </c>
      <c r="W584" s="3">
        <v>45798</v>
      </c>
      <c r="X584" s="24" t="s">
        <v>1046</v>
      </c>
      <c r="Y584" s="24" t="s">
        <v>1041</v>
      </c>
      <c r="Z584" s="24" t="s">
        <v>1041</v>
      </c>
      <c r="AA584" s="24" t="s">
        <v>1041</v>
      </c>
      <c r="AB584" s="24" t="s">
        <v>1041</v>
      </c>
      <c r="AC584" s="24" t="s">
        <v>1041</v>
      </c>
      <c r="AD584" s="24" t="s">
        <v>1041</v>
      </c>
      <c r="AE584" s="24" t="s">
        <v>1041</v>
      </c>
      <c r="AF584" s="24" t="s">
        <v>1041</v>
      </c>
      <c r="AG584" s="71"/>
      <c r="AH584" s="71"/>
      <c r="AI584" s="24" t="s">
        <v>1041</v>
      </c>
      <c r="AJ584" s="24" t="s">
        <v>1041</v>
      </c>
      <c r="AK584">
        <v>651449</v>
      </c>
      <c r="AL584" s="24" t="s">
        <v>1041</v>
      </c>
      <c r="AM584" s="24" t="s">
        <v>1041</v>
      </c>
      <c r="AN584" s="24" t="s">
        <v>1041</v>
      </c>
      <c r="AO584" s="24" t="s">
        <v>1041</v>
      </c>
      <c r="AP584" s="24" t="s">
        <v>1041</v>
      </c>
      <c r="AQ584">
        <v>0</v>
      </c>
      <c r="AR584" s="3">
        <v>45574</v>
      </c>
      <c r="AS584" s="24" t="s">
        <v>1047</v>
      </c>
      <c r="AT584" s="24" t="s">
        <v>1048</v>
      </c>
      <c r="AU584">
        <v>45</v>
      </c>
      <c r="AV584" s="24" t="s">
        <v>1067</v>
      </c>
    </row>
    <row r="585" spans="1:48" x14ac:dyDescent="0.2">
      <c r="A585">
        <v>358802</v>
      </c>
      <c r="B585" s="24" t="s">
        <v>1107</v>
      </c>
      <c r="C585">
        <v>1090</v>
      </c>
      <c r="D585" s="24" t="s">
        <v>1327</v>
      </c>
      <c r="E585" s="24" t="s">
        <v>1306</v>
      </c>
      <c r="F585">
        <v>24</v>
      </c>
      <c r="G585">
        <v>4</v>
      </c>
      <c r="H585" s="24" t="s">
        <v>1059</v>
      </c>
      <c r="I585" s="24" t="s">
        <v>1037</v>
      </c>
      <c r="J585" s="24" t="s">
        <v>1038</v>
      </c>
      <c r="K585" s="24" t="s">
        <v>1039</v>
      </c>
      <c r="L585" s="24" t="s">
        <v>1041</v>
      </c>
      <c r="M585" s="24" t="s">
        <v>1041</v>
      </c>
      <c r="N585" s="24" t="s">
        <v>1041</v>
      </c>
      <c r="O585" s="24" t="s">
        <v>1041</v>
      </c>
      <c r="P585" s="71">
        <v>0.375</v>
      </c>
      <c r="Q585" s="71">
        <v>0.40972222222222221</v>
      </c>
      <c r="R585" s="24" t="s">
        <v>1819</v>
      </c>
      <c r="S585" s="24" t="s">
        <v>1859</v>
      </c>
      <c r="T585" s="24" t="s">
        <v>1868</v>
      </c>
      <c r="U585" s="24" t="s">
        <v>1869</v>
      </c>
      <c r="V585" s="3">
        <v>45670</v>
      </c>
      <c r="W585" s="3">
        <v>45785</v>
      </c>
      <c r="X585" s="24" t="s">
        <v>1046</v>
      </c>
      <c r="Y585" s="24" t="s">
        <v>1041</v>
      </c>
      <c r="Z585" s="24" t="s">
        <v>1041</v>
      </c>
      <c r="AA585" s="24" t="s">
        <v>1041</v>
      </c>
      <c r="AB585" s="24" t="s">
        <v>1041</v>
      </c>
      <c r="AC585" s="24" t="s">
        <v>1040</v>
      </c>
      <c r="AD585" s="24" t="s">
        <v>1094</v>
      </c>
      <c r="AE585" s="24" t="s">
        <v>1041</v>
      </c>
      <c r="AF585" s="24" t="s">
        <v>1041</v>
      </c>
      <c r="AG585" s="71">
        <v>0.375</v>
      </c>
      <c r="AH585" s="71">
        <v>0.40972222222222221</v>
      </c>
      <c r="AI585" s="24" t="s">
        <v>1819</v>
      </c>
      <c r="AJ585" s="24" t="s">
        <v>1870</v>
      </c>
      <c r="AK585">
        <v>649902</v>
      </c>
      <c r="AL585" s="24" t="s">
        <v>1041</v>
      </c>
      <c r="AM585" s="24" t="s">
        <v>1041</v>
      </c>
      <c r="AN585" s="24" t="s">
        <v>1041</v>
      </c>
      <c r="AO585" s="24" t="s">
        <v>1041</v>
      </c>
      <c r="AP585" s="24" t="s">
        <v>1041</v>
      </c>
      <c r="AQ585">
        <v>0</v>
      </c>
      <c r="AR585" s="3">
        <v>45559</v>
      </c>
      <c r="AS585" s="24" t="s">
        <v>1065</v>
      </c>
      <c r="AT585" s="24" t="s">
        <v>1066</v>
      </c>
      <c r="AU585">
        <v>60</v>
      </c>
      <c r="AV585" s="24" t="s">
        <v>1067</v>
      </c>
    </row>
    <row r="586" spans="1:48" x14ac:dyDescent="0.2">
      <c r="A586">
        <v>358803</v>
      </c>
      <c r="B586" s="24" t="s">
        <v>1107</v>
      </c>
      <c r="C586">
        <v>2520</v>
      </c>
      <c r="D586" s="24" t="s">
        <v>1327</v>
      </c>
      <c r="E586" s="24" t="s">
        <v>1872</v>
      </c>
      <c r="F586">
        <v>24</v>
      </c>
      <c r="G586">
        <v>5</v>
      </c>
      <c r="H586" s="24" t="s">
        <v>1059</v>
      </c>
      <c r="I586" s="24" t="s">
        <v>1041</v>
      </c>
      <c r="J586" s="24" t="s">
        <v>1038</v>
      </c>
      <c r="K586" s="24" t="s">
        <v>1041</v>
      </c>
      <c r="L586" s="24" t="s">
        <v>1040</v>
      </c>
      <c r="M586" s="24" t="s">
        <v>1041</v>
      </c>
      <c r="N586" s="24" t="s">
        <v>1041</v>
      </c>
      <c r="O586" s="24" t="s">
        <v>1041</v>
      </c>
      <c r="P586" s="71">
        <v>0.45833333333333331</v>
      </c>
      <c r="Q586" s="71">
        <v>0.51041666666666663</v>
      </c>
      <c r="R586" s="24" t="s">
        <v>1819</v>
      </c>
      <c r="S586" s="24" t="s">
        <v>1859</v>
      </c>
      <c r="T586" s="24" t="s">
        <v>1868</v>
      </c>
      <c r="U586" s="24" t="s">
        <v>1869</v>
      </c>
      <c r="V586" s="3">
        <v>45671</v>
      </c>
      <c r="W586" s="3">
        <v>45785</v>
      </c>
      <c r="X586" s="24" t="s">
        <v>1046</v>
      </c>
      <c r="Y586" s="24" t="s">
        <v>1041</v>
      </c>
      <c r="Z586" s="24" t="s">
        <v>1041</v>
      </c>
      <c r="AA586" s="24" t="s">
        <v>1038</v>
      </c>
      <c r="AB586" s="24" t="s">
        <v>1041</v>
      </c>
      <c r="AC586" s="24" t="s">
        <v>1041</v>
      </c>
      <c r="AD586" s="24" t="s">
        <v>1041</v>
      </c>
      <c r="AE586" s="24" t="s">
        <v>1041</v>
      </c>
      <c r="AF586" s="24" t="s">
        <v>1041</v>
      </c>
      <c r="AG586" s="71">
        <v>0.54166666666666663</v>
      </c>
      <c r="AH586" s="71">
        <v>0.70138888888888884</v>
      </c>
      <c r="AI586" s="24" t="s">
        <v>1819</v>
      </c>
      <c r="AJ586" s="24" t="s">
        <v>1870</v>
      </c>
      <c r="AK586">
        <v>649902</v>
      </c>
      <c r="AL586" s="24" t="s">
        <v>1041</v>
      </c>
      <c r="AM586" s="24" t="s">
        <v>1041</v>
      </c>
      <c r="AN586" s="24" t="s">
        <v>1041</v>
      </c>
      <c r="AO586" s="24" t="s">
        <v>1041</v>
      </c>
      <c r="AP586" s="24" t="s">
        <v>1041</v>
      </c>
      <c r="AQ586">
        <v>0</v>
      </c>
      <c r="AR586" s="3">
        <v>45559</v>
      </c>
      <c r="AS586" s="24" t="s">
        <v>1873</v>
      </c>
      <c r="AT586" s="24" t="s">
        <v>1874</v>
      </c>
      <c r="AU586">
        <v>75</v>
      </c>
      <c r="AV586" s="24" t="s">
        <v>1067</v>
      </c>
    </row>
    <row r="587" spans="1:48" x14ac:dyDescent="0.2">
      <c r="A587">
        <v>358804</v>
      </c>
      <c r="B587" s="24" t="s">
        <v>595</v>
      </c>
      <c r="C587">
        <v>2680</v>
      </c>
      <c r="D587" s="24" t="s">
        <v>1159</v>
      </c>
      <c r="E587" s="24" t="s">
        <v>1875</v>
      </c>
      <c r="F587">
        <v>15</v>
      </c>
      <c r="G587">
        <v>1</v>
      </c>
      <c r="H587" s="24" t="s">
        <v>1059</v>
      </c>
      <c r="I587" s="24" t="s">
        <v>1041</v>
      </c>
      <c r="J587" s="24" t="s">
        <v>1041</v>
      </c>
      <c r="K587" s="24" t="s">
        <v>1039</v>
      </c>
      <c r="L587" s="24" t="s">
        <v>1041</v>
      </c>
      <c r="M587" s="24" t="s">
        <v>1041</v>
      </c>
      <c r="N587" s="24" t="s">
        <v>1041</v>
      </c>
      <c r="O587" s="24" t="s">
        <v>1041</v>
      </c>
      <c r="P587" s="71">
        <v>0.54166666666666663</v>
      </c>
      <c r="Q587" s="71">
        <v>0.57638888888888884</v>
      </c>
      <c r="R587" s="24" t="s">
        <v>1521</v>
      </c>
      <c r="S587" s="24" t="s">
        <v>1838</v>
      </c>
      <c r="T587" s="24" t="s">
        <v>1461</v>
      </c>
      <c r="U587" s="24" t="s">
        <v>1847</v>
      </c>
      <c r="V587" s="3">
        <v>45672</v>
      </c>
      <c r="W587" s="3">
        <v>45784</v>
      </c>
      <c r="X587" s="24" t="s">
        <v>1046</v>
      </c>
      <c r="Y587" s="24" t="s">
        <v>1041</v>
      </c>
      <c r="Z587" s="24" t="s">
        <v>1041</v>
      </c>
      <c r="AA587" s="24" t="s">
        <v>1041</v>
      </c>
      <c r="AB587" s="24" t="s">
        <v>1041</v>
      </c>
      <c r="AC587" s="24" t="s">
        <v>1041</v>
      </c>
      <c r="AD587" s="24" t="s">
        <v>1041</v>
      </c>
      <c r="AE587" s="24" t="s">
        <v>1041</v>
      </c>
      <c r="AF587" s="24" t="s">
        <v>1041</v>
      </c>
      <c r="AG587" s="71"/>
      <c r="AH587" s="71"/>
      <c r="AI587" s="24" t="s">
        <v>1041</v>
      </c>
      <c r="AJ587" s="24" t="s">
        <v>1041</v>
      </c>
      <c r="AK587">
        <v>432462</v>
      </c>
      <c r="AL587" s="24" t="s">
        <v>1041</v>
      </c>
      <c r="AM587" s="24" t="s">
        <v>1041</v>
      </c>
      <c r="AN587" s="24" t="s">
        <v>1041</v>
      </c>
      <c r="AO587" s="24" t="s">
        <v>1041</v>
      </c>
      <c r="AP587" s="24" t="s">
        <v>1041</v>
      </c>
      <c r="AQ587">
        <v>0</v>
      </c>
      <c r="AR587" s="3">
        <v>45559</v>
      </c>
      <c r="AS587" s="24" t="s">
        <v>1225</v>
      </c>
      <c r="AT587" s="24" t="s">
        <v>1226</v>
      </c>
      <c r="AU587">
        <v>15</v>
      </c>
      <c r="AV587" s="24" t="s">
        <v>1067</v>
      </c>
    </row>
    <row r="588" spans="1:48" x14ac:dyDescent="0.2">
      <c r="A588">
        <v>358806</v>
      </c>
      <c r="B588" s="24" t="s">
        <v>1056</v>
      </c>
      <c r="C588">
        <v>1010</v>
      </c>
      <c r="D588" s="24" t="s">
        <v>1327</v>
      </c>
      <c r="E588" s="24" t="s">
        <v>1273</v>
      </c>
      <c r="F588">
        <v>24</v>
      </c>
      <c r="G588">
        <v>4</v>
      </c>
      <c r="H588" s="24" t="s">
        <v>1059</v>
      </c>
      <c r="I588" s="24" t="s">
        <v>1037</v>
      </c>
      <c r="J588" s="24" t="s">
        <v>1041</v>
      </c>
      <c r="K588" s="24" t="s">
        <v>1039</v>
      </c>
      <c r="L588" s="24" t="s">
        <v>1041</v>
      </c>
      <c r="M588" s="24" t="s">
        <v>1094</v>
      </c>
      <c r="N588" s="24" t="s">
        <v>1041</v>
      </c>
      <c r="O588" s="24" t="s">
        <v>1041</v>
      </c>
      <c r="P588" s="71">
        <v>0.41666666666666669</v>
      </c>
      <c r="Q588" s="71">
        <v>0.4513888888888889</v>
      </c>
      <c r="R588" s="24" t="s">
        <v>1435</v>
      </c>
      <c r="S588" s="24" t="s">
        <v>1436</v>
      </c>
      <c r="T588" s="24" t="s">
        <v>1876</v>
      </c>
      <c r="U588" s="24" t="s">
        <v>1877</v>
      </c>
      <c r="V588" s="3">
        <v>45670</v>
      </c>
      <c r="W588" s="3">
        <v>45784</v>
      </c>
      <c r="X588" s="24" t="s">
        <v>1046</v>
      </c>
      <c r="Y588" s="24" t="s">
        <v>1041</v>
      </c>
      <c r="Z588" s="24" t="s">
        <v>1037</v>
      </c>
      <c r="AA588" s="24" t="s">
        <v>1041</v>
      </c>
      <c r="AB588" s="24" t="s">
        <v>1041</v>
      </c>
      <c r="AC588" s="24" t="s">
        <v>1041</v>
      </c>
      <c r="AD588" s="24" t="s">
        <v>1041</v>
      </c>
      <c r="AE588" s="24" t="s">
        <v>1041</v>
      </c>
      <c r="AF588" s="24" t="s">
        <v>1041</v>
      </c>
      <c r="AG588" s="71">
        <v>0.54166666666666663</v>
      </c>
      <c r="AH588" s="71">
        <v>0.61805555555555558</v>
      </c>
      <c r="AI588" s="24" t="s">
        <v>1819</v>
      </c>
      <c r="AJ588" s="24" t="s">
        <v>1878</v>
      </c>
      <c r="AK588">
        <v>657980</v>
      </c>
      <c r="AL588" s="24" t="s">
        <v>1041</v>
      </c>
      <c r="AM588" s="24" t="s">
        <v>1041</v>
      </c>
      <c r="AN588" s="24" t="s">
        <v>1041</v>
      </c>
      <c r="AO588" s="24" t="s">
        <v>1041</v>
      </c>
      <c r="AP588" s="24" t="s">
        <v>1041</v>
      </c>
      <c r="AQ588">
        <v>0</v>
      </c>
      <c r="AR588" s="3">
        <v>45559</v>
      </c>
      <c r="AS588" s="24" t="s">
        <v>1065</v>
      </c>
      <c r="AT588" s="24" t="s">
        <v>1066</v>
      </c>
      <c r="AU588">
        <v>60</v>
      </c>
      <c r="AV588" s="24" t="s">
        <v>1067</v>
      </c>
    </row>
    <row r="589" spans="1:48" x14ac:dyDescent="0.2">
      <c r="A589">
        <v>358807</v>
      </c>
      <c r="B589" s="24" t="s">
        <v>1056</v>
      </c>
      <c r="C589">
        <v>2460</v>
      </c>
      <c r="D589" s="24" t="s">
        <v>1327</v>
      </c>
      <c r="E589" s="24" t="s">
        <v>1300</v>
      </c>
      <c r="F589">
        <v>24</v>
      </c>
      <c r="G589">
        <v>4</v>
      </c>
      <c r="H589" s="24" t="s">
        <v>1059</v>
      </c>
      <c r="I589" s="24" t="s">
        <v>1041</v>
      </c>
      <c r="J589" s="24" t="s">
        <v>1038</v>
      </c>
      <c r="K589" s="24" t="s">
        <v>1041</v>
      </c>
      <c r="L589" s="24" t="s">
        <v>1040</v>
      </c>
      <c r="M589" s="24" t="s">
        <v>1041</v>
      </c>
      <c r="N589" s="24" t="s">
        <v>1041</v>
      </c>
      <c r="O589" s="24" t="s">
        <v>1041</v>
      </c>
      <c r="P589" s="71">
        <v>0.39583333333333331</v>
      </c>
      <c r="Q589" s="71">
        <v>0.44791666666666669</v>
      </c>
      <c r="R589" s="24" t="s">
        <v>1435</v>
      </c>
      <c r="S589" s="24" t="s">
        <v>1551</v>
      </c>
      <c r="T589" s="24" t="s">
        <v>1876</v>
      </c>
      <c r="U589" s="24" t="s">
        <v>1877</v>
      </c>
      <c r="V589" s="3">
        <v>45671</v>
      </c>
      <c r="W589" s="3">
        <v>45785</v>
      </c>
      <c r="X589" s="24" t="s">
        <v>1046</v>
      </c>
      <c r="Y589" s="24" t="s">
        <v>1041</v>
      </c>
      <c r="Z589" s="24" t="s">
        <v>1041</v>
      </c>
      <c r="AA589" s="24" t="s">
        <v>1038</v>
      </c>
      <c r="AB589" s="24" t="s">
        <v>1041</v>
      </c>
      <c r="AC589" s="24" t="s">
        <v>1040</v>
      </c>
      <c r="AD589" s="24" t="s">
        <v>1041</v>
      </c>
      <c r="AE589" s="24" t="s">
        <v>1041</v>
      </c>
      <c r="AF589" s="24" t="s">
        <v>1041</v>
      </c>
      <c r="AG589" s="71">
        <v>0.45833333333333331</v>
      </c>
      <c r="AH589" s="71">
        <v>0.5</v>
      </c>
      <c r="AI589" s="24" t="s">
        <v>1819</v>
      </c>
      <c r="AJ589" s="24" t="s">
        <v>1878</v>
      </c>
      <c r="AK589">
        <v>657980</v>
      </c>
      <c r="AL589" s="24" t="s">
        <v>1041</v>
      </c>
      <c r="AM589" s="24" t="s">
        <v>1041</v>
      </c>
      <c r="AN589" s="24" t="s">
        <v>1041</v>
      </c>
      <c r="AO589" s="24" t="s">
        <v>1041</v>
      </c>
      <c r="AP589" s="24" t="s">
        <v>1041</v>
      </c>
      <c r="AQ589">
        <v>0</v>
      </c>
      <c r="AR589" s="3">
        <v>45559</v>
      </c>
      <c r="AS589" s="24" t="s">
        <v>1065</v>
      </c>
      <c r="AT589" s="24" t="s">
        <v>1066</v>
      </c>
      <c r="AU589">
        <v>60</v>
      </c>
      <c r="AV589" s="24" t="s">
        <v>1067</v>
      </c>
    </row>
    <row r="590" spans="1:48" x14ac:dyDescent="0.2">
      <c r="A590">
        <v>358808</v>
      </c>
      <c r="B590" s="24" t="s">
        <v>1056</v>
      </c>
      <c r="C590">
        <v>1510</v>
      </c>
      <c r="D590" s="24" t="s">
        <v>1327</v>
      </c>
      <c r="E590" s="24" t="s">
        <v>1879</v>
      </c>
      <c r="F590">
        <v>24</v>
      </c>
      <c r="G590">
        <v>4</v>
      </c>
      <c r="H590" s="24" t="s">
        <v>1059</v>
      </c>
      <c r="I590" s="24" t="s">
        <v>1037</v>
      </c>
      <c r="J590" s="24" t="s">
        <v>1041</v>
      </c>
      <c r="K590" s="24" t="s">
        <v>1039</v>
      </c>
      <c r="L590" s="24" t="s">
        <v>1041</v>
      </c>
      <c r="M590" s="24" t="s">
        <v>1094</v>
      </c>
      <c r="N590" s="24" t="s">
        <v>1041</v>
      </c>
      <c r="O590" s="24" t="s">
        <v>1041</v>
      </c>
      <c r="P590" s="71">
        <v>0.375</v>
      </c>
      <c r="Q590" s="71">
        <v>0.40972222222222221</v>
      </c>
      <c r="R590" s="24" t="s">
        <v>1435</v>
      </c>
      <c r="S590" s="24" t="s">
        <v>1436</v>
      </c>
      <c r="T590" s="24" t="s">
        <v>1876</v>
      </c>
      <c r="U590" s="24" t="s">
        <v>1877</v>
      </c>
      <c r="V590" s="3">
        <v>45670</v>
      </c>
      <c r="W590" s="3">
        <v>45784</v>
      </c>
      <c r="X590" s="24" t="s">
        <v>1046</v>
      </c>
      <c r="Y590" s="24" t="s">
        <v>1041</v>
      </c>
      <c r="Z590" s="24" t="s">
        <v>1041</v>
      </c>
      <c r="AA590" s="24" t="s">
        <v>1041</v>
      </c>
      <c r="AB590" s="24" t="s">
        <v>1039</v>
      </c>
      <c r="AC590" s="24" t="s">
        <v>1041</v>
      </c>
      <c r="AD590" s="24" t="s">
        <v>1041</v>
      </c>
      <c r="AE590" s="24" t="s">
        <v>1041</v>
      </c>
      <c r="AF590" s="24" t="s">
        <v>1041</v>
      </c>
      <c r="AG590" s="71">
        <v>0.54166666666666663</v>
      </c>
      <c r="AH590" s="71">
        <v>0.61805555555555558</v>
      </c>
      <c r="AI590" s="24" t="s">
        <v>1819</v>
      </c>
      <c r="AJ590" s="24" t="s">
        <v>1878</v>
      </c>
      <c r="AK590">
        <v>657980</v>
      </c>
      <c r="AL590" s="24" t="s">
        <v>1041</v>
      </c>
      <c r="AM590" s="24" t="s">
        <v>1041</v>
      </c>
      <c r="AN590" s="24" t="s">
        <v>1041</v>
      </c>
      <c r="AO590" s="24" t="s">
        <v>1041</v>
      </c>
      <c r="AP590" s="24" t="s">
        <v>1041</v>
      </c>
      <c r="AQ590">
        <v>0</v>
      </c>
      <c r="AR590" s="3">
        <v>45559</v>
      </c>
      <c r="AS590" s="24" t="s">
        <v>1065</v>
      </c>
      <c r="AT590" s="24" t="s">
        <v>1066</v>
      </c>
      <c r="AU590">
        <v>60</v>
      </c>
      <c r="AV590" s="24" t="s">
        <v>1067</v>
      </c>
    </row>
    <row r="591" spans="1:48" x14ac:dyDescent="0.2">
      <c r="A591">
        <v>358809</v>
      </c>
      <c r="B591" s="24" t="s">
        <v>1056</v>
      </c>
      <c r="C591">
        <v>1010</v>
      </c>
      <c r="D591" s="24" t="s">
        <v>1437</v>
      </c>
      <c r="E591" s="24" t="s">
        <v>1273</v>
      </c>
      <c r="F591">
        <v>24</v>
      </c>
      <c r="G591">
        <v>4</v>
      </c>
      <c r="H591" s="24" t="s">
        <v>1059</v>
      </c>
      <c r="I591" s="24" t="s">
        <v>1041</v>
      </c>
      <c r="J591" s="24" t="s">
        <v>1038</v>
      </c>
      <c r="K591" s="24" t="s">
        <v>1041</v>
      </c>
      <c r="L591" s="24" t="s">
        <v>1040</v>
      </c>
      <c r="M591" s="24" t="s">
        <v>1041</v>
      </c>
      <c r="N591" s="24" t="s">
        <v>1041</v>
      </c>
      <c r="O591" s="24" t="s">
        <v>1041</v>
      </c>
      <c r="P591" s="71">
        <v>0.39583333333333331</v>
      </c>
      <c r="Q591" s="71">
        <v>0.44791666666666669</v>
      </c>
      <c r="R591" s="24" t="s">
        <v>1553</v>
      </c>
      <c r="S591" s="24" t="s">
        <v>1553</v>
      </c>
      <c r="T591" s="24" t="s">
        <v>1880</v>
      </c>
      <c r="U591" s="24" t="s">
        <v>1881</v>
      </c>
      <c r="V591" s="3">
        <v>45671</v>
      </c>
      <c r="W591" s="3">
        <v>45785</v>
      </c>
      <c r="X591" s="24" t="s">
        <v>1046</v>
      </c>
      <c r="Y591" s="24" t="s">
        <v>1041</v>
      </c>
      <c r="Z591" s="24" t="s">
        <v>1041</v>
      </c>
      <c r="AA591" s="24" t="s">
        <v>1041</v>
      </c>
      <c r="AB591" s="24" t="s">
        <v>1041</v>
      </c>
      <c r="AC591" s="24" t="s">
        <v>1040</v>
      </c>
      <c r="AD591" s="24" t="s">
        <v>1041</v>
      </c>
      <c r="AE591" s="24" t="s">
        <v>1041</v>
      </c>
      <c r="AF591" s="24" t="s">
        <v>1041</v>
      </c>
      <c r="AG591" s="71">
        <v>0.54166666666666663</v>
      </c>
      <c r="AH591" s="71">
        <v>0.61805555555555558</v>
      </c>
      <c r="AI591" s="24" t="s">
        <v>1819</v>
      </c>
      <c r="AJ591" s="24" t="s">
        <v>1882</v>
      </c>
      <c r="AK591">
        <v>579498</v>
      </c>
      <c r="AL591" s="24" t="s">
        <v>1041</v>
      </c>
      <c r="AM591" s="24" t="s">
        <v>1041</v>
      </c>
      <c r="AN591" s="24" t="s">
        <v>1041</v>
      </c>
      <c r="AO591" s="24" t="s">
        <v>1041</v>
      </c>
      <c r="AP591" s="24" t="s">
        <v>1041</v>
      </c>
      <c r="AQ591">
        <v>0</v>
      </c>
      <c r="AR591" s="3">
        <v>45559</v>
      </c>
      <c r="AS591" s="24" t="s">
        <v>1065</v>
      </c>
      <c r="AT591" s="24" t="s">
        <v>1066</v>
      </c>
      <c r="AU591">
        <v>60</v>
      </c>
      <c r="AV591" s="24" t="s">
        <v>1067</v>
      </c>
    </row>
    <row r="592" spans="1:48" x14ac:dyDescent="0.2">
      <c r="A592">
        <v>358810</v>
      </c>
      <c r="B592" s="24" t="s">
        <v>1056</v>
      </c>
      <c r="C592">
        <v>1020</v>
      </c>
      <c r="D592" s="24" t="s">
        <v>1115</v>
      </c>
      <c r="E592" s="24" t="s">
        <v>1883</v>
      </c>
      <c r="F592">
        <v>25</v>
      </c>
      <c r="G592">
        <v>3</v>
      </c>
      <c r="H592" s="24" t="s">
        <v>1077</v>
      </c>
      <c r="I592" s="24" t="s">
        <v>1041</v>
      </c>
      <c r="J592" s="24" t="s">
        <v>1041</v>
      </c>
      <c r="K592" s="24" t="s">
        <v>1041</v>
      </c>
      <c r="L592" s="24" t="s">
        <v>1041</v>
      </c>
      <c r="M592" s="24" t="s">
        <v>1041</v>
      </c>
      <c r="N592" s="24" t="s">
        <v>1041</v>
      </c>
      <c r="O592" s="24" t="s">
        <v>1041</v>
      </c>
      <c r="P592" s="71"/>
      <c r="Q592" s="71"/>
      <c r="R592" s="24" t="s">
        <v>1078</v>
      </c>
      <c r="S592" s="24" t="s">
        <v>1079</v>
      </c>
      <c r="T592" s="24" t="s">
        <v>1876</v>
      </c>
      <c r="U592" s="24" t="s">
        <v>1877</v>
      </c>
      <c r="V592" s="3">
        <v>45670</v>
      </c>
      <c r="W592" s="3">
        <v>45723</v>
      </c>
      <c r="X592" s="24" t="s">
        <v>1046</v>
      </c>
      <c r="Y592" s="24" t="s">
        <v>1041</v>
      </c>
      <c r="Z592" s="24" t="s">
        <v>1041</v>
      </c>
      <c r="AA592" s="24" t="s">
        <v>1041</v>
      </c>
      <c r="AB592" s="24" t="s">
        <v>1041</v>
      </c>
      <c r="AC592" s="24" t="s">
        <v>1041</v>
      </c>
      <c r="AD592" s="24" t="s">
        <v>1041</v>
      </c>
      <c r="AE592" s="24" t="s">
        <v>1041</v>
      </c>
      <c r="AF592" s="24" t="s">
        <v>1041</v>
      </c>
      <c r="AG592" s="71"/>
      <c r="AH592" s="71"/>
      <c r="AI592" s="24" t="s">
        <v>1041</v>
      </c>
      <c r="AJ592" s="24" t="s">
        <v>1041</v>
      </c>
      <c r="AK592">
        <v>657980</v>
      </c>
      <c r="AL592" s="24" t="s">
        <v>1041</v>
      </c>
      <c r="AM592" s="24" t="s">
        <v>1041</v>
      </c>
      <c r="AN592" s="24" t="s">
        <v>1041</v>
      </c>
      <c r="AO592" s="24" t="s">
        <v>1041</v>
      </c>
      <c r="AP592" s="24" t="s">
        <v>1041</v>
      </c>
      <c r="AQ592">
        <v>0</v>
      </c>
      <c r="AR592" s="3">
        <v>45559</v>
      </c>
      <c r="AS592" s="24" t="s">
        <v>1047</v>
      </c>
      <c r="AT592" s="24" t="s">
        <v>1048</v>
      </c>
      <c r="AU592">
        <v>45</v>
      </c>
      <c r="AV592" s="24" t="s">
        <v>1049</v>
      </c>
    </row>
    <row r="593" spans="1:48" x14ac:dyDescent="0.2">
      <c r="A593">
        <v>358811</v>
      </c>
      <c r="B593" s="24" t="s">
        <v>1091</v>
      </c>
      <c r="C593">
        <v>1140</v>
      </c>
      <c r="D593" s="24" t="s">
        <v>1327</v>
      </c>
      <c r="E593" s="24" t="s">
        <v>1419</v>
      </c>
      <c r="F593">
        <v>25</v>
      </c>
      <c r="G593">
        <v>3</v>
      </c>
      <c r="H593" s="24" t="s">
        <v>1059</v>
      </c>
      <c r="I593" s="24" t="s">
        <v>1037</v>
      </c>
      <c r="J593" s="24" t="s">
        <v>1041</v>
      </c>
      <c r="K593" s="24" t="s">
        <v>1039</v>
      </c>
      <c r="L593" s="24" t="s">
        <v>1041</v>
      </c>
      <c r="M593" s="24" t="s">
        <v>1094</v>
      </c>
      <c r="N593" s="24" t="s">
        <v>1041</v>
      </c>
      <c r="O593" s="24" t="s">
        <v>1041</v>
      </c>
      <c r="P593" s="71">
        <v>0.41666666666666669</v>
      </c>
      <c r="Q593" s="71">
        <v>0.4513888888888889</v>
      </c>
      <c r="R593" s="24" t="s">
        <v>1435</v>
      </c>
      <c r="S593" s="24" t="s">
        <v>1884</v>
      </c>
      <c r="T593" s="24" t="s">
        <v>1580</v>
      </c>
      <c r="U593" s="24" t="s">
        <v>1885</v>
      </c>
      <c r="V593" s="3">
        <v>45670</v>
      </c>
      <c r="W593" s="3">
        <v>45784</v>
      </c>
      <c r="X593" s="24" t="s">
        <v>1046</v>
      </c>
      <c r="Y593" s="24" t="s">
        <v>1041</v>
      </c>
      <c r="Z593" s="24" t="s">
        <v>1041</v>
      </c>
      <c r="AA593" s="24" t="s">
        <v>1041</v>
      </c>
      <c r="AB593" s="24" t="s">
        <v>1041</v>
      </c>
      <c r="AC593" s="24" t="s">
        <v>1041</v>
      </c>
      <c r="AD593" s="24" t="s">
        <v>1041</v>
      </c>
      <c r="AE593" s="24" t="s">
        <v>1041</v>
      </c>
      <c r="AF593" s="24" t="s">
        <v>1041</v>
      </c>
      <c r="AG593" s="71"/>
      <c r="AH593" s="71"/>
      <c r="AI593" s="24" t="s">
        <v>1041</v>
      </c>
      <c r="AJ593" s="24" t="s">
        <v>1041</v>
      </c>
      <c r="AK593">
        <v>218951</v>
      </c>
      <c r="AL593" s="24" t="s">
        <v>1041</v>
      </c>
      <c r="AM593" s="24" t="s">
        <v>1041</v>
      </c>
      <c r="AN593" s="24" t="s">
        <v>1041</v>
      </c>
      <c r="AO593" s="24" t="s">
        <v>1041</v>
      </c>
      <c r="AP593" s="24" t="s">
        <v>1041</v>
      </c>
      <c r="AQ593">
        <v>0</v>
      </c>
      <c r="AR593" s="3">
        <v>45559</v>
      </c>
      <c r="AS593" s="24" t="s">
        <v>1047</v>
      </c>
      <c r="AT593" s="24" t="s">
        <v>1048</v>
      </c>
      <c r="AU593">
        <v>45</v>
      </c>
      <c r="AV593" s="24" t="s">
        <v>1067</v>
      </c>
    </row>
    <row r="594" spans="1:48" x14ac:dyDescent="0.2">
      <c r="A594">
        <v>358812</v>
      </c>
      <c r="B594" s="24" t="s">
        <v>1091</v>
      </c>
      <c r="C594">
        <v>1150</v>
      </c>
      <c r="D594" s="24" t="s">
        <v>1437</v>
      </c>
      <c r="E594" s="24" t="s">
        <v>1093</v>
      </c>
      <c r="F594">
        <v>25</v>
      </c>
      <c r="G594">
        <v>3</v>
      </c>
      <c r="H594" s="24" t="s">
        <v>1059</v>
      </c>
      <c r="I594" s="24" t="s">
        <v>1037</v>
      </c>
      <c r="J594" s="24" t="s">
        <v>1041</v>
      </c>
      <c r="K594" s="24" t="s">
        <v>1039</v>
      </c>
      <c r="L594" s="24" t="s">
        <v>1041</v>
      </c>
      <c r="M594" s="24" t="s">
        <v>1094</v>
      </c>
      <c r="N594" s="24" t="s">
        <v>1041</v>
      </c>
      <c r="O594" s="24" t="s">
        <v>1041</v>
      </c>
      <c r="P594" s="71">
        <v>0.375</v>
      </c>
      <c r="Q594" s="71">
        <v>0.40972222222222221</v>
      </c>
      <c r="R594" s="24" t="s">
        <v>1435</v>
      </c>
      <c r="S594" s="24" t="s">
        <v>1884</v>
      </c>
      <c r="T594" s="24" t="s">
        <v>1580</v>
      </c>
      <c r="U594" s="24" t="s">
        <v>1885</v>
      </c>
      <c r="V594" s="3">
        <v>45670</v>
      </c>
      <c r="W594" s="3">
        <v>45784</v>
      </c>
      <c r="X594" s="24" t="s">
        <v>1046</v>
      </c>
      <c r="Y594" s="24" t="s">
        <v>1041</v>
      </c>
      <c r="Z594" s="24" t="s">
        <v>1041</v>
      </c>
      <c r="AA594" s="24" t="s">
        <v>1041</v>
      </c>
      <c r="AB594" s="24" t="s">
        <v>1041</v>
      </c>
      <c r="AC594" s="24" t="s">
        <v>1041</v>
      </c>
      <c r="AD594" s="24" t="s">
        <v>1041</v>
      </c>
      <c r="AE594" s="24" t="s">
        <v>1041</v>
      </c>
      <c r="AF594" s="24" t="s">
        <v>1041</v>
      </c>
      <c r="AG594" s="71"/>
      <c r="AH594" s="71"/>
      <c r="AI594" s="24" t="s">
        <v>1041</v>
      </c>
      <c r="AJ594" s="24" t="s">
        <v>1041</v>
      </c>
      <c r="AK594">
        <v>218951</v>
      </c>
      <c r="AL594" s="24" t="s">
        <v>1041</v>
      </c>
      <c r="AM594" s="24" t="s">
        <v>1041</v>
      </c>
      <c r="AN594" s="24" t="s">
        <v>1041</v>
      </c>
      <c r="AO594" s="24" t="s">
        <v>1041</v>
      </c>
      <c r="AP594" s="24" t="s">
        <v>1041</v>
      </c>
      <c r="AQ594">
        <v>0</v>
      </c>
      <c r="AR594" s="3">
        <v>45559</v>
      </c>
      <c r="AS594" s="24" t="s">
        <v>1047</v>
      </c>
      <c r="AT594" s="24" t="s">
        <v>1048</v>
      </c>
      <c r="AU594">
        <v>45</v>
      </c>
      <c r="AV594" s="24" t="s">
        <v>1067</v>
      </c>
    </row>
    <row r="595" spans="1:48" x14ac:dyDescent="0.2">
      <c r="A595">
        <v>358813</v>
      </c>
      <c r="B595" s="24" t="s">
        <v>1091</v>
      </c>
      <c r="C595">
        <v>1170</v>
      </c>
      <c r="D595" s="24" t="s">
        <v>1115</v>
      </c>
      <c r="E595" s="24" t="s">
        <v>1481</v>
      </c>
      <c r="F595">
        <v>25</v>
      </c>
      <c r="G595">
        <v>3</v>
      </c>
      <c r="H595" s="24" t="s">
        <v>1077</v>
      </c>
      <c r="I595" s="24" t="s">
        <v>1041</v>
      </c>
      <c r="J595" s="24" t="s">
        <v>1041</v>
      </c>
      <c r="K595" s="24" t="s">
        <v>1041</v>
      </c>
      <c r="L595" s="24" t="s">
        <v>1041</v>
      </c>
      <c r="M595" s="24" t="s">
        <v>1041</v>
      </c>
      <c r="N595" s="24" t="s">
        <v>1041</v>
      </c>
      <c r="O595" s="24" t="s">
        <v>1041</v>
      </c>
      <c r="P595" s="71"/>
      <c r="Q595" s="71"/>
      <c r="R595" s="24" t="s">
        <v>1078</v>
      </c>
      <c r="S595" s="24" t="s">
        <v>1079</v>
      </c>
      <c r="T595" s="24" t="s">
        <v>1580</v>
      </c>
      <c r="U595" s="24" t="s">
        <v>1885</v>
      </c>
      <c r="V595" s="3">
        <v>45670</v>
      </c>
      <c r="W595" s="3">
        <v>45785</v>
      </c>
      <c r="X595" s="24" t="s">
        <v>1046</v>
      </c>
      <c r="Y595" s="24" t="s">
        <v>1041</v>
      </c>
      <c r="Z595" s="24" t="s">
        <v>1041</v>
      </c>
      <c r="AA595" s="24" t="s">
        <v>1041</v>
      </c>
      <c r="AB595" s="24" t="s">
        <v>1041</v>
      </c>
      <c r="AC595" s="24" t="s">
        <v>1041</v>
      </c>
      <c r="AD595" s="24" t="s">
        <v>1041</v>
      </c>
      <c r="AE595" s="24" t="s">
        <v>1041</v>
      </c>
      <c r="AF595" s="24" t="s">
        <v>1041</v>
      </c>
      <c r="AG595" s="71"/>
      <c r="AH595" s="71"/>
      <c r="AI595" s="24" t="s">
        <v>1041</v>
      </c>
      <c r="AJ595" s="24" t="s">
        <v>1041</v>
      </c>
      <c r="AK595">
        <v>218951</v>
      </c>
      <c r="AL595" s="24" t="s">
        <v>1041</v>
      </c>
      <c r="AM595" s="24" t="s">
        <v>1041</v>
      </c>
      <c r="AN595" s="24" t="s">
        <v>1041</v>
      </c>
      <c r="AO595" s="24" t="s">
        <v>1041</v>
      </c>
      <c r="AP595" s="24" t="s">
        <v>1041</v>
      </c>
      <c r="AQ595">
        <v>0</v>
      </c>
      <c r="AR595" s="3">
        <v>45559</v>
      </c>
      <c r="AS595" s="24" t="s">
        <v>1047</v>
      </c>
      <c r="AT595" s="24" t="s">
        <v>1048</v>
      </c>
      <c r="AU595">
        <v>45</v>
      </c>
      <c r="AV595" s="24" t="s">
        <v>1067</v>
      </c>
    </row>
    <row r="596" spans="1:48" x14ac:dyDescent="0.2">
      <c r="A596">
        <v>358815</v>
      </c>
      <c r="B596" s="24" t="s">
        <v>1091</v>
      </c>
      <c r="C596">
        <v>2070</v>
      </c>
      <c r="D596" s="24" t="s">
        <v>1183</v>
      </c>
      <c r="E596" s="24" t="s">
        <v>1698</v>
      </c>
      <c r="F596">
        <v>25</v>
      </c>
      <c r="G596">
        <v>5</v>
      </c>
      <c r="H596" s="24" t="s">
        <v>1077</v>
      </c>
      <c r="I596" s="24" t="s">
        <v>1037</v>
      </c>
      <c r="J596" s="24" t="s">
        <v>1041</v>
      </c>
      <c r="K596" s="24" t="s">
        <v>1039</v>
      </c>
      <c r="L596" s="24" t="s">
        <v>1041</v>
      </c>
      <c r="M596" s="24" t="s">
        <v>1094</v>
      </c>
      <c r="N596" s="24" t="s">
        <v>1041</v>
      </c>
      <c r="O596" s="24" t="s">
        <v>1041</v>
      </c>
      <c r="P596" s="71">
        <v>0.5</v>
      </c>
      <c r="Q596" s="71">
        <v>0.53472222222222221</v>
      </c>
      <c r="R596" s="24" t="s">
        <v>1078</v>
      </c>
      <c r="S596" s="24" t="s">
        <v>1185</v>
      </c>
      <c r="T596" s="24" t="s">
        <v>1580</v>
      </c>
      <c r="U596" s="24" t="s">
        <v>1885</v>
      </c>
      <c r="V596" s="3">
        <v>45670</v>
      </c>
      <c r="W596" s="3">
        <v>45785</v>
      </c>
      <c r="X596" s="24" t="s">
        <v>1046</v>
      </c>
      <c r="Y596" s="24" t="s">
        <v>1041</v>
      </c>
      <c r="Z596" s="24" t="s">
        <v>1041</v>
      </c>
      <c r="AA596" s="24" t="s">
        <v>1038</v>
      </c>
      <c r="AB596" s="24" t="s">
        <v>1041</v>
      </c>
      <c r="AC596" s="24" t="s">
        <v>1040</v>
      </c>
      <c r="AD596" s="24" t="s">
        <v>1041</v>
      </c>
      <c r="AE596" s="24" t="s">
        <v>1041</v>
      </c>
      <c r="AF596" s="24" t="s">
        <v>1041</v>
      </c>
      <c r="AG596" s="71">
        <v>0.52777777777777779</v>
      </c>
      <c r="AH596" s="71">
        <v>0.5625</v>
      </c>
      <c r="AI596" s="24" t="s">
        <v>1078</v>
      </c>
      <c r="AJ596" s="24" t="s">
        <v>1185</v>
      </c>
      <c r="AK596">
        <v>218951</v>
      </c>
      <c r="AL596" s="24" t="s">
        <v>1041</v>
      </c>
      <c r="AM596" s="24" t="s">
        <v>1041</v>
      </c>
      <c r="AN596" s="24" t="s">
        <v>1041</v>
      </c>
      <c r="AO596" s="24" t="s">
        <v>1041</v>
      </c>
      <c r="AP596" s="24" t="s">
        <v>1041</v>
      </c>
      <c r="AQ596">
        <v>0</v>
      </c>
      <c r="AR596" s="3">
        <v>45559</v>
      </c>
      <c r="AS596" s="24" t="s">
        <v>1181</v>
      </c>
      <c r="AT596" s="24" t="s">
        <v>1182</v>
      </c>
      <c r="AU596">
        <v>75</v>
      </c>
      <c r="AV596" s="24" t="s">
        <v>1067</v>
      </c>
    </row>
    <row r="597" spans="1:48" x14ac:dyDescent="0.2">
      <c r="A597">
        <v>358817</v>
      </c>
      <c r="B597" s="24" t="s">
        <v>1091</v>
      </c>
      <c r="C597">
        <v>2210</v>
      </c>
      <c r="D597" s="24" t="s">
        <v>1183</v>
      </c>
      <c r="E597" s="24" t="s">
        <v>1886</v>
      </c>
      <c r="F597">
        <v>25</v>
      </c>
      <c r="G597">
        <v>3</v>
      </c>
      <c r="H597" s="24" t="s">
        <v>1077</v>
      </c>
      <c r="I597" s="24" t="s">
        <v>1037</v>
      </c>
      <c r="J597" s="24" t="s">
        <v>1041</v>
      </c>
      <c r="K597" s="24" t="s">
        <v>1039</v>
      </c>
      <c r="L597" s="24" t="s">
        <v>1041</v>
      </c>
      <c r="M597" s="24" t="s">
        <v>1094</v>
      </c>
      <c r="N597" s="24" t="s">
        <v>1041</v>
      </c>
      <c r="O597" s="24" t="s">
        <v>1041</v>
      </c>
      <c r="P597" s="71">
        <v>0.54166666666666663</v>
      </c>
      <c r="Q597" s="71">
        <v>0.57638888888888884</v>
      </c>
      <c r="R597" s="24" t="s">
        <v>1078</v>
      </c>
      <c r="S597" s="24" t="s">
        <v>1185</v>
      </c>
      <c r="T597" s="24" t="s">
        <v>1580</v>
      </c>
      <c r="U597" s="24" t="s">
        <v>1885</v>
      </c>
      <c r="V597" s="3">
        <v>45670</v>
      </c>
      <c r="W597" s="3">
        <v>45784</v>
      </c>
      <c r="X597" s="24" t="s">
        <v>1046</v>
      </c>
      <c r="Y597" s="24" t="s">
        <v>1041</v>
      </c>
      <c r="Z597" s="24" t="s">
        <v>1041</v>
      </c>
      <c r="AA597" s="24" t="s">
        <v>1041</v>
      </c>
      <c r="AB597" s="24" t="s">
        <v>1041</v>
      </c>
      <c r="AC597" s="24" t="s">
        <v>1041</v>
      </c>
      <c r="AD597" s="24" t="s">
        <v>1041</v>
      </c>
      <c r="AE597" s="24" t="s">
        <v>1041</v>
      </c>
      <c r="AF597" s="24" t="s">
        <v>1041</v>
      </c>
      <c r="AG597" s="71"/>
      <c r="AH597" s="71"/>
      <c r="AI597" s="24" t="s">
        <v>1041</v>
      </c>
      <c r="AJ597" s="24" t="s">
        <v>1041</v>
      </c>
      <c r="AK597">
        <v>218951</v>
      </c>
      <c r="AL597" s="24" t="s">
        <v>1041</v>
      </c>
      <c r="AM597" s="24" t="s">
        <v>1041</v>
      </c>
      <c r="AN597" s="24" t="s">
        <v>1041</v>
      </c>
      <c r="AO597" s="24" t="s">
        <v>1041</v>
      </c>
      <c r="AP597" s="24" t="s">
        <v>1041</v>
      </c>
      <c r="AQ597">
        <v>0</v>
      </c>
      <c r="AR597" s="3">
        <v>45559</v>
      </c>
      <c r="AS597" s="24" t="s">
        <v>1047</v>
      </c>
      <c r="AT597" s="24" t="s">
        <v>1048</v>
      </c>
      <c r="AU597">
        <v>45</v>
      </c>
      <c r="AV597" s="24" t="s">
        <v>1067</v>
      </c>
    </row>
    <row r="598" spans="1:48" x14ac:dyDescent="0.2">
      <c r="A598">
        <v>358821</v>
      </c>
      <c r="B598" s="24" t="s">
        <v>1091</v>
      </c>
      <c r="C598">
        <v>1050</v>
      </c>
      <c r="D598" s="24" t="s">
        <v>1421</v>
      </c>
      <c r="E598" s="24" t="s">
        <v>1477</v>
      </c>
      <c r="F598">
        <v>25</v>
      </c>
      <c r="G598">
        <v>3</v>
      </c>
      <c r="H598" s="24" t="s">
        <v>1077</v>
      </c>
      <c r="I598" s="24" t="s">
        <v>1041</v>
      </c>
      <c r="J598" s="24" t="s">
        <v>1041</v>
      </c>
      <c r="K598" s="24" t="s">
        <v>1041</v>
      </c>
      <c r="L598" s="24" t="s">
        <v>1041</v>
      </c>
      <c r="M598" s="24" t="s">
        <v>1041</v>
      </c>
      <c r="N598" s="24" t="s">
        <v>1041</v>
      </c>
      <c r="O598" s="24" t="s">
        <v>1041</v>
      </c>
      <c r="P598" s="71"/>
      <c r="Q598" s="71"/>
      <c r="R598" s="24" t="s">
        <v>1078</v>
      </c>
      <c r="S598" s="24" t="s">
        <v>1079</v>
      </c>
      <c r="T598" s="24" t="s">
        <v>1153</v>
      </c>
      <c r="U598" s="24" t="s">
        <v>1887</v>
      </c>
      <c r="V598" s="3">
        <v>45670</v>
      </c>
      <c r="W598" s="3">
        <v>45785</v>
      </c>
      <c r="X598" s="24" t="s">
        <v>1046</v>
      </c>
      <c r="Y598" s="24" t="s">
        <v>1041</v>
      </c>
      <c r="Z598" s="24" t="s">
        <v>1041</v>
      </c>
      <c r="AA598" s="24" t="s">
        <v>1041</v>
      </c>
      <c r="AB598" s="24" t="s">
        <v>1041</v>
      </c>
      <c r="AC598" s="24" t="s">
        <v>1041</v>
      </c>
      <c r="AD598" s="24" t="s">
        <v>1041</v>
      </c>
      <c r="AE598" s="24" t="s">
        <v>1041</v>
      </c>
      <c r="AF598" s="24" t="s">
        <v>1041</v>
      </c>
      <c r="AG598" s="71"/>
      <c r="AH598" s="71"/>
      <c r="AI598" s="24" t="s">
        <v>1422</v>
      </c>
      <c r="AJ598" s="24" t="s">
        <v>1341</v>
      </c>
      <c r="AK598">
        <v>663320</v>
      </c>
      <c r="AL598" s="24" t="s">
        <v>1041</v>
      </c>
      <c r="AM598" s="24" t="s">
        <v>1041</v>
      </c>
      <c r="AN598" s="24" t="s">
        <v>1041</v>
      </c>
      <c r="AO598" s="24" t="s">
        <v>1041</v>
      </c>
      <c r="AP598" s="24" t="s">
        <v>1041</v>
      </c>
      <c r="AQ598">
        <v>0</v>
      </c>
      <c r="AR598" s="3">
        <v>45559</v>
      </c>
      <c r="AS598" s="24" t="s">
        <v>1047</v>
      </c>
      <c r="AT598" s="24" t="s">
        <v>1048</v>
      </c>
      <c r="AU598">
        <v>45</v>
      </c>
      <c r="AV598" s="24" t="s">
        <v>1067</v>
      </c>
    </row>
    <row r="599" spans="1:48" x14ac:dyDescent="0.2">
      <c r="A599">
        <v>358822</v>
      </c>
      <c r="B599" s="24" t="s">
        <v>1691</v>
      </c>
      <c r="C599">
        <v>1150</v>
      </c>
      <c r="D599" s="24" t="s">
        <v>1159</v>
      </c>
      <c r="E599" s="24" t="s">
        <v>1888</v>
      </c>
      <c r="F599">
        <v>25</v>
      </c>
      <c r="G599">
        <v>3</v>
      </c>
      <c r="H599" s="24" t="s">
        <v>1059</v>
      </c>
      <c r="I599" s="24" t="s">
        <v>1041</v>
      </c>
      <c r="J599" s="24" t="s">
        <v>1041</v>
      </c>
      <c r="K599" s="24" t="s">
        <v>1039</v>
      </c>
      <c r="L599" s="24" t="s">
        <v>1041</v>
      </c>
      <c r="M599" s="24" t="s">
        <v>1041</v>
      </c>
      <c r="N599" s="24" t="s">
        <v>1041</v>
      </c>
      <c r="O599" s="24" t="s">
        <v>1041</v>
      </c>
      <c r="P599" s="71">
        <v>0.5625</v>
      </c>
      <c r="Q599" s="71">
        <v>0.63888888888888884</v>
      </c>
      <c r="R599" s="24" t="s">
        <v>1498</v>
      </c>
      <c r="S599" s="24" t="s">
        <v>1889</v>
      </c>
      <c r="T599" s="24" t="s">
        <v>1153</v>
      </c>
      <c r="U599" s="24" t="s">
        <v>1887</v>
      </c>
      <c r="V599" s="3">
        <v>45672</v>
      </c>
      <c r="W599" s="3">
        <v>45784</v>
      </c>
      <c r="X599" s="24" t="s">
        <v>1046</v>
      </c>
      <c r="Y599" s="24" t="s">
        <v>1041</v>
      </c>
      <c r="Z599" s="24" t="s">
        <v>1041</v>
      </c>
      <c r="AA599" s="24" t="s">
        <v>1041</v>
      </c>
      <c r="AB599" s="24" t="s">
        <v>1039</v>
      </c>
      <c r="AC599" s="24" t="s">
        <v>1041</v>
      </c>
      <c r="AD599" s="24" t="s">
        <v>1041</v>
      </c>
      <c r="AE599" s="24" t="s">
        <v>1041</v>
      </c>
      <c r="AF599" s="24" t="s">
        <v>1041</v>
      </c>
      <c r="AG599" s="71">
        <v>0.64583333333333337</v>
      </c>
      <c r="AH599" s="71">
        <v>0.72222222222222221</v>
      </c>
      <c r="AI599" s="24" t="s">
        <v>1498</v>
      </c>
      <c r="AJ599" s="24" t="s">
        <v>1889</v>
      </c>
      <c r="AK599">
        <v>663320</v>
      </c>
      <c r="AL599" s="24" t="s">
        <v>1041</v>
      </c>
      <c r="AM599" s="24" t="s">
        <v>1041</v>
      </c>
      <c r="AN599" s="24" t="s">
        <v>1041</v>
      </c>
      <c r="AO599" s="24" t="s">
        <v>1041</v>
      </c>
      <c r="AP599" s="24" t="s">
        <v>1041</v>
      </c>
      <c r="AQ599">
        <v>0</v>
      </c>
      <c r="AR599" s="3">
        <v>45559</v>
      </c>
      <c r="AS599" s="24" t="s">
        <v>1363</v>
      </c>
      <c r="AT599" s="24" t="s">
        <v>1364</v>
      </c>
      <c r="AU599">
        <v>45</v>
      </c>
      <c r="AV599" s="24" t="s">
        <v>1067</v>
      </c>
    </row>
    <row r="600" spans="1:48" x14ac:dyDescent="0.2">
      <c r="A600">
        <v>358823</v>
      </c>
      <c r="B600" s="24" t="s">
        <v>1056</v>
      </c>
      <c r="C600">
        <v>1010</v>
      </c>
      <c r="D600" s="24" t="s">
        <v>1286</v>
      </c>
      <c r="E600" s="24" t="s">
        <v>1273</v>
      </c>
      <c r="F600">
        <v>25</v>
      </c>
      <c r="G600">
        <v>4</v>
      </c>
      <c r="H600" s="24" t="s">
        <v>1077</v>
      </c>
      <c r="I600" s="24" t="s">
        <v>1041</v>
      </c>
      <c r="J600" s="24" t="s">
        <v>1041</v>
      </c>
      <c r="K600" s="24" t="s">
        <v>1041</v>
      </c>
      <c r="L600" s="24" t="s">
        <v>1041</v>
      </c>
      <c r="M600" s="24" t="s">
        <v>1041</v>
      </c>
      <c r="N600" s="24" t="s">
        <v>1041</v>
      </c>
      <c r="O600" s="24" t="s">
        <v>1041</v>
      </c>
      <c r="P600" s="71"/>
      <c r="Q600" s="71"/>
      <c r="R600" s="24" t="s">
        <v>1078</v>
      </c>
      <c r="S600" s="24" t="s">
        <v>1079</v>
      </c>
      <c r="T600" s="24" t="s">
        <v>1714</v>
      </c>
      <c r="U600" s="24" t="s">
        <v>1890</v>
      </c>
      <c r="V600" s="3">
        <v>45670</v>
      </c>
      <c r="W600" s="3">
        <v>45785</v>
      </c>
      <c r="X600" s="24" t="s">
        <v>1046</v>
      </c>
      <c r="Y600" s="24" t="s">
        <v>1041</v>
      </c>
      <c r="Z600" s="24" t="s">
        <v>1041</v>
      </c>
      <c r="AA600" s="24" t="s">
        <v>1041</v>
      </c>
      <c r="AB600" s="24" t="s">
        <v>1041</v>
      </c>
      <c r="AC600" s="24" t="s">
        <v>1041</v>
      </c>
      <c r="AD600" s="24" t="s">
        <v>1041</v>
      </c>
      <c r="AE600" s="24" t="s">
        <v>1041</v>
      </c>
      <c r="AF600" s="24" t="s">
        <v>1041</v>
      </c>
      <c r="AG600" s="71"/>
      <c r="AH600" s="71"/>
      <c r="AI600" s="24" t="s">
        <v>1041</v>
      </c>
      <c r="AJ600" s="24" t="s">
        <v>1041</v>
      </c>
      <c r="AK600">
        <v>663319</v>
      </c>
      <c r="AL600" s="24" t="s">
        <v>1041</v>
      </c>
      <c r="AM600" s="24" t="s">
        <v>1041</v>
      </c>
      <c r="AN600" s="24" t="s">
        <v>1041</v>
      </c>
      <c r="AO600" s="24" t="s">
        <v>1041</v>
      </c>
      <c r="AP600" s="24" t="s">
        <v>1041</v>
      </c>
      <c r="AQ600">
        <v>0</v>
      </c>
      <c r="AR600" s="3">
        <v>45559</v>
      </c>
      <c r="AS600" s="24" t="s">
        <v>1065</v>
      </c>
      <c r="AT600" s="24" t="s">
        <v>1066</v>
      </c>
      <c r="AU600">
        <v>60</v>
      </c>
      <c r="AV600" s="24" t="s">
        <v>1067</v>
      </c>
    </row>
    <row r="601" spans="1:48" x14ac:dyDescent="0.2">
      <c r="A601">
        <v>358824</v>
      </c>
      <c r="B601" s="24" t="s">
        <v>1056</v>
      </c>
      <c r="C601">
        <v>1280</v>
      </c>
      <c r="D601" s="24" t="s">
        <v>1159</v>
      </c>
      <c r="E601" s="24" t="s">
        <v>1891</v>
      </c>
      <c r="F601">
        <v>0</v>
      </c>
      <c r="G601">
        <v>1</v>
      </c>
      <c r="H601" s="24" t="s">
        <v>1059</v>
      </c>
      <c r="I601" s="24" t="s">
        <v>1037</v>
      </c>
      <c r="J601" s="24" t="s">
        <v>1041</v>
      </c>
      <c r="K601" s="24" t="s">
        <v>1041</v>
      </c>
      <c r="L601" s="24" t="s">
        <v>1041</v>
      </c>
      <c r="M601" s="24" t="s">
        <v>1041</v>
      </c>
      <c r="N601" s="24" t="s">
        <v>1041</v>
      </c>
      <c r="O601" s="24" t="s">
        <v>1041</v>
      </c>
      <c r="P601" s="71">
        <v>0.375</v>
      </c>
      <c r="Q601" s="71">
        <v>0.40972222222222221</v>
      </c>
      <c r="R601" s="24" t="s">
        <v>1521</v>
      </c>
      <c r="S601" s="24" t="s">
        <v>1838</v>
      </c>
      <c r="T601" s="24" t="s">
        <v>1714</v>
      </c>
      <c r="U601" s="24" t="s">
        <v>1890</v>
      </c>
      <c r="V601" s="3">
        <v>45670</v>
      </c>
      <c r="W601" s="3">
        <v>45782</v>
      </c>
      <c r="X601" s="24" t="s">
        <v>1046</v>
      </c>
      <c r="Y601" s="24" t="s">
        <v>1041</v>
      </c>
      <c r="Z601" s="24" t="s">
        <v>1041</v>
      </c>
      <c r="AA601" s="24" t="s">
        <v>1041</v>
      </c>
      <c r="AB601" s="24" t="s">
        <v>1041</v>
      </c>
      <c r="AC601" s="24" t="s">
        <v>1041</v>
      </c>
      <c r="AD601" s="24" t="s">
        <v>1041</v>
      </c>
      <c r="AE601" s="24" t="s">
        <v>1041</v>
      </c>
      <c r="AF601" s="24" t="s">
        <v>1041</v>
      </c>
      <c r="AG601" s="71"/>
      <c r="AH601" s="71"/>
      <c r="AI601" s="24" t="s">
        <v>1041</v>
      </c>
      <c r="AJ601" s="24" t="s">
        <v>1041</v>
      </c>
      <c r="AK601">
        <v>663319</v>
      </c>
      <c r="AL601" s="24" t="s">
        <v>1041</v>
      </c>
      <c r="AM601" s="24" t="s">
        <v>1041</v>
      </c>
      <c r="AN601" s="24" t="s">
        <v>1041</v>
      </c>
      <c r="AO601" s="24" t="s">
        <v>1041</v>
      </c>
      <c r="AP601" s="24" t="s">
        <v>1041</v>
      </c>
      <c r="AQ601">
        <v>0</v>
      </c>
      <c r="AR601" s="3">
        <v>45559</v>
      </c>
      <c r="AS601" s="24" t="s">
        <v>1225</v>
      </c>
      <c r="AT601" s="24" t="s">
        <v>1226</v>
      </c>
      <c r="AU601">
        <v>15</v>
      </c>
      <c r="AV601" s="24" t="s">
        <v>1067</v>
      </c>
    </row>
    <row r="602" spans="1:48" x14ac:dyDescent="0.2">
      <c r="A602">
        <v>358825</v>
      </c>
      <c r="B602" s="24" t="s">
        <v>1056</v>
      </c>
      <c r="C602">
        <v>2250</v>
      </c>
      <c r="D602" s="24" t="s">
        <v>1159</v>
      </c>
      <c r="E602" s="24" t="s">
        <v>1058</v>
      </c>
      <c r="F602">
        <v>16</v>
      </c>
      <c r="G602">
        <v>4</v>
      </c>
      <c r="H602" s="24" t="s">
        <v>1059</v>
      </c>
      <c r="I602" s="24" t="s">
        <v>1037</v>
      </c>
      <c r="J602" s="24" t="s">
        <v>1041</v>
      </c>
      <c r="K602" s="24" t="s">
        <v>1039</v>
      </c>
      <c r="L602" s="24" t="s">
        <v>1041</v>
      </c>
      <c r="M602" s="24" t="s">
        <v>1041</v>
      </c>
      <c r="N602" s="24" t="s">
        <v>1041</v>
      </c>
      <c r="O602" s="24" t="s">
        <v>1041</v>
      </c>
      <c r="P602" s="71">
        <v>0.54166666666666663</v>
      </c>
      <c r="Q602" s="71">
        <v>0.59375</v>
      </c>
      <c r="R602" s="24" t="s">
        <v>1415</v>
      </c>
      <c r="S602" s="24" t="s">
        <v>1478</v>
      </c>
      <c r="T602" s="24" t="s">
        <v>1714</v>
      </c>
      <c r="U602" s="24" t="s">
        <v>1890</v>
      </c>
      <c r="V602" s="3">
        <v>45670</v>
      </c>
      <c r="W602" s="3">
        <v>45784</v>
      </c>
      <c r="X602" s="24" t="s">
        <v>1046</v>
      </c>
      <c r="Y602" s="24" t="s">
        <v>1041</v>
      </c>
      <c r="Z602" s="24" t="s">
        <v>1041</v>
      </c>
      <c r="AA602" s="24" t="s">
        <v>1041</v>
      </c>
      <c r="AB602" s="24" t="s">
        <v>1039</v>
      </c>
      <c r="AC602" s="24" t="s">
        <v>1041</v>
      </c>
      <c r="AD602" s="24" t="s">
        <v>1041</v>
      </c>
      <c r="AE602" s="24" t="s">
        <v>1041</v>
      </c>
      <c r="AF602" s="24" t="s">
        <v>1041</v>
      </c>
      <c r="AG602" s="71">
        <v>0.41666666666666669</v>
      </c>
      <c r="AH602" s="71">
        <v>0.49305555555555558</v>
      </c>
      <c r="AI602" s="24" t="s">
        <v>1498</v>
      </c>
      <c r="AJ602" s="24" t="s">
        <v>1834</v>
      </c>
      <c r="AK602">
        <v>663319</v>
      </c>
      <c r="AL602" s="24" t="s">
        <v>1041</v>
      </c>
      <c r="AM602" s="24" t="s">
        <v>1041</v>
      </c>
      <c r="AN602" s="24" t="s">
        <v>1041</v>
      </c>
      <c r="AO602" s="24" t="s">
        <v>1041</v>
      </c>
      <c r="AP602" s="24" t="s">
        <v>1041</v>
      </c>
      <c r="AQ602">
        <v>0</v>
      </c>
      <c r="AR602" s="3">
        <v>45559</v>
      </c>
      <c r="AS602" s="24" t="s">
        <v>1065</v>
      </c>
      <c r="AT602" s="24" t="s">
        <v>1066</v>
      </c>
      <c r="AU602">
        <v>60</v>
      </c>
      <c r="AV602" s="24" t="s">
        <v>1067</v>
      </c>
    </row>
    <row r="603" spans="1:48" x14ac:dyDescent="0.2">
      <c r="A603">
        <v>358826</v>
      </c>
      <c r="B603" s="24" t="s">
        <v>1056</v>
      </c>
      <c r="C603">
        <v>2250</v>
      </c>
      <c r="D603" s="24" t="s">
        <v>1892</v>
      </c>
      <c r="E603" s="24" t="s">
        <v>1058</v>
      </c>
      <c r="F603">
        <v>16</v>
      </c>
      <c r="G603">
        <v>4</v>
      </c>
      <c r="H603" s="24" t="s">
        <v>1059</v>
      </c>
      <c r="I603" s="24" t="s">
        <v>1037</v>
      </c>
      <c r="J603" s="24" t="s">
        <v>1041</v>
      </c>
      <c r="K603" s="24" t="s">
        <v>1039</v>
      </c>
      <c r="L603" s="24" t="s">
        <v>1041</v>
      </c>
      <c r="M603" s="24" t="s">
        <v>1041</v>
      </c>
      <c r="N603" s="24" t="s">
        <v>1041</v>
      </c>
      <c r="O603" s="24" t="s">
        <v>1041</v>
      </c>
      <c r="P603" s="71">
        <v>0.54166666666666663</v>
      </c>
      <c r="Q603" s="71">
        <v>0.59375</v>
      </c>
      <c r="R603" s="24" t="s">
        <v>1415</v>
      </c>
      <c r="S603" s="24" t="s">
        <v>1478</v>
      </c>
      <c r="T603" s="24" t="s">
        <v>1714</v>
      </c>
      <c r="U603" s="24" t="s">
        <v>1890</v>
      </c>
      <c r="V603" s="3">
        <v>45670</v>
      </c>
      <c r="W603" s="3">
        <v>45784</v>
      </c>
      <c r="X603" s="24" t="s">
        <v>1046</v>
      </c>
      <c r="Y603" s="24" t="s">
        <v>1041</v>
      </c>
      <c r="Z603" s="24" t="s">
        <v>1041</v>
      </c>
      <c r="AA603" s="24" t="s">
        <v>1041</v>
      </c>
      <c r="AB603" s="24" t="s">
        <v>1039</v>
      </c>
      <c r="AC603" s="24" t="s">
        <v>1041</v>
      </c>
      <c r="AD603" s="24" t="s">
        <v>1041</v>
      </c>
      <c r="AE603" s="24" t="s">
        <v>1041</v>
      </c>
      <c r="AF603" s="24" t="s">
        <v>1041</v>
      </c>
      <c r="AG603" s="71">
        <v>0.60416666666666663</v>
      </c>
      <c r="AH603" s="71">
        <v>0.68055555555555558</v>
      </c>
      <c r="AI603" s="24" t="s">
        <v>1498</v>
      </c>
      <c r="AJ603" s="24" t="s">
        <v>1834</v>
      </c>
      <c r="AK603">
        <v>663319</v>
      </c>
      <c r="AL603" s="24" t="s">
        <v>1041</v>
      </c>
      <c r="AM603" s="24" t="s">
        <v>1041</v>
      </c>
      <c r="AN603" s="24" t="s">
        <v>1041</v>
      </c>
      <c r="AO603" s="24" t="s">
        <v>1041</v>
      </c>
      <c r="AP603" s="24" t="s">
        <v>1041</v>
      </c>
      <c r="AQ603">
        <v>0</v>
      </c>
      <c r="AR603" s="3">
        <v>45559</v>
      </c>
      <c r="AS603" s="24" t="s">
        <v>1065</v>
      </c>
      <c r="AT603" s="24" t="s">
        <v>1066</v>
      </c>
      <c r="AU603">
        <v>60</v>
      </c>
      <c r="AV603" s="24" t="s">
        <v>1067</v>
      </c>
    </row>
    <row r="604" spans="1:48" x14ac:dyDescent="0.2">
      <c r="A604">
        <v>358827</v>
      </c>
      <c r="B604" s="24" t="s">
        <v>1056</v>
      </c>
      <c r="C604">
        <v>2260</v>
      </c>
      <c r="D604" s="24" t="s">
        <v>1159</v>
      </c>
      <c r="E604" s="24" t="s">
        <v>1070</v>
      </c>
      <c r="F604">
        <v>16</v>
      </c>
      <c r="G604">
        <v>4</v>
      </c>
      <c r="H604" s="24" t="s">
        <v>1059</v>
      </c>
      <c r="I604" s="24" t="s">
        <v>1041</v>
      </c>
      <c r="J604" s="24" t="s">
        <v>1038</v>
      </c>
      <c r="K604" s="24" t="s">
        <v>1041</v>
      </c>
      <c r="L604" s="24" t="s">
        <v>1040</v>
      </c>
      <c r="M604" s="24" t="s">
        <v>1041</v>
      </c>
      <c r="N604" s="24" t="s">
        <v>1041</v>
      </c>
      <c r="O604" s="24" t="s">
        <v>1041</v>
      </c>
      <c r="P604" s="71">
        <v>0.52083333333333337</v>
      </c>
      <c r="Q604" s="71">
        <v>0.57291666666666663</v>
      </c>
      <c r="R604" s="24" t="s">
        <v>1498</v>
      </c>
      <c r="S604" s="24" t="s">
        <v>1388</v>
      </c>
      <c r="T604" s="24" t="s">
        <v>1714</v>
      </c>
      <c r="U604" s="24" t="s">
        <v>1890</v>
      </c>
      <c r="V604" s="3">
        <v>45671</v>
      </c>
      <c r="W604" s="3">
        <v>45785</v>
      </c>
      <c r="X604" s="24" t="s">
        <v>1046</v>
      </c>
      <c r="Y604" s="24" t="s">
        <v>1041</v>
      </c>
      <c r="Z604" s="24" t="s">
        <v>1041</v>
      </c>
      <c r="AA604" s="24" t="s">
        <v>1038</v>
      </c>
      <c r="AB604" s="24" t="s">
        <v>1041</v>
      </c>
      <c r="AC604" s="24" t="s">
        <v>1041</v>
      </c>
      <c r="AD604" s="24" t="s">
        <v>1041</v>
      </c>
      <c r="AE604" s="24" t="s">
        <v>1041</v>
      </c>
      <c r="AF604" s="24" t="s">
        <v>1041</v>
      </c>
      <c r="AG604" s="71">
        <v>0.58333333333333337</v>
      </c>
      <c r="AH604" s="71">
        <v>0.65972222222222221</v>
      </c>
      <c r="AI604" s="24" t="s">
        <v>1498</v>
      </c>
      <c r="AJ604" s="24" t="s">
        <v>1834</v>
      </c>
      <c r="AK604">
        <v>663319</v>
      </c>
      <c r="AL604" s="24" t="s">
        <v>1041</v>
      </c>
      <c r="AM604" s="24" t="s">
        <v>1041</v>
      </c>
      <c r="AN604" s="24" t="s">
        <v>1041</v>
      </c>
      <c r="AO604" s="24" t="s">
        <v>1041</v>
      </c>
      <c r="AP604" s="24" t="s">
        <v>1041</v>
      </c>
      <c r="AQ604">
        <v>0</v>
      </c>
      <c r="AR604" s="3">
        <v>45559</v>
      </c>
      <c r="AS604" s="24" t="s">
        <v>1065</v>
      </c>
      <c r="AT604" s="24" t="s">
        <v>1066</v>
      </c>
      <c r="AU604">
        <v>60</v>
      </c>
      <c r="AV604" s="24" t="s">
        <v>1067</v>
      </c>
    </row>
    <row r="605" spans="1:48" x14ac:dyDescent="0.2">
      <c r="A605">
        <v>358828</v>
      </c>
      <c r="B605" s="24" t="s">
        <v>569</v>
      </c>
      <c r="C605">
        <v>1360</v>
      </c>
      <c r="D605" s="24" t="s">
        <v>1561</v>
      </c>
      <c r="E605" s="24" t="s">
        <v>1645</v>
      </c>
      <c r="F605">
        <v>25</v>
      </c>
      <c r="G605">
        <v>3</v>
      </c>
      <c r="H605" s="24" t="s">
        <v>1059</v>
      </c>
      <c r="I605" s="24" t="s">
        <v>1037</v>
      </c>
      <c r="J605" s="24" t="s">
        <v>1038</v>
      </c>
      <c r="K605" s="24" t="s">
        <v>1039</v>
      </c>
      <c r="L605" s="24" t="s">
        <v>1040</v>
      </c>
      <c r="M605" s="24" t="s">
        <v>1094</v>
      </c>
      <c r="N605" s="24" t="s">
        <v>1041</v>
      </c>
      <c r="O605" s="24" t="s">
        <v>1041</v>
      </c>
      <c r="P605" s="71">
        <v>0.33333333333333331</v>
      </c>
      <c r="Q605" s="71">
        <v>0.37083333333333335</v>
      </c>
      <c r="R605" s="24" t="s">
        <v>1553</v>
      </c>
      <c r="S605" s="24" t="s">
        <v>1553</v>
      </c>
      <c r="T605" s="24" t="s">
        <v>1893</v>
      </c>
      <c r="U605" s="24" t="s">
        <v>1894</v>
      </c>
      <c r="V605" s="3">
        <v>45670</v>
      </c>
      <c r="W605" s="3">
        <v>45792</v>
      </c>
      <c r="X605" s="24" t="s">
        <v>1046</v>
      </c>
      <c r="Y605" s="24" t="s">
        <v>1041</v>
      </c>
      <c r="Z605" s="24" t="s">
        <v>1041</v>
      </c>
      <c r="AA605" s="24" t="s">
        <v>1041</v>
      </c>
      <c r="AB605" s="24" t="s">
        <v>1041</v>
      </c>
      <c r="AC605" s="24" t="s">
        <v>1041</v>
      </c>
      <c r="AD605" s="24" t="s">
        <v>1041</v>
      </c>
      <c r="AE605" s="24" t="s">
        <v>1041</v>
      </c>
      <c r="AF605" s="24" t="s">
        <v>1041</v>
      </c>
      <c r="AG605" s="71"/>
      <c r="AH605" s="71"/>
      <c r="AI605" s="24" t="s">
        <v>1041</v>
      </c>
      <c r="AJ605" s="24" t="s">
        <v>1041</v>
      </c>
      <c r="AK605">
        <v>317508</v>
      </c>
      <c r="AL605" s="24" t="s">
        <v>1041</v>
      </c>
      <c r="AM605" s="24" t="s">
        <v>1041</v>
      </c>
      <c r="AN605" s="24" t="s">
        <v>1041</v>
      </c>
      <c r="AO605" s="24" t="s">
        <v>1041</v>
      </c>
      <c r="AP605" s="24" t="s">
        <v>1041</v>
      </c>
      <c r="AQ605">
        <v>0</v>
      </c>
      <c r="AR605" s="3">
        <v>45576</v>
      </c>
      <c r="AS605" s="24" t="s">
        <v>1047</v>
      </c>
      <c r="AT605" s="24" t="s">
        <v>1048</v>
      </c>
      <c r="AU605">
        <v>45</v>
      </c>
      <c r="AV605" s="24" t="s">
        <v>1067</v>
      </c>
    </row>
    <row r="606" spans="1:48" x14ac:dyDescent="0.2">
      <c r="A606">
        <v>358829</v>
      </c>
      <c r="B606" s="24" t="s">
        <v>569</v>
      </c>
      <c r="C606">
        <v>1360</v>
      </c>
      <c r="D606" s="24" t="s">
        <v>1608</v>
      </c>
      <c r="E606" s="24" t="s">
        <v>1645</v>
      </c>
      <c r="F606">
        <v>25</v>
      </c>
      <c r="G606">
        <v>3</v>
      </c>
      <c r="H606" s="24" t="s">
        <v>1059</v>
      </c>
      <c r="I606" s="24" t="s">
        <v>1037</v>
      </c>
      <c r="J606" s="24" t="s">
        <v>1038</v>
      </c>
      <c r="K606" s="24" t="s">
        <v>1039</v>
      </c>
      <c r="L606" s="24" t="s">
        <v>1040</v>
      </c>
      <c r="M606" s="24" t="s">
        <v>1094</v>
      </c>
      <c r="N606" s="24" t="s">
        <v>1041</v>
      </c>
      <c r="O606" s="24" t="s">
        <v>1041</v>
      </c>
      <c r="P606" s="71">
        <v>0.58680555555555558</v>
      </c>
      <c r="Q606" s="71">
        <v>0.62222222222222223</v>
      </c>
      <c r="R606" s="24" t="s">
        <v>1553</v>
      </c>
      <c r="S606" s="24" t="s">
        <v>1553</v>
      </c>
      <c r="T606" s="24" t="s">
        <v>1893</v>
      </c>
      <c r="U606" s="24" t="s">
        <v>1894</v>
      </c>
      <c r="V606" s="3">
        <v>45670</v>
      </c>
      <c r="W606" s="3">
        <v>45792</v>
      </c>
      <c r="X606" s="24" t="s">
        <v>1046</v>
      </c>
      <c r="Y606" s="24" t="s">
        <v>1041</v>
      </c>
      <c r="Z606" s="24" t="s">
        <v>1041</v>
      </c>
      <c r="AA606" s="24" t="s">
        <v>1041</v>
      </c>
      <c r="AB606" s="24" t="s">
        <v>1041</v>
      </c>
      <c r="AC606" s="24" t="s">
        <v>1041</v>
      </c>
      <c r="AD606" s="24" t="s">
        <v>1041</v>
      </c>
      <c r="AE606" s="24" t="s">
        <v>1041</v>
      </c>
      <c r="AF606" s="24" t="s">
        <v>1041</v>
      </c>
      <c r="AG606" s="71"/>
      <c r="AH606" s="71"/>
      <c r="AI606" s="24" t="s">
        <v>1041</v>
      </c>
      <c r="AJ606" s="24" t="s">
        <v>1041</v>
      </c>
      <c r="AK606">
        <v>317508</v>
      </c>
      <c r="AL606" s="24" t="s">
        <v>1041</v>
      </c>
      <c r="AM606" s="24" t="s">
        <v>1041</v>
      </c>
      <c r="AN606" s="24" t="s">
        <v>1041</v>
      </c>
      <c r="AO606" s="24" t="s">
        <v>1041</v>
      </c>
      <c r="AP606" s="24" t="s">
        <v>1041</v>
      </c>
      <c r="AQ606">
        <v>0</v>
      </c>
      <c r="AR606" s="3">
        <v>45576</v>
      </c>
      <c r="AS606" s="24" t="s">
        <v>1047</v>
      </c>
      <c r="AT606" s="24" t="s">
        <v>1048</v>
      </c>
      <c r="AU606">
        <v>45</v>
      </c>
      <c r="AV606" s="24" t="s">
        <v>1067</v>
      </c>
    </row>
    <row r="607" spans="1:48" x14ac:dyDescent="0.2">
      <c r="A607">
        <v>358830</v>
      </c>
      <c r="B607" s="24" t="s">
        <v>1091</v>
      </c>
      <c r="C607">
        <v>1600</v>
      </c>
      <c r="D607" s="24" t="s">
        <v>1608</v>
      </c>
      <c r="E607" s="24" t="s">
        <v>1696</v>
      </c>
      <c r="F607">
        <v>25</v>
      </c>
      <c r="G607">
        <v>5</v>
      </c>
      <c r="H607" s="24" t="s">
        <v>1059</v>
      </c>
      <c r="I607" s="24" t="s">
        <v>1037</v>
      </c>
      <c r="J607" s="24" t="s">
        <v>1038</v>
      </c>
      <c r="K607" s="24" t="s">
        <v>1039</v>
      </c>
      <c r="L607" s="24" t="s">
        <v>1040</v>
      </c>
      <c r="M607" s="24" t="s">
        <v>1094</v>
      </c>
      <c r="N607" s="24" t="s">
        <v>1041</v>
      </c>
      <c r="O607" s="24" t="s">
        <v>1041</v>
      </c>
      <c r="P607" s="71">
        <v>0.37361111111111112</v>
      </c>
      <c r="Q607" s="71">
        <v>0.40902777777777777</v>
      </c>
      <c r="R607" s="24" t="s">
        <v>1553</v>
      </c>
      <c r="S607" s="24" t="s">
        <v>1553</v>
      </c>
      <c r="T607" s="24" t="s">
        <v>1895</v>
      </c>
      <c r="U607" s="24" t="s">
        <v>1896</v>
      </c>
      <c r="V607" s="3">
        <v>45670</v>
      </c>
      <c r="W607" s="3">
        <v>45792</v>
      </c>
      <c r="X607" s="24" t="s">
        <v>1046</v>
      </c>
      <c r="Y607" s="24" t="s">
        <v>1041</v>
      </c>
      <c r="Z607" s="24" t="s">
        <v>1041</v>
      </c>
      <c r="AA607" s="24" t="s">
        <v>1041</v>
      </c>
      <c r="AB607" s="24" t="s">
        <v>1041</v>
      </c>
      <c r="AC607" s="24" t="s">
        <v>1041</v>
      </c>
      <c r="AD607" s="24" t="s">
        <v>1041</v>
      </c>
      <c r="AE607" s="24" t="s">
        <v>1041</v>
      </c>
      <c r="AF607" s="24" t="s">
        <v>1041</v>
      </c>
      <c r="AG607" s="71"/>
      <c r="AH607" s="71"/>
      <c r="AI607" s="24" t="s">
        <v>1041</v>
      </c>
      <c r="AJ607" s="24" t="s">
        <v>1041</v>
      </c>
      <c r="AK607">
        <v>296559</v>
      </c>
      <c r="AL607" s="24" t="s">
        <v>1041</v>
      </c>
      <c r="AM607" s="24" t="s">
        <v>1041</v>
      </c>
      <c r="AN607" s="24" t="s">
        <v>1041</v>
      </c>
      <c r="AO607" s="24" t="s">
        <v>1041</v>
      </c>
      <c r="AP607" s="24" t="s">
        <v>1041</v>
      </c>
      <c r="AQ607">
        <v>0</v>
      </c>
      <c r="AR607" s="3">
        <v>45576</v>
      </c>
      <c r="AS607" s="24" t="s">
        <v>1181</v>
      </c>
      <c r="AT607" s="24" t="s">
        <v>1182</v>
      </c>
      <c r="AU607">
        <v>75</v>
      </c>
      <c r="AV607" s="24" t="s">
        <v>1067</v>
      </c>
    </row>
    <row r="608" spans="1:48" x14ac:dyDescent="0.2">
      <c r="A608">
        <v>358832</v>
      </c>
      <c r="B608" s="24" t="s">
        <v>1114</v>
      </c>
      <c r="C608">
        <v>2100</v>
      </c>
      <c r="D608" s="24" t="s">
        <v>1713</v>
      </c>
      <c r="E608" s="24" t="s">
        <v>1564</v>
      </c>
      <c r="F608">
        <v>25</v>
      </c>
      <c r="G608">
        <v>3</v>
      </c>
      <c r="H608" s="24" t="s">
        <v>1059</v>
      </c>
      <c r="I608" s="24" t="s">
        <v>1037</v>
      </c>
      <c r="J608" s="24" t="s">
        <v>1038</v>
      </c>
      <c r="K608" s="24" t="s">
        <v>1039</v>
      </c>
      <c r="L608" s="24" t="s">
        <v>1040</v>
      </c>
      <c r="M608" s="24" t="s">
        <v>1094</v>
      </c>
      <c r="N608" s="24" t="s">
        <v>1041</v>
      </c>
      <c r="O608" s="24" t="s">
        <v>1041</v>
      </c>
      <c r="P608" s="71">
        <v>0.40138888888888891</v>
      </c>
      <c r="Q608" s="71">
        <v>0.43541666666666667</v>
      </c>
      <c r="R608" s="24" t="s">
        <v>1553</v>
      </c>
      <c r="S608" s="24" t="s">
        <v>1553</v>
      </c>
      <c r="T608" s="24" t="s">
        <v>1897</v>
      </c>
      <c r="U608" s="24" t="s">
        <v>1898</v>
      </c>
      <c r="V608" s="3">
        <v>45670</v>
      </c>
      <c r="W608" s="3">
        <v>45792</v>
      </c>
      <c r="X608" s="24" t="s">
        <v>1046</v>
      </c>
      <c r="Y608" s="24" t="s">
        <v>1041</v>
      </c>
      <c r="Z608" s="24" t="s">
        <v>1041</v>
      </c>
      <c r="AA608" s="24" t="s">
        <v>1041</v>
      </c>
      <c r="AB608" s="24" t="s">
        <v>1041</v>
      </c>
      <c r="AC608" s="24" t="s">
        <v>1041</v>
      </c>
      <c r="AD608" s="24" t="s">
        <v>1041</v>
      </c>
      <c r="AE608" s="24" t="s">
        <v>1041</v>
      </c>
      <c r="AF608" s="24" t="s">
        <v>1041</v>
      </c>
      <c r="AG608" s="71"/>
      <c r="AH608" s="71"/>
      <c r="AI608" s="24" t="s">
        <v>1041</v>
      </c>
      <c r="AJ608" s="24" t="s">
        <v>1041</v>
      </c>
      <c r="AK608">
        <v>313434</v>
      </c>
      <c r="AL608" s="24" t="s">
        <v>1041</v>
      </c>
      <c r="AM608" s="24" t="s">
        <v>1041</v>
      </c>
      <c r="AN608" s="24" t="s">
        <v>1041</v>
      </c>
      <c r="AO608" s="24" t="s">
        <v>1041</v>
      </c>
      <c r="AP608" s="24" t="s">
        <v>1041</v>
      </c>
      <c r="AQ608">
        <v>0</v>
      </c>
      <c r="AR608" s="3">
        <v>45574</v>
      </c>
      <c r="AS608" s="24" t="s">
        <v>1047</v>
      </c>
      <c r="AT608" s="24" t="s">
        <v>1048</v>
      </c>
      <c r="AU608">
        <v>45</v>
      </c>
      <c r="AV608" s="24" t="s">
        <v>1067</v>
      </c>
    </row>
    <row r="609" spans="1:48" x14ac:dyDescent="0.2">
      <c r="A609">
        <v>358833</v>
      </c>
      <c r="B609" s="24" t="s">
        <v>1114</v>
      </c>
      <c r="C609">
        <v>2100</v>
      </c>
      <c r="D609" s="24" t="s">
        <v>1899</v>
      </c>
      <c r="E609" s="24" t="s">
        <v>1564</v>
      </c>
      <c r="F609">
        <v>25</v>
      </c>
      <c r="G609">
        <v>3</v>
      </c>
      <c r="H609" s="24" t="s">
        <v>1059</v>
      </c>
      <c r="I609" s="24" t="s">
        <v>1037</v>
      </c>
      <c r="J609" s="24" t="s">
        <v>1038</v>
      </c>
      <c r="K609" s="24" t="s">
        <v>1039</v>
      </c>
      <c r="L609" s="24" t="s">
        <v>1040</v>
      </c>
      <c r="M609" s="24" t="s">
        <v>1094</v>
      </c>
      <c r="N609" s="24" t="s">
        <v>1041</v>
      </c>
      <c r="O609" s="24" t="s">
        <v>1041</v>
      </c>
      <c r="P609" s="71">
        <v>0.56041666666666667</v>
      </c>
      <c r="Q609" s="71">
        <v>0.59236111111111112</v>
      </c>
      <c r="R609" s="24" t="s">
        <v>1553</v>
      </c>
      <c r="S609" s="24" t="s">
        <v>1553</v>
      </c>
      <c r="T609" s="24" t="s">
        <v>1897</v>
      </c>
      <c r="U609" s="24" t="s">
        <v>1898</v>
      </c>
      <c r="V609" s="3">
        <v>45670</v>
      </c>
      <c r="W609" s="3">
        <v>45792</v>
      </c>
      <c r="X609" s="24" t="s">
        <v>1046</v>
      </c>
      <c r="Y609" s="24" t="s">
        <v>1041</v>
      </c>
      <c r="Z609" s="24" t="s">
        <v>1041</v>
      </c>
      <c r="AA609" s="24" t="s">
        <v>1041</v>
      </c>
      <c r="AB609" s="24" t="s">
        <v>1041</v>
      </c>
      <c r="AC609" s="24" t="s">
        <v>1041</v>
      </c>
      <c r="AD609" s="24" t="s">
        <v>1041</v>
      </c>
      <c r="AE609" s="24" t="s">
        <v>1041</v>
      </c>
      <c r="AF609" s="24" t="s">
        <v>1041</v>
      </c>
      <c r="AG609" s="71"/>
      <c r="AH609" s="71"/>
      <c r="AI609" s="24" t="s">
        <v>1041</v>
      </c>
      <c r="AJ609" s="24" t="s">
        <v>1041</v>
      </c>
      <c r="AK609">
        <v>313434</v>
      </c>
      <c r="AL609" s="24" t="s">
        <v>1041</v>
      </c>
      <c r="AM609" s="24" t="s">
        <v>1041</v>
      </c>
      <c r="AN609" s="24" t="s">
        <v>1041</v>
      </c>
      <c r="AO609" s="24" t="s">
        <v>1041</v>
      </c>
      <c r="AP609" s="24" t="s">
        <v>1041</v>
      </c>
      <c r="AQ609">
        <v>0</v>
      </c>
      <c r="AR609" s="3">
        <v>45574</v>
      </c>
      <c r="AS609" s="24" t="s">
        <v>1047</v>
      </c>
      <c r="AT609" s="24" t="s">
        <v>1048</v>
      </c>
      <c r="AU609">
        <v>45</v>
      </c>
      <c r="AV609" s="24" t="s">
        <v>1067</v>
      </c>
    </row>
    <row r="610" spans="1:48" x14ac:dyDescent="0.2">
      <c r="A610">
        <v>358834</v>
      </c>
      <c r="B610" s="24" t="s">
        <v>1091</v>
      </c>
      <c r="C610">
        <v>1020</v>
      </c>
      <c r="D610" s="24" t="s">
        <v>1552</v>
      </c>
      <c r="E610" s="24" t="s">
        <v>1414</v>
      </c>
      <c r="F610">
        <v>25</v>
      </c>
      <c r="G610">
        <v>3</v>
      </c>
      <c r="H610" s="24" t="s">
        <v>1059</v>
      </c>
      <c r="I610" s="24" t="s">
        <v>1037</v>
      </c>
      <c r="J610" s="24" t="s">
        <v>1038</v>
      </c>
      <c r="K610" s="24" t="s">
        <v>1039</v>
      </c>
      <c r="L610" s="24" t="s">
        <v>1040</v>
      </c>
      <c r="M610" s="24" t="s">
        <v>1094</v>
      </c>
      <c r="N610" s="24" t="s">
        <v>1041</v>
      </c>
      <c r="O610" s="24" t="s">
        <v>1041</v>
      </c>
      <c r="P610" s="71">
        <v>0.61111111111111116</v>
      </c>
      <c r="Q610" s="71">
        <v>0.6430555555555556</v>
      </c>
      <c r="R610" s="24" t="s">
        <v>1553</v>
      </c>
      <c r="S610" s="24" t="s">
        <v>1553</v>
      </c>
      <c r="T610" s="24" t="s">
        <v>1900</v>
      </c>
      <c r="U610" s="24" t="s">
        <v>1901</v>
      </c>
      <c r="V610" s="3">
        <v>45670</v>
      </c>
      <c r="W610" s="3">
        <v>45798</v>
      </c>
      <c r="X610" s="24" t="s">
        <v>1046</v>
      </c>
      <c r="Y610" s="24" t="s">
        <v>1041</v>
      </c>
      <c r="Z610" s="24" t="s">
        <v>1041</v>
      </c>
      <c r="AA610" s="24" t="s">
        <v>1041</v>
      </c>
      <c r="AB610" s="24" t="s">
        <v>1041</v>
      </c>
      <c r="AC610" s="24" t="s">
        <v>1041</v>
      </c>
      <c r="AD610" s="24" t="s">
        <v>1041</v>
      </c>
      <c r="AE610" s="24" t="s">
        <v>1041</v>
      </c>
      <c r="AF610" s="24" t="s">
        <v>1041</v>
      </c>
      <c r="AG610" s="71"/>
      <c r="AH610" s="71"/>
      <c r="AI610" s="24" t="s">
        <v>1041</v>
      </c>
      <c r="AJ610" s="24" t="s">
        <v>1041</v>
      </c>
      <c r="AK610">
        <v>416968</v>
      </c>
      <c r="AL610" s="24" t="s">
        <v>1041</v>
      </c>
      <c r="AM610" s="24" t="s">
        <v>1041</v>
      </c>
      <c r="AN610" s="24" t="s">
        <v>1041</v>
      </c>
      <c r="AO610" s="24" t="s">
        <v>1041</v>
      </c>
      <c r="AP610" s="24" t="s">
        <v>1041</v>
      </c>
      <c r="AQ610">
        <v>0</v>
      </c>
      <c r="AR610" s="3">
        <v>45574</v>
      </c>
      <c r="AS610" s="24" t="s">
        <v>1047</v>
      </c>
      <c r="AT610" s="24" t="s">
        <v>1048</v>
      </c>
      <c r="AU610">
        <v>45</v>
      </c>
      <c r="AV610" s="24" t="s">
        <v>1067</v>
      </c>
    </row>
    <row r="611" spans="1:48" x14ac:dyDescent="0.2">
      <c r="A611">
        <v>358835</v>
      </c>
      <c r="B611" s="24" t="s">
        <v>1091</v>
      </c>
      <c r="C611">
        <v>1600</v>
      </c>
      <c r="D611" s="24" t="s">
        <v>1712</v>
      </c>
      <c r="E611" s="24" t="s">
        <v>1696</v>
      </c>
      <c r="F611">
        <v>25</v>
      </c>
      <c r="G611">
        <v>5</v>
      </c>
      <c r="H611" s="24" t="s">
        <v>1059</v>
      </c>
      <c r="I611" s="24" t="s">
        <v>1037</v>
      </c>
      <c r="J611" s="24" t="s">
        <v>1038</v>
      </c>
      <c r="K611" s="24" t="s">
        <v>1039</v>
      </c>
      <c r="L611" s="24" t="s">
        <v>1040</v>
      </c>
      <c r="M611" s="24" t="s">
        <v>1094</v>
      </c>
      <c r="N611" s="24" t="s">
        <v>1041</v>
      </c>
      <c r="O611" s="24" t="s">
        <v>1041</v>
      </c>
      <c r="P611" s="71">
        <v>0.43333333333333335</v>
      </c>
      <c r="Q611" s="71">
        <v>0.46527777777777779</v>
      </c>
      <c r="R611" s="24" t="s">
        <v>1553</v>
      </c>
      <c r="S611" s="24" t="s">
        <v>1553</v>
      </c>
      <c r="T611" s="24" t="s">
        <v>1900</v>
      </c>
      <c r="U611" s="24" t="s">
        <v>1901</v>
      </c>
      <c r="V611" s="3">
        <v>45670</v>
      </c>
      <c r="W611" s="3">
        <v>45798</v>
      </c>
      <c r="X611" s="24" t="s">
        <v>1046</v>
      </c>
      <c r="Y611" s="24" t="s">
        <v>1041</v>
      </c>
      <c r="Z611" s="24" t="s">
        <v>1041</v>
      </c>
      <c r="AA611" s="24" t="s">
        <v>1041</v>
      </c>
      <c r="AB611" s="24" t="s">
        <v>1041</v>
      </c>
      <c r="AC611" s="24" t="s">
        <v>1041</v>
      </c>
      <c r="AD611" s="24" t="s">
        <v>1041</v>
      </c>
      <c r="AE611" s="24" t="s">
        <v>1041</v>
      </c>
      <c r="AF611" s="24" t="s">
        <v>1041</v>
      </c>
      <c r="AG611" s="71"/>
      <c r="AH611" s="71"/>
      <c r="AI611" s="24" t="s">
        <v>1041</v>
      </c>
      <c r="AJ611" s="24" t="s">
        <v>1041</v>
      </c>
      <c r="AK611">
        <v>416968</v>
      </c>
      <c r="AL611" s="24" t="s">
        <v>1041</v>
      </c>
      <c r="AM611" s="24" t="s">
        <v>1041</v>
      </c>
      <c r="AN611" s="24" t="s">
        <v>1041</v>
      </c>
      <c r="AO611" s="24" t="s">
        <v>1041</v>
      </c>
      <c r="AP611" s="24" t="s">
        <v>1041</v>
      </c>
      <c r="AQ611">
        <v>0</v>
      </c>
      <c r="AR611" s="3">
        <v>45574</v>
      </c>
      <c r="AS611" s="24" t="s">
        <v>1181</v>
      </c>
      <c r="AT611" s="24" t="s">
        <v>1182</v>
      </c>
      <c r="AU611">
        <v>75</v>
      </c>
      <c r="AV611" s="24" t="s">
        <v>1067</v>
      </c>
    </row>
    <row r="612" spans="1:48" x14ac:dyDescent="0.2">
      <c r="A612">
        <v>358836</v>
      </c>
      <c r="B612" s="24" t="s">
        <v>1114</v>
      </c>
      <c r="C612">
        <v>2100</v>
      </c>
      <c r="D612" s="24" t="s">
        <v>1805</v>
      </c>
      <c r="E612" s="24" t="s">
        <v>1564</v>
      </c>
      <c r="F612">
        <v>25</v>
      </c>
      <c r="G612">
        <v>3</v>
      </c>
      <c r="H612" s="24" t="s">
        <v>1059</v>
      </c>
      <c r="I612" s="24" t="s">
        <v>1037</v>
      </c>
      <c r="J612" s="24" t="s">
        <v>1038</v>
      </c>
      <c r="K612" s="24" t="s">
        <v>1039</v>
      </c>
      <c r="L612" s="24" t="s">
        <v>1040</v>
      </c>
      <c r="M612" s="24" t="s">
        <v>1094</v>
      </c>
      <c r="N612" s="24" t="s">
        <v>1041</v>
      </c>
      <c r="O612" s="24" t="s">
        <v>1041</v>
      </c>
      <c r="P612" s="71">
        <v>0.44166666666666665</v>
      </c>
      <c r="Q612" s="71">
        <v>0.47499999999999998</v>
      </c>
      <c r="R612" s="24" t="s">
        <v>1553</v>
      </c>
      <c r="S612" s="24" t="s">
        <v>1553</v>
      </c>
      <c r="T612" s="24" t="s">
        <v>1431</v>
      </c>
      <c r="U612" s="24" t="s">
        <v>1902</v>
      </c>
      <c r="V612" s="3">
        <v>45670</v>
      </c>
      <c r="W612" s="3">
        <v>45797</v>
      </c>
      <c r="X612" s="24" t="s">
        <v>1046</v>
      </c>
      <c r="Y612" s="24" t="s">
        <v>1041</v>
      </c>
      <c r="Z612" s="24" t="s">
        <v>1041</v>
      </c>
      <c r="AA612" s="24" t="s">
        <v>1041</v>
      </c>
      <c r="AB612" s="24" t="s">
        <v>1041</v>
      </c>
      <c r="AC612" s="24" t="s">
        <v>1041</v>
      </c>
      <c r="AD612" s="24" t="s">
        <v>1041</v>
      </c>
      <c r="AE612" s="24" t="s">
        <v>1041</v>
      </c>
      <c r="AF612" s="24" t="s">
        <v>1041</v>
      </c>
      <c r="AG612" s="71"/>
      <c r="AH612" s="71"/>
      <c r="AI612" s="24" t="s">
        <v>1041</v>
      </c>
      <c r="AJ612" s="24" t="s">
        <v>1041</v>
      </c>
      <c r="AK612">
        <v>354615</v>
      </c>
      <c r="AL612" s="24" t="s">
        <v>1041</v>
      </c>
      <c r="AM612" s="24" t="s">
        <v>1041</v>
      </c>
      <c r="AN612" s="24" t="s">
        <v>1041</v>
      </c>
      <c r="AO612" s="24" t="s">
        <v>1041</v>
      </c>
      <c r="AP612" s="24" t="s">
        <v>1041</v>
      </c>
      <c r="AQ612">
        <v>0</v>
      </c>
      <c r="AR612" s="3">
        <v>45574</v>
      </c>
      <c r="AS612" s="24" t="s">
        <v>1047</v>
      </c>
      <c r="AT612" s="24" t="s">
        <v>1048</v>
      </c>
      <c r="AU612">
        <v>45</v>
      </c>
      <c r="AV612" s="24" t="s">
        <v>1067</v>
      </c>
    </row>
    <row r="613" spans="1:48" x14ac:dyDescent="0.2">
      <c r="A613">
        <v>358837</v>
      </c>
      <c r="B613" s="24" t="s">
        <v>1091</v>
      </c>
      <c r="C613">
        <v>1380</v>
      </c>
      <c r="D613" s="24" t="s">
        <v>1552</v>
      </c>
      <c r="E613" s="24" t="s">
        <v>1541</v>
      </c>
      <c r="F613">
        <v>25</v>
      </c>
      <c r="G613">
        <v>3</v>
      </c>
      <c r="H613" s="24" t="s">
        <v>1059</v>
      </c>
      <c r="I613" s="24" t="s">
        <v>1037</v>
      </c>
      <c r="J613" s="24" t="s">
        <v>1038</v>
      </c>
      <c r="K613" s="24" t="s">
        <v>1039</v>
      </c>
      <c r="L613" s="24" t="s">
        <v>1040</v>
      </c>
      <c r="M613" s="24" t="s">
        <v>1094</v>
      </c>
      <c r="N613" s="24" t="s">
        <v>1041</v>
      </c>
      <c r="O613" s="24" t="s">
        <v>1041</v>
      </c>
      <c r="P613" s="71">
        <v>0.44166666666666665</v>
      </c>
      <c r="Q613" s="71">
        <v>0.47499999999999998</v>
      </c>
      <c r="R613" s="24" t="s">
        <v>1553</v>
      </c>
      <c r="S613" s="24" t="s">
        <v>1553</v>
      </c>
      <c r="T613" s="24" t="s">
        <v>1530</v>
      </c>
      <c r="U613" s="24" t="s">
        <v>1903</v>
      </c>
      <c r="V613" s="3">
        <v>45670</v>
      </c>
      <c r="W613" s="3">
        <v>45797</v>
      </c>
      <c r="X613" s="24" t="s">
        <v>1046</v>
      </c>
      <c r="Y613" s="24" t="s">
        <v>1041</v>
      </c>
      <c r="Z613" s="24" t="s">
        <v>1041</v>
      </c>
      <c r="AA613" s="24" t="s">
        <v>1041</v>
      </c>
      <c r="AB613" s="24" t="s">
        <v>1041</v>
      </c>
      <c r="AC613" s="24" t="s">
        <v>1041</v>
      </c>
      <c r="AD613" s="24" t="s">
        <v>1041</v>
      </c>
      <c r="AE613" s="24" t="s">
        <v>1041</v>
      </c>
      <c r="AF613" s="24" t="s">
        <v>1041</v>
      </c>
      <c r="AG613" s="71"/>
      <c r="AH613" s="71"/>
      <c r="AI613" s="24" t="s">
        <v>1041</v>
      </c>
      <c r="AJ613" s="24" t="s">
        <v>1041</v>
      </c>
      <c r="AK613">
        <v>305563</v>
      </c>
      <c r="AL613" s="24" t="s">
        <v>1041</v>
      </c>
      <c r="AM613" s="24" t="s">
        <v>1041</v>
      </c>
      <c r="AN613" s="24" t="s">
        <v>1041</v>
      </c>
      <c r="AO613" s="24" t="s">
        <v>1041</v>
      </c>
      <c r="AP613" s="24" t="s">
        <v>1041</v>
      </c>
      <c r="AQ613">
        <v>0</v>
      </c>
      <c r="AR613" s="3">
        <v>45574</v>
      </c>
      <c r="AS613" s="24" t="s">
        <v>1047</v>
      </c>
      <c r="AT613" s="24" t="s">
        <v>1048</v>
      </c>
      <c r="AU613">
        <v>45</v>
      </c>
      <c r="AV613" s="24" t="s">
        <v>1067</v>
      </c>
    </row>
    <row r="614" spans="1:48" x14ac:dyDescent="0.2">
      <c r="A614">
        <v>358838</v>
      </c>
      <c r="B614" s="24" t="s">
        <v>1091</v>
      </c>
      <c r="C614">
        <v>1600</v>
      </c>
      <c r="D614" s="24" t="s">
        <v>1713</v>
      </c>
      <c r="E614" s="24" t="s">
        <v>1696</v>
      </c>
      <c r="F614">
        <v>25</v>
      </c>
      <c r="G614">
        <v>5</v>
      </c>
      <c r="H614" s="24" t="s">
        <v>1059</v>
      </c>
      <c r="I614" s="24" t="s">
        <v>1037</v>
      </c>
      <c r="J614" s="24" t="s">
        <v>1038</v>
      </c>
      <c r="K614" s="24" t="s">
        <v>1039</v>
      </c>
      <c r="L614" s="24" t="s">
        <v>1040</v>
      </c>
      <c r="M614" s="24" t="s">
        <v>1094</v>
      </c>
      <c r="N614" s="24" t="s">
        <v>1041</v>
      </c>
      <c r="O614" s="24" t="s">
        <v>1041</v>
      </c>
      <c r="P614" s="71">
        <v>0.58333333333333337</v>
      </c>
      <c r="Q614" s="71">
        <v>0.6166666666666667</v>
      </c>
      <c r="R614" s="24" t="s">
        <v>1553</v>
      </c>
      <c r="S614" s="24" t="s">
        <v>1553</v>
      </c>
      <c r="T614" s="24" t="s">
        <v>1530</v>
      </c>
      <c r="U614" s="24" t="s">
        <v>1903</v>
      </c>
      <c r="V614" s="3">
        <v>45670</v>
      </c>
      <c r="W614" s="3">
        <v>45797</v>
      </c>
      <c r="X614" s="24" t="s">
        <v>1046</v>
      </c>
      <c r="Y614" s="24" t="s">
        <v>1041</v>
      </c>
      <c r="Z614" s="24" t="s">
        <v>1041</v>
      </c>
      <c r="AA614" s="24" t="s">
        <v>1041</v>
      </c>
      <c r="AB614" s="24" t="s">
        <v>1041</v>
      </c>
      <c r="AC614" s="24" t="s">
        <v>1041</v>
      </c>
      <c r="AD614" s="24" t="s">
        <v>1041</v>
      </c>
      <c r="AE614" s="24" t="s">
        <v>1041</v>
      </c>
      <c r="AF614" s="24" t="s">
        <v>1041</v>
      </c>
      <c r="AG614" s="71"/>
      <c r="AH614" s="71"/>
      <c r="AI614" s="24" t="s">
        <v>1041</v>
      </c>
      <c r="AJ614" s="24" t="s">
        <v>1041</v>
      </c>
      <c r="AK614">
        <v>305563</v>
      </c>
      <c r="AL614" s="24" t="s">
        <v>1041</v>
      </c>
      <c r="AM614" s="24" t="s">
        <v>1041</v>
      </c>
      <c r="AN614" s="24" t="s">
        <v>1041</v>
      </c>
      <c r="AO614" s="24" t="s">
        <v>1041</v>
      </c>
      <c r="AP614" s="24" t="s">
        <v>1041</v>
      </c>
      <c r="AQ614">
        <v>0</v>
      </c>
      <c r="AR614" s="3">
        <v>45574</v>
      </c>
      <c r="AS614" s="24" t="s">
        <v>1181</v>
      </c>
      <c r="AT614" s="24" t="s">
        <v>1182</v>
      </c>
      <c r="AU614">
        <v>75</v>
      </c>
      <c r="AV614" s="24" t="s">
        <v>1067</v>
      </c>
    </row>
    <row r="615" spans="1:48" x14ac:dyDescent="0.2">
      <c r="A615">
        <v>358840</v>
      </c>
      <c r="B615" s="24" t="s">
        <v>1091</v>
      </c>
      <c r="C615">
        <v>1050</v>
      </c>
      <c r="D615" s="24" t="s">
        <v>1892</v>
      </c>
      <c r="E615" s="24" t="s">
        <v>1477</v>
      </c>
      <c r="F615">
        <v>24</v>
      </c>
      <c r="G615">
        <v>3</v>
      </c>
      <c r="H615" s="24" t="s">
        <v>1059</v>
      </c>
      <c r="I615" s="24" t="s">
        <v>1041</v>
      </c>
      <c r="J615" s="24" t="s">
        <v>1038</v>
      </c>
      <c r="K615" s="24" t="s">
        <v>1041</v>
      </c>
      <c r="L615" s="24" t="s">
        <v>1040</v>
      </c>
      <c r="M615" s="24" t="s">
        <v>1041</v>
      </c>
      <c r="N615" s="24" t="s">
        <v>1041</v>
      </c>
      <c r="O615" s="24" t="s">
        <v>1041</v>
      </c>
      <c r="P615" s="71">
        <v>0.72916666666666663</v>
      </c>
      <c r="Q615" s="71">
        <v>0.78125</v>
      </c>
      <c r="R615" s="24" t="s">
        <v>1415</v>
      </c>
      <c r="S615" s="24" t="s">
        <v>1416</v>
      </c>
      <c r="T615" s="24" t="s">
        <v>1153</v>
      </c>
      <c r="U615" s="24" t="s">
        <v>1887</v>
      </c>
      <c r="V615" s="3">
        <v>45671</v>
      </c>
      <c r="W615" s="3">
        <v>45785</v>
      </c>
      <c r="X615" s="24" t="s">
        <v>1046</v>
      </c>
      <c r="Y615" s="24" t="s">
        <v>1041</v>
      </c>
      <c r="Z615" s="24" t="s">
        <v>1041</v>
      </c>
      <c r="AA615" s="24" t="s">
        <v>1041</v>
      </c>
      <c r="AB615" s="24" t="s">
        <v>1041</v>
      </c>
      <c r="AC615" s="24" t="s">
        <v>1041</v>
      </c>
      <c r="AD615" s="24" t="s">
        <v>1041</v>
      </c>
      <c r="AE615" s="24" t="s">
        <v>1041</v>
      </c>
      <c r="AF615" s="24" t="s">
        <v>1041</v>
      </c>
      <c r="AG615" s="71"/>
      <c r="AH615" s="71"/>
      <c r="AI615" s="24" t="s">
        <v>1041</v>
      </c>
      <c r="AJ615" s="24" t="s">
        <v>1041</v>
      </c>
      <c r="AK615">
        <v>663320</v>
      </c>
      <c r="AL615" s="24" t="s">
        <v>1041</v>
      </c>
      <c r="AM615" s="24" t="s">
        <v>1041</v>
      </c>
      <c r="AN615" s="24" t="s">
        <v>1041</v>
      </c>
      <c r="AO615" s="24" t="s">
        <v>1041</v>
      </c>
      <c r="AP615" s="24" t="s">
        <v>1041</v>
      </c>
      <c r="AQ615">
        <v>0</v>
      </c>
      <c r="AR615" s="3">
        <v>45560</v>
      </c>
      <c r="AS615" s="24" t="s">
        <v>1047</v>
      </c>
      <c r="AT615" s="24" t="s">
        <v>1048</v>
      </c>
      <c r="AU615">
        <v>45</v>
      </c>
      <c r="AV615" s="24" t="s">
        <v>1067</v>
      </c>
    </row>
    <row r="616" spans="1:48" x14ac:dyDescent="0.2">
      <c r="A616">
        <v>358841</v>
      </c>
      <c r="B616" s="24" t="s">
        <v>1904</v>
      </c>
      <c r="C616">
        <v>1200</v>
      </c>
      <c r="D616" s="24" t="s">
        <v>1905</v>
      </c>
      <c r="E616" s="24" t="s">
        <v>1906</v>
      </c>
      <c r="F616">
        <v>16</v>
      </c>
      <c r="G616">
        <v>3</v>
      </c>
      <c r="H616" s="24" t="s">
        <v>1036</v>
      </c>
      <c r="I616" s="24" t="s">
        <v>1037</v>
      </c>
      <c r="J616" s="24" t="s">
        <v>1038</v>
      </c>
      <c r="K616" s="24" t="s">
        <v>1039</v>
      </c>
      <c r="L616" s="24" t="s">
        <v>1040</v>
      </c>
      <c r="M616" s="24" t="s">
        <v>1094</v>
      </c>
      <c r="N616" s="24" t="s">
        <v>1041</v>
      </c>
      <c r="O616" s="24" t="s">
        <v>1041</v>
      </c>
      <c r="P616" s="71">
        <v>0.51041666666666663</v>
      </c>
      <c r="Q616" s="71">
        <v>0.55208333333333337</v>
      </c>
      <c r="R616" s="24" t="s">
        <v>1095</v>
      </c>
      <c r="S616" s="24" t="s">
        <v>1907</v>
      </c>
      <c r="T616" s="24" t="s">
        <v>1908</v>
      </c>
      <c r="U616" s="24" t="s">
        <v>1909</v>
      </c>
      <c r="V616" s="3">
        <v>45664</v>
      </c>
      <c r="W616" s="3">
        <v>45791</v>
      </c>
      <c r="X616" s="24" t="s">
        <v>1046</v>
      </c>
      <c r="Y616" s="24" t="s">
        <v>1041</v>
      </c>
      <c r="Z616" s="24" t="s">
        <v>1041</v>
      </c>
      <c r="AA616" s="24" t="s">
        <v>1041</v>
      </c>
      <c r="AB616" s="24" t="s">
        <v>1041</v>
      </c>
      <c r="AC616" s="24" t="s">
        <v>1041</v>
      </c>
      <c r="AD616" s="24" t="s">
        <v>1041</v>
      </c>
      <c r="AE616" s="24" t="s">
        <v>1041</v>
      </c>
      <c r="AF616" s="24" t="s">
        <v>1041</v>
      </c>
      <c r="AG616" s="71"/>
      <c r="AH616" s="71"/>
      <c r="AI616" s="24" t="s">
        <v>1041</v>
      </c>
      <c r="AJ616" s="24" t="s">
        <v>1041</v>
      </c>
      <c r="AK616">
        <v>54690</v>
      </c>
      <c r="AL616" s="24" t="s">
        <v>1041</v>
      </c>
      <c r="AM616" s="24" t="s">
        <v>1041</v>
      </c>
      <c r="AN616" s="24" t="s">
        <v>1041</v>
      </c>
      <c r="AO616" s="24" t="s">
        <v>1041</v>
      </c>
      <c r="AP616" s="24" t="s">
        <v>1041</v>
      </c>
      <c r="AQ616">
        <v>0</v>
      </c>
      <c r="AR616" s="3">
        <v>45560</v>
      </c>
      <c r="AS616" s="24" t="s">
        <v>1910</v>
      </c>
      <c r="AT616" s="24" t="s">
        <v>1911</v>
      </c>
      <c r="AU616">
        <v>45</v>
      </c>
      <c r="AV616" s="24" t="s">
        <v>1067</v>
      </c>
    </row>
    <row r="617" spans="1:48" x14ac:dyDescent="0.2">
      <c r="A617">
        <v>358842</v>
      </c>
      <c r="B617" s="24" t="s">
        <v>1904</v>
      </c>
      <c r="C617">
        <v>1200</v>
      </c>
      <c r="D617" s="24" t="s">
        <v>1912</v>
      </c>
      <c r="E617" s="24" t="s">
        <v>1906</v>
      </c>
      <c r="F617">
        <v>16</v>
      </c>
      <c r="G617">
        <v>3</v>
      </c>
      <c r="H617" s="24" t="s">
        <v>1036</v>
      </c>
      <c r="I617" s="24" t="s">
        <v>1037</v>
      </c>
      <c r="J617" s="24" t="s">
        <v>1038</v>
      </c>
      <c r="K617" s="24" t="s">
        <v>1039</v>
      </c>
      <c r="L617" s="24" t="s">
        <v>1040</v>
      </c>
      <c r="M617" s="24" t="s">
        <v>1094</v>
      </c>
      <c r="N617" s="24" t="s">
        <v>1041</v>
      </c>
      <c r="O617" s="24" t="s">
        <v>1041</v>
      </c>
      <c r="P617" s="71">
        <v>0.5625</v>
      </c>
      <c r="Q617" s="71">
        <v>0.60416666666666663</v>
      </c>
      <c r="R617" s="24" t="s">
        <v>1095</v>
      </c>
      <c r="S617" s="24" t="s">
        <v>1907</v>
      </c>
      <c r="T617" s="24" t="s">
        <v>1908</v>
      </c>
      <c r="U617" s="24" t="s">
        <v>1909</v>
      </c>
      <c r="V617" s="3">
        <v>45664</v>
      </c>
      <c r="W617" s="3">
        <v>45791</v>
      </c>
      <c r="X617" s="24" t="s">
        <v>1046</v>
      </c>
      <c r="Y617" s="24" t="s">
        <v>1041</v>
      </c>
      <c r="Z617" s="24" t="s">
        <v>1041</v>
      </c>
      <c r="AA617" s="24" t="s">
        <v>1041</v>
      </c>
      <c r="AB617" s="24" t="s">
        <v>1041</v>
      </c>
      <c r="AC617" s="24" t="s">
        <v>1041</v>
      </c>
      <c r="AD617" s="24" t="s">
        <v>1041</v>
      </c>
      <c r="AE617" s="24" t="s">
        <v>1041</v>
      </c>
      <c r="AF617" s="24" t="s">
        <v>1041</v>
      </c>
      <c r="AG617" s="71"/>
      <c r="AH617" s="71"/>
      <c r="AI617" s="24" t="s">
        <v>1041</v>
      </c>
      <c r="AJ617" s="24" t="s">
        <v>1041</v>
      </c>
      <c r="AK617">
        <v>54690</v>
      </c>
      <c r="AL617" s="24" t="s">
        <v>1041</v>
      </c>
      <c r="AM617" s="24" t="s">
        <v>1041</v>
      </c>
      <c r="AN617" s="24" t="s">
        <v>1041</v>
      </c>
      <c r="AO617" s="24" t="s">
        <v>1041</v>
      </c>
      <c r="AP617" s="24" t="s">
        <v>1041</v>
      </c>
      <c r="AQ617">
        <v>0</v>
      </c>
      <c r="AR617" s="3">
        <v>45560</v>
      </c>
      <c r="AS617" s="24" t="s">
        <v>1910</v>
      </c>
      <c r="AT617" s="24" t="s">
        <v>1911</v>
      </c>
      <c r="AU617">
        <v>45</v>
      </c>
      <c r="AV617" s="24" t="s">
        <v>1067</v>
      </c>
    </row>
    <row r="618" spans="1:48" x14ac:dyDescent="0.2">
      <c r="A618">
        <v>358843</v>
      </c>
      <c r="B618" s="24" t="s">
        <v>1904</v>
      </c>
      <c r="C618">
        <v>1200</v>
      </c>
      <c r="D618" s="24" t="s">
        <v>1913</v>
      </c>
      <c r="E618" s="24" t="s">
        <v>1906</v>
      </c>
      <c r="F618">
        <v>16</v>
      </c>
      <c r="G618">
        <v>3</v>
      </c>
      <c r="H618" s="24" t="s">
        <v>1036</v>
      </c>
      <c r="I618" s="24" t="s">
        <v>1037</v>
      </c>
      <c r="J618" s="24" t="s">
        <v>1038</v>
      </c>
      <c r="K618" s="24" t="s">
        <v>1039</v>
      </c>
      <c r="L618" s="24" t="s">
        <v>1040</v>
      </c>
      <c r="M618" s="24" t="s">
        <v>1094</v>
      </c>
      <c r="N618" s="24" t="s">
        <v>1041</v>
      </c>
      <c r="O618" s="24" t="s">
        <v>1041</v>
      </c>
      <c r="P618" s="71">
        <v>0.61458333333333337</v>
      </c>
      <c r="Q618" s="71">
        <v>0.65625</v>
      </c>
      <c r="R618" s="24" t="s">
        <v>1095</v>
      </c>
      <c r="S618" s="24" t="s">
        <v>1907</v>
      </c>
      <c r="T618" s="24" t="s">
        <v>1908</v>
      </c>
      <c r="U618" s="24" t="s">
        <v>1909</v>
      </c>
      <c r="V618" s="3">
        <v>45664</v>
      </c>
      <c r="W618" s="3">
        <v>45791</v>
      </c>
      <c r="X618" s="24" t="s">
        <v>1046</v>
      </c>
      <c r="Y618" s="24" t="s">
        <v>1041</v>
      </c>
      <c r="Z618" s="24" t="s">
        <v>1041</v>
      </c>
      <c r="AA618" s="24" t="s">
        <v>1041</v>
      </c>
      <c r="AB618" s="24" t="s">
        <v>1041</v>
      </c>
      <c r="AC618" s="24" t="s">
        <v>1041</v>
      </c>
      <c r="AD618" s="24" t="s">
        <v>1041</v>
      </c>
      <c r="AE618" s="24" t="s">
        <v>1041</v>
      </c>
      <c r="AF618" s="24" t="s">
        <v>1041</v>
      </c>
      <c r="AG618" s="71"/>
      <c r="AH618" s="71"/>
      <c r="AI618" s="24" t="s">
        <v>1041</v>
      </c>
      <c r="AJ618" s="24" t="s">
        <v>1041</v>
      </c>
      <c r="AK618">
        <v>54690</v>
      </c>
      <c r="AL618" s="24" t="s">
        <v>1041</v>
      </c>
      <c r="AM618" s="24" t="s">
        <v>1041</v>
      </c>
      <c r="AN618" s="24" t="s">
        <v>1041</v>
      </c>
      <c r="AO618" s="24" t="s">
        <v>1041</v>
      </c>
      <c r="AP618" s="24" t="s">
        <v>1041</v>
      </c>
      <c r="AQ618">
        <v>0</v>
      </c>
      <c r="AR618" s="3">
        <v>45560</v>
      </c>
      <c r="AS618" s="24" t="s">
        <v>1910</v>
      </c>
      <c r="AT618" s="24" t="s">
        <v>1911</v>
      </c>
      <c r="AU618">
        <v>45</v>
      </c>
      <c r="AV618" s="24" t="s">
        <v>1067</v>
      </c>
    </row>
    <row r="619" spans="1:48" x14ac:dyDescent="0.2">
      <c r="A619">
        <v>358845</v>
      </c>
      <c r="B619" s="24" t="s">
        <v>1904</v>
      </c>
      <c r="C619">
        <v>1200</v>
      </c>
      <c r="D619" s="24" t="s">
        <v>1914</v>
      </c>
      <c r="E619" s="24" t="s">
        <v>1906</v>
      </c>
      <c r="F619">
        <v>12</v>
      </c>
      <c r="G619">
        <v>3</v>
      </c>
      <c r="H619" s="24" t="s">
        <v>1036</v>
      </c>
      <c r="I619" s="24" t="s">
        <v>1037</v>
      </c>
      <c r="J619" s="24" t="s">
        <v>1038</v>
      </c>
      <c r="K619" s="24" t="s">
        <v>1039</v>
      </c>
      <c r="L619" s="24" t="s">
        <v>1040</v>
      </c>
      <c r="M619" s="24" t="s">
        <v>1094</v>
      </c>
      <c r="N619" s="24" t="s">
        <v>1041</v>
      </c>
      <c r="O619" s="24" t="s">
        <v>1041</v>
      </c>
      <c r="P619" s="71">
        <v>0.3125</v>
      </c>
      <c r="Q619" s="71">
        <v>0.35416666666666669</v>
      </c>
      <c r="R619" s="24" t="s">
        <v>1915</v>
      </c>
      <c r="S619" s="24" t="s">
        <v>1253</v>
      </c>
      <c r="T619" s="24" t="s">
        <v>1916</v>
      </c>
      <c r="U619" s="24" t="s">
        <v>1917</v>
      </c>
      <c r="V619" s="3">
        <v>45663</v>
      </c>
      <c r="W619" s="3">
        <v>45790</v>
      </c>
      <c r="X619" s="24" t="s">
        <v>1046</v>
      </c>
      <c r="Y619" s="24" t="s">
        <v>1041</v>
      </c>
      <c r="Z619" s="24" t="s">
        <v>1041</v>
      </c>
      <c r="AA619" s="24" t="s">
        <v>1041</v>
      </c>
      <c r="AB619" s="24" t="s">
        <v>1041</v>
      </c>
      <c r="AC619" s="24" t="s">
        <v>1041</v>
      </c>
      <c r="AD619" s="24" t="s">
        <v>1041</v>
      </c>
      <c r="AE619" s="24" t="s">
        <v>1041</v>
      </c>
      <c r="AF619" s="24" t="s">
        <v>1041</v>
      </c>
      <c r="AG619" s="71"/>
      <c r="AH619" s="71"/>
      <c r="AI619" s="24" t="s">
        <v>1041</v>
      </c>
      <c r="AJ619" s="24" t="s">
        <v>1041</v>
      </c>
      <c r="AK619">
        <v>384978</v>
      </c>
      <c r="AL619" s="24" t="s">
        <v>1041</v>
      </c>
      <c r="AM619" s="24" t="s">
        <v>1041</v>
      </c>
      <c r="AN619" s="24" t="s">
        <v>1041</v>
      </c>
      <c r="AO619" s="24" t="s">
        <v>1041</v>
      </c>
      <c r="AP619" s="24" t="s">
        <v>1041</v>
      </c>
      <c r="AQ619">
        <v>0</v>
      </c>
      <c r="AR619" s="3">
        <v>45560</v>
      </c>
      <c r="AS619" s="24" t="s">
        <v>1910</v>
      </c>
      <c r="AT619" s="24" t="s">
        <v>1911</v>
      </c>
      <c r="AU619">
        <v>45</v>
      </c>
      <c r="AV619" s="24" t="s">
        <v>1067</v>
      </c>
    </row>
    <row r="620" spans="1:48" x14ac:dyDescent="0.2">
      <c r="A620">
        <v>358846</v>
      </c>
      <c r="B620" s="24" t="s">
        <v>569</v>
      </c>
      <c r="C620">
        <v>1360</v>
      </c>
      <c r="D620" s="24" t="s">
        <v>1918</v>
      </c>
      <c r="E620" s="24" t="s">
        <v>1645</v>
      </c>
      <c r="F620">
        <v>12</v>
      </c>
      <c r="G620">
        <v>3</v>
      </c>
      <c r="H620" s="24" t="s">
        <v>1826</v>
      </c>
      <c r="I620" s="24" t="s">
        <v>1037</v>
      </c>
      <c r="J620" s="24" t="s">
        <v>1041</v>
      </c>
      <c r="K620" s="24" t="s">
        <v>1039</v>
      </c>
      <c r="L620" s="24" t="s">
        <v>1041</v>
      </c>
      <c r="M620" s="24" t="s">
        <v>1094</v>
      </c>
      <c r="N620" s="24" t="s">
        <v>1041</v>
      </c>
      <c r="O620" s="24" t="s">
        <v>1041</v>
      </c>
      <c r="P620" s="71">
        <v>0.33333333333333331</v>
      </c>
      <c r="Q620" s="71">
        <v>0.36805555555555558</v>
      </c>
      <c r="R620" s="24" t="s">
        <v>1791</v>
      </c>
      <c r="S620" s="24" t="s">
        <v>1919</v>
      </c>
      <c r="T620" s="24" t="s">
        <v>1920</v>
      </c>
      <c r="U620" s="24" t="s">
        <v>1921</v>
      </c>
      <c r="V620" s="3">
        <v>45670</v>
      </c>
      <c r="W620" s="3">
        <v>45784</v>
      </c>
      <c r="X620" s="24" t="s">
        <v>1046</v>
      </c>
      <c r="Y620" s="24" t="s">
        <v>1041</v>
      </c>
      <c r="Z620" s="24" t="s">
        <v>1041</v>
      </c>
      <c r="AA620" s="24" t="s">
        <v>1041</v>
      </c>
      <c r="AB620" s="24" t="s">
        <v>1041</v>
      </c>
      <c r="AC620" s="24" t="s">
        <v>1041</v>
      </c>
      <c r="AD620" s="24" t="s">
        <v>1041</v>
      </c>
      <c r="AE620" s="24" t="s">
        <v>1041</v>
      </c>
      <c r="AF620" s="24" t="s">
        <v>1041</v>
      </c>
      <c r="AG620" s="71"/>
      <c r="AH620" s="71"/>
      <c r="AI620" s="24" t="s">
        <v>1041</v>
      </c>
      <c r="AJ620" s="24" t="s">
        <v>1041</v>
      </c>
      <c r="AK620">
        <v>663839</v>
      </c>
      <c r="AL620" s="24" t="s">
        <v>1041</v>
      </c>
      <c r="AM620" s="24" t="s">
        <v>1041</v>
      </c>
      <c r="AN620" s="24" t="s">
        <v>1041</v>
      </c>
      <c r="AO620" s="24" t="s">
        <v>1041</v>
      </c>
      <c r="AP620" s="24" t="s">
        <v>1041</v>
      </c>
      <c r="AQ620">
        <v>0</v>
      </c>
      <c r="AR620" s="3">
        <v>45573</v>
      </c>
      <c r="AS620" s="24" t="s">
        <v>1047</v>
      </c>
      <c r="AT620" s="24" t="s">
        <v>1048</v>
      </c>
      <c r="AU620">
        <v>45</v>
      </c>
      <c r="AV620" s="24" t="s">
        <v>1067</v>
      </c>
    </row>
    <row r="621" spans="1:48" x14ac:dyDescent="0.2">
      <c r="A621">
        <v>358847</v>
      </c>
      <c r="B621" s="24" t="s">
        <v>569</v>
      </c>
      <c r="C621">
        <v>1360</v>
      </c>
      <c r="D621" s="24" t="s">
        <v>1922</v>
      </c>
      <c r="E621" s="24" t="s">
        <v>1645</v>
      </c>
      <c r="F621">
        <v>12</v>
      </c>
      <c r="G621">
        <v>3</v>
      </c>
      <c r="H621" s="24" t="s">
        <v>1826</v>
      </c>
      <c r="I621" s="24" t="s">
        <v>1037</v>
      </c>
      <c r="J621" s="24" t="s">
        <v>1041</v>
      </c>
      <c r="K621" s="24" t="s">
        <v>1039</v>
      </c>
      <c r="L621" s="24" t="s">
        <v>1041</v>
      </c>
      <c r="M621" s="24" t="s">
        <v>1094</v>
      </c>
      <c r="N621" s="24" t="s">
        <v>1041</v>
      </c>
      <c r="O621" s="24" t="s">
        <v>1041</v>
      </c>
      <c r="P621" s="71">
        <v>0.33333333333333331</v>
      </c>
      <c r="Q621" s="71">
        <v>0.36805555555555558</v>
      </c>
      <c r="R621" s="24" t="s">
        <v>1329</v>
      </c>
      <c r="S621" s="24" t="s">
        <v>1923</v>
      </c>
      <c r="T621" s="24" t="s">
        <v>1920</v>
      </c>
      <c r="U621" s="24" t="s">
        <v>1921</v>
      </c>
      <c r="V621" s="3">
        <v>45670</v>
      </c>
      <c r="W621" s="3">
        <v>45784</v>
      </c>
      <c r="X621" s="24" t="s">
        <v>1046</v>
      </c>
      <c r="Y621" s="24" t="s">
        <v>1041</v>
      </c>
      <c r="Z621" s="24" t="s">
        <v>1041</v>
      </c>
      <c r="AA621" s="24" t="s">
        <v>1041</v>
      </c>
      <c r="AB621" s="24" t="s">
        <v>1041</v>
      </c>
      <c r="AC621" s="24" t="s">
        <v>1041</v>
      </c>
      <c r="AD621" s="24" t="s">
        <v>1041</v>
      </c>
      <c r="AE621" s="24" t="s">
        <v>1041</v>
      </c>
      <c r="AF621" s="24" t="s">
        <v>1041</v>
      </c>
      <c r="AG621" s="71"/>
      <c r="AH621" s="71"/>
      <c r="AI621" s="24" t="s">
        <v>1041</v>
      </c>
      <c r="AJ621" s="24" t="s">
        <v>1041</v>
      </c>
      <c r="AK621">
        <v>663839</v>
      </c>
      <c r="AL621" s="24" t="s">
        <v>1041</v>
      </c>
      <c r="AM621" s="24" t="s">
        <v>1041</v>
      </c>
      <c r="AN621" s="24" t="s">
        <v>1041</v>
      </c>
      <c r="AO621" s="24" t="s">
        <v>1041</v>
      </c>
      <c r="AP621" s="24" t="s">
        <v>1041</v>
      </c>
      <c r="AQ621">
        <v>0</v>
      </c>
      <c r="AR621" s="3">
        <v>45573</v>
      </c>
      <c r="AS621" s="24" t="s">
        <v>1047</v>
      </c>
      <c r="AT621" s="24" t="s">
        <v>1048</v>
      </c>
      <c r="AU621">
        <v>45</v>
      </c>
      <c r="AV621" s="24" t="s">
        <v>1067</v>
      </c>
    </row>
    <row r="622" spans="1:48" x14ac:dyDescent="0.2">
      <c r="A622">
        <v>358848</v>
      </c>
      <c r="B622" s="24" t="s">
        <v>569</v>
      </c>
      <c r="C622">
        <v>1360</v>
      </c>
      <c r="D622" s="24" t="s">
        <v>1924</v>
      </c>
      <c r="E622" s="24" t="s">
        <v>1645</v>
      </c>
      <c r="F622">
        <v>12</v>
      </c>
      <c r="G622">
        <v>3</v>
      </c>
      <c r="H622" s="24" t="s">
        <v>1826</v>
      </c>
      <c r="I622" s="24" t="s">
        <v>1037</v>
      </c>
      <c r="J622" s="24" t="s">
        <v>1041</v>
      </c>
      <c r="K622" s="24" t="s">
        <v>1039</v>
      </c>
      <c r="L622" s="24" t="s">
        <v>1041</v>
      </c>
      <c r="M622" s="24" t="s">
        <v>1094</v>
      </c>
      <c r="N622" s="24" t="s">
        <v>1041</v>
      </c>
      <c r="O622" s="24" t="s">
        <v>1041</v>
      </c>
      <c r="P622" s="71">
        <v>0.33333333333333331</v>
      </c>
      <c r="Q622" s="71">
        <v>0.36805555555555558</v>
      </c>
      <c r="R622" s="24" t="s">
        <v>1060</v>
      </c>
      <c r="S622" s="24" t="s">
        <v>1838</v>
      </c>
      <c r="T622" s="24" t="s">
        <v>1920</v>
      </c>
      <c r="U622" s="24" t="s">
        <v>1921</v>
      </c>
      <c r="V622" s="3">
        <v>45670</v>
      </c>
      <c r="W622" s="3">
        <v>45784</v>
      </c>
      <c r="X622" s="24" t="s">
        <v>1046</v>
      </c>
      <c r="Y622" s="24" t="s">
        <v>1041</v>
      </c>
      <c r="Z622" s="24" t="s">
        <v>1041</v>
      </c>
      <c r="AA622" s="24" t="s">
        <v>1041</v>
      </c>
      <c r="AB622" s="24" t="s">
        <v>1041</v>
      </c>
      <c r="AC622" s="24" t="s">
        <v>1041</v>
      </c>
      <c r="AD622" s="24" t="s">
        <v>1041</v>
      </c>
      <c r="AE622" s="24" t="s">
        <v>1041</v>
      </c>
      <c r="AF622" s="24" t="s">
        <v>1041</v>
      </c>
      <c r="AG622" s="71"/>
      <c r="AH622" s="71"/>
      <c r="AI622" s="24" t="s">
        <v>1041</v>
      </c>
      <c r="AJ622" s="24" t="s">
        <v>1041</v>
      </c>
      <c r="AK622">
        <v>663839</v>
      </c>
      <c r="AL622" s="24" t="s">
        <v>1041</v>
      </c>
      <c r="AM622" s="24" t="s">
        <v>1041</v>
      </c>
      <c r="AN622" s="24" t="s">
        <v>1041</v>
      </c>
      <c r="AO622" s="24" t="s">
        <v>1041</v>
      </c>
      <c r="AP622" s="24" t="s">
        <v>1041</v>
      </c>
      <c r="AQ622">
        <v>0</v>
      </c>
      <c r="AR622" s="3">
        <v>45573</v>
      </c>
      <c r="AS622" s="24" t="s">
        <v>1047</v>
      </c>
      <c r="AT622" s="24" t="s">
        <v>1048</v>
      </c>
      <c r="AU622">
        <v>45</v>
      </c>
      <c r="AV622" s="24" t="s">
        <v>1067</v>
      </c>
    </row>
    <row r="623" spans="1:48" x14ac:dyDescent="0.2">
      <c r="A623">
        <v>358849</v>
      </c>
      <c r="B623" s="24" t="s">
        <v>569</v>
      </c>
      <c r="C623">
        <v>1360</v>
      </c>
      <c r="D623" s="24" t="s">
        <v>1925</v>
      </c>
      <c r="E623" s="24" t="s">
        <v>1645</v>
      </c>
      <c r="F623">
        <v>12</v>
      </c>
      <c r="G623">
        <v>3</v>
      </c>
      <c r="H623" s="24" t="s">
        <v>1826</v>
      </c>
      <c r="I623" s="24" t="s">
        <v>1037</v>
      </c>
      <c r="J623" s="24" t="s">
        <v>1041</v>
      </c>
      <c r="K623" s="24" t="s">
        <v>1039</v>
      </c>
      <c r="L623" s="24" t="s">
        <v>1041</v>
      </c>
      <c r="M623" s="24" t="s">
        <v>1094</v>
      </c>
      <c r="N623" s="24" t="s">
        <v>1041</v>
      </c>
      <c r="O623" s="24" t="s">
        <v>1041</v>
      </c>
      <c r="P623" s="71">
        <v>0.33333333333333331</v>
      </c>
      <c r="Q623" s="71">
        <v>0.36805555555555558</v>
      </c>
      <c r="R623" s="24" t="s">
        <v>1553</v>
      </c>
      <c r="S623" s="24" t="s">
        <v>1553</v>
      </c>
      <c r="T623" s="24" t="s">
        <v>1920</v>
      </c>
      <c r="U623" s="24" t="s">
        <v>1921</v>
      </c>
      <c r="V623" s="3">
        <v>45670</v>
      </c>
      <c r="W623" s="3">
        <v>45784</v>
      </c>
      <c r="X623" s="24" t="s">
        <v>1046</v>
      </c>
      <c r="Y623" s="24" t="s">
        <v>1041</v>
      </c>
      <c r="Z623" s="24" t="s">
        <v>1041</v>
      </c>
      <c r="AA623" s="24" t="s">
        <v>1041</v>
      </c>
      <c r="AB623" s="24" t="s">
        <v>1041</v>
      </c>
      <c r="AC623" s="24" t="s">
        <v>1041</v>
      </c>
      <c r="AD623" s="24" t="s">
        <v>1041</v>
      </c>
      <c r="AE623" s="24" t="s">
        <v>1041</v>
      </c>
      <c r="AF623" s="24" t="s">
        <v>1041</v>
      </c>
      <c r="AG623" s="71"/>
      <c r="AH623" s="71"/>
      <c r="AI623" s="24" t="s">
        <v>1041</v>
      </c>
      <c r="AJ623" s="24" t="s">
        <v>1041</v>
      </c>
      <c r="AK623">
        <v>663839</v>
      </c>
      <c r="AL623" s="24" t="s">
        <v>1041</v>
      </c>
      <c r="AM623" s="24" t="s">
        <v>1041</v>
      </c>
      <c r="AN623" s="24" t="s">
        <v>1041</v>
      </c>
      <c r="AO623" s="24" t="s">
        <v>1041</v>
      </c>
      <c r="AP623" s="24" t="s">
        <v>1041</v>
      </c>
      <c r="AQ623">
        <v>0</v>
      </c>
      <c r="AR623" s="3">
        <v>45573</v>
      </c>
      <c r="AS623" s="24" t="s">
        <v>1047</v>
      </c>
      <c r="AT623" s="24" t="s">
        <v>1048</v>
      </c>
      <c r="AU623">
        <v>45</v>
      </c>
      <c r="AV623" s="24" t="s">
        <v>1067</v>
      </c>
    </row>
    <row r="624" spans="1:48" x14ac:dyDescent="0.2">
      <c r="A624">
        <v>358850</v>
      </c>
      <c r="B624" s="24" t="s">
        <v>569</v>
      </c>
      <c r="C624">
        <v>1360</v>
      </c>
      <c r="D624" s="24" t="s">
        <v>1926</v>
      </c>
      <c r="E624" s="24" t="s">
        <v>1645</v>
      </c>
      <c r="F624">
        <v>12</v>
      </c>
      <c r="G624">
        <v>3</v>
      </c>
      <c r="H624" s="24" t="s">
        <v>1826</v>
      </c>
      <c r="I624" s="24" t="s">
        <v>1037</v>
      </c>
      <c r="J624" s="24" t="s">
        <v>1041</v>
      </c>
      <c r="K624" s="24" t="s">
        <v>1039</v>
      </c>
      <c r="L624" s="24" t="s">
        <v>1041</v>
      </c>
      <c r="M624" s="24" t="s">
        <v>1094</v>
      </c>
      <c r="N624" s="24" t="s">
        <v>1041</v>
      </c>
      <c r="O624" s="24" t="s">
        <v>1041</v>
      </c>
      <c r="P624" s="71">
        <v>0.33333333333333331</v>
      </c>
      <c r="Q624" s="71">
        <v>0.36805555555555558</v>
      </c>
      <c r="R624" s="24" t="s">
        <v>1553</v>
      </c>
      <c r="S624" s="24" t="s">
        <v>1553</v>
      </c>
      <c r="T624" s="24" t="s">
        <v>1920</v>
      </c>
      <c r="U624" s="24" t="s">
        <v>1921</v>
      </c>
      <c r="V624" s="3">
        <v>45670</v>
      </c>
      <c r="W624" s="3">
        <v>45784</v>
      </c>
      <c r="X624" s="24" t="s">
        <v>1046</v>
      </c>
      <c r="Y624" s="24" t="s">
        <v>1041</v>
      </c>
      <c r="Z624" s="24" t="s">
        <v>1041</v>
      </c>
      <c r="AA624" s="24" t="s">
        <v>1041</v>
      </c>
      <c r="AB624" s="24" t="s">
        <v>1041</v>
      </c>
      <c r="AC624" s="24" t="s">
        <v>1041</v>
      </c>
      <c r="AD624" s="24" t="s">
        <v>1041</v>
      </c>
      <c r="AE624" s="24" t="s">
        <v>1041</v>
      </c>
      <c r="AF624" s="24" t="s">
        <v>1041</v>
      </c>
      <c r="AG624" s="71"/>
      <c r="AH624" s="71"/>
      <c r="AI624" s="24" t="s">
        <v>1041</v>
      </c>
      <c r="AJ624" s="24" t="s">
        <v>1041</v>
      </c>
      <c r="AK624">
        <v>663839</v>
      </c>
      <c r="AL624" s="24" t="s">
        <v>1041</v>
      </c>
      <c r="AM624" s="24" t="s">
        <v>1041</v>
      </c>
      <c r="AN624" s="24" t="s">
        <v>1041</v>
      </c>
      <c r="AO624" s="24" t="s">
        <v>1041</v>
      </c>
      <c r="AP624" s="24" t="s">
        <v>1041</v>
      </c>
      <c r="AQ624">
        <v>0</v>
      </c>
      <c r="AR624" s="3">
        <v>45573</v>
      </c>
      <c r="AS624" s="24" t="s">
        <v>1047</v>
      </c>
      <c r="AT624" s="24" t="s">
        <v>1048</v>
      </c>
      <c r="AU624">
        <v>45</v>
      </c>
      <c r="AV624" s="24" t="s">
        <v>1067</v>
      </c>
    </row>
    <row r="625" spans="1:48" x14ac:dyDescent="0.2">
      <c r="A625">
        <v>358851</v>
      </c>
      <c r="B625" s="24" t="s">
        <v>569</v>
      </c>
      <c r="C625">
        <v>1360</v>
      </c>
      <c r="D625" s="24" t="s">
        <v>1927</v>
      </c>
      <c r="E625" s="24" t="s">
        <v>1645</v>
      </c>
      <c r="F625">
        <v>0</v>
      </c>
      <c r="G625">
        <v>3</v>
      </c>
      <c r="H625" s="24" t="s">
        <v>1826</v>
      </c>
      <c r="I625" s="24" t="s">
        <v>1037</v>
      </c>
      <c r="J625" s="24" t="s">
        <v>1041</v>
      </c>
      <c r="K625" s="24" t="s">
        <v>1039</v>
      </c>
      <c r="L625" s="24" t="s">
        <v>1041</v>
      </c>
      <c r="M625" s="24" t="s">
        <v>1094</v>
      </c>
      <c r="N625" s="24" t="s">
        <v>1041</v>
      </c>
      <c r="O625" s="24" t="s">
        <v>1041</v>
      </c>
      <c r="P625" s="71">
        <v>0.33333333333333331</v>
      </c>
      <c r="Q625" s="71">
        <v>0.36805555555555558</v>
      </c>
      <c r="R625" s="24" t="s">
        <v>1553</v>
      </c>
      <c r="S625" s="24" t="s">
        <v>1553</v>
      </c>
      <c r="T625" s="24" t="s">
        <v>1920</v>
      </c>
      <c r="U625" s="24" t="s">
        <v>1921</v>
      </c>
      <c r="V625" s="3">
        <v>45670</v>
      </c>
      <c r="W625" s="3">
        <v>45784</v>
      </c>
      <c r="X625" s="24" t="s">
        <v>1046</v>
      </c>
      <c r="Y625" s="24" t="s">
        <v>1041</v>
      </c>
      <c r="Z625" s="24" t="s">
        <v>1041</v>
      </c>
      <c r="AA625" s="24" t="s">
        <v>1041</v>
      </c>
      <c r="AB625" s="24" t="s">
        <v>1041</v>
      </c>
      <c r="AC625" s="24" t="s">
        <v>1041</v>
      </c>
      <c r="AD625" s="24" t="s">
        <v>1041</v>
      </c>
      <c r="AE625" s="24" t="s">
        <v>1041</v>
      </c>
      <c r="AF625" s="24" t="s">
        <v>1041</v>
      </c>
      <c r="AG625" s="71"/>
      <c r="AH625" s="71"/>
      <c r="AI625" s="24" t="s">
        <v>1041</v>
      </c>
      <c r="AJ625" s="24" t="s">
        <v>1041</v>
      </c>
      <c r="AK625">
        <v>663839</v>
      </c>
      <c r="AL625" s="24" t="s">
        <v>1041</v>
      </c>
      <c r="AM625" s="24" t="s">
        <v>1041</v>
      </c>
      <c r="AN625" s="24" t="s">
        <v>1041</v>
      </c>
      <c r="AO625" s="24" t="s">
        <v>1041</v>
      </c>
      <c r="AP625" s="24" t="s">
        <v>1041</v>
      </c>
      <c r="AQ625">
        <v>0</v>
      </c>
      <c r="AR625" s="3">
        <v>45573</v>
      </c>
      <c r="AS625" s="24" t="s">
        <v>1047</v>
      </c>
      <c r="AT625" s="24" t="s">
        <v>1048</v>
      </c>
      <c r="AU625">
        <v>45</v>
      </c>
      <c r="AV625" s="24" t="s">
        <v>1067</v>
      </c>
    </row>
    <row r="626" spans="1:48" x14ac:dyDescent="0.2">
      <c r="A626">
        <v>358852</v>
      </c>
      <c r="B626" s="24" t="s">
        <v>569</v>
      </c>
      <c r="C626">
        <v>1360</v>
      </c>
      <c r="D626" s="24" t="s">
        <v>1928</v>
      </c>
      <c r="E626" s="24" t="s">
        <v>1645</v>
      </c>
      <c r="F626">
        <v>12</v>
      </c>
      <c r="G626">
        <v>3</v>
      </c>
      <c r="H626" s="24" t="s">
        <v>1826</v>
      </c>
      <c r="I626" s="24" t="s">
        <v>1037</v>
      </c>
      <c r="J626" s="24" t="s">
        <v>1041</v>
      </c>
      <c r="K626" s="24" t="s">
        <v>1039</v>
      </c>
      <c r="L626" s="24" t="s">
        <v>1041</v>
      </c>
      <c r="M626" s="24" t="s">
        <v>1094</v>
      </c>
      <c r="N626" s="24" t="s">
        <v>1041</v>
      </c>
      <c r="O626" s="24" t="s">
        <v>1041</v>
      </c>
      <c r="P626" s="71">
        <v>0.33333333333333331</v>
      </c>
      <c r="Q626" s="71">
        <v>0.36805555555555558</v>
      </c>
      <c r="R626" s="24" t="s">
        <v>1095</v>
      </c>
      <c r="S626" s="24" t="s">
        <v>1549</v>
      </c>
      <c r="T626" s="24" t="s">
        <v>1920</v>
      </c>
      <c r="U626" s="24" t="s">
        <v>1921</v>
      </c>
      <c r="V626" s="3">
        <v>45670</v>
      </c>
      <c r="W626" s="3">
        <v>45784</v>
      </c>
      <c r="X626" s="24" t="s">
        <v>1046</v>
      </c>
      <c r="Y626" s="24" t="s">
        <v>1041</v>
      </c>
      <c r="Z626" s="24" t="s">
        <v>1041</v>
      </c>
      <c r="AA626" s="24" t="s">
        <v>1041</v>
      </c>
      <c r="AB626" s="24" t="s">
        <v>1041</v>
      </c>
      <c r="AC626" s="24" t="s">
        <v>1041</v>
      </c>
      <c r="AD626" s="24" t="s">
        <v>1041</v>
      </c>
      <c r="AE626" s="24" t="s">
        <v>1041</v>
      </c>
      <c r="AF626" s="24" t="s">
        <v>1041</v>
      </c>
      <c r="AG626" s="71"/>
      <c r="AH626" s="71"/>
      <c r="AI626" s="24" t="s">
        <v>1041</v>
      </c>
      <c r="AJ626" s="24" t="s">
        <v>1041</v>
      </c>
      <c r="AK626">
        <v>663839</v>
      </c>
      <c r="AL626" s="24" t="s">
        <v>1041</v>
      </c>
      <c r="AM626" s="24" t="s">
        <v>1041</v>
      </c>
      <c r="AN626" s="24" t="s">
        <v>1041</v>
      </c>
      <c r="AO626" s="24" t="s">
        <v>1041</v>
      </c>
      <c r="AP626" s="24" t="s">
        <v>1041</v>
      </c>
      <c r="AQ626">
        <v>0</v>
      </c>
      <c r="AR626" s="3">
        <v>45573</v>
      </c>
      <c r="AS626" s="24" t="s">
        <v>1047</v>
      </c>
      <c r="AT626" s="24" t="s">
        <v>1048</v>
      </c>
      <c r="AU626">
        <v>45</v>
      </c>
      <c r="AV626" s="24" t="s">
        <v>1067</v>
      </c>
    </row>
    <row r="627" spans="1:48" x14ac:dyDescent="0.2">
      <c r="A627">
        <v>358853</v>
      </c>
      <c r="B627" s="24" t="s">
        <v>594</v>
      </c>
      <c r="C627">
        <v>1450</v>
      </c>
      <c r="D627" s="24" t="s">
        <v>1918</v>
      </c>
      <c r="E627" s="24" t="s">
        <v>1929</v>
      </c>
      <c r="F627">
        <v>12</v>
      </c>
      <c r="G627">
        <v>3</v>
      </c>
      <c r="H627" s="24" t="s">
        <v>1826</v>
      </c>
      <c r="I627" s="24" t="s">
        <v>1037</v>
      </c>
      <c r="J627" s="24" t="s">
        <v>1041</v>
      </c>
      <c r="K627" s="24" t="s">
        <v>1039</v>
      </c>
      <c r="L627" s="24" t="s">
        <v>1041</v>
      </c>
      <c r="M627" s="24" t="s">
        <v>1094</v>
      </c>
      <c r="N627" s="24" t="s">
        <v>1041</v>
      </c>
      <c r="O627" s="24" t="s">
        <v>1041</v>
      </c>
      <c r="P627" s="71">
        <v>0.33333333333333331</v>
      </c>
      <c r="Q627" s="71">
        <v>0.36805555555555558</v>
      </c>
      <c r="R627" s="24" t="s">
        <v>1791</v>
      </c>
      <c r="S627" s="24" t="s">
        <v>1259</v>
      </c>
      <c r="T627" s="24" t="s">
        <v>1930</v>
      </c>
      <c r="U627" s="24" t="s">
        <v>1931</v>
      </c>
      <c r="V627" s="3">
        <v>45670</v>
      </c>
      <c r="W627" s="3">
        <v>45784</v>
      </c>
      <c r="X627" s="24" t="s">
        <v>1046</v>
      </c>
      <c r="Y627" s="24" t="s">
        <v>1041</v>
      </c>
      <c r="Z627" s="24" t="s">
        <v>1041</v>
      </c>
      <c r="AA627" s="24" t="s">
        <v>1041</v>
      </c>
      <c r="AB627" s="24" t="s">
        <v>1041</v>
      </c>
      <c r="AC627" s="24" t="s">
        <v>1041</v>
      </c>
      <c r="AD627" s="24" t="s">
        <v>1041</v>
      </c>
      <c r="AE627" s="24" t="s">
        <v>1041</v>
      </c>
      <c r="AF627" s="24" t="s">
        <v>1041</v>
      </c>
      <c r="AG627" s="71"/>
      <c r="AH627" s="71"/>
      <c r="AI627" s="24" t="s">
        <v>1041</v>
      </c>
      <c r="AJ627" s="24" t="s">
        <v>1041</v>
      </c>
      <c r="AK627">
        <v>34510</v>
      </c>
      <c r="AL627" s="24" t="s">
        <v>1041</v>
      </c>
      <c r="AM627" s="24" t="s">
        <v>1041</v>
      </c>
      <c r="AN627" s="24" t="s">
        <v>1041</v>
      </c>
      <c r="AO627" s="24" t="s">
        <v>1041</v>
      </c>
      <c r="AP627" s="24" t="s">
        <v>1041</v>
      </c>
      <c r="AQ627">
        <v>0</v>
      </c>
      <c r="AR627" s="3">
        <v>45573</v>
      </c>
      <c r="AS627" s="24" t="s">
        <v>1047</v>
      </c>
      <c r="AT627" s="24" t="s">
        <v>1048</v>
      </c>
      <c r="AU627">
        <v>45</v>
      </c>
      <c r="AV627" s="24" t="s">
        <v>1067</v>
      </c>
    </row>
    <row r="628" spans="1:48" x14ac:dyDescent="0.2">
      <c r="A628">
        <v>358854</v>
      </c>
      <c r="B628" s="24" t="s">
        <v>594</v>
      </c>
      <c r="C628">
        <v>1450</v>
      </c>
      <c r="D628" s="24" t="s">
        <v>1922</v>
      </c>
      <c r="E628" s="24" t="s">
        <v>1929</v>
      </c>
      <c r="F628">
        <v>12</v>
      </c>
      <c r="G628">
        <v>3</v>
      </c>
      <c r="H628" s="24" t="s">
        <v>1826</v>
      </c>
      <c r="I628" s="24" t="s">
        <v>1037</v>
      </c>
      <c r="J628" s="24" t="s">
        <v>1041</v>
      </c>
      <c r="K628" s="24" t="s">
        <v>1039</v>
      </c>
      <c r="L628" s="24" t="s">
        <v>1041</v>
      </c>
      <c r="M628" s="24" t="s">
        <v>1094</v>
      </c>
      <c r="N628" s="24" t="s">
        <v>1041</v>
      </c>
      <c r="O628" s="24" t="s">
        <v>1041</v>
      </c>
      <c r="P628" s="71">
        <v>0.33333333333333331</v>
      </c>
      <c r="Q628" s="71">
        <v>0.36805555555555558</v>
      </c>
      <c r="R628" s="24" t="s">
        <v>1329</v>
      </c>
      <c r="S628" s="24" t="s">
        <v>1932</v>
      </c>
      <c r="T628" s="24" t="s">
        <v>1930</v>
      </c>
      <c r="U628" s="24" t="s">
        <v>1931</v>
      </c>
      <c r="V628" s="3">
        <v>45670</v>
      </c>
      <c r="W628" s="3">
        <v>45784</v>
      </c>
      <c r="X628" s="24" t="s">
        <v>1046</v>
      </c>
      <c r="Y628" s="24" t="s">
        <v>1041</v>
      </c>
      <c r="Z628" s="24" t="s">
        <v>1041</v>
      </c>
      <c r="AA628" s="24" t="s">
        <v>1041</v>
      </c>
      <c r="AB628" s="24" t="s">
        <v>1041</v>
      </c>
      <c r="AC628" s="24" t="s">
        <v>1041</v>
      </c>
      <c r="AD628" s="24" t="s">
        <v>1041</v>
      </c>
      <c r="AE628" s="24" t="s">
        <v>1041</v>
      </c>
      <c r="AF628" s="24" t="s">
        <v>1041</v>
      </c>
      <c r="AG628" s="71"/>
      <c r="AH628" s="71"/>
      <c r="AI628" s="24" t="s">
        <v>1041</v>
      </c>
      <c r="AJ628" s="24" t="s">
        <v>1041</v>
      </c>
      <c r="AK628">
        <v>34510</v>
      </c>
      <c r="AL628" s="24" t="s">
        <v>1041</v>
      </c>
      <c r="AM628" s="24" t="s">
        <v>1041</v>
      </c>
      <c r="AN628" s="24" t="s">
        <v>1041</v>
      </c>
      <c r="AO628" s="24" t="s">
        <v>1041</v>
      </c>
      <c r="AP628" s="24" t="s">
        <v>1041</v>
      </c>
      <c r="AQ628">
        <v>0</v>
      </c>
      <c r="AR628" s="3">
        <v>45573</v>
      </c>
      <c r="AS628" s="24" t="s">
        <v>1047</v>
      </c>
      <c r="AT628" s="24" t="s">
        <v>1048</v>
      </c>
      <c r="AU628">
        <v>45</v>
      </c>
      <c r="AV628" s="24" t="s">
        <v>1067</v>
      </c>
    </row>
    <row r="629" spans="1:48" x14ac:dyDescent="0.2">
      <c r="A629">
        <v>358855</v>
      </c>
      <c r="B629" s="24" t="s">
        <v>594</v>
      </c>
      <c r="C629">
        <v>1450</v>
      </c>
      <c r="D629" s="24" t="s">
        <v>1924</v>
      </c>
      <c r="E629" s="24" t="s">
        <v>1929</v>
      </c>
      <c r="F629">
        <v>12</v>
      </c>
      <c r="G629">
        <v>3</v>
      </c>
      <c r="H629" s="24" t="s">
        <v>1826</v>
      </c>
      <c r="I629" s="24" t="s">
        <v>1037</v>
      </c>
      <c r="J629" s="24" t="s">
        <v>1041</v>
      </c>
      <c r="K629" s="24" t="s">
        <v>1039</v>
      </c>
      <c r="L629" s="24" t="s">
        <v>1041</v>
      </c>
      <c r="M629" s="24" t="s">
        <v>1094</v>
      </c>
      <c r="N629" s="24" t="s">
        <v>1041</v>
      </c>
      <c r="O629" s="24" t="s">
        <v>1041</v>
      </c>
      <c r="P629" s="71">
        <v>0.33333333333333331</v>
      </c>
      <c r="Q629" s="71">
        <v>0.36805555555555558</v>
      </c>
      <c r="R629" s="24" t="s">
        <v>1060</v>
      </c>
      <c r="S629" s="24" t="s">
        <v>1933</v>
      </c>
      <c r="T629" s="24" t="s">
        <v>1930</v>
      </c>
      <c r="U629" s="24" t="s">
        <v>1931</v>
      </c>
      <c r="V629" s="3">
        <v>45670</v>
      </c>
      <c r="W629" s="3">
        <v>45784</v>
      </c>
      <c r="X629" s="24" t="s">
        <v>1046</v>
      </c>
      <c r="Y629" s="24" t="s">
        <v>1041</v>
      </c>
      <c r="Z629" s="24" t="s">
        <v>1041</v>
      </c>
      <c r="AA629" s="24" t="s">
        <v>1041</v>
      </c>
      <c r="AB629" s="24" t="s">
        <v>1041</v>
      </c>
      <c r="AC629" s="24" t="s">
        <v>1041</v>
      </c>
      <c r="AD629" s="24" t="s">
        <v>1041</v>
      </c>
      <c r="AE629" s="24" t="s">
        <v>1041</v>
      </c>
      <c r="AF629" s="24" t="s">
        <v>1041</v>
      </c>
      <c r="AG629" s="71"/>
      <c r="AH629" s="71"/>
      <c r="AI629" s="24" t="s">
        <v>1041</v>
      </c>
      <c r="AJ629" s="24" t="s">
        <v>1041</v>
      </c>
      <c r="AK629">
        <v>34510</v>
      </c>
      <c r="AL629" s="24" t="s">
        <v>1041</v>
      </c>
      <c r="AM629" s="24" t="s">
        <v>1041</v>
      </c>
      <c r="AN629" s="24" t="s">
        <v>1041</v>
      </c>
      <c r="AO629" s="24" t="s">
        <v>1041</v>
      </c>
      <c r="AP629" s="24" t="s">
        <v>1041</v>
      </c>
      <c r="AQ629">
        <v>0</v>
      </c>
      <c r="AR629" s="3">
        <v>45573</v>
      </c>
      <c r="AS629" s="24" t="s">
        <v>1047</v>
      </c>
      <c r="AT629" s="24" t="s">
        <v>1048</v>
      </c>
      <c r="AU629">
        <v>45</v>
      </c>
      <c r="AV629" s="24" t="s">
        <v>1067</v>
      </c>
    </row>
    <row r="630" spans="1:48" x14ac:dyDescent="0.2">
      <c r="A630">
        <v>358856</v>
      </c>
      <c r="B630" s="24" t="s">
        <v>594</v>
      </c>
      <c r="C630">
        <v>1450</v>
      </c>
      <c r="D630" s="24" t="s">
        <v>1925</v>
      </c>
      <c r="E630" s="24" t="s">
        <v>1929</v>
      </c>
      <c r="F630">
        <v>12</v>
      </c>
      <c r="G630">
        <v>3</v>
      </c>
      <c r="H630" s="24" t="s">
        <v>1826</v>
      </c>
      <c r="I630" s="24" t="s">
        <v>1037</v>
      </c>
      <c r="J630" s="24" t="s">
        <v>1041</v>
      </c>
      <c r="K630" s="24" t="s">
        <v>1039</v>
      </c>
      <c r="L630" s="24" t="s">
        <v>1041</v>
      </c>
      <c r="M630" s="24" t="s">
        <v>1094</v>
      </c>
      <c r="N630" s="24" t="s">
        <v>1041</v>
      </c>
      <c r="O630" s="24" t="s">
        <v>1041</v>
      </c>
      <c r="P630" s="71">
        <v>0.33333333333333331</v>
      </c>
      <c r="Q630" s="71">
        <v>0.36805555555555558</v>
      </c>
      <c r="R630" s="24" t="s">
        <v>1553</v>
      </c>
      <c r="S630" s="24" t="s">
        <v>1553</v>
      </c>
      <c r="T630" s="24" t="s">
        <v>1930</v>
      </c>
      <c r="U630" s="24" t="s">
        <v>1931</v>
      </c>
      <c r="V630" s="3">
        <v>45670</v>
      </c>
      <c r="W630" s="3">
        <v>45784</v>
      </c>
      <c r="X630" s="24" t="s">
        <v>1046</v>
      </c>
      <c r="Y630" s="24" t="s">
        <v>1041</v>
      </c>
      <c r="Z630" s="24" t="s">
        <v>1041</v>
      </c>
      <c r="AA630" s="24" t="s">
        <v>1041</v>
      </c>
      <c r="AB630" s="24" t="s">
        <v>1041</v>
      </c>
      <c r="AC630" s="24" t="s">
        <v>1041</v>
      </c>
      <c r="AD630" s="24" t="s">
        <v>1041</v>
      </c>
      <c r="AE630" s="24" t="s">
        <v>1041</v>
      </c>
      <c r="AF630" s="24" t="s">
        <v>1041</v>
      </c>
      <c r="AG630" s="71"/>
      <c r="AH630" s="71"/>
      <c r="AI630" s="24" t="s">
        <v>1041</v>
      </c>
      <c r="AJ630" s="24" t="s">
        <v>1041</v>
      </c>
      <c r="AK630">
        <v>34510</v>
      </c>
      <c r="AL630" s="24" t="s">
        <v>1041</v>
      </c>
      <c r="AM630" s="24" t="s">
        <v>1041</v>
      </c>
      <c r="AN630" s="24" t="s">
        <v>1041</v>
      </c>
      <c r="AO630" s="24" t="s">
        <v>1041</v>
      </c>
      <c r="AP630" s="24" t="s">
        <v>1041</v>
      </c>
      <c r="AQ630">
        <v>0</v>
      </c>
      <c r="AR630" s="3">
        <v>45573</v>
      </c>
      <c r="AS630" s="24" t="s">
        <v>1047</v>
      </c>
      <c r="AT630" s="24" t="s">
        <v>1048</v>
      </c>
      <c r="AU630">
        <v>45</v>
      </c>
      <c r="AV630" s="24" t="s">
        <v>1067</v>
      </c>
    </row>
    <row r="631" spans="1:48" x14ac:dyDescent="0.2">
      <c r="A631">
        <v>358857</v>
      </c>
      <c r="B631" s="24" t="s">
        <v>594</v>
      </c>
      <c r="C631">
        <v>1450</v>
      </c>
      <c r="D631" s="24" t="s">
        <v>1928</v>
      </c>
      <c r="E631" s="24" t="s">
        <v>1929</v>
      </c>
      <c r="F631">
        <v>12</v>
      </c>
      <c r="G631">
        <v>3</v>
      </c>
      <c r="H631" s="24" t="s">
        <v>1826</v>
      </c>
      <c r="I631" s="24" t="s">
        <v>1037</v>
      </c>
      <c r="J631" s="24" t="s">
        <v>1041</v>
      </c>
      <c r="K631" s="24" t="s">
        <v>1039</v>
      </c>
      <c r="L631" s="24" t="s">
        <v>1041</v>
      </c>
      <c r="M631" s="24" t="s">
        <v>1094</v>
      </c>
      <c r="N631" s="24" t="s">
        <v>1041</v>
      </c>
      <c r="O631" s="24" t="s">
        <v>1041</v>
      </c>
      <c r="P631" s="71">
        <v>0.33333333333333331</v>
      </c>
      <c r="Q631" s="71">
        <v>0.36805555555555558</v>
      </c>
      <c r="R631" s="24" t="s">
        <v>1095</v>
      </c>
      <c r="S631" s="24" t="s">
        <v>1516</v>
      </c>
      <c r="T631" s="24" t="s">
        <v>1930</v>
      </c>
      <c r="U631" s="24" t="s">
        <v>1931</v>
      </c>
      <c r="V631" s="3">
        <v>45670</v>
      </c>
      <c r="W631" s="3">
        <v>45784</v>
      </c>
      <c r="X631" s="24" t="s">
        <v>1046</v>
      </c>
      <c r="Y631" s="24" t="s">
        <v>1041</v>
      </c>
      <c r="Z631" s="24" t="s">
        <v>1041</v>
      </c>
      <c r="AA631" s="24" t="s">
        <v>1041</v>
      </c>
      <c r="AB631" s="24" t="s">
        <v>1041</v>
      </c>
      <c r="AC631" s="24" t="s">
        <v>1041</v>
      </c>
      <c r="AD631" s="24" t="s">
        <v>1041</v>
      </c>
      <c r="AE631" s="24" t="s">
        <v>1041</v>
      </c>
      <c r="AF631" s="24" t="s">
        <v>1041</v>
      </c>
      <c r="AG631" s="71"/>
      <c r="AH631" s="71"/>
      <c r="AI631" s="24" t="s">
        <v>1041</v>
      </c>
      <c r="AJ631" s="24" t="s">
        <v>1041</v>
      </c>
      <c r="AK631">
        <v>34510</v>
      </c>
      <c r="AL631" s="24" t="s">
        <v>1041</v>
      </c>
      <c r="AM631" s="24" t="s">
        <v>1041</v>
      </c>
      <c r="AN631" s="24" t="s">
        <v>1041</v>
      </c>
      <c r="AO631" s="24" t="s">
        <v>1041</v>
      </c>
      <c r="AP631" s="24" t="s">
        <v>1041</v>
      </c>
      <c r="AQ631">
        <v>0</v>
      </c>
      <c r="AR631" s="3">
        <v>45573</v>
      </c>
      <c r="AS631" s="24" t="s">
        <v>1047</v>
      </c>
      <c r="AT631" s="24" t="s">
        <v>1048</v>
      </c>
      <c r="AU631">
        <v>45</v>
      </c>
      <c r="AV631" s="24" t="s">
        <v>1067</v>
      </c>
    </row>
    <row r="632" spans="1:48" x14ac:dyDescent="0.2">
      <c r="A632">
        <v>358859</v>
      </c>
      <c r="B632" s="24" t="s">
        <v>594</v>
      </c>
      <c r="C632">
        <v>1450</v>
      </c>
      <c r="D632" s="24" t="s">
        <v>1926</v>
      </c>
      <c r="E632" s="24" t="s">
        <v>1929</v>
      </c>
      <c r="F632">
        <v>12</v>
      </c>
      <c r="G632">
        <v>3</v>
      </c>
      <c r="H632" s="24" t="s">
        <v>1826</v>
      </c>
      <c r="I632" s="24" t="s">
        <v>1037</v>
      </c>
      <c r="J632" s="24" t="s">
        <v>1041</v>
      </c>
      <c r="K632" s="24" t="s">
        <v>1039</v>
      </c>
      <c r="L632" s="24" t="s">
        <v>1041</v>
      </c>
      <c r="M632" s="24" t="s">
        <v>1094</v>
      </c>
      <c r="N632" s="24" t="s">
        <v>1041</v>
      </c>
      <c r="O632" s="24" t="s">
        <v>1041</v>
      </c>
      <c r="P632" s="71">
        <v>0.33333333333333331</v>
      </c>
      <c r="Q632" s="71">
        <v>0.36805555555555558</v>
      </c>
      <c r="R632" s="24" t="s">
        <v>1553</v>
      </c>
      <c r="S632" s="24" t="s">
        <v>1553</v>
      </c>
      <c r="T632" s="24" t="s">
        <v>1930</v>
      </c>
      <c r="U632" s="24" t="s">
        <v>1931</v>
      </c>
      <c r="V632" s="3">
        <v>45670</v>
      </c>
      <c r="W632" s="3">
        <v>45784</v>
      </c>
      <c r="X632" s="24" t="s">
        <v>1046</v>
      </c>
      <c r="Y632" s="24" t="s">
        <v>1041</v>
      </c>
      <c r="Z632" s="24" t="s">
        <v>1041</v>
      </c>
      <c r="AA632" s="24" t="s">
        <v>1041</v>
      </c>
      <c r="AB632" s="24" t="s">
        <v>1041</v>
      </c>
      <c r="AC632" s="24" t="s">
        <v>1041</v>
      </c>
      <c r="AD632" s="24" t="s">
        <v>1041</v>
      </c>
      <c r="AE632" s="24" t="s">
        <v>1041</v>
      </c>
      <c r="AF632" s="24" t="s">
        <v>1041</v>
      </c>
      <c r="AG632" s="71"/>
      <c r="AH632" s="71"/>
      <c r="AI632" s="24" t="s">
        <v>1041</v>
      </c>
      <c r="AJ632" s="24" t="s">
        <v>1041</v>
      </c>
      <c r="AK632">
        <v>34510</v>
      </c>
      <c r="AL632" s="24" t="s">
        <v>1041</v>
      </c>
      <c r="AM632" s="24" t="s">
        <v>1041</v>
      </c>
      <c r="AN632" s="24" t="s">
        <v>1041</v>
      </c>
      <c r="AO632" s="24" t="s">
        <v>1041</v>
      </c>
      <c r="AP632" s="24" t="s">
        <v>1041</v>
      </c>
      <c r="AQ632">
        <v>0</v>
      </c>
      <c r="AR632" s="3">
        <v>45573</v>
      </c>
      <c r="AS632" s="24" t="s">
        <v>1047</v>
      </c>
      <c r="AT632" s="24" t="s">
        <v>1048</v>
      </c>
      <c r="AU632">
        <v>45</v>
      </c>
      <c r="AV632" s="24" t="s">
        <v>1067</v>
      </c>
    </row>
    <row r="633" spans="1:48" x14ac:dyDescent="0.2">
      <c r="A633">
        <v>358860</v>
      </c>
      <c r="B633" s="24" t="s">
        <v>594</v>
      </c>
      <c r="C633">
        <v>1450</v>
      </c>
      <c r="D633" s="24" t="s">
        <v>1927</v>
      </c>
      <c r="E633" s="24" t="s">
        <v>1929</v>
      </c>
      <c r="F633">
        <v>0</v>
      </c>
      <c r="G633">
        <v>3</v>
      </c>
      <c r="H633" s="24" t="s">
        <v>1826</v>
      </c>
      <c r="I633" s="24" t="s">
        <v>1037</v>
      </c>
      <c r="J633" s="24" t="s">
        <v>1041</v>
      </c>
      <c r="K633" s="24" t="s">
        <v>1039</v>
      </c>
      <c r="L633" s="24" t="s">
        <v>1041</v>
      </c>
      <c r="M633" s="24" t="s">
        <v>1094</v>
      </c>
      <c r="N633" s="24" t="s">
        <v>1041</v>
      </c>
      <c r="O633" s="24" t="s">
        <v>1041</v>
      </c>
      <c r="P633" s="71">
        <v>0.33333333333333331</v>
      </c>
      <c r="Q633" s="71">
        <v>0.36805555555555558</v>
      </c>
      <c r="R633" s="24" t="s">
        <v>1553</v>
      </c>
      <c r="S633" s="24" t="s">
        <v>1553</v>
      </c>
      <c r="T633" s="24" t="s">
        <v>1930</v>
      </c>
      <c r="U633" s="24" t="s">
        <v>1931</v>
      </c>
      <c r="V633" s="3">
        <v>45670</v>
      </c>
      <c r="W633" s="3">
        <v>45784</v>
      </c>
      <c r="X633" s="24" t="s">
        <v>1046</v>
      </c>
      <c r="Y633" s="24" t="s">
        <v>1041</v>
      </c>
      <c r="Z633" s="24" t="s">
        <v>1041</v>
      </c>
      <c r="AA633" s="24" t="s">
        <v>1041</v>
      </c>
      <c r="AB633" s="24" t="s">
        <v>1041</v>
      </c>
      <c r="AC633" s="24" t="s">
        <v>1041</v>
      </c>
      <c r="AD633" s="24" t="s">
        <v>1041</v>
      </c>
      <c r="AE633" s="24" t="s">
        <v>1041</v>
      </c>
      <c r="AF633" s="24" t="s">
        <v>1041</v>
      </c>
      <c r="AG633" s="71"/>
      <c r="AH633" s="71"/>
      <c r="AI633" s="24" t="s">
        <v>1041</v>
      </c>
      <c r="AJ633" s="24" t="s">
        <v>1041</v>
      </c>
      <c r="AK633">
        <v>34510</v>
      </c>
      <c r="AL633" s="24" t="s">
        <v>1041</v>
      </c>
      <c r="AM633" s="24" t="s">
        <v>1041</v>
      </c>
      <c r="AN633" s="24" t="s">
        <v>1041</v>
      </c>
      <c r="AO633" s="24" t="s">
        <v>1041</v>
      </c>
      <c r="AP633" s="24" t="s">
        <v>1041</v>
      </c>
      <c r="AQ633">
        <v>0</v>
      </c>
      <c r="AR633" s="3">
        <v>45573</v>
      </c>
      <c r="AS633" s="24" t="s">
        <v>1047</v>
      </c>
      <c r="AT633" s="24" t="s">
        <v>1048</v>
      </c>
      <c r="AU633">
        <v>45</v>
      </c>
      <c r="AV633" s="24" t="s">
        <v>1067</v>
      </c>
    </row>
    <row r="634" spans="1:48" x14ac:dyDescent="0.2">
      <c r="A634">
        <v>358861</v>
      </c>
      <c r="B634" s="24" t="s">
        <v>1091</v>
      </c>
      <c r="C634">
        <v>1150</v>
      </c>
      <c r="D634" s="24" t="s">
        <v>1934</v>
      </c>
      <c r="E634" s="24" t="s">
        <v>1093</v>
      </c>
      <c r="F634">
        <v>12</v>
      </c>
      <c r="G634">
        <v>3</v>
      </c>
      <c r="H634" s="24" t="s">
        <v>1826</v>
      </c>
      <c r="I634" s="24" t="s">
        <v>1037</v>
      </c>
      <c r="J634" s="24" t="s">
        <v>1041</v>
      </c>
      <c r="K634" s="24" t="s">
        <v>1039</v>
      </c>
      <c r="L634" s="24" t="s">
        <v>1041</v>
      </c>
      <c r="M634" s="24" t="s">
        <v>1094</v>
      </c>
      <c r="N634" s="24" t="s">
        <v>1041</v>
      </c>
      <c r="O634" s="24" t="s">
        <v>1041</v>
      </c>
      <c r="P634" s="71">
        <v>0.33333333333333331</v>
      </c>
      <c r="Q634" s="71">
        <v>0.36805555555555558</v>
      </c>
      <c r="R634" s="24" t="s">
        <v>1095</v>
      </c>
      <c r="S634" s="24" t="s">
        <v>1935</v>
      </c>
      <c r="T634" s="24" t="s">
        <v>1097</v>
      </c>
      <c r="U634" s="24" t="s">
        <v>1098</v>
      </c>
      <c r="V634" s="3">
        <v>45670</v>
      </c>
      <c r="W634" s="3">
        <v>45784</v>
      </c>
      <c r="X634" s="24" t="s">
        <v>1046</v>
      </c>
      <c r="Y634" s="24" t="s">
        <v>1041</v>
      </c>
      <c r="Z634" s="24" t="s">
        <v>1041</v>
      </c>
      <c r="AA634" s="24" t="s">
        <v>1041</v>
      </c>
      <c r="AB634" s="24" t="s">
        <v>1041</v>
      </c>
      <c r="AC634" s="24" t="s">
        <v>1041</v>
      </c>
      <c r="AD634" s="24" t="s">
        <v>1041</v>
      </c>
      <c r="AE634" s="24" t="s">
        <v>1041</v>
      </c>
      <c r="AF634" s="24" t="s">
        <v>1041</v>
      </c>
      <c r="AG634" s="71"/>
      <c r="AH634" s="71"/>
      <c r="AI634" s="24" t="s">
        <v>1041</v>
      </c>
      <c r="AJ634" s="24" t="s">
        <v>1041</v>
      </c>
      <c r="AK634">
        <v>577853</v>
      </c>
      <c r="AL634" s="24" t="s">
        <v>1041</v>
      </c>
      <c r="AM634" s="24" t="s">
        <v>1041</v>
      </c>
      <c r="AN634" s="24" t="s">
        <v>1041</v>
      </c>
      <c r="AO634" s="24" t="s">
        <v>1041</v>
      </c>
      <c r="AP634" s="24" t="s">
        <v>1041</v>
      </c>
      <c r="AQ634">
        <v>0</v>
      </c>
      <c r="AR634" s="3">
        <v>45560</v>
      </c>
      <c r="AS634" s="24" t="s">
        <v>1047</v>
      </c>
      <c r="AT634" s="24" t="s">
        <v>1048</v>
      </c>
      <c r="AU634">
        <v>45</v>
      </c>
      <c r="AV634" s="24" t="s">
        <v>1067</v>
      </c>
    </row>
    <row r="635" spans="1:48" x14ac:dyDescent="0.2">
      <c r="A635">
        <v>358867</v>
      </c>
      <c r="B635" s="24" t="s">
        <v>1083</v>
      </c>
      <c r="C635">
        <v>2020</v>
      </c>
      <c r="D635" s="24" t="s">
        <v>1936</v>
      </c>
      <c r="E635" s="24" t="s">
        <v>1088</v>
      </c>
      <c r="F635">
        <v>12</v>
      </c>
      <c r="G635">
        <v>3</v>
      </c>
      <c r="H635" s="24" t="s">
        <v>1826</v>
      </c>
      <c r="I635" s="24" t="s">
        <v>1037</v>
      </c>
      <c r="J635" s="24" t="s">
        <v>1041</v>
      </c>
      <c r="K635" s="24" t="s">
        <v>1039</v>
      </c>
      <c r="L635" s="24" t="s">
        <v>1041</v>
      </c>
      <c r="M635" s="24" t="s">
        <v>1094</v>
      </c>
      <c r="N635" s="24" t="s">
        <v>1041</v>
      </c>
      <c r="O635" s="24" t="s">
        <v>1041</v>
      </c>
      <c r="P635" s="71">
        <v>0.375</v>
      </c>
      <c r="Q635" s="71">
        <v>0.40972222222222221</v>
      </c>
      <c r="R635" s="24" t="s">
        <v>1329</v>
      </c>
      <c r="S635" s="24" t="s">
        <v>1827</v>
      </c>
      <c r="T635" s="24" t="s">
        <v>1663</v>
      </c>
      <c r="U635" s="24" t="s">
        <v>1664</v>
      </c>
      <c r="V635" s="3">
        <v>45670</v>
      </c>
      <c r="W635" s="3">
        <v>45784</v>
      </c>
      <c r="X635" s="24" t="s">
        <v>1046</v>
      </c>
      <c r="Y635" s="24" t="s">
        <v>1041</v>
      </c>
      <c r="Z635" s="24" t="s">
        <v>1041</v>
      </c>
      <c r="AA635" s="24" t="s">
        <v>1041</v>
      </c>
      <c r="AB635" s="24" t="s">
        <v>1041</v>
      </c>
      <c r="AC635" s="24" t="s">
        <v>1041</v>
      </c>
      <c r="AD635" s="24" t="s">
        <v>1041</v>
      </c>
      <c r="AE635" s="24" t="s">
        <v>1041</v>
      </c>
      <c r="AF635" s="24" t="s">
        <v>1041</v>
      </c>
      <c r="AG635" s="71"/>
      <c r="AH635" s="71"/>
      <c r="AI635" s="24" t="s">
        <v>1041</v>
      </c>
      <c r="AJ635" s="24" t="s">
        <v>1041</v>
      </c>
      <c r="AK635">
        <v>286954</v>
      </c>
      <c r="AL635" s="24" t="s">
        <v>1041</v>
      </c>
      <c r="AM635" s="24" t="s">
        <v>1041</v>
      </c>
      <c r="AN635" s="24" t="s">
        <v>1041</v>
      </c>
      <c r="AO635" s="24" t="s">
        <v>1041</v>
      </c>
      <c r="AP635" s="24" t="s">
        <v>1041</v>
      </c>
      <c r="AQ635">
        <v>0</v>
      </c>
      <c r="AR635" s="3">
        <v>45573</v>
      </c>
      <c r="AS635" s="24" t="s">
        <v>1047</v>
      </c>
      <c r="AT635" s="24" t="s">
        <v>1048</v>
      </c>
      <c r="AU635">
        <v>45</v>
      </c>
      <c r="AV635" s="24" t="s">
        <v>1067</v>
      </c>
    </row>
    <row r="636" spans="1:48" x14ac:dyDescent="0.2">
      <c r="A636">
        <v>358868</v>
      </c>
      <c r="B636" s="24" t="s">
        <v>1083</v>
      </c>
      <c r="C636">
        <v>2020</v>
      </c>
      <c r="D636" s="24" t="s">
        <v>1937</v>
      </c>
      <c r="E636" s="24" t="s">
        <v>1088</v>
      </c>
      <c r="F636">
        <v>12</v>
      </c>
      <c r="G636">
        <v>3</v>
      </c>
      <c r="H636" s="24" t="s">
        <v>1826</v>
      </c>
      <c r="I636" s="24" t="s">
        <v>1037</v>
      </c>
      <c r="J636" s="24" t="s">
        <v>1041</v>
      </c>
      <c r="K636" s="24" t="s">
        <v>1039</v>
      </c>
      <c r="L636" s="24" t="s">
        <v>1041</v>
      </c>
      <c r="M636" s="24" t="s">
        <v>1094</v>
      </c>
      <c r="N636" s="24" t="s">
        <v>1041</v>
      </c>
      <c r="O636" s="24" t="s">
        <v>1041</v>
      </c>
      <c r="P636" s="71">
        <v>0.375</v>
      </c>
      <c r="Q636" s="71">
        <v>0.40972222222222221</v>
      </c>
      <c r="R636" s="24" t="s">
        <v>1060</v>
      </c>
      <c r="S636" s="24" t="s">
        <v>1829</v>
      </c>
      <c r="T636" s="24" t="s">
        <v>1663</v>
      </c>
      <c r="U636" s="24" t="s">
        <v>1664</v>
      </c>
      <c r="V636" s="3">
        <v>45670</v>
      </c>
      <c r="W636" s="3">
        <v>45784</v>
      </c>
      <c r="X636" s="24" t="s">
        <v>1046</v>
      </c>
      <c r="Y636" s="24" t="s">
        <v>1041</v>
      </c>
      <c r="Z636" s="24" t="s">
        <v>1041</v>
      </c>
      <c r="AA636" s="24" t="s">
        <v>1041</v>
      </c>
      <c r="AB636" s="24" t="s">
        <v>1041</v>
      </c>
      <c r="AC636" s="24" t="s">
        <v>1041</v>
      </c>
      <c r="AD636" s="24" t="s">
        <v>1041</v>
      </c>
      <c r="AE636" s="24" t="s">
        <v>1041</v>
      </c>
      <c r="AF636" s="24" t="s">
        <v>1041</v>
      </c>
      <c r="AG636" s="71"/>
      <c r="AH636" s="71"/>
      <c r="AI636" s="24" t="s">
        <v>1041</v>
      </c>
      <c r="AJ636" s="24" t="s">
        <v>1041</v>
      </c>
      <c r="AK636">
        <v>286954</v>
      </c>
      <c r="AL636" s="24" t="s">
        <v>1041</v>
      </c>
      <c r="AM636" s="24" t="s">
        <v>1041</v>
      </c>
      <c r="AN636" s="24" t="s">
        <v>1041</v>
      </c>
      <c r="AO636" s="24" t="s">
        <v>1041</v>
      </c>
      <c r="AP636" s="24" t="s">
        <v>1041</v>
      </c>
      <c r="AQ636">
        <v>0</v>
      </c>
      <c r="AR636" s="3">
        <v>45573</v>
      </c>
      <c r="AS636" s="24" t="s">
        <v>1047</v>
      </c>
      <c r="AT636" s="24" t="s">
        <v>1048</v>
      </c>
      <c r="AU636">
        <v>45</v>
      </c>
      <c r="AV636" s="24" t="s">
        <v>1067</v>
      </c>
    </row>
    <row r="637" spans="1:48" x14ac:dyDescent="0.2">
      <c r="A637">
        <v>358869</v>
      </c>
      <c r="B637" s="24" t="s">
        <v>1083</v>
      </c>
      <c r="C637">
        <v>2020</v>
      </c>
      <c r="D637" s="24" t="s">
        <v>1938</v>
      </c>
      <c r="E637" s="24" t="s">
        <v>1088</v>
      </c>
      <c r="F637">
        <v>12</v>
      </c>
      <c r="G637">
        <v>3</v>
      </c>
      <c r="H637" s="24" t="s">
        <v>1826</v>
      </c>
      <c r="I637" s="24" t="s">
        <v>1037</v>
      </c>
      <c r="J637" s="24" t="s">
        <v>1041</v>
      </c>
      <c r="K637" s="24" t="s">
        <v>1039</v>
      </c>
      <c r="L637" s="24" t="s">
        <v>1041</v>
      </c>
      <c r="M637" s="24" t="s">
        <v>1094</v>
      </c>
      <c r="N637" s="24" t="s">
        <v>1041</v>
      </c>
      <c r="O637" s="24" t="s">
        <v>1041</v>
      </c>
      <c r="P637" s="71">
        <v>0.375</v>
      </c>
      <c r="Q637" s="71">
        <v>0.40972222222222221</v>
      </c>
      <c r="R637" s="24" t="s">
        <v>1791</v>
      </c>
      <c r="S637" s="24" t="s">
        <v>1939</v>
      </c>
      <c r="T637" s="24" t="s">
        <v>1663</v>
      </c>
      <c r="U637" s="24" t="s">
        <v>1664</v>
      </c>
      <c r="V637" s="3">
        <v>45670</v>
      </c>
      <c r="W637" s="3">
        <v>45784</v>
      </c>
      <c r="X637" s="24" t="s">
        <v>1046</v>
      </c>
      <c r="Y637" s="24" t="s">
        <v>1041</v>
      </c>
      <c r="Z637" s="24" t="s">
        <v>1041</v>
      </c>
      <c r="AA637" s="24" t="s">
        <v>1041</v>
      </c>
      <c r="AB637" s="24" t="s">
        <v>1041</v>
      </c>
      <c r="AC637" s="24" t="s">
        <v>1041</v>
      </c>
      <c r="AD637" s="24" t="s">
        <v>1041</v>
      </c>
      <c r="AE637" s="24" t="s">
        <v>1041</v>
      </c>
      <c r="AF637" s="24" t="s">
        <v>1041</v>
      </c>
      <c r="AG637" s="71"/>
      <c r="AH637" s="71"/>
      <c r="AI637" s="24" t="s">
        <v>1041</v>
      </c>
      <c r="AJ637" s="24" t="s">
        <v>1041</v>
      </c>
      <c r="AK637">
        <v>286954</v>
      </c>
      <c r="AL637" s="24" t="s">
        <v>1041</v>
      </c>
      <c r="AM637" s="24" t="s">
        <v>1041</v>
      </c>
      <c r="AN637" s="24" t="s">
        <v>1041</v>
      </c>
      <c r="AO637" s="24" t="s">
        <v>1041</v>
      </c>
      <c r="AP637" s="24" t="s">
        <v>1041</v>
      </c>
      <c r="AQ637">
        <v>0</v>
      </c>
      <c r="AR637" s="3">
        <v>45573</v>
      </c>
      <c r="AS637" s="24" t="s">
        <v>1047</v>
      </c>
      <c r="AT637" s="24" t="s">
        <v>1048</v>
      </c>
      <c r="AU637">
        <v>45</v>
      </c>
      <c r="AV637" s="24" t="s">
        <v>1067</v>
      </c>
    </row>
    <row r="638" spans="1:48" x14ac:dyDescent="0.2">
      <c r="A638">
        <v>358870</v>
      </c>
      <c r="B638" s="24" t="s">
        <v>1083</v>
      </c>
      <c r="C638">
        <v>2020</v>
      </c>
      <c r="D638" s="24" t="s">
        <v>1940</v>
      </c>
      <c r="E638" s="24" t="s">
        <v>1088</v>
      </c>
      <c r="F638">
        <v>12</v>
      </c>
      <c r="G638">
        <v>3</v>
      </c>
      <c r="H638" s="24" t="s">
        <v>1826</v>
      </c>
      <c r="I638" s="24" t="s">
        <v>1037</v>
      </c>
      <c r="J638" s="24" t="s">
        <v>1041</v>
      </c>
      <c r="K638" s="24" t="s">
        <v>1039</v>
      </c>
      <c r="L638" s="24" t="s">
        <v>1041</v>
      </c>
      <c r="M638" s="24" t="s">
        <v>1094</v>
      </c>
      <c r="N638" s="24" t="s">
        <v>1041</v>
      </c>
      <c r="O638" s="24" t="s">
        <v>1041</v>
      </c>
      <c r="P638" s="71">
        <v>0.375</v>
      </c>
      <c r="Q638" s="71">
        <v>0.40972222222222221</v>
      </c>
      <c r="R638" s="24" t="s">
        <v>1553</v>
      </c>
      <c r="S638" s="24" t="s">
        <v>1553</v>
      </c>
      <c r="T638" s="24" t="s">
        <v>1663</v>
      </c>
      <c r="U638" s="24" t="s">
        <v>1664</v>
      </c>
      <c r="V638" s="3">
        <v>45670</v>
      </c>
      <c r="W638" s="3">
        <v>45784</v>
      </c>
      <c r="X638" s="24" t="s">
        <v>1046</v>
      </c>
      <c r="Y638" s="24" t="s">
        <v>1041</v>
      </c>
      <c r="Z638" s="24" t="s">
        <v>1041</v>
      </c>
      <c r="AA638" s="24" t="s">
        <v>1041</v>
      </c>
      <c r="AB638" s="24" t="s">
        <v>1041</v>
      </c>
      <c r="AC638" s="24" t="s">
        <v>1041</v>
      </c>
      <c r="AD638" s="24" t="s">
        <v>1041</v>
      </c>
      <c r="AE638" s="24" t="s">
        <v>1041</v>
      </c>
      <c r="AF638" s="24" t="s">
        <v>1041</v>
      </c>
      <c r="AG638" s="71"/>
      <c r="AH638" s="71"/>
      <c r="AI638" s="24" t="s">
        <v>1041</v>
      </c>
      <c r="AJ638" s="24" t="s">
        <v>1041</v>
      </c>
      <c r="AK638">
        <v>286954</v>
      </c>
      <c r="AL638" s="24" t="s">
        <v>1041</v>
      </c>
      <c r="AM638" s="24" t="s">
        <v>1041</v>
      </c>
      <c r="AN638" s="24" t="s">
        <v>1041</v>
      </c>
      <c r="AO638" s="24" t="s">
        <v>1041</v>
      </c>
      <c r="AP638" s="24" t="s">
        <v>1041</v>
      </c>
      <c r="AQ638">
        <v>0</v>
      </c>
      <c r="AR638" s="3">
        <v>45573</v>
      </c>
      <c r="AS638" s="24" t="s">
        <v>1047</v>
      </c>
      <c r="AT638" s="24" t="s">
        <v>1048</v>
      </c>
      <c r="AU638">
        <v>45</v>
      </c>
      <c r="AV638" s="24" t="s">
        <v>1067</v>
      </c>
    </row>
    <row r="639" spans="1:48" x14ac:dyDescent="0.2">
      <c r="A639">
        <v>358871</v>
      </c>
      <c r="B639" s="24" t="s">
        <v>1083</v>
      </c>
      <c r="C639">
        <v>2020</v>
      </c>
      <c r="D639" s="24" t="s">
        <v>1941</v>
      </c>
      <c r="E639" s="24" t="s">
        <v>1088</v>
      </c>
      <c r="F639">
        <v>12</v>
      </c>
      <c r="G639">
        <v>3</v>
      </c>
      <c r="H639" s="24" t="s">
        <v>1826</v>
      </c>
      <c r="I639" s="24" t="s">
        <v>1037</v>
      </c>
      <c r="J639" s="24" t="s">
        <v>1041</v>
      </c>
      <c r="K639" s="24" t="s">
        <v>1039</v>
      </c>
      <c r="L639" s="24" t="s">
        <v>1041</v>
      </c>
      <c r="M639" s="24" t="s">
        <v>1094</v>
      </c>
      <c r="N639" s="24" t="s">
        <v>1041</v>
      </c>
      <c r="O639" s="24" t="s">
        <v>1041</v>
      </c>
      <c r="P639" s="71">
        <v>0.375</v>
      </c>
      <c r="Q639" s="71">
        <v>0.40972222222222221</v>
      </c>
      <c r="R639" s="24" t="s">
        <v>1095</v>
      </c>
      <c r="S639" s="24" t="s">
        <v>1516</v>
      </c>
      <c r="T639" s="24" t="s">
        <v>1663</v>
      </c>
      <c r="U639" s="24" t="s">
        <v>1664</v>
      </c>
      <c r="V639" s="3">
        <v>45670</v>
      </c>
      <c r="W639" s="3">
        <v>45784</v>
      </c>
      <c r="X639" s="24" t="s">
        <v>1046</v>
      </c>
      <c r="Y639" s="24" t="s">
        <v>1041</v>
      </c>
      <c r="Z639" s="24" t="s">
        <v>1041</v>
      </c>
      <c r="AA639" s="24" t="s">
        <v>1041</v>
      </c>
      <c r="AB639" s="24" t="s">
        <v>1041</v>
      </c>
      <c r="AC639" s="24" t="s">
        <v>1041</v>
      </c>
      <c r="AD639" s="24" t="s">
        <v>1041</v>
      </c>
      <c r="AE639" s="24" t="s">
        <v>1041</v>
      </c>
      <c r="AF639" s="24" t="s">
        <v>1041</v>
      </c>
      <c r="AG639" s="71"/>
      <c r="AH639" s="71"/>
      <c r="AI639" s="24" t="s">
        <v>1041</v>
      </c>
      <c r="AJ639" s="24" t="s">
        <v>1041</v>
      </c>
      <c r="AK639">
        <v>286954</v>
      </c>
      <c r="AL639" s="24" t="s">
        <v>1041</v>
      </c>
      <c r="AM639" s="24" t="s">
        <v>1041</v>
      </c>
      <c r="AN639" s="24" t="s">
        <v>1041</v>
      </c>
      <c r="AO639" s="24" t="s">
        <v>1041</v>
      </c>
      <c r="AP639" s="24" t="s">
        <v>1041</v>
      </c>
      <c r="AQ639">
        <v>0</v>
      </c>
      <c r="AR639" s="3">
        <v>45573</v>
      </c>
      <c r="AS639" s="24" t="s">
        <v>1047</v>
      </c>
      <c r="AT639" s="24" t="s">
        <v>1048</v>
      </c>
      <c r="AU639">
        <v>45</v>
      </c>
      <c r="AV639" s="24" t="s">
        <v>1067</v>
      </c>
    </row>
    <row r="640" spans="1:48" x14ac:dyDescent="0.2">
      <c r="A640">
        <v>358872</v>
      </c>
      <c r="B640" s="24" t="s">
        <v>1083</v>
      </c>
      <c r="C640">
        <v>2020</v>
      </c>
      <c r="D640" s="24" t="s">
        <v>1942</v>
      </c>
      <c r="E640" s="24" t="s">
        <v>1088</v>
      </c>
      <c r="F640">
        <v>12</v>
      </c>
      <c r="G640">
        <v>3</v>
      </c>
      <c r="H640" s="24" t="s">
        <v>1826</v>
      </c>
      <c r="I640" s="24" t="s">
        <v>1037</v>
      </c>
      <c r="J640" s="24" t="s">
        <v>1041</v>
      </c>
      <c r="K640" s="24" t="s">
        <v>1039</v>
      </c>
      <c r="L640" s="24" t="s">
        <v>1041</v>
      </c>
      <c r="M640" s="24" t="s">
        <v>1094</v>
      </c>
      <c r="N640" s="24" t="s">
        <v>1041</v>
      </c>
      <c r="O640" s="24" t="s">
        <v>1041</v>
      </c>
      <c r="P640" s="71">
        <v>0.375</v>
      </c>
      <c r="Q640" s="71">
        <v>0.40972222222222221</v>
      </c>
      <c r="R640" s="24" t="s">
        <v>1553</v>
      </c>
      <c r="S640" s="24" t="s">
        <v>1553</v>
      </c>
      <c r="T640" s="24" t="s">
        <v>1663</v>
      </c>
      <c r="U640" s="24" t="s">
        <v>1664</v>
      </c>
      <c r="V640" s="3">
        <v>45670</v>
      </c>
      <c r="W640" s="3">
        <v>45784</v>
      </c>
      <c r="X640" s="24" t="s">
        <v>1046</v>
      </c>
      <c r="Y640" s="24" t="s">
        <v>1041</v>
      </c>
      <c r="Z640" s="24" t="s">
        <v>1041</v>
      </c>
      <c r="AA640" s="24" t="s">
        <v>1041</v>
      </c>
      <c r="AB640" s="24" t="s">
        <v>1041</v>
      </c>
      <c r="AC640" s="24" t="s">
        <v>1041</v>
      </c>
      <c r="AD640" s="24" t="s">
        <v>1041</v>
      </c>
      <c r="AE640" s="24" t="s">
        <v>1041</v>
      </c>
      <c r="AF640" s="24" t="s">
        <v>1041</v>
      </c>
      <c r="AG640" s="71"/>
      <c r="AH640" s="71"/>
      <c r="AI640" s="24" t="s">
        <v>1041</v>
      </c>
      <c r="AJ640" s="24" t="s">
        <v>1041</v>
      </c>
      <c r="AK640">
        <v>286954</v>
      </c>
      <c r="AL640" s="24" t="s">
        <v>1041</v>
      </c>
      <c r="AM640" s="24" t="s">
        <v>1041</v>
      </c>
      <c r="AN640" s="24" t="s">
        <v>1041</v>
      </c>
      <c r="AO640" s="24" t="s">
        <v>1041</v>
      </c>
      <c r="AP640" s="24" t="s">
        <v>1041</v>
      </c>
      <c r="AQ640">
        <v>0</v>
      </c>
      <c r="AR640" s="3">
        <v>45573</v>
      </c>
      <c r="AS640" s="24" t="s">
        <v>1047</v>
      </c>
      <c r="AT640" s="24" t="s">
        <v>1048</v>
      </c>
      <c r="AU640">
        <v>45</v>
      </c>
      <c r="AV640" s="24" t="s">
        <v>1067</v>
      </c>
    </row>
    <row r="641" spans="1:48" x14ac:dyDescent="0.2">
      <c r="A641">
        <v>358873</v>
      </c>
      <c r="B641" s="24" t="s">
        <v>1083</v>
      </c>
      <c r="C641">
        <v>2020</v>
      </c>
      <c r="D641" s="24" t="s">
        <v>1943</v>
      </c>
      <c r="E641" s="24" t="s">
        <v>1088</v>
      </c>
      <c r="F641">
        <v>0</v>
      </c>
      <c r="G641">
        <v>3</v>
      </c>
      <c r="H641" s="24" t="s">
        <v>1826</v>
      </c>
      <c r="I641" s="24" t="s">
        <v>1037</v>
      </c>
      <c r="J641" s="24" t="s">
        <v>1041</v>
      </c>
      <c r="K641" s="24" t="s">
        <v>1039</v>
      </c>
      <c r="L641" s="24" t="s">
        <v>1041</v>
      </c>
      <c r="M641" s="24" t="s">
        <v>1094</v>
      </c>
      <c r="N641" s="24" t="s">
        <v>1041</v>
      </c>
      <c r="O641" s="24" t="s">
        <v>1041</v>
      </c>
      <c r="P641" s="71">
        <v>0.375</v>
      </c>
      <c r="Q641" s="71">
        <v>0.40972222222222221</v>
      </c>
      <c r="R641" s="24" t="s">
        <v>1553</v>
      </c>
      <c r="S641" s="24" t="s">
        <v>1553</v>
      </c>
      <c r="T641" s="24" t="s">
        <v>1663</v>
      </c>
      <c r="U641" s="24" t="s">
        <v>1664</v>
      </c>
      <c r="V641" s="3">
        <v>45670</v>
      </c>
      <c r="W641" s="3">
        <v>45784</v>
      </c>
      <c r="X641" s="24" t="s">
        <v>1046</v>
      </c>
      <c r="Y641" s="24" t="s">
        <v>1041</v>
      </c>
      <c r="Z641" s="24" t="s">
        <v>1041</v>
      </c>
      <c r="AA641" s="24" t="s">
        <v>1041</v>
      </c>
      <c r="AB641" s="24" t="s">
        <v>1041</v>
      </c>
      <c r="AC641" s="24" t="s">
        <v>1041</v>
      </c>
      <c r="AD641" s="24" t="s">
        <v>1041</v>
      </c>
      <c r="AE641" s="24" t="s">
        <v>1041</v>
      </c>
      <c r="AF641" s="24" t="s">
        <v>1041</v>
      </c>
      <c r="AG641" s="71"/>
      <c r="AH641" s="71"/>
      <c r="AI641" s="24" t="s">
        <v>1041</v>
      </c>
      <c r="AJ641" s="24" t="s">
        <v>1041</v>
      </c>
      <c r="AK641">
        <v>286954</v>
      </c>
      <c r="AL641" s="24" t="s">
        <v>1041</v>
      </c>
      <c r="AM641" s="24" t="s">
        <v>1041</v>
      </c>
      <c r="AN641" s="24" t="s">
        <v>1041</v>
      </c>
      <c r="AO641" s="24" t="s">
        <v>1041</v>
      </c>
      <c r="AP641" s="24" t="s">
        <v>1041</v>
      </c>
      <c r="AQ641">
        <v>0</v>
      </c>
      <c r="AR641" s="3">
        <v>45573</v>
      </c>
      <c r="AS641" s="24" t="s">
        <v>1047</v>
      </c>
      <c r="AT641" s="24" t="s">
        <v>1048</v>
      </c>
      <c r="AU641">
        <v>45</v>
      </c>
      <c r="AV641" s="24" t="s">
        <v>1067</v>
      </c>
    </row>
    <row r="642" spans="1:48" x14ac:dyDescent="0.2">
      <c r="A642">
        <v>358874</v>
      </c>
      <c r="B642" s="24" t="s">
        <v>1091</v>
      </c>
      <c r="C642">
        <v>2170</v>
      </c>
      <c r="D642" s="24" t="s">
        <v>1944</v>
      </c>
      <c r="E642" s="24" t="s">
        <v>1482</v>
      </c>
      <c r="F642">
        <v>12</v>
      </c>
      <c r="G642">
        <v>3</v>
      </c>
      <c r="H642" s="24" t="s">
        <v>1826</v>
      </c>
      <c r="I642" s="24" t="s">
        <v>1037</v>
      </c>
      <c r="J642" s="24" t="s">
        <v>1041</v>
      </c>
      <c r="K642" s="24" t="s">
        <v>1039</v>
      </c>
      <c r="L642" s="24" t="s">
        <v>1041</v>
      </c>
      <c r="M642" s="24" t="s">
        <v>1094</v>
      </c>
      <c r="N642" s="24" t="s">
        <v>1041</v>
      </c>
      <c r="O642" s="24" t="s">
        <v>1041</v>
      </c>
      <c r="P642" s="71">
        <v>0.375</v>
      </c>
      <c r="Q642" s="71">
        <v>0.40972222222222221</v>
      </c>
      <c r="R642" s="24" t="s">
        <v>1060</v>
      </c>
      <c r="S642" s="24" t="s">
        <v>1838</v>
      </c>
      <c r="T642" s="24" t="s">
        <v>1133</v>
      </c>
      <c r="U642" s="24" t="s">
        <v>1475</v>
      </c>
      <c r="V642" s="3">
        <v>45670</v>
      </c>
      <c r="W642" s="3">
        <v>45784</v>
      </c>
      <c r="X642" s="24" t="s">
        <v>1046</v>
      </c>
      <c r="Y642" s="24" t="s">
        <v>1041</v>
      </c>
      <c r="Z642" s="24" t="s">
        <v>1041</v>
      </c>
      <c r="AA642" s="24" t="s">
        <v>1041</v>
      </c>
      <c r="AB642" s="24" t="s">
        <v>1041</v>
      </c>
      <c r="AC642" s="24" t="s">
        <v>1041</v>
      </c>
      <c r="AD642" s="24" t="s">
        <v>1041</v>
      </c>
      <c r="AE642" s="24" t="s">
        <v>1041</v>
      </c>
      <c r="AF642" s="24" t="s">
        <v>1041</v>
      </c>
      <c r="AG642" s="71"/>
      <c r="AH642" s="71"/>
      <c r="AI642" s="24" t="s">
        <v>1041</v>
      </c>
      <c r="AJ642" s="24" t="s">
        <v>1041</v>
      </c>
      <c r="AK642">
        <v>54</v>
      </c>
      <c r="AL642" s="24" t="s">
        <v>1041</v>
      </c>
      <c r="AM642" s="24" t="s">
        <v>1041</v>
      </c>
      <c r="AN642" s="24" t="s">
        <v>1041</v>
      </c>
      <c r="AO642" s="24" t="s">
        <v>1041</v>
      </c>
      <c r="AP642" s="24" t="s">
        <v>1041</v>
      </c>
      <c r="AQ642">
        <v>0</v>
      </c>
      <c r="AR642" s="3">
        <v>45573</v>
      </c>
      <c r="AS642" s="24" t="s">
        <v>1047</v>
      </c>
      <c r="AT642" s="24" t="s">
        <v>1048</v>
      </c>
      <c r="AU642">
        <v>45</v>
      </c>
      <c r="AV642" s="24" t="s">
        <v>1067</v>
      </c>
    </row>
    <row r="643" spans="1:48" x14ac:dyDescent="0.2">
      <c r="A643">
        <v>358875</v>
      </c>
      <c r="B643" s="24" t="s">
        <v>1091</v>
      </c>
      <c r="C643">
        <v>2170</v>
      </c>
      <c r="D643" s="24" t="s">
        <v>1945</v>
      </c>
      <c r="E643" s="24" t="s">
        <v>1482</v>
      </c>
      <c r="F643">
        <v>12</v>
      </c>
      <c r="G643">
        <v>3</v>
      </c>
      <c r="H643" s="24" t="s">
        <v>1826</v>
      </c>
      <c r="I643" s="24" t="s">
        <v>1037</v>
      </c>
      <c r="J643" s="24" t="s">
        <v>1041</v>
      </c>
      <c r="K643" s="24" t="s">
        <v>1039</v>
      </c>
      <c r="L643" s="24" t="s">
        <v>1041</v>
      </c>
      <c r="M643" s="24" t="s">
        <v>1094</v>
      </c>
      <c r="N643" s="24" t="s">
        <v>1041</v>
      </c>
      <c r="O643" s="24" t="s">
        <v>1041</v>
      </c>
      <c r="P643" s="71">
        <v>0.375</v>
      </c>
      <c r="Q643" s="71">
        <v>0.40972222222222221</v>
      </c>
      <c r="R643" s="24" t="s">
        <v>1329</v>
      </c>
      <c r="S643" s="24" t="s">
        <v>1932</v>
      </c>
      <c r="T643" s="24" t="s">
        <v>1133</v>
      </c>
      <c r="U643" s="24" t="s">
        <v>1475</v>
      </c>
      <c r="V643" s="3">
        <v>45670</v>
      </c>
      <c r="W643" s="3">
        <v>45784</v>
      </c>
      <c r="X643" s="24" t="s">
        <v>1046</v>
      </c>
      <c r="Y643" s="24" t="s">
        <v>1041</v>
      </c>
      <c r="Z643" s="24" t="s">
        <v>1041</v>
      </c>
      <c r="AA643" s="24" t="s">
        <v>1041</v>
      </c>
      <c r="AB643" s="24" t="s">
        <v>1041</v>
      </c>
      <c r="AC643" s="24" t="s">
        <v>1041</v>
      </c>
      <c r="AD643" s="24" t="s">
        <v>1041</v>
      </c>
      <c r="AE643" s="24" t="s">
        <v>1041</v>
      </c>
      <c r="AF643" s="24" t="s">
        <v>1041</v>
      </c>
      <c r="AG643" s="71"/>
      <c r="AH643" s="71"/>
      <c r="AI643" s="24" t="s">
        <v>1041</v>
      </c>
      <c r="AJ643" s="24" t="s">
        <v>1041</v>
      </c>
      <c r="AK643">
        <v>54</v>
      </c>
      <c r="AL643" s="24" t="s">
        <v>1041</v>
      </c>
      <c r="AM643" s="24" t="s">
        <v>1041</v>
      </c>
      <c r="AN643" s="24" t="s">
        <v>1041</v>
      </c>
      <c r="AO643" s="24" t="s">
        <v>1041</v>
      </c>
      <c r="AP643" s="24" t="s">
        <v>1041</v>
      </c>
      <c r="AQ643">
        <v>0</v>
      </c>
      <c r="AR643" s="3">
        <v>45573</v>
      </c>
      <c r="AS643" s="24" t="s">
        <v>1047</v>
      </c>
      <c r="AT643" s="24" t="s">
        <v>1048</v>
      </c>
      <c r="AU643">
        <v>45</v>
      </c>
      <c r="AV643" s="24" t="s">
        <v>1067</v>
      </c>
    </row>
    <row r="644" spans="1:48" x14ac:dyDescent="0.2">
      <c r="A644">
        <v>358876</v>
      </c>
      <c r="B644" s="24" t="s">
        <v>1091</v>
      </c>
      <c r="C644">
        <v>2170</v>
      </c>
      <c r="D644" s="24" t="s">
        <v>1946</v>
      </c>
      <c r="E644" s="24" t="s">
        <v>1482</v>
      </c>
      <c r="F644">
        <v>12</v>
      </c>
      <c r="G644">
        <v>3</v>
      </c>
      <c r="H644" s="24" t="s">
        <v>1826</v>
      </c>
      <c r="I644" s="24" t="s">
        <v>1037</v>
      </c>
      <c r="J644" s="24" t="s">
        <v>1041</v>
      </c>
      <c r="K644" s="24" t="s">
        <v>1039</v>
      </c>
      <c r="L644" s="24" t="s">
        <v>1041</v>
      </c>
      <c r="M644" s="24" t="s">
        <v>1094</v>
      </c>
      <c r="N644" s="24" t="s">
        <v>1041</v>
      </c>
      <c r="O644" s="24" t="s">
        <v>1041</v>
      </c>
      <c r="P644" s="71">
        <v>0.375</v>
      </c>
      <c r="Q644" s="71">
        <v>0.40972222222222221</v>
      </c>
      <c r="R644" s="24" t="s">
        <v>1791</v>
      </c>
      <c r="S644" s="24" t="s">
        <v>1919</v>
      </c>
      <c r="T644" s="24" t="s">
        <v>1133</v>
      </c>
      <c r="U644" s="24" t="s">
        <v>1475</v>
      </c>
      <c r="V644" s="3">
        <v>45670</v>
      </c>
      <c r="W644" s="3">
        <v>45784</v>
      </c>
      <c r="X644" s="24" t="s">
        <v>1046</v>
      </c>
      <c r="Y644" s="24" t="s">
        <v>1041</v>
      </c>
      <c r="Z644" s="24" t="s">
        <v>1041</v>
      </c>
      <c r="AA644" s="24" t="s">
        <v>1041</v>
      </c>
      <c r="AB644" s="24" t="s">
        <v>1041</v>
      </c>
      <c r="AC644" s="24" t="s">
        <v>1041</v>
      </c>
      <c r="AD644" s="24" t="s">
        <v>1041</v>
      </c>
      <c r="AE644" s="24" t="s">
        <v>1041</v>
      </c>
      <c r="AF644" s="24" t="s">
        <v>1041</v>
      </c>
      <c r="AG644" s="71"/>
      <c r="AH644" s="71"/>
      <c r="AI644" s="24" t="s">
        <v>1041</v>
      </c>
      <c r="AJ644" s="24" t="s">
        <v>1041</v>
      </c>
      <c r="AK644">
        <v>54</v>
      </c>
      <c r="AL644" s="24" t="s">
        <v>1041</v>
      </c>
      <c r="AM644" s="24" t="s">
        <v>1041</v>
      </c>
      <c r="AN644" s="24" t="s">
        <v>1041</v>
      </c>
      <c r="AO644" s="24" t="s">
        <v>1041</v>
      </c>
      <c r="AP644" s="24" t="s">
        <v>1041</v>
      </c>
      <c r="AQ644">
        <v>0</v>
      </c>
      <c r="AR644" s="3">
        <v>45573</v>
      </c>
      <c r="AS644" s="24" t="s">
        <v>1047</v>
      </c>
      <c r="AT644" s="24" t="s">
        <v>1048</v>
      </c>
      <c r="AU644">
        <v>45</v>
      </c>
      <c r="AV644" s="24" t="s">
        <v>1067</v>
      </c>
    </row>
    <row r="645" spans="1:48" x14ac:dyDescent="0.2">
      <c r="A645">
        <v>358877</v>
      </c>
      <c r="B645" s="24" t="s">
        <v>1091</v>
      </c>
      <c r="C645">
        <v>2170</v>
      </c>
      <c r="D645" s="24" t="s">
        <v>1947</v>
      </c>
      <c r="E645" s="24" t="s">
        <v>1482</v>
      </c>
      <c r="F645">
        <v>12</v>
      </c>
      <c r="G645">
        <v>3</v>
      </c>
      <c r="H645" s="24" t="s">
        <v>1826</v>
      </c>
      <c r="I645" s="24" t="s">
        <v>1037</v>
      </c>
      <c r="J645" s="24" t="s">
        <v>1041</v>
      </c>
      <c r="K645" s="24" t="s">
        <v>1039</v>
      </c>
      <c r="L645" s="24" t="s">
        <v>1041</v>
      </c>
      <c r="M645" s="24" t="s">
        <v>1094</v>
      </c>
      <c r="N645" s="24" t="s">
        <v>1041</v>
      </c>
      <c r="O645" s="24" t="s">
        <v>1041</v>
      </c>
      <c r="P645" s="71">
        <v>0.375</v>
      </c>
      <c r="Q645" s="71">
        <v>0.40972222222222221</v>
      </c>
      <c r="R645" s="24" t="s">
        <v>1553</v>
      </c>
      <c r="S645" s="24" t="s">
        <v>1553</v>
      </c>
      <c r="T645" s="24" t="s">
        <v>1133</v>
      </c>
      <c r="U645" s="24" t="s">
        <v>1475</v>
      </c>
      <c r="V645" s="3">
        <v>45670</v>
      </c>
      <c r="W645" s="3">
        <v>45784</v>
      </c>
      <c r="X645" s="24" t="s">
        <v>1046</v>
      </c>
      <c r="Y645" s="24" t="s">
        <v>1041</v>
      </c>
      <c r="Z645" s="24" t="s">
        <v>1041</v>
      </c>
      <c r="AA645" s="24" t="s">
        <v>1041</v>
      </c>
      <c r="AB645" s="24" t="s">
        <v>1041</v>
      </c>
      <c r="AC645" s="24" t="s">
        <v>1041</v>
      </c>
      <c r="AD645" s="24" t="s">
        <v>1041</v>
      </c>
      <c r="AE645" s="24" t="s">
        <v>1041</v>
      </c>
      <c r="AF645" s="24" t="s">
        <v>1041</v>
      </c>
      <c r="AG645" s="71"/>
      <c r="AH645" s="71"/>
      <c r="AI645" s="24" t="s">
        <v>1041</v>
      </c>
      <c r="AJ645" s="24" t="s">
        <v>1041</v>
      </c>
      <c r="AK645">
        <v>54</v>
      </c>
      <c r="AL645" s="24" t="s">
        <v>1041</v>
      </c>
      <c r="AM645" s="24" t="s">
        <v>1041</v>
      </c>
      <c r="AN645" s="24" t="s">
        <v>1041</v>
      </c>
      <c r="AO645" s="24" t="s">
        <v>1041</v>
      </c>
      <c r="AP645" s="24" t="s">
        <v>1041</v>
      </c>
      <c r="AQ645">
        <v>0</v>
      </c>
      <c r="AR645" s="3">
        <v>45573</v>
      </c>
      <c r="AS645" s="24" t="s">
        <v>1047</v>
      </c>
      <c r="AT645" s="24" t="s">
        <v>1048</v>
      </c>
      <c r="AU645">
        <v>45</v>
      </c>
      <c r="AV645" s="24" t="s">
        <v>1067</v>
      </c>
    </row>
    <row r="646" spans="1:48" x14ac:dyDescent="0.2">
      <c r="A646">
        <v>358878</v>
      </c>
      <c r="B646" s="24" t="s">
        <v>1091</v>
      </c>
      <c r="C646">
        <v>2170</v>
      </c>
      <c r="D646" s="24" t="s">
        <v>1948</v>
      </c>
      <c r="E646" s="24" t="s">
        <v>1482</v>
      </c>
      <c r="F646">
        <v>12</v>
      </c>
      <c r="G646">
        <v>3</v>
      </c>
      <c r="H646" s="24" t="s">
        <v>1826</v>
      </c>
      <c r="I646" s="24" t="s">
        <v>1037</v>
      </c>
      <c r="J646" s="24" t="s">
        <v>1041</v>
      </c>
      <c r="K646" s="24" t="s">
        <v>1039</v>
      </c>
      <c r="L646" s="24" t="s">
        <v>1041</v>
      </c>
      <c r="M646" s="24" t="s">
        <v>1094</v>
      </c>
      <c r="N646" s="24" t="s">
        <v>1041</v>
      </c>
      <c r="O646" s="24" t="s">
        <v>1041</v>
      </c>
      <c r="P646" s="71">
        <v>0.375</v>
      </c>
      <c r="Q646" s="71">
        <v>0.40972222222222221</v>
      </c>
      <c r="R646" s="24" t="s">
        <v>1095</v>
      </c>
      <c r="S646" s="24" t="s">
        <v>1834</v>
      </c>
      <c r="T646" s="24" t="s">
        <v>1133</v>
      </c>
      <c r="U646" s="24" t="s">
        <v>1475</v>
      </c>
      <c r="V646" s="3">
        <v>45670</v>
      </c>
      <c r="W646" s="3">
        <v>45784</v>
      </c>
      <c r="X646" s="24" t="s">
        <v>1046</v>
      </c>
      <c r="Y646" s="24" t="s">
        <v>1041</v>
      </c>
      <c r="Z646" s="24" t="s">
        <v>1041</v>
      </c>
      <c r="AA646" s="24" t="s">
        <v>1041</v>
      </c>
      <c r="AB646" s="24" t="s">
        <v>1041</v>
      </c>
      <c r="AC646" s="24" t="s">
        <v>1041</v>
      </c>
      <c r="AD646" s="24" t="s">
        <v>1041</v>
      </c>
      <c r="AE646" s="24" t="s">
        <v>1041</v>
      </c>
      <c r="AF646" s="24" t="s">
        <v>1041</v>
      </c>
      <c r="AG646" s="71"/>
      <c r="AH646" s="71"/>
      <c r="AI646" s="24" t="s">
        <v>1041</v>
      </c>
      <c r="AJ646" s="24" t="s">
        <v>1041</v>
      </c>
      <c r="AK646">
        <v>54</v>
      </c>
      <c r="AL646" s="24" t="s">
        <v>1041</v>
      </c>
      <c r="AM646" s="24" t="s">
        <v>1041</v>
      </c>
      <c r="AN646" s="24" t="s">
        <v>1041</v>
      </c>
      <c r="AO646" s="24" t="s">
        <v>1041</v>
      </c>
      <c r="AP646" s="24" t="s">
        <v>1041</v>
      </c>
      <c r="AQ646">
        <v>0</v>
      </c>
      <c r="AR646" s="3">
        <v>45573</v>
      </c>
      <c r="AS646" s="24" t="s">
        <v>1047</v>
      </c>
      <c r="AT646" s="24" t="s">
        <v>1048</v>
      </c>
      <c r="AU646">
        <v>45</v>
      </c>
      <c r="AV646" s="24" t="s">
        <v>1067</v>
      </c>
    </row>
    <row r="647" spans="1:48" x14ac:dyDescent="0.2">
      <c r="A647">
        <v>358879</v>
      </c>
      <c r="B647" s="24" t="s">
        <v>569</v>
      </c>
      <c r="C647">
        <v>2170</v>
      </c>
      <c r="D647" s="24" t="s">
        <v>1944</v>
      </c>
      <c r="E647" s="24" t="s">
        <v>1482</v>
      </c>
      <c r="F647">
        <v>12</v>
      </c>
      <c r="G647">
        <v>3</v>
      </c>
      <c r="H647" s="24" t="s">
        <v>1826</v>
      </c>
      <c r="I647" s="24" t="s">
        <v>1037</v>
      </c>
      <c r="J647" s="24" t="s">
        <v>1041</v>
      </c>
      <c r="K647" s="24" t="s">
        <v>1039</v>
      </c>
      <c r="L647" s="24" t="s">
        <v>1041</v>
      </c>
      <c r="M647" s="24" t="s">
        <v>1094</v>
      </c>
      <c r="N647" s="24" t="s">
        <v>1041</v>
      </c>
      <c r="O647" s="24" t="s">
        <v>1041</v>
      </c>
      <c r="P647" s="71">
        <v>0.375</v>
      </c>
      <c r="Q647" s="71">
        <v>0.40972222222222221</v>
      </c>
      <c r="R647" s="24" t="s">
        <v>1060</v>
      </c>
      <c r="S647" s="24" t="s">
        <v>1838</v>
      </c>
      <c r="T647" s="24" t="s">
        <v>1133</v>
      </c>
      <c r="U647" s="24" t="s">
        <v>1475</v>
      </c>
      <c r="V647" s="3">
        <v>45670</v>
      </c>
      <c r="W647" s="3">
        <v>45784</v>
      </c>
      <c r="X647" s="24" t="s">
        <v>1046</v>
      </c>
      <c r="Y647" s="24" t="s">
        <v>1041</v>
      </c>
      <c r="Z647" s="24" t="s">
        <v>1041</v>
      </c>
      <c r="AA647" s="24" t="s">
        <v>1041</v>
      </c>
      <c r="AB647" s="24" t="s">
        <v>1041</v>
      </c>
      <c r="AC647" s="24" t="s">
        <v>1041</v>
      </c>
      <c r="AD647" s="24" t="s">
        <v>1041</v>
      </c>
      <c r="AE647" s="24" t="s">
        <v>1041</v>
      </c>
      <c r="AF647" s="24" t="s">
        <v>1041</v>
      </c>
      <c r="AG647" s="71"/>
      <c r="AH647" s="71"/>
      <c r="AI647" s="24" t="s">
        <v>1041</v>
      </c>
      <c r="AJ647" s="24" t="s">
        <v>1041</v>
      </c>
      <c r="AK647">
        <v>54</v>
      </c>
      <c r="AL647" s="24" t="s">
        <v>1041</v>
      </c>
      <c r="AM647" s="24" t="s">
        <v>1041</v>
      </c>
      <c r="AN647" s="24" t="s">
        <v>1041</v>
      </c>
      <c r="AO647" s="24" t="s">
        <v>1041</v>
      </c>
      <c r="AP647" s="24" t="s">
        <v>1041</v>
      </c>
      <c r="AQ647">
        <v>0</v>
      </c>
      <c r="AR647" s="3">
        <v>45573</v>
      </c>
      <c r="AS647" s="24" t="s">
        <v>1047</v>
      </c>
      <c r="AT647" s="24" t="s">
        <v>1048</v>
      </c>
      <c r="AU647">
        <v>45</v>
      </c>
      <c r="AV647" s="24" t="s">
        <v>1067</v>
      </c>
    </row>
    <row r="648" spans="1:48" x14ac:dyDescent="0.2">
      <c r="A648">
        <v>358880</v>
      </c>
      <c r="B648" s="24" t="s">
        <v>569</v>
      </c>
      <c r="C648">
        <v>2170</v>
      </c>
      <c r="D648" s="24" t="s">
        <v>1945</v>
      </c>
      <c r="E648" s="24" t="s">
        <v>1482</v>
      </c>
      <c r="F648">
        <v>12</v>
      </c>
      <c r="G648">
        <v>3</v>
      </c>
      <c r="H648" s="24" t="s">
        <v>1826</v>
      </c>
      <c r="I648" s="24" t="s">
        <v>1037</v>
      </c>
      <c r="J648" s="24" t="s">
        <v>1041</v>
      </c>
      <c r="K648" s="24" t="s">
        <v>1039</v>
      </c>
      <c r="L648" s="24" t="s">
        <v>1041</v>
      </c>
      <c r="M648" s="24" t="s">
        <v>1094</v>
      </c>
      <c r="N648" s="24" t="s">
        <v>1041</v>
      </c>
      <c r="O648" s="24" t="s">
        <v>1041</v>
      </c>
      <c r="P648" s="71">
        <v>0.375</v>
      </c>
      <c r="Q648" s="71">
        <v>0.40972222222222221</v>
      </c>
      <c r="R648" s="24" t="s">
        <v>1329</v>
      </c>
      <c r="S648" s="24" t="s">
        <v>1932</v>
      </c>
      <c r="T648" s="24" t="s">
        <v>1133</v>
      </c>
      <c r="U648" s="24" t="s">
        <v>1475</v>
      </c>
      <c r="V648" s="3">
        <v>45670</v>
      </c>
      <c r="W648" s="3">
        <v>45784</v>
      </c>
      <c r="X648" s="24" t="s">
        <v>1046</v>
      </c>
      <c r="Y648" s="24" t="s">
        <v>1041</v>
      </c>
      <c r="Z648" s="24" t="s">
        <v>1041</v>
      </c>
      <c r="AA648" s="24" t="s">
        <v>1041</v>
      </c>
      <c r="AB648" s="24" t="s">
        <v>1041</v>
      </c>
      <c r="AC648" s="24" t="s">
        <v>1041</v>
      </c>
      <c r="AD648" s="24" t="s">
        <v>1041</v>
      </c>
      <c r="AE648" s="24" t="s">
        <v>1041</v>
      </c>
      <c r="AF648" s="24" t="s">
        <v>1041</v>
      </c>
      <c r="AG648" s="71"/>
      <c r="AH648" s="71"/>
      <c r="AI648" s="24" t="s">
        <v>1041</v>
      </c>
      <c r="AJ648" s="24" t="s">
        <v>1041</v>
      </c>
      <c r="AK648">
        <v>54</v>
      </c>
      <c r="AL648" s="24" t="s">
        <v>1041</v>
      </c>
      <c r="AM648" s="24" t="s">
        <v>1041</v>
      </c>
      <c r="AN648" s="24" t="s">
        <v>1041</v>
      </c>
      <c r="AO648" s="24" t="s">
        <v>1041</v>
      </c>
      <c r="AP648" s="24" t="s">
        <v>1041</v>
      </c>
      <c r="AQ648">
        <v>0</v>
      </c>
      <c r="AR648" s="3">
        <v>45573</v>
      </c>
      <c r="AS648" s="24" t="s">
        <v>1047</v>
      </c>
      <c r="AT648" s="24" t="s">
        <v>1048</v>
      </c>
      <c r="AU648">
        <v>45</v>
      </c>
      <c r="AV648" s="24" t="s">
        <v>1067</v>
      </c>
    </row>
    <row r="649" spans="1:48" x14ac:dyDescent="0.2">
      <c r="A649">
        <v>358881</v>
      </c>
      <c r="B649" s="24" t="s">
        <v>569</v>
      </c>
      <c r="C649">
        <v>2170</v>
      </c>
      <c r="D649" s="24" t="s">
        <v>1946</v>
      </c>
      <c r="E649" s="24" t="s">
        <v>1482</v>
      </c>
      <c r="F649">
        <v>12</v>
      </c>
      <c r="G649">
        <v>3</v>
      </c>
      <c r="H649" s="24" t="s">
        <v>1826</v>
      </c>
      <c r="I649" s="24" t="s">
        <v>1037</v>
      </c>
      <c r="J649" s="24" t="s">
        <v>1041</v>
      </c>
      <c r="K649" s="24" t="s">
        <v>1039</v>
      </c>
      <c r="L649" s="24" t="s">
        <v>1041</v>
      </c>
      <c r="M649" s="24" t="s">
        <v>1094</v>
      </c>
      <c r="N649" s="24" t="s">
        <v>1041</v>
      </c>
      <c r="O649" s="24" t="s">
        <v>1041</v>
      </c>
      <c r="P649" s="71">
        <v>0.375</v>
      </c>
      <c r="Q649" s="71">
        <v>0.40972222222222221</v>
      </c>
      <c r="R649" s="24" t="s">
        <v>1791</v>
      </c>
      <c r="S649" s="24" t="s">
        <v>1919</v>
      </c>
      <c r="T649" s="24" t="s">
        <v>1133</v>
      </c>
      <c r="U649" s="24" t="s">
        <v>1475</v>
      </c>
      <c r="V649" s="3">
        <v>45670</v>
      </c>
      <c r="W649" s="3">
        <v>45784</v>
      </c>
      <c r="X649" s="24" t="s">
        <v>1046</v>
      </c>
      <c r="Y649" s="24" t="s">
        <v>1041</v>
      </c>
      <c r="Z649" s="24" t="s">
        <v>1041</v>
      </c>
      <c r="AA649" s="24" t="s">
        <v>1041</v>
      </c>
      <c r="AB649" s="24" t="s">
        <v>1041</v>
      </c>
      <c r="AC649" s="24" t="s">
        <v>1041</v>
      </c>
      <c r="AD649" s="24" t="s">
        <v>1041</v>
      </c>
      <c r="AE649" s="24" t="s">
        <v>1041</v>
      </c>
      <c r="AF649" s="24" t="s">
        <v>1041</v>
      </c>
      <c r="AG649" s="71"/>
      <c r="AH649" s="71"/>
      <c r="AI649" s="24" t="s">
        <v>1041</v>
      </c>
      <c r="AJ649" s="24" t="s">
        <v>1041</v>
      </c>
      <c r="AK649">
        <v>54</v>
      </c>
      <c r="AL649" s="24" t="s">
        <v>1041</v>
      </c>
      <c r="AM649" s="24" t="s">
        <v>1041</v>
      </c>
      <c r="AN649" s="24" t="s">
        <v>1041</v>
      </c>
      <c r="AO649" s="24" t="s">
        <v>1041</v>
      </c>
      <c r="AP649" s="24" t="s">
        <v>1041</v>
      </c>
      <c r="AQ649">
        <v>0</v>
      </c>
      <c r="AR649" s="3">
        <v>45573</v>
      </c>
      <c r="AS649" s="24" t="s">
        <v>1047</v>
      </c>
      <c r="AT649" s="24" t="s">
        <v>1048</v>
      </c>
      <c r="AU649">
        <v>45</v>
      </c>
      <c r="AV649" s="24" t="s">
        <v>1067</v>
      </c>
    </row>
    <row r="650" spans="1:48" x14ac:dyDescent="0.2">
      <c r="A650">
        <v>358882</v>
      </c>
      <c r="B650" s="24" t="s">
        <v>569</v>
      </c>
      <c r="C650">
        <v>2170</v>
      </c>
      <c r="D650" s="24" t="s">
        <v>1947</v>
      </c>
      <c r="E650" s="24" t="s">
        <v>1482</v>
      </c>
      <c r="F650">
        <v>12</v>
      </c>
      <c r="G650">
        <v>3</v>
      </c>
      <c r="H650" s="24" t="s">
        <v>1826</v>
      </c>
      <c r="I650" s="24" t="s">
        <v>1037</v>
      </c>
      <c r="J650" s="24" t="s">
        <v>1041</v>
      </c>
      <c r="K650" s="24" t="s">
        <v>1039</v>
      </c>
      <c r="L650" s="24" t="s">
        <v>1041</v>
      </c>
      <c r="M650" s="24" t="s">
        <v>1094</v>
      </c>
      <c r="N650" s="24" t="s">
        <v>1041</v>
      </c>
      <c r="O650" s="24" t="s">
        <v>1041</v>
      </c>
      <c r="P650" s="71">
        <v>0.375</v>
      </c>
      <c r="Q650" s="71">
        <v>0.40972222222222221</v>
      </c>
      <c r="R650" s="24" t="s">
        <v>1553</v>
      </c>
      <c r="S650" s="24" t="s">
        <v>1553</v>
      </c>
      <c r="T650" s="24" t="s">
        <v>1133</v>
      </c>
      <c r="U650" s="24" t="s">
        <v>1475</v>
      </c>
      <c r="V650" s="3">
        <v>45670</v>
      </c>
      <c r="W650" s="3">
        <v>45784</v>
      </c>
      <c r="X650" s="24" t="s">
        <v>1046</v>
      </c>
      <c r="Y650" s="24" t="s">
        <v>1041</v>
      </c>
      <c r="Z650" s="24" t="s">
        <v>1041</v>
      </c>
      <c r="AA650" s="24" t="s">
        <v>1041</v>
      </c>
      <c r="AB650" s="24" t="s">
        <v>1041</v>
      </c>
      <c r="AC650" s="24" t="s">
        <v>1041</v>
      </c>
      <c r="AD650" s="24" t="s">
        <v>1041</v>
      </c>
      <c r="AE650" s="24" t="s">
        <v>1041</v>
      </c>
      <c r="AF650" s="24" t="s">
        <v>1041</v>
      </c>
      <c r="AG650" s="71"/>
      <c r="AH650" s="71"/>
      <c r="AI650" s="24" t="s">
        <v>1041</v>
      </c>
      <c r="AJ650" s="24" t="s">
        <v>1041</v>
      </c>
      <c r="AK650">
        <v>54</v>
      </c>
      <c r="AL650" s="24" t="s">
        <v>1041</v>
      </c>
      <c r="AM650" s="24" t="s">
        <v>1041</v>
      </c>
      <c r="AN650" s="24" t="s">
        <v>1041</v>
      </c>
      <c r="AO650" s="24" t="s">
        <v>1041</v>
      </c>
      <c r="AP650" s="24" t="s">
        <v>1041</v>
      </c>
      <c r="AQ650">
        <v>0</v>
      </c>
      <c r="AR650" s="3">
        <v>45573</v>
      </c>
      <c r="AS650" s="24" t="s">
        <v>1047</v>
      </c>
      <c r="AT650" s="24" t="s">
        <v>1048</v>
      </c>
      <c r="AU650">
        <v>45</v>
      </c>
      <c r="AV650" s="24" t="s">
        <v>1067</v>
      </c>
    </row>
    <row r="651" spans="1:48" x14ac:dyDescent="0.2">
      <c r="A651">
        <v>358883</v>
      </c>
      <c r="B651" s="24" t="s">
        <v>569</v>
      </c>
      <c r="C651">
        <v>2170</v>
      </c>
      <c r="D651" s="24" t="s">
        <v>1948</v>
      </c>
      <c r="E651" s="24" t="s">
        <v>1482</v>
      </c>
      <c r="F651">
        <v>12</v>
      </c>
      <c r="G651">
        <v>3</v>
      </c>
      <c r="H651" s="24" t="s">
        <v>1826</v>
      </c>
      <c r="I651" s="24" t="s">
        <v>1037</v>
      </c>
      <c r="J651" s="24" t="s">
        <v>1041</v>
      </c>
      <c r="K651" s="24" t="s">
        <v>1039</v>
      </c>
      <c r="L651" s="24" t="s">
        <v>1041</v>
      </c>
      <c r="M651" s="24" t="s">
        <v>1094</v>
      </c>
      <c r="N651" s="24" t="s">
        <v>1041</v>
      </c>
      <c r="O651" s="24" t="s">
        <v>1041</v>
      </c>
      <c r="P651" s="71">
        <v>0.375</v>
      </c>
      <c r="Q651" s="71">
        <v>0.40972222222222221</v>
      </c>
      <c r="R651" s="24" t="s">
        <v>1095</v>
      </c>
      <c r="S651" s="24" t="s">
        <v>1834</v>
      </c>
      <c r="T651" s="24" t="s">
        <v>1133</v>
      </c>
      <c r="U651" s="24" t="s">
        <v>1475</v>
      </c>
      <c r="V651" s="3">
        <v>45670</v>
      </c>
      <c r="W651" s="3">
        <v>45784</v>
      </c>
      <c r="X651" s="24" t="s">
        <v>1046</v>
      </c>
      <c r="Y651" s="24" t="s">
        <v>1041</v>
      </c>
      <c r="Z651" s="24" t="s">
        <v>1041</v>
      </c>
      <c r="AA651" s="24" t="s">
        <v>1041</v>
      </c>
      <c r="AB651" s="24" t="s">
        <v>1041</v>
      </c>
      <c r="AC651" s="24" t="s">
        <v>1041</v>
      </c>
      <c r="AD651" s="24" t="s">
        <v>1041</v>
      </c>
      <c r="AE651" s="24" t="s">
        <v>1041</v>
      </c>
      <c r="AF651" s="24" t="s">
        <v>1041</v>
      </c>
      <c r="AG651" s="71"/>
      <c r="AH651" s="71"/>
      <c r="AI651" s="24" t="s">
        <v>1041</v>
      </c>
      <c r="AJ651" s="24" t="s">
        <v>1041</v>
      </c>
      <c r="AK651">
        <v>54</v>
      </c>
      <c r="AL651" s="24" t="s">
        <v>1041</v>
      </c>
      <c r="AM651" s="24" t="s">
        <v>1041</v>
      </c>
      <c r="AN651" s="24" t="s">
        <v>1041</v>
      </c>
      <c r="AO651" s="24" t="s">
        <v>1041</v>
      </c>
      <c r="AP651" s="24" t="s">
        <v>1041</v>
      </c>
      <c r="AQ651">
        <v>0</v>
      </c>
      <c r="AR651" s="3">
        <v>45573</v>
      </c>
      <c r="AS651" s="24" t="s">
        <v>1047</v>
      </c>
      <c r="AT651" s="24" t="s">
        <v>1048</v>
      </c>
      <c r="AU651">
        <v>45</v>
      </c>
      <c r="AV651" s="24" t="s">
        <v>1067</v>
      </c>
    </row>
    <row r="652" spans="1:48" x14ac:dyDescent="0.2">
      <c r="A652">
        <v>358884</v>
      </c>
      <c r="B652" s="24" t="s">
        <v>581</v>
      </c>
      <c r="C652">
        <v>2230</v>
      </c>
      <c r="D652" s="24" t="s">
        <v>1949</v>
      </c>
      <c r="E652" s="24" t="s">
        <v>1950</v>
      </c>
      <c r="F652">
        <v>12</v>
      </c>
      <c r="G652">
        <v>3</v>
      </c>
      <c r="H652" s="24" t="s">
        <v>1826</v>
      </c>
      <c r="I652" s="24" t="s">
        <v>1037</v>
      </c>
      <c r="J652" s="24" t="s">
        <v>1041</v>
      </c>
      <c r="K652" s="24" t="s">
        <v>1039</v>
      </c>
      <c r="L652" s="24" t="s">
        <v>1041</v>
      </c>
      <c r="M652" s="24" t="s">
        <v>1094</v>
      </c>
      <c r="N652" s="24" t="s">
        <v>1041</v>
      </c>
      <c r="O652" s="24" t="s">
        <v>1041</v>
      </c>
      <c r="P652" s="71">
        <v>0.375</v>
      </c>
      <c r="Q652" s="71">
        <v>0.40972222222222221</v>
      </c>
      <c r="R652" s="24" t="s">
        <v>1095</v>
      </c>
      <c r="S652" s="24" t="s">
        <v>1935</v>
      </c>
      <c r="T652" s="24" t="s">
        <v>1470</v>
      </c>
      <c r="U652" s="24" t="s">
        <v>1704</v>
      </c>
      <c r="V652" s="3">
        <v>45670</v>
      </c>
      <c r="W652" s="3">
        <v>45784</v>
      </c>
      <c r="X652" s="24" t="s">
        <v>1046</v>
      </c>
      <c r="Y652" s="24" t="s">
        <v>1041</v>
      </c>
      <c r="Z652" s="24" t="s">
        <v>1041</v>
      </c>
      <c r="AA652" s="24" t="s">
        <v>1041</v>
      </c>
      <c r="AB652" s="24" t="s">
        <v>1041</v>
      </c>
      <c r="AC652" s="24" t="s">
        <v>1041</v>
      </c>
      <c r="AD652" s="24" t="s">
        <v>1041</v>
      </c>
      <c r="AE652" s="24" t="s">
        <v>1041</v>
      </c>
      <c r="AF652" s="24" t="s">
        <v>1041</v>
      </c>
      <c r="AG652" s="71"/>
      <c r="AH652" s="71"/>
      <c r="AI652" s="24" t="s">
        <v>1041</v>
      </c>
      <c r="AJ652" s="24" t="s">
        <v>1041</v>
      </c>
      <c r="AK652">
        <v>21238</v>
      </c>
      <c r="AL652" s="24" t="s">
        <v>1041</v>
      </c>
      <c r="AM652" s="24" t="s">
        <v>1041</v>
      </c>
      <c r="AN652" s="24" t="s">
        <v>1041</v>
      </c>
      <c r="AO652" s="24" t="s">
        <v>1041</v>
      </c>
      <c r="AP652" s="24" t="s">
        <v>1041</v>
      </c>
      <c r="AQ652">
        <v>0</v>
      </c>
      <c r="AR652" s="3">
        <v>45573</v>
      </c>
      <c r="AS652" s="24" t="s">
        <v>1047</v>
      </c>
      <c r="AT652" s="24" t="s">
        <v>1048</v>
      </c>
      <c r="AU652">
        <v>45</v>
      </c>
      <c r="AV652" s="24" t="s">
        <v>1067</v>
      </c>
    </row>
    <row r="653" spans="1:48" x14ac:dyDescent="0.2">
      <c r="A653">
        <v>358885</v>
      </c>
      <c r="B653" s="24" t="s">
        <v>581</v>
      </c>
      <c r="C653">
        <v>2230</v>
      </c>
      <c r="D653" s="24" t="s">
        <v>1951</v>
      </c>
      <c r="E653" s="24" t="s">
        <v>1950</v>
      </c>
      <c r="F653">
        <v>12</v>
      </c>
      <c r="G653">
        <v>3</v>
      </c>
      <c r="H653" s="24" t="s">
        <v>1826</v>
      </c>
      <c r="I653" s="24" t="s">
        <v>1037</v>
      </c>
      <c r="J653" s="24" t="s">
        <v>1041</v>
      </c>
      <c r="K653" s="24" t="s">
        <v>1039</v>
      </c>
      <c r="L653" s="24" t="s">
        <v>1041</v>
      </c>
      <c r="M653" s="24" t="s">
        <v>1094</v>
      </c>
      <c r="N653" s="24" t="s">
        <v>1041</v>
      </c>
      <c r="O653" s="24" t="s">
        <v>1041</v>
      </c>
      <c r="P653" s="71">
        <v>0.375</v>
      </c>
      <c r="Q653" s="71">
        <v>0.40972222222222221</v>
      </c>
      <c r="R653" s="24" t="s">
        <v>1819</v>
      </c>
      <c r="S653" s="24" t="s">
        <v>1952</v>
      </c>
      <c r="T653" s="24" t="s">
        <v>1470</v>
      </c>
      <c r="U653" s="24" t="s">
        <v>1704</v>
      </c>
      <c r="V653" s="3">
        <v>45670</v>
      </c>
      <c r="W653" s="3">
        <v>45784</v>
      </c>
      <c r="X653" s="24" t="s">
        <v>1046</v>
      </c>
      <c r="Y653" s="24" t="s">
        <v>1041</v>
      </c>
      <c r="Z653" s="24" t="s">
        <v>1041</v>
      </c>
      <c r="AA653" s="24" t="s">
        <v>1041</v>
      </c>
      <c r="AB653" s="24" t="s">
        <v>1041</v>
      </c>
      <c r="AC653" s="24" t="s">
        <v>1041</v>
      </c>
      <c r="AD653" s="24" t="s">
        <v>1041</v>
      </c>
      <c r="AE653" s="24" t="s">
        <v>1041</v>
      </c>
      <c r="AF653" s="24" t="s">
        <v>1041</v>
      </c>
      <c r="AG653" s="71"/>
      <c r="AH653" s="71"/>
      <c r="AI653" s="24" t="s">
        <v>1041</v>
      </c>
      <c r="AJ653" s="24" t="s">
        <v>1041</v>
      </c>
      <c r="AK653">
        <v>21238</v>
      </c>
      <c r="AL653" s="24" t="s">
        <v>1041</v>
      </c>
      <c r="AM653" s="24" t="s">
        <v>1041</v>
      </c>
      <c r="AN653" s="24" t="s">
        <v>1041</v>
      </c>
      <c r="AO653" s="24" t="s">
        <v>1041</v>
      </c>
      <c r="AP653" s="24" t="s">
        <v>1041</v>
      </c>
      <c r="AQ653">
        <v>0</v>
      </c>
      <c r="AR653" s="3">
        <v>45573</v>
      </c>
      <c r="AS653" s="24" t="s">
        <v>1047</v>
      </c>
      <c r="AT653" s="24" t="s">
        <v>1048</v>
      </c>
      <c r="AU653">
        <v>45</v>
      </c>
      <c r="AV653" s="24" t="s">
        <v>1067</v>
      </c>
    </row>
    <row r="654" spans="1:48" x14ac:dyDescent="0.2">
      <c r="A654">
        <v>358886</v>
      </c>
      <c r="B654" s="24" t="s">
        <v>581</v>
      </c>
      <c r="C654">
        <v>2230</v>
      </c>
      <c r="D654" s="24" t="s">
        <v>1953</v>
      </c>
      <c r="E654" s="24" t="s">
        <v>1950</v>
      </c>
      <c r="F654">
        <v>12</v>
      </c>
      <c r="G654">
        <v>3</v>
      </c>
      <c r="H654" s="24" t="s">
        <v>1826</v>
      </c>
      <c r="I654" s="24" t="s">
        <v>1037</v>
      </c>
      <c r="J654" s="24" t="s">
        <v>1041</v>
      </c>
      <c r="K654" s="24" t="s">
        <v>1039</v>
      </c>
      <c r="L654" s="24" t="s">
        <v>1041</v>
      </c>
      <c r="M654" s="24" t="s">
        <v>1094</v>
      </c>
      <c r="N654" s="24" t="s">
        <v>1041</v>
      </c>
      <c r="O654" s="24" t="s">
        <v>1041</v>
      </c>
      <c r="P654" s="71">
        <v>0.375</v>
      </c>
      <c r="Q654" s="71">
        <v>0.40972222222222221</v>
      </c>
      <c r="R654" s="24" t="s">
        <v>1060</v>
      </c>
      <c r="S654" s="24" t="s">
        <v>1933</v>
      </c>
      <c r="T654" s="24" t="s">
        <v>1470</v>
      </c>
      <c r="U654" s="24" t="s">
        <v>1704</v>
      </c>
      <c r="V654" s="3">
        <v>45670</v>
      </c>
      <c r="W654" s="3">
        <v>45784</v>
      </c>
      <c r="X654" s="24" t="s">
        <v>1046</v>
      </c>
      <c r="Y654" s="24" t="s">
        <v>1041</v>
      </c>
      <c r="Z654" s="24" t="s">
        <v>1041</v>
      </c>
      <c r="AA654" s="24" t="s">
        <v>1041</v>
      </c>
      <c r="AB654" s="24" t="s">
        <v>1041</v>
      </c>
      <c r="AC654" s="24" t="s">
        <v>1041</v>
      </c>
      <c r="AD654" s="24" t="s">
        <v>1041</v>
      </c>
      <c r="AE654" s="24" t="s">
        <v>1041</v>
      </c>
      <c r="AF654" s="24" t="s">
        <v>1041</v>
      </c>
      <c r="AG654" s="71"/>
      <c r="AH654" s="71"/>
      <c r="AI654" s="24" t="s">
        <v>1041</v>
      </c>
      <c r="AJ654" s="24" t="s">
        <v>1041</v>
      </c>
      <c r="AK654">
        <v>21238</v>
      </c>
      <c r="AL654" s="24" t="s">
        <v>1041</v>
      </c>
      <c r="AM654" s="24" t="s">
        <v>1041</v>
      </c>
      <c r="AN654" s="24" t="s">
        <v>1041</v>
      </c>
      <c r="AO654" s="24" t="s">
        <v>1041</v>
      </c>
      <c r="AP654" s="24" t="s">
        <v>1041</v>
      </c>
      <c r="AQ654">
        <v>0</v>
      </c>
      <c r="AR654" s="3">
        <v>45573</v>
      </c>
      <c r="AS654" s="24" t="s">
        <v>1047</v>
      </c>
      <c r="AT654" s="24" t="s">
        <v>1048</v>
      </c>
      <c r="AU654">
        <v>45</v>
      </c>
      <c r="AV654" s="24" t="s">
        <v>1067</v>
      </c>
    </row>
    <row r="655" spans="1:48" x14ac:dyDescent="0.2">
      <c r="A655">
        <v>358887</v>
      </c>
      <c r="B655" s="24" t="s">
        <v>581</v>
      </c>
      <c r="C655">
        <v>2230</v>
      </c>
      <c r="D655" s="24" t="s">
        <v>1954</v>
      </c>
      <c r="E655" s="24" t="s">
        <v>1950</v>
      </c>
      <c r="F655">
        <v>12</v>
      </c>
      <c r="G655">
        <v>3</v>
      </c>
      <c r="H655" s="24" t="s">
        <v>1826</v>
      </c>
      <c r="I655" s="24" t="s">
        <v>1037</v>
      </c>
      <c r="J655" s="24" t="s">
        <v>1041</v>
      </c>
      <c r="K655" s="24" t="s">
        <v>1039</v>
      </c>
      <c r="L655" s="24" t="s">
        <v>1041</v>
      </c>
      <c r="M655" s="24" t="s">
        <v>1094</v>
      </c>
      <c r="N655" s="24" t="s">
        <v>1041</v>
      </c>
      <c r="O655" s="24" t="s">
        <v>1041</v>
      </c>
      <c r="P655" s="71">
        <v>0.375</v>
      </c>
      <c r="Q655" s="71">
        <v>0.40972222222222221</v>
      </c>
      <c r="R655" s="24" t="s">
        <v>1791</v>
      </c>
      <c r="S655" s="24" t="s">
        <v>1259</v>
      </c>
      <c r="T655" s="24" t="s">
        <v>1470</v>
      </c>
      <c r="U655" s="24" t="s">
        <v>1704</v>
      </c>
      <c r="V655" s="3">
        <v>45670</v>
      </c>
      <c r="W655" s="3">
        <v>45784</v>
      </c>
      <c r="X655" s="24" t="s">
        <v>1046</v>
      </c>
      <c r="Y655" s="24" t="s">
        <v>1041</v>
      </c>
      <c r="Z655" s="24" t="s">
        <v>1041</v>
      </c>
      <c r="AA655" s="24" t="s">
        <v>1041</v>
      </c>
      <c r="AB655" s="24" t="s">
        <v>1041</v>
      </c>
      <c r="AC655" s="24" t="s">
        <v>1041</v>
      </c>
      <c r="AD655" s="24" t="s">
        <v>1041</v>
      </c>
      <c r="AE655" s="24" t="s">
        <v>1041</v>
      </c>
      <c r="AF655" s="24" t="s">
        <v>1041</v>
      </c>
      <c r="AG655" s="71"/>
      <c r="AH655" s="71"/>
      <c r="AI655" s="24" t="s">
        <v>1041</v>
      </c>
      <c r="AJ655" s="24" t="s">
        <v>1041</v>
      </c>
      <c r="AK655">
        <v>21238</v>
      </c>
      <c r="AL655" s="24" t="s">
        <v>1041</v>
      </c>
      <c r="AM655" s="24" t="s">
        <v>1041</v>
      </c>
      <c r="AN655" s="24" t="s">
        <v>1041</v>
      </c>
      <c r="AO655" s="24" t="s">
        <v>1041</v>
      </c>
      <c r="AP655" s="24" t="s">
        <v>1041</v>
      </c>
      <c r="AQ655">
        <v>0</v>
      </c>
      <c r="AR655" s="3">
        <v>45573</v>
      </c>
      <c r="AS655" s="24" t="s">
        <v>1047</v>
      </c>
      <c r="AT655" s="24" t="s">
        <v>1048</v>
      </c>
      <c r="AU655">
        <v>45</v>
      </c>
      <c r="AV655" s="24" t="s">
        <v>1067</v>
      </c>
    </row>
    <row r="656" spans="1:48" x14ac:dyDescent="0.2">
      <c r="A656">
        <v>358888</v>
      </c>
      <c r="B656" s="24" t="s">
        <v>581</v>
      </c>
      <c r="C656">
        <v>2230</v>
      </c>
      <c r="D656" s="24" t="s">
        <v>1955</v>
      </c>
      <c r="E656" s="24" t="s">
        <v>1950</v>
      </c>
      <c r="F656">
        <v>12</v>
      </c>
      <c r="G656">
        <v>3</v>
      </c>
      <c r="H656" s="24" t="s">
        <v>1826</v>
      </c>
      <c r="I656" s="24" t="s">
        <v>1037</v>
      </c>
      <c r="J656" s="24" t="s">
        <v>1041</v>
      </c>
      <c r="K656" s="24" t="s">
        <v>1039</v>
      </c>
      <c r="L656" s="24" t="s">
        <v>1041</v>
      </c>
      <c r="M656" s="24" t="s">
        <v>1094</v>
      </c>
      <c r="N656" s="24" t="s">
        <v>1041</v>
      </c>
      <c r="O656" s="24" t="s">
        <v>1041</v>
      </c>
      <c r="P656" s="71">
        <v>0.375</v>
      </c>
      <c r="Q656" s="71">
        <v>0.40972222222222221</v>
      </c>
      <c r="R656" s="24" t="s">
        <v>1553</v>
      </c>
      <c r="S656" s="24" t="s">
        <v>1553</v>
      </c>
      <c r="T656" s="24" t="s">
        <v>1470</v>
      </c>
      <c r="U656" s="24" t="s">
        <v>1704</v>
      </c>
      <c r="V656" s="3">
        <v>45670</v>
      </c>
      <c r="W656" s="3">
        <v>45784</v>
      </c>
      <c r="X656" s="24" t="s">
        <v>1046</v>
      </c>
      <c r="Y656" s="24" t="s">
        <v>1041</v>
      </c>
      <c r="Z656" s="24" t="s">
        <v>1041</v>
      </c>
      <c r="AA656" s="24" t="s">
        <v>1041</v>
      </c>
      <c r="AB656" s="24" t="s">
        <v>1041</v>
      </c>
      <c r="AC656" s="24" t="s">
        <v>1041</v>
      </c>
      <c r="AD656" s="24" t="s">
        <v>1041</v>
      </c>
      <c r="AE656" s="24" t="s">
        <v>1041</v>
      </c>
      <c r="AF656" s="24" t="s">
        <v>1041</v>
      </c>
      <c r="AG656" s="71"/>
      <c r="AH656" s="71"/>
      <c r="AI656" s="24" t="s">
        <v>1041</v>
      </c>
      <c r="AJ656" s="24" t="s">
        <v>1041</v>
      </c>
      <c r="AK656">
        <v>21238</v>
      </c>
      <c r="AL656" s="24" t="s">
        <v>1041</v>
      </c>
      <c r="AM656" s="24" t="s">
        <v>1041</v>
      </c>
      <c r="AN656" s="24" t="s">
        <v>1041</v>
      </c>
      <c r="AO656" s="24" t="s">
        <v>1041</v>
      </c>
      <c r="AP656" s="24" t="s">
        <v>1041</v>
      </c>
      <c r="AQ656">
        <v>0</v>
      </c>
      <c r="AR656" s="3">
        <v>45573</v>
      </c>
      <c r="AS656" s="24" t="s">
        <v>1047</v>
      </c>
      <c r="AT656" s="24" t="s">
        <v>1048</v>
      </c>
      <c r="AU656">
        <v>45</v>
      </c>
      <c r="AV656" s="24" t="s">
        <v>1067</v>
      </c>
    </row>
    <row r="657" spans="1:48" x14ac:dyDescent="0.2">
      <c r="A657">
        <v>358889</v>
      </c>
      <c r="B657" s="24" t="s">
        <v>581</v>
      </c>
      <c r="C657">
        <v>2230</v>
      </c>
      <c r="D657" s="24" t="s">
        <v>1956</v>
      </c>
      <c r="E657" s="24" t="s">
        <v>1950</v>
      </c>
      <c r="F657">
        <v>12</v>
      </c>
      <c r="G657">
        <v>3</v>
      </c>
      <c r="H657" s="24" t="s">
        <v>1826</v>
      </c>
      <c r="I657" s="24" t="s">
        <v>1037</v>
      </c>
      <c r="J657" s="24" t="s">
        <v>1041</v>
      </c>
      <c r="K657" s="24" t="s">
        <v>1039</v>
      </c>
      <c r="L657" s="24" t="s">
        <v>1041</v>
      </c>
      <c r="M657" s="24" t="s">
        <v>1094</v>
      </c>
      <c r="N657" s="24" t="s">
        <v>1041</v>
      </c>
      <c r="O657" s="24" t="s">
        <v>1041</v>
      </c>
      <c r="P657" s="71">
        <v>0.375</v>
      </c>
      <c r="Q657" s="71">
        <v>0.40972222222222221</v>
      </c>
      <c r="R657" s="24" t="s">
        <v>1553</v>
      </c>
      <c r="S657" s="24" t="s">
        <v>1553</v>
      </c>
      <c r="T657" s="24" t="s">
        <v>1470</v>
      </c>
      <c r="U657" s="24" t="s">
        <v>1704</v>
      </c>
      <c r="V657" s="3">
        <v>45670</v>
      </c>
      <c r="W657" s="3">
        <v>45784</v>
      </c>
      <c r="X657" s="24" t="s">
        <v>1046</v>
      </c>
      <c r="Y657" s="24" t="s">
        <v>1041</v>
      </c>
      <c r="Z657" s="24" t="s">
        <v>1041</v>
      </c>
      <c r="AA657" s="24" t="s">
        <v>1041</v>
      </c>
      <c r="AB657" s="24" t="s">
        <v>1041</v>
      </c>
      <c r="AC657" s="24" t="s">
        <v>1041</v>
      </c>
      <c r="AD657" s="24" t="s">
        <v>1041</v>
      </c>
      <c r="AE657" s="24" t="s">
        <v>1041</v>
      </c>
      <c r="AF657" s="24" t="s">
        <v>1041</v>
      </c>
      <c r="AG657" s="71"/>
      <c r="AH657" s="71"/>
      <c r="AI657" s="24" t="s">
        <v>1041</v>
      </c>
      <c r="AJ657" s="24" t="s">
        <v>1041</v>
      </c>
      <c r="AK657">
        <v>21238</v>
      </c>
      <c r="AL657" s="24" t="s">
        <v>1041</v>
      </c>
      <c r="AM657" s="24" t="s">
        <v>1041</v>
      </c>
      <c r="AN657" s="24" t="s">
        <v>1041</v>
      </c>
      <c r="AO657" s="24" t="s">
        <v>1041</v>
      </c>
      <c r="AP657" s="24" t="s">
        <v>1041</v>
      </c>
      <c r="AQ657">
        <v>0</v>
      </c>
      <c r="AR657" s="3">
        <v>45573</v>
      </c>
      <c r="AS657" s="24" t="s">
        <v>1047</v>
      </c>
      <c r="AT657" s="24" t="s">
        <v>1048</v>
      </c>
      <c r="AU657">
        <v>45</v>
      </c>
      <c r="AV657" s="24" t="s">
        <v>1067</v>
      </c>
    </row>
    <row r="658" spans="1:48" x14ac:dyDescent="0.2">
      <c r="A658">
        <v>358890</v>
      </c>
      <c r="B658" s="24" t="s">
        <v>581</v>
      </c>
      <c r="C658">
        <v>2230</v>
      </c>
      <c r="D658" s="24" t="s">
        <v>1957</v>
      </c>
      <c r="E658" s="24" t="s">
        <v>1950</v>
      </c>
      <c r="F658">
        <v>0</v>
      </c>
      <c r="G658">
        <v>3</v>
      </c>
      <c r="H658" s="24" t="s">
        <v>1826</v>
      </c>
      <c r="I658" s="24" t="s">
        <v>1037</v>
      </c>
      <c r="J658" s="24" t="s">
        <v>1041</v>
      </c>
      <c r="K658" s="24" t="s">
        <v>1039</v>
      </c>
      <c r="L658" s="24" t="s">
        <v>1041</v>
      </c>
      <c r="M658" s="24" t="s">
        <v>1094</v>
      </c>
      <c r="N658" s="24" t="s">
        <v>1041</v>
      </c>
      <c r="O658" s="24" t="s">
        <v>1041</v>
      </c>
      <c r="P658" s="71">
        <v>0.375</v>
      </c>
      <c r="Q658" s="71">
        <v>0.40972222222222221</v>
      </c>
      <c r="R658" s="24" t="s">
        <v>1553</v>
      </c>
      <c r="S658" s="24" t="s">
        <v>1553</v>
      </c>
      <c r="T658" s="24" t="s">
        <v>1470</v>
      </c>
      <c r="U658" s="24" t="s">
        <v>1704</v>
      </c>
      <c r="V658" s="3">
        <v>45670</v>
      </c>
      <c r="W658" s="3">
        <v>45784</v>
      </c>
      <c r="X658" s="24" t="s">
        <v>1046</v>
      </c>
      <c r="Y658" s="24" t="s">
        <v>1041</v>
      </c>
      <c r="Z658" s="24" t="s">
        <v>1041</v>
      </c>
      <c r="AA658" s="24" t="s">
        <v>1041</v>
      </c>
      <c r="AB658" s="24" t="s">
        <v>1041</v>
      </c>
      <c r="AC658" s="24" t="s">
        <v>1041</v>
      </c>
      <c r="AD658" s="24" t="s">
        <v>1041</v>
      </c>
      <c r="AE658" s="24" t="s">
        <v>1041</v>
      </c>
      <c r="AF658" s="24" t="s">
        <v>1041</v>
      </c>
      <c r="AG658" s="71"/>
      <c r="AH658" s="71"/>
      <c r="AI658" s="24" t="s">
        <v>1041</v>
      </c>
      <c r="AJ658" s="24" t="s">
        <v>1041</v>
      </c>
      <c r="AK658">
        <v>21238</v>
      </c>
      <c r="AL658" s="24" t="s">
        <v>1041</v>
      </c>
      <c r="AM658" s="24" t="s">
        <v>1041</v>
      </c>
      <c r="AN658" s="24" t="s">
        <v>1041</v>
      </c>
      <c r="AO658" s="24" t="s">
        <v>1041</v>
      </c>
      <c r="AP658" s="24" t="s">
        <v>1041</v>
      </c>
      <c r="AQ658">
        <v>0</v>
      </c>
      <c r="AR658" s="3">
        <v>45573</v>
      </c>
      <c r="AS658" s="24" t="s">
        <v>1047</v>
      </c>
      <c r="AT658" s="24" t="s">
        <v>1048</v>
      </c>
      <c r="AU658">
        <v>45</v>
      </c>
      <c r="AV658" s="24" t="s">
        <v>1067</v>
      </c>
    </row>
    <row r="659" spans="1:48" x14ac:dyDescent="0.2">
      <c r="A659">
        <v>358891</v>
      </c>
      <c r="B659" s="24" t="s">
        <v>1126</v>
      </c>
      <c r="C659">
        <v>1010</v>
      </c>
      <c r="D659" s="24" t="s">
        <v>1825</v>
      </c>
      <c r="E659" s="24" t="s">
        <v>1127</v>
      </c>
      <c r="F659">
        <v>12</v>
      </c>
      <c r="G659">
        <v>3</v>
      </c>
      <c r="H659" s="24" t="s">
        <v>1826</v>
      </c>
      <c r="I659" s="24" t="s">
        <v>1037</v>
      </c>
      <c r="J659" s="24" t="s">
        <v>1041</v>
      </c>
      <c r="K659" s="24" t="s">
        <v>1039</v>
      </c>
      <c r="L659" s="24" t="s">
        <v>1041</v>
      </c>
      <c r="M659" s="24" t="s">
        <v>1094</v>
      </c>
      <c r="N659" s="24" t="s">
        <v>1041</v>
      </c>
      <c r="O659" s="24" t="s">
        <v>1041</v>
      </c>
      <c r="P659" s="71">
        <v>0.375</v>
      </c>
      <c r="Q659" s="71">
        <v>0.40972222222222221</v>
      </c>
      <c r="R659" s="24" t="s">
        <v>1329</v>
      </c>
      <c r="S659" s="24" t="s">
        <v>1923</v>
      </c>
      <c r="T659" s="24" t="s">
        <v>1074</v>
      </c>
      <c r="U659" s="24" t="s">
        <v>1381</v>
      </c>
      <c r="V659" s="3">
        <v>45670</v>
      </c>
      <c r="W659" s="3">
        <v>45784</v>
      </c>
      <c r="X659" s="24" t="s">
        <v>1046</v>
      </c>
      <c r="Y659" s="24" t="s">
        <v>1041</v>
      </c>
      <c r="Z659" s="24" t="s">
        <v>1041</v>
      </c>
      <c r="AA659" s="24" t="s">
        <v>1041</v>
      </c>
      <c r="AB659" s="24" t="s">
        <v>1041</v>
      </c>
      <c r="AC659" s="24" t="s">
        <v>1041</v>
      </c>
      <c r="AD659" s="24" t="s">
        <v>1041</v>
      </c>
      <c r="AE659" s="24" t="s">
        <v>1041</v>
      </c>
      <c r="AF659" s="24" t="s">
        <v>1041</v>
      </c>
      <c r="AG659" s="71"/>
      <c r="AH659" s="71"/>
      <c r="AI659" s="24" t="s">
        <v>1041</v>
      </c>
      <c r="AJ659" s="24" t="s">
        <v>1041</v>
      </c>
      <c r="AK659">
        <v>332530</v>
      </c>
      <c r="AL659" s="24" t="s">
        <v>1041</v>
      </c>
      <c r="AM659" s="24" t="s">
        <v>1041</v>
      </c>
      <c r="AN659" s="24" t="s">
        <v>1041</v>
      </c>
      <c r="AO659" s="24" t="s">
        <v>1041</v>
      </c>
      <c r="AP659" s="24" t="s">
        <v>1041</v>
      </c>
      <c r="AQ659">
        <v>0</v>
      </c>
      <c r="AR659" s="3">
        <v>45574</v>
      </c>
      <c r="AS659" s="24" t="s">
        <v>1047</v>
      </c>
      <c r="AT659" s="24" t="s">
        <v>1048</v>
      </c>
      <c r="AU659">
        <v>45</v>
      </c>
      <c r="AV659" s="24" t="s">
        <v>1067</v>
      </c>
    </row>
    <row r="660" spans="1:48" x14ac:dyDescent="0.2">
      <c r="A660">
        <v>358892</v>
      </c>
      <c r="B660" s="24" t="s">
        <v>1126</v>
      </c>
      <c r="C660">
        <v>1010</v>
      </c>
      <c r="D660" s="24" t="s">
        <v>1828</v>
      </c>
      <c r="E660" s="24" t="s">
        <v>1127</v>
      </c>
      <c r="F660">
        <v>12</v>
      </c>
      <c r="G660">
        <v>3</v>
      </c>
      <c r="H660" s="24" t="s">
        <v>1826</v>
      </c>
      <c r="I660" s="24" t="s">
        <v>1037</v>
      </c>
      <c r="J660" s="24" t="s">
        <v>1041</v>
      </c>
      <c r="K660" s="24" t="s">
        <v>1039</v>
      </c>
      <c r="L660" s="24" t="s">
        <v>1041</v>
      </c>
      <c r="M660" s="24" t="s">
        <v>1094</v>
      </c>
      <c r="N660" s="24" t="s">
        <v>1041</v>
      </c>
      <c r="O660" s="24" t="s">
        <v>1041</v>
      </c>
      <c r="P660" s="71">
        <v>0.375</v>
      </c>
      <c r="Q660" s="71">
        <v>0.40972222222222221</v>
      </c>
      <c r="R660" s="24" t="s">
        <v>1060</v>
      </c>
      <c r="S660" s="24" t="s">
        <v>1253</v>
      </c>
      <c r="T660" s="24" t="s">
        <v>1074</v>
      </c>
      <c r="U660" s="24" t="s">
        <v>1381</v>
      </c>
      <c r="V660" s="3">
        <v>45670</v>
      </c>
      <c r="W660" s="3">
        <v>45784</v>
      </c>
      <c r="X660" s="24" t="s">
        <v>1046</v>
      </c>
      <c r="Y660" s="24" t="s">
        <v>1041</v>
      </c>
      <c r="Z660" s="24" t="s">
        <v>1041</v>
      </c>
      <c r="AA660" s="24" t="s">
        <v>1041</v>
      </c>
      <c r="AB660" s="24" t="s">
        <v>1041</v>
      </c>
      <c r="AC660" s="24" t="s">
        <v>1041</v>
      </c>
      <c r="AD660" s="24" t="s">
        <v>1041</v>
      </c>
      <c r="AE660" s="24" t="s">
        <v>1041</v>
      </c>
      <c r="AF660" s="24" t="s">
        <v>1041</v>
      </c>
      <c r="AG660" s="71"/>
      <c r="AH660" s="71"/>
      <c r="AI660" s="24" t="s">
        <v>1041</v>
      </c>
      <c r="AJ660" s="24" t="s">
        <v>1041</v>
      </c>
      <c r="AK660">
        <v>332530</v>
      </c>
      <c r="AL660" s="24" t="s">
        <v>1041</v>
      </c>
      <c r="AM660" s="24" t="s">
        <v>1041</v>
      </c>
      <c r="AN660" s="24" t="s">
        <v>1041</v>
      </c>
      <c r="AO660" s="24" t="s">
        <v>1041</v>
      </c>
      <c r="AP660" s="24" t="s">
        <v>1041</v>
      </c>
      <c r="AQ660">
        <v>0</v>
      </c>
      <c r="AR660" s="3">
        <v>45574</v>
      </c>
      <c r="AS660" s="24" t="s">
        <v>1047</v>
      </c>
      <c r="AT660" s="24" t="s">
        <v>1048</v>
      </c>
      <c r="AU660">
        <v>45</v>
      </c>
      <c r="AV660" s="24" t="s">
        <v>1067</v>
      </c>
    </row>
    <row r="661" spans="1:48" x14ac:dyDescent="0.2">
      <c r="A661">
        <v>358893</v>
      </c>
      <c r="B661" s="24" t="s">
        <v>1126</v>
      </c>
      <c r="C661">
        <v>1010</v>
      </c>
      <c r="D661" s="24" t="s">
        <v>1830</v>
      </c>
      <c r="E661" s="24" t="s">
        <v>1127</v>
      </c>
      <c r="F661">
        <v>12</v>
      </c>
      <c r="G661">
        <v>3</v>
      </c>
      <c r="H661" s="24" t="s">
        <v>1826</v>
      </c>
      <c r="I661" s="24" t="s">
        <v>1037</v>
      </c>
      <c r="J661" s="24" t="s">
        <v>1041</v>
      </c>
      <c r="K661" s="24" t="s">
        <v>1039</v>
      </c>
      <c r="L661" s="24" t="s">
        <v>1041</v>
      </c>
      <c r="M661" s="24" t="s">
        <v>1094</v>
      </c>
      <c r="N661" s="24" t="s">
        <v>1041</v>
      </c>
      <c r="O661" s="24" t="s">
        <v>1041</v>
      </c>
      <c r="P661" s="71">
        <v>0.375</v>
      </c>
      <c r="Q661" s="71">
        <v>0.40972222222222221</v>
      </c>
      <c r="R661" s="24" t="s">
        <v>1791</v>
      </c>
      <c r="S661" s="24" t="s">
        <v>1831</v>
      </c>
      <c r="T661" s="24" t="s">
        <v>1074</v>
      </c>
      <c r="U661" s="24" t="s">
        <v>1381</v>
      </c>
      <c r="V661" s="3">
        <v>45670</v>
      </c>
      <c r="W661" s="3">
        <v>45784</v>
      </c>
      <c r="X661" s="24" t="s">
        <v>1046</v>
      </c>
      <c r="Y661" s="24" t="s">
        <v>1041</v>
      </c>
      <c r="Z661" s="24" t="s">
        <v>1041</v>
      </c>
      <c r="AA661" s="24" t="s">
        <v>1041</v>
      </c>
      <c r="AB661" s="24" t="s">
        <v>1041</v>
      </c>
      <c r="AC661" s="24" t="s">
        <v>1041</v>
      </c>
      <c r="AD661" s="24" t="s">
        <v>1041</v>
      </c>
      <c r="AE661" s="24" t="s">
        <v>1041</v>
      </c>
      <c r="AF661" s="24" t="s">
        <v>1041</v>
      </c>
      <c r="AG661" s="71"/>
      <c r="AH661" s="71"/>
      <c r="AI661" s="24" t="s">
        <v>1041</v>
      </c>
      <c r="AJ661" s="24" t="s">
        <v>1041</v>
      </c>
      <c r="AK661">
        <v>332530</v>
      </c>
      <c r="AL661" s="24" t="s">
        <v>1041</v>
      </c>
      <c r="AM661" s="24" t="s">
        <v>1041</v>
      </c>
      <c r="AN661" s="24" t="s">
        <v>1041</v>
      </c>
      <c r="AO661" s="24" t="s">
        <v>1041</v>
      </c>
      <c r="AP661" s="24" t="s">
        <v>1041</v>
      </c>
      <c r="AQ661">
        <v>0</v>
      </c>
      <c r="AR661" s="3">
        <v>45574</v>
      </c>
      <c r="AS661" s="24" t="s">
        <v>1047</v>
      </c>
      <c r="AT661" s="24" t="s">
        <v>1048</v>
      </c>
      <c r="AU661">
        <v>45</v>
      </c>
      <c r="AV661" s="24" t="s">
        <v>1067</v>
      </c>
    </row>
    <row r="662" spans="1:48" x14ac:dyDescent="0.2">
      <c r="A662">
        <v>358894</v>
      </c>
      <c r="B662" s="24" t="s">
        <v>1126</v>
      </c>
      <c r="C662">
        <v>1010</v>
      </c>
      <c r="D662" s="24" t="s">
        <v>1832</v>
      </c>
      <c r="E662" s="24" t="s">
        <v>1127</v>
      </c>
      <c r="F662">
        <v>12</v>
      </c>
      <c r="G662">
        <v>3</v>
      </c>
      <c r="H662" s="24" t="s">
        <v>1826</v>
      </c>
      <c r="I662" s="24" t="s">
        <v>1037</v>
      </c>
      <c r="J662" s="24" t="s">
        <v>1041</v>
      </c>
      <c r="K662" s="24" t="s">
        <v>1039</v>
      </c>
      <c r="L662" s="24" t="s">
        <v>1041</v>
      </c>
      <c r="M662" s="24" t="s">
        <v>1094</v>
      </c>
      <c r="N662" s="24" t="s">
        <v>1041</v>
      </c>
      <c r="O662" s="24" t="s">
        <v>1041</v>
      </c>
      <c r="P662" s="71">
        <v>0.375</v>
      </c>
      <c r="Q662" s="71">
        <v>0.40972222222222221</v>
      </c>
      <c r="R662" s="24" t="s">
        <v>1553</v>
      </c>
      <c r="S662" s="24" t="s">
        <v>1553</v>
      </c>
      <c r="T662" s="24" t="s">
        <v>1074</v>
      </c>
      <c r="U662" s="24" t="s">
        <v>1381</v>
      </c>
      <c r="V662" s="3">
        <v>45670</v>
      </c>
      <c r="W662" s="3">
        <v>45784</v>
      </c>
      <c r="X662" s="24" t="s">
        <v>1046</v>
      </c>
      <c r="Y662" s="24" t="s">
        <v>1041</v>
      </c>
      <c r="Z662" s="24" t="s">
        <v>1041</v>
      </c>
      <c r="AA662" s="24" t="s">
        <v>1041</v>
      </c>
      <c r="AB662" s="24" t="s">
        <v>1041</v>
      </c>
      <c r="AC662" s="24" t="s">
        <v>1041</v>
      </c>
      <c r="AD662" s="24" t="s">
        <v>1041</v>
      </c>
      <c r="AE662" s="24" t="s">
        <v>1041</v>
      </c>
      <c r="AF662" s="24" t="s">
        <v>1041</v>
      </c>
      <c r="AG662" s="71"/>
      <c r="AH662" s="71"/>
      <c r="AI662" s="24" t="s">
        <v>1041</v>
      </c>
      <c r="AJ662" s="24" t="s">
        <v>1041</v>
      </c>
      <c r="AK662">
        <v>332530</v>
      </c>
      <c r="AL662" s="24" t="s">
        <v>1041</v>
      </c>
      <c r="AM662" s="24" t="s">
        <v>1041</v>
      </c>
      <c r="AN662" s="24" t="s">
        <v>1041</v>
      </c>
      <c r="AO662" s="24" t="s">
        <v>1041</v>
      </c>
      <c r="AP662" s="24" t="s">
        <v>1041</v>
      </c>
      <c r="AQ662">
        <v>0</v>
      </c>
      <c r="AR662" s="3">
        <v>45574</v>
      </c>
      <c r="AS662" s="24" t="s">
        <v>1047</v>
      </c>
      <c r="AT662" s="24" t="s">
        <v>1048</v>
      </c>
      <c r="AU662">
        <v>45</v>
      </c>
      <c r="AV662" s="24" t="s">
        <v>1067</v>
      </c>
    </row>
    <row r="663" spans="1:48" x14ac:dyDescent="0.2">
      <c r="A663">
        <v>358895</v>
      </c>
      <c r="B663" s="24" t="s">
        <v>1126</v>
      </c>
      <c r="C663">
        <v>1010</v>
      </c>
      <c r="D663" s="24" t="s">
        <v>1833</v>
      </c>
      <c r="E663" s="24" t="s">
        <v>1127</v>
      </c>
      <c r="F663">
        <v>12</v>
      </c>
      <c r="G663">
        <v>3</v>
      </c>
      <c r="H663" s="24" t="s">
        <v>1826</v>
      </c>
      <c r="I663" s="24" t="s">
        <v>1037</v>
      </c>
      <c r="J663" s="24" t="s">
        <v>1041</v>
      </c>
      <c r="K663" s="24" t="s">
        <v>1039</v>
      </c>
      <c r="L663" s="24" t="s">
        <v>1041</v>
      </c>
      <c r="M663" s="24" t="s">
        <v>1094</v>
      </c>
      <c r="N663" s="24" t="s">
        <v>1041</v>
      </c>
      <c r="O663" s="24" t="s">
        <v>1041</v>
      </c>
      <c r="P663" s="71">
        <v>0.375</v>
      </c>
      <c r="Q663" s="71">
        <v>0.40972222222222221</v>
      </c>
      <c r="R663" s="24" t="s">
        <v>1095</v>
      </c>
      <c r="S663" s="24" t="s">
        <v>1549</v>
      </c>
      <c r="T663" s="24" t="s">
        <v>1074</v>
      </c>
      <c r="U663" s="24" t="s">
        <v>1381</v>
      </c>
      <c r="V663" s="3">
        <v>45670</v>
      </c>
      <c r="W663" s="3">
        <v>45784</v>
      </c>
      <c r="X663" s="24" t="s">
        <v>1046</v>
      </c>
      <c r="Y663" s="24" t="s">
        <v>1041</v>
      </c>
      <c r="Z663" s="24" t="s">
        <v>1041</v>
      </c>
      <c r="AA663" s="24" t="s">
        <v>1041</v>
      </c>
      <c r="AB663" s="24" t="s">
        <v>1041</v>
      </c>
      <c r="AC663" s="24" t="s">
        <v>1041</v>
      </c>
      <c r="AD663" s="24" t="s">
        <v>1041</v>
      </c>
      <c r="AE663" s="24" t="s">
        <v>1041</v>
      </c>
      <c r="AF663" s="24" t="s">
        <v>1041</v>
      </c>
      <c r="AG663" s="71"/>
      <c r="AH663" s="71"/>
      <c r="AI663" s="24" t="s">
        <v>1041</v>
      </c>
      <c r="AJ663" s="24" t="s">
        <v>1041</v>
      </c>
      <c r="AK663">
        <v>332530</v>
      </c>
      <c r="AL663" s="24" t="s">
        <v>1041</v>
      </c>
      <c r="AM663" s="24" t="s">
        <v>1041</v>
      </c>
      <c r="AN663" s="24" t="s">
        <v>1041</v>
      </c>
      <c r="AO663" s="24" t="s">
        <v>1041</v>
      </c>
      <c r="AP663" s="24" t="s">
        <v>1041</v>
      </c>
      <c r="AQ663">
        <v>0</v>
      </c>
      <c r="AR663" s="3">
        <v>45574</v>
      </c>
      <c r="AS663" s="24" t="s">
        <v>1047</v>
      </c>
      <c r="AT663" s="24" t="s">
        <v>1048</v>
      </c>
      <c r="AU663">
        <v>45</v>
      </c>
      <c r="AV663" s="24" t="s">
        <v>1067</v>
      </c>
    </row>
    <row r="664" spans="1:48" x14ac:dyDescent="0.2">
      <c r="A664">
        <v>358896</v>
      </c>
      <c r="B664" s="24" t="s">
        <v>1126</v>
      </c>
      <c r="C664">
        <v>1010</v>
      </c>
      <c r="D664" s="24" t="s">
        <v>1835</v>
      </c>
      <c r="E664" s="24" t="s">
        <v>1127</v>
      </c>
      <c r="F664">
        <v>12</v>
      </c>
      <c r="G664">
        <v>3</v>
      </c>
      <c r="H664" s="24" t="s">
        <v>1826</v>
      </c>
      <c r="I664" s="24" t="s">
        <v>1037</v>
      </c>
      <c r="J664" s="24" t="s">
        <v>1041</v>
      </c>
      <c r="K664" s="24" t="s">
        <v>1039</v>
      </c>
      <c r="L664" s="24" t="s">
        <v>1041</v>
      </c>
      <c r="M664" s="24" t="s">
        <v>1094</v>
      </c>
      <c r="N664" s="24" t="s">
        <v>1041</v>
      </c>
      <c r="O664" s="24" t="s">
        <v>1041</v>
      </c>
      <c r="P664" s="71">
        <v>0.375</v>
      </c>
      <c r="Q664" s="71">
        <v>0.40972222222222221</v>
      </c>
      <c r="R664" s="24" t="s">
        <v>1553</v>
      </c>
      <c r="S664" s="24" t="s">
        <v>1553</v>
      </c>
      <c r="T664" s="24" t="s">
        <v>1074</v>
      </c>
      <c r="U664" s="24" t="s">
        <v>1381</v>
      </c>
      <c r="V664" s="3">
        <v>45670</v>
      </c>
      <c r="W664" s="3">
        <v>45784</v>
      </c>
      <c r="X664" s="24" t="s">
        <v>1046</v>
      </c>
      <c r="Y664" s="24" t="s">
        <v>1041</v>
      </c>
      <c r="Z664" s="24" t="s">
        <v>1041</v>
      </c>
      <c r="AA664" s="24" t="s">
        <v>1041</v>
      </c>
      <c r="AB664" s="24" t="s">
        <v>1041</v>
      </c>
      <c r="AC664" s="24" t="s">
        <v>1041</v>
      </c>
      <c r="AD664" s="24" t="s">
        <v>1041</v>
      </c>
      <c r="AE664" s="24" t="s">
        <v>1041</v>
      </c>
      <c r="AF664" s="24" t="s">
        <v>1041</v>
      </c>
      <c r="AG664" s="71"/>
      <c r="AH664" s="71"/>
      <c r="AI664" s="24" t="s">
        <v>1041</v>
      </c>
      <c r="AJ664" s="24" t="s">
        <v>1041</v>
      </c>
      <c r="AK664">
        <v>332530</v>
      </c>
      <c r="AL664" s="24" t="s">
        <v>1041</v>
      </c>
      <c r="AM664" s="24" t="s">
        <v>1041</v>
      </c>
      <c r="AN664" s="24" t="s">
        <v>1041</v>
      </c>
      <c r="AO664" s="24" t="s">
        <v>1041</v>
      </c>
      <c r="AP664" s="24" t="s">
        <v>1041</v>
      </c>
      <c r="AQ664">
        <v>0</v>
      </c>
      <c r="AR664" s="3">
        <v>45574</v>
      </c>
      <c r="AS664" s="24" t="s">
        <v>1047</v>
      </c>
      <c r="AT664" s="24" t="s">
        <v>1048</v>
      </c>
      <c r="AU664">
        <v>45</v>
      </c>
      <c r="AV664" s="24" t="s">
        <v>1067</v>
      </c>
    </row>
    <row r="665" spans="1:48" x14ac:dyDescent="0.2">
      <c r="A665">
        <v>358897</v>
      </c>
      <c r="B665" s="24" t="s">
        <v>1126</v>
      </c>
      <c r="C665">
        <v>1010</v>
      </c>
      <c r="D665" s="24" t="s">
        <v>1836</v>
      </c>
      <c r="E665" s="24" t="s">
        <v>1127</v>
      </c>
      <c r="F665">
        <v>0</v>
      </c>
      <c r="G665">
        <v>3</v>
      </c>
      <c r="H665" s="24" t="s">
        <v>1826</v>
      </c>
      <c r="I665" s="24" t="s">
        <v>1037</v>
      </c>
      <c r="J665" s="24" t="s">
        <v>1041</v>
      </c>
      <c r="K665" s="24" t="s">
        <v>1039</v>
      </c>
      <c r="L665" s="24" t="s">
        <v>1041</v>
      </c>
      <c r="M665" s="24" t="s">
        <v>1094</v>
      </c>
      <c r="N665" s="24" t="s">
        <v>1041</v>
      </c>
      <c r="O665" s="24" t="s">
        <v>1041</v>
      </c>
      <c r="P665" s="71">
        <v>0.375</v>
      </c>
      <c r="Q665" s="71">
        <v>0.40972222222222221</v>
      </c>
      <c r="R665" s="24" t="s">
        <v>1553</v>
      </c>
      <c r="S665" s="24" t="s">
        <v>1553</v>
      </c>
      <c r="T665" s="24" t="s">
        <v>1074</v>
      </c>
      <c r="U665" s="24" t="s">
        <v>1381</v>
      </c>
      <c r="V665" s="3">
        <v>45670</v>
      </c>
      <c r="W665" s="3">
        <v>45784</v>
      </c>
      <c r="X665" s="24" t="s">
        <v>1046</v>
      </c>
      <c r="Y665" s="24" t="s">
        <v>1041</v>
      </c>
      <c r="Z665" s="24" t="s">
        <v>1041</v>
      </c>
      <c r="AA665" s="24" t="s">
        <v>1041</v>
      </c>
      <c r="AB665" s="24" t="s">
        <v>1041</v>
      </c>
      <c r="AC665" s="24" t="s">
        <v>1041</v>
      </c>
      <c r="AD665" s="24" t="s">
        <v>1041</v>
      </c>
      <c r="AE665" s="24" t="s">
        <v>1041</v>
      </c>
      <c r="AF665" s="24" t="s">
        <v>1041</v>
      </c>
      <c r="AG665" s="71"/>
      <c r="AH665" s="71"/>
      <c r="AI665" s="24" t="s">
        <v>1041</v>
      </c>
      <c r="AJ665" s="24" t="s">
        <v>1041</v>
      </c>
      <c r="AK665">
        <v>332530</v>
      </c>
      <c r="AL665" s="24" t="s">
        <v>1041</v>
      </c>
      <c r="AM665" s="24" t="s">
        <v>1041</v>
      </c>
      <c r="AN665" s="24" t="s">
        <v>1041</v>
      </c>
      <c r="AO665" s="24" t="s">
        <v>1041</v>
      </c>
      <c r="AP665" s="24" t="s">
        <v>1041</v>
      </c>
      <c r="AQ665">
        <v>0</v>
      </c>
      <c r="AR665" s="3">
        <v>45574</v>
      </c>
      <c r="AS665" s="24" t="s">
        <v>1047</v>
      </c>
      <c r="AT665" s="24" t="s">
        <v>1048</v>
      </c>
      <c r="AU665">
        <v>45</v>
      </c>
      <c r="AV665" s="24" t="s">
        <v>1067</v>
      </c>
    </row>
    <row r="666" spans="1:48" x14ac:dyDescent="0.2">
      <c r="A666">
        <v>358899</v>
      </c>
      <c r="B666" s="24" t="s">
        <v>1091</v>
      </c>
      <c r="C666">
        <v>2170</v>
      </c>
      <c r="D666" s="24" t="s">
        <v>1327</v>
      </c>
      <c r="E666" s="24" t="s">
        <v>1482</v>
      </c>
      <c r="F666">
        <v>25</v>
      </c>
      <c r="G666">
        <v>3</v>
      </c>
      <c r="H666" s="24" t="s">
        <v>1059</v>
      </c>
      <c r="I666" s="24" t="s">
        <v>1041</v>
      </c>
      <c r="J666" s="24" t="s">
        <v>1038</v>
      </c>
      <c r="K666" s="24" t="s">
        <v>1041</v>
      </c>
      <c r="L666" s="24" t="s">
        <v>1040</v>
      </c>
      <c r="M666" s="24" t="s">
        <v>1041</v>
      </c>
      <c r="N666" s="24" t="s">
        <v>1041</v>
      </c>
      <c r="O666" s="24" t="s">
        <v>1041</v>
      </c>
      <c r="P666" s="71">
        <v>0.39583333333333331</v>
      </c>
      <c r="Q666" s="71">
        <v>0.44791666666666669</v>
      </c>
      <c r="R666" s="24" t="s">
        <v>1435</v>
      </c>
      <c r="S666" s="24" t="s">
        <v>1549</v>
      </c>
      <c r="T666" s="24" t="s">
        <v>1547</v>
      </c>
      <c r="U666" s="24" t="s">
        <v>1548</v>
      </c>
      <c r="V666" s="3">
        <v>45671</v>
      </c>
      <c r="W666" s="3">
        <v>45785</v>
      </c>
      <c r="X666" s="24" t="s">
        <v>1046</v>
      </c>
      <c r="Y666" s="24" t="s">
        <v>1041</v>
      </c>
      <c r="Z666" s="24" t="s">
        <v>1041</v>
      </c>
      <c r="AA666" s="24" t="s">
        <v>1041</v>
      </c>
      <c r="AB666" s="24" t="s">
        <v>1041</v>
      </c>
      <c r="AC666" s="24" t="s">
        <v>1041</v>
      </c>
      <c r="AD666" s="24" t="s">
        <v>1041</v>
      </c>
      <c r="AE666" s="24" t="s">
        <v>1041</v>
      </c>
      <c r="AF666" s="24" t="s">
        <v>1041</v>
      </c>
      <c r="AG666" s="71"/>
      <c r="AH666" s="71"/>
      <c r="AI666" s="24" t="s">
        <v>1041</v>
      </c>
      <c r="AJ666" s="24" t="s">
        <v>1041</v>
      </c>
      <c r="AK666">
        <v>273687</v>
      </c>
      <c r="AL666" s="24" t="s">
        <v>1041</v>
      </c>
      <c r="AM666" s="24" t="s">
        <v>1041</v>
      </c>
      <c r="AN666" s="24" t="s">
        <v>1041</v>
      </c>
      <c r="AO666" s="24" t="s">
        <v>1041</v>
      </c>
      <c r="AP666" s="24" t="s">
        <v>1041</v>
      </c>
      <c r="AQ666">
        <v>0</v>
      </c>
      <c r="AR666" s="3">
        <v>45560</v>
      </c>
      <c r="AS666" s="24" t="s">
        <v>1047</v>
      </c>
      <c r="AT666" s="24" t="s">
        <v>1048</v>
      </c>
      <c r="AU666">
        <v>45</v>
      </c>
      <c r="AV666" s="24" t="s">
        <v>1067</v>
      </c>
    </row>
    <row r="667" spans="1:48" x14ac:dyDescent="0.2">
      <c r="A667">
        <v>358900</v>
      </c>
      <c r="B667" s="24" t="s">
        <v>569</v>
      </c>
      <c r="C667">
        <v>2170</v>
      </c>
      <c r="D667" s="24" t="s">
        <v>1327</v>
      </c>
      <c r="E667" s="24" t="s">
        <v>1482</v>
      </c>
      <c r="F667">
        <v>25</v>
      </c>
      <c r="G667">
        <v>3</v>
      </c>
      <c r="H667" s="24" t="s">
        <v>1059</v>
      </c>
      <c r="I667" s="24" t="s">
        <v>1041</v>
      </c>
      <c r="J667" s="24" t="s">
        <v>1038</v>
      </c>
      <c r="K667" s="24" t="s">
        <v>1041</v>
      </c>
      <c r="L667" s="24" t="s">
        <v>1040</v>
      </c>
      <c r="M667" s="24" t="s">
        <v>1041</v>
      </c>
      <c r="N667" s="24" t="s">
        <v>1041</v>
      </c>
      <c r="O667" s="24" t="s">
        <v>1041</v>
      </c>
      <c r="P667" s="71">
        <v>0.39583333333333331</v>
      </c>
      <c r="Q667" s="71">
        <v>0.44791666666666669</v>
      </c>
      <c r="R667" s="24" t="s">
        <v>1435</v>
      </c>
      <c r="S667" s="24" t="s">
        <v>1549</v>
      </c>
      <c r="T667" s="24" t="s">
        <v>1547</v>
      </c>
      <c r="U667" s="24" t="s">
        <v>1548</v>
      </c>
      <c r="V667" s="3">
        <v>45671</v>
      </c>
      <c r="W667" s="3">
        <v>45785</v>
      </c>
      <c r="X667" s="24" t="s">
        <v>1046</v>
      </c>
      <c r="Y667" s="24" t="s">
        <v>1041</v>
      </c>
      <c r="Z667" s="24" t="s">
        <v>1041</v>
      </c>
      <c r="AA667" s="24" t="s">
        <v>1041</v>
      </c>
      <c r="AB667" s="24" t="s">
        <v>1041</v>
      </c>
      <c r="AC667" s="24" t="s">
        <v>1041</v>
      </c>
      <c r="AD667" s="24" t="s">
        <v>1041</v>
      </c>
      <c r="AE667" s="24" t="s">
        <v>1041</v>
      </c>
      <c r="AF667" s="24" t="s">
        <v>1041</v>
      </c>
      <c r="AG667" s="71"/>
      <c r="AH667" s="71"/>
      <c r="AI667" s="24" t="s">
        <v>1041</v>
      </c>
      <c r="AJ667" s="24" t="s">
        <v>1041</v>
      </c>
      <c r="AK667">
        <v>273687</v>
      </c>
      <c r="AL667" s="24" t="s">
        <v>1041</v>
      </c>
      <c r="AM667" s="24" t="s">
        <v>1041</v>
      </c>
      <c r="AN667" s="24" t="s">
        <v>1041</v>
      </c>
      <c r="AO667" s="24" t="s">
        <v>1041</v>
      </c>
      <c r="AP667" s="24" t="s">
        <v>1041</v>
      </c>
      <c r="AQ667">
        <v>0</v>
      </c>
      <c r="AR667" s="3">
        <v>45560</v>
      </c>
      <c r="AS667" s="24" t="s">
        <v>1047</v>
      </c>
      <c r="AT667" s="24" t="s">
        <v>1048</v>
      </c>
      <c r="AU667">
        <v>45</v>
      </c>
      <c r="AV667" s="24" t="s">
        <v>1067</v>
      </c>
    </row>
    <row r="668" spans="1:48" x14ac:dyDescent="0.2">
      <c r="A668">
        <v>358901</v>
      </c>
      <c r="B668" s="24" t="s">
        <v>1114</v>
      </c>
      <c r="C668">
        <v>2100</v>
      </c>
      <c r="D668" s="24" t="s">
        <v>1808</v>
      </c>
      <c r="E668" s="24" t="s">
        <v>1564</v>
      </c>
      <c r="F668">
        <v>25</v>
      </c>
      <c r="G668">
        <v>3</v>
      </c>
      <c r="H668" s="24" t="s">
        <v>1059</v>
      </c>
      <c r="I668" s="24" t="s">
        <v>1037</v>
      </c>
      <c r="J668" s="24" t="s">
        <v>1038</v>
      </c>
      <c r="K668" s="24" t="s">
        <v>1039</v>
      </c>
      <c r="L668" s="24" t="s">
        <v>1040</v>
      </c>
      <c r="M668" s="24" t="s">
        <v>1094</v>
      </c>
      <c r="N668" s="24" t="s">
        <v>1041</v>
      </c>
      <c r="O668" s="24" t="s">
        <v>1041</v>
      </c>
      <c r="P668" s="71">
        <v>0.37361111111111112</v>
      </c>
      <c r="Q668" s="71">
        <v>0.40694444444444444</v>
      </c>
      <c r="R668" s="24" t="s">
        <v>1553</v>
      </c>
      <c r="S668" s="24" t="s">
        <v>1553</v>
      </c>
      <c r="T668" s="24" t="s">
        <v>1440</v>
      </c>
      <c r="U668" s="24" t="s">
        <v>1958</v>
      </c>
      <c r="V668" s="3">
        <v>45670</v>
      </c>
      <c r="W668" s="3">
        <v>45792</v>
      </c>
      <c r="X668" s="24" t="s">
        <v>1046</v>
      </c>
      <c r="Y668" s="24" t="s">
        <v>1041</v>
      </c>
      <c r="Z668" s="24" t="s">
        <v>1041</v>
      </c>
      <c r="AA668" s="24" t="s">
        <v>1041</v>
      </c>
      <c r="AB668" s="24" t="s">
        <v>1041</v>
      </c>
      <c r="AC668" s="24" t="s">
        <v>1041</v>
      </c>
      <c r="AD668" s="24" t="s">
        <v>1041</v>
      </c>
      <c r="AE668" s="24" t="s">
        <v>1041</v>
      </c>
      <c r="AF668" s="24" t="s">
        <v>1041</v>
      </c>
      <c r="AG668" s="71"/>
      <c r="AH668" s="71"/>
      <c r="AI668" s="24" t="s">
        <v>1041</v>
      </c>
      <c r="AJ668" s="24" t="s">
        <v>1041</v>
      </c>
      <c r="AK668">
        <v>146038</v>
      </c>
      <c r="AL668" s="24" t="s">
        <v>1041</v>
      </c>
      <c r="AM668" s="24" t="s">
        <v>1041</v>
      </c>
      <c r="AN668" s="24" t="s">
        <v>1041</v>
      </c>
      <c r="AO668" s="24" t="s">
        <v>1041</v>
      </c>
      <c r="AP668" s="24" t="s">
        <v>1041</v>
      </c>
      <c r="AQ668">
        <v>0</v>
      </c>
      <c r="AR668" s="3">
        <v>45576</v>
      </c>
      <c r="AS668" s="24" t="s">
        <v>1047</v>
      </c>
      <c r="AT668" s="24" t="s">
        <v>1048</v>
      </c>
      <c r="AU668">
        <v>45</v>
      </c>
      <c r="AV668" s="24" t="s">
        <v>1067</v>
      </c>
    </row>
    <row r="669" spans="1:48" x14ac:dyDescent="0.2">
      <c r="A669">
        <v>358902</v>
      </c>
      <c r="B669" s="24" t="s">
        <v>569</v>
      </c>
      <c r="C669">
        <v>1570</v>
      </c>
      <c r="D669" s="24" t="s">
        <v>1825</v>
      </c>
      <c r="E669" s="24" t="s">
        <v>1959</v>
      </c>
      <c r="F669">
        <v>12</v>
      </c>
      <c r="G669">
        <v>3</v>
      </c>
      <c r="H669" s="24" t="s">
        <v>1826</v>
      </c>
      <c r="I669" s="24" t="s">
        <v>1037</v>
      </c>
      <c r="J669" s="24" t="s">
        <v>1041</v>
      </c>
      <c r="K669" s="24" t="s">
        <v>1039</v>
      </c>
      <c r="L669" s="24" t="s">
        <v>1041</v>
      </c>
      <c r="M669" s="24" t="s">
        <v>1094</v>
      </c>
      <c r="N669" s="24" t="s">
        <v>1041</v>
      </c>
      <c r="O669" s="24" t="s">
        <v>1041</v>
      </c>
      <c r="P669" s="71">
        <v>0.41666666666666669</v>
      </c>
      <c r="Q669" s="71">
        <v>0.4513888888888889</v>
      </c>
      <c r="R669" s="24" t="s">
        <v>1819</v>
      </c>
      <c r="S669" s="24" t="s">
        <v>1952</v>
      </c>
      <c r="T669" s="24" t="s">
        <v>1960</v>
      </c>
      <c r="U669" s="24" t="s">
        <v>1961</v>
      </c>
      <c r="V669" s="3">
        <v>45670</v>
      </c>
      <c r="W669" s="3">
        <v>45784</v>
      </c>
      <c r="X669" s="24" t="s">
        <v>1046</v>
      </c>
      <c r="Y669" s="24" t="s">
        <v>1041</v>
      </c>
      <c r="Z669" s="24" t="s">
        <v>1041</v>
      </c>
      <c r="AA669" s="24" t="s">
        <v>1041</v>
      </c>
      <c r="AB669" s="24" t="s">
        <v>1041</v>
      </c>
      <c r="AC669" s="24" t="s">
        <v>1041</v>
      </c>
      <c r="AD669" s="24" t="s">
        <v>1041</v>
      </c>
      <c r="AE669" s="24" t="s">
        <v>1041</v>
      </c>
      <c r="AF669" s="24" t="s">
        <v>1041</v>
      </c>
      <c r="AG669" s="71"/>
      <c r="AH669" s="71"/>
      <c r="AI669" s="24" t="s">
        <v>1041</v>
      </c>
      <c r="AJ669" s="24" t="s">
        <v>1041</v>
      </c>
      <c r="AK669">
        <v>352777</v>
      </c>
      <c r="AL669" s="24" t="s">
        <v>1041</v>
      </c>
      <c r="AM669" s="24" t="s">
        <v>1041</v>
      </c>
      <c r="AN669" s="24" t="s">
        <v>1041</v>
      </c>
      <c r="AO669" s="24" t="s">
        <v>1041</v>
      </c>
      <c r="AP669" s="24" t="s">
        <v>1041</v>
      </c>
      <c r="AQ669">
        <v>0</v>
      </c>
      <c r="AR669" s="3">
        <v>45573</v>
      </c>
      <c r="AS669" s="24" t="s">
        <v>1047</v>
      </c>
      <c r="AT669" s="24" t="s">
        <v>1048</v>
      </c>
      <c r="AU669">
        <v>45</v>
      </c>
      <c r="AV669" s="24" t="s">
        <v>1067</v>
      </c>
    </row>
    <row r="670" spans="1:48" x14ac:dyDescent="0.2">
      <c r="A670">
        <v>358903</v>
      </c>
      <c r="B670" s="24" t="s">
        <v>1091</v>
      </c>
      <c r="C670">
        <v>1020</v>
      </c>
      <c r="D670" s="24" t="s">
        <v>1558</v>
      </c>
      <c r="E670" s="24" t="s">
        <v>1414</v>
      </c>
      <c r="F670">
        <v>25</v>
      </c>
      <c r="G670">
        <v>3</v>
      </c>
      <c r="H670" s="24" t="s">
        <v>1059</v>
      </c>
      <c r="I670" s="24" t="s">
        <v>1037</v>
      </c>
      <c r="J670" s="24" t="s">
        <v>1038</v>
      </c>
      <c r="K670" s="24" t="s">
        <v>1039</v>
      </c>
      <c r="L670" s="24" t="s">
        <v>1040</v>
      </c>
      <c r="M670" s="24" t="s">
        <v>1094</v>
      </c>
      <c r="N670" s="24" t="s">
        <v>1041</v>
      </c>
      <c r="O670" s="24" t="s">
        <v>1041</v>
      </c>
      <c r="P670" s="71">
        <v>0.37361111111111112</v>
      </c>
      <c r="Q670" s="71">
        <v>0.40694444444444444</v>
      </c>
      <c r="R670" s="24" t="s">
        <v>1553</v>
      </c>
      <c r="S670" s="24" t="s">
        <v>1553</v>
      </c>
      <c r="T670" s="24" t="s">
        <v>1962</v>
      </c>
      <c r="U670" s="24" t="s">
        <v>1963</v>
      </c>
      <c r="V670" s="3">
        <v>45670</v>
      </c>
      <c r="W670" s="3">
        <v>45792</v>
      </c>
      <c r="X670" s="24" t="s">
        <v>1046</v>
      </c>
      <c r="Y670" s="24" t="s">
        <v>1041</v>
      </c>
      <c r="Z670" s="24" t="s">
        <v>1041</v>
      </c>
      <c r="AA670" s="24" t="s">
        <v>1041</v>
      </c>
      <c r="AB670" s="24" t="s">
        <v>1041</v>
      </c>
      <c r="AC670" s="24" t="s">
        <v>1041</v>
      </c>
      <c r="AD670" s="24" t="s">
        <v>1041</v>
      </c>
      <c r="AE670" s="24" t="s">
        <v>1041</v>
      </c>
      <c r="AF670" s="24" t="s">
        <v>1041</v>
      </c>
      <c r="AG670" s="71"/>
      <c r="AH670" s="71"/>
      <c r="AI670" s="24" t="s">
        <v>1041</v>
      </c>
      <c r="AJ670" s="24" t="s">
        <v>1041</v>
      </c>
      <c r="AK670">
        <v>233924</v>
      </c>
      <c r="AL670" s="24" t="s">
        <v>1041</v>
      </c>
      <c r="AM670" s="24" t="s">
        <v>1041</v>
      </c>
      <c r="AN670" s="24" t="s">
        <v>1041</v>
      </c>
      <c r="AO670" s="24" t="s">
        <v>1041</v>
      </c>
      <c r="AP670" s="24" t="s">
        <v>1041</v>
      </c>
      <c r="AQ670">
        <v>0</v>
      </c>
      <c r="AR670" s="3">
        <v>45576</v>
      </c>
      <c r="AS670" s="24" t="s">
        <v>1047</v>
      </c>
      <c r="AT670" s="24" t="s">
        <v>1048</v>
      </c>
      <c r="AU670">
        <v>45</v>
      </c>
      <c r="AV670" s="24" t="s">
        <v>1067</v>
      </c>
    </row>
    <row r="671" spans="1:48" x14ac:dyDescent="0.2">
      <c r="A671">
        <v>358904</v>
      </c>
      <c r="B671" s="24" t="s">
        <v>569</v>
      </c>
      <c r="C671">
        <v>1570</v>
      </c>
      <c r="D671" s="24" t="s">
        <v>1828</v>
      </c>
      <c r="E671" s="24" t="s">
        <v>1959</v>
      </c>
      <c r="F671">
        <v>12</v>
      </c>
      <c r="G671">
        <v>3</v>
      </c>
      <c r="H671" s="24" t="s">
        <v>1826</v>
      </c>
      <c r="I671" s="24" t="s">
        <v>1037</v>
      </c>
      <c r="J671" s="24" t="s">
        <v>1041</v>
      </c>
      <c r="K671" s="24" t="s">
        <v>1039</v>
      </c>
      <c r="L671" s="24" t="s">
        <v>1041</v>
      </c>
      <c r="M671" s="24" t="s">
        <v>1094</v>
      </c>
      <c r="N671" s="24" t="s">
        <v>1041</v>
      </c>
      <c r="O671" s="24" t="s">
        <v>1041</v>
      </c>
      <c r="P671" s="71">
        <v>0.41666666666666669</v>
      </c>
      <c r="Q671" s="71">
        <v>0.4513888888888889</v>
      </c>
      <c r="R671" s="24" t="s">
        <v>1060</v>
      </c>
      <c r="S671" s="24" t="s">
        <v>1829</v>
      </c>
      <c r="T671" s="24" t="s">
        <v>1960</v>
      </c>
      <c r="U671" s="24" t="s">
        <v>1961</v>
      </c>
      <c r="V671" s="3">
        <v>45670</v>
      </c>
      <c r="W671" s="3">
        <v>45784</v>
      </c>
      <c r="X671" s="24" t="s">
        <v>1046</v>
      </c>
      <c r="Y671" s="24" t="s">
        <v>1041</v>
      </c>
      <c r="Z671" s="24" t="s">
        <v>1041</v>
      </c>
      <c r="AA671" s="24" t="s">
        <v>1041</v>
      </c>
      <c r="AB671" s="24" t="s">
        <v>1041</v>
      </c>
      <c r="AC671" s="24" t="s">
        <v>1041</v>
      </c>
      <c r="AD671" s="24" t="s">
        <v>1041</v>
      </c>
      <c r="AE671" s="24" t="s">
        <v>1041</v>
      </c>
      <c r="AF671" s="24" t="s">
        <v>1041</v>
      </c>
      <c r="AG671" s="71"/>
      <c r="AH671" s="71"/>
      <c r="AI671" s="24" t="s">
        <v>1041</v>
      </c>
      <c r="AJ671" s="24" t="s">
        <v>1041</v>
      </c>
      <c r="AK671">
        <v>352777</v>
      </c>
      <c r="AL671" s="24" t="s">
        <v>1041</v>
      </c>
      <c r="AM671" s="24" t="s">
        <v>1041</v>
      </c>
      <c r="AN671" s="24" t="s">
        <v>1041</v>
      </c>
      <c r="AO671" s="24" t="s">
        <v>1041</v>
      </c>
      <c r="AP671" s="24" t="s">
        <v>1041</v>
      </c>
      <c r="AQ671">
        <v>0</v>
      </c>
      <c r="AR671" s="3">
        <v>45573</v>
      </c>
      <c r="AS671" s="24" t="s">
        <v>1047</v>
      </c>
      <c r="AT671" s="24" t="s">
        <v>1048</v>
      </c>
      <c r="AU671">
        <v>45</v>
      </c>
      <c r="AV671" s="24" t="s">
        <v>1067</v>
      </c>
    </row>
    <row r="672" spans="1:48" x14ac:dyDescent="0.2">
      <c r="A672">
        <v>358905</v>
      </c>
      <c r="B672" s="24" t="s">
        <v>569</v>
      </c>
      <c r="C672">
        <v>1570</v>
      </c>
      <c r="D672" s="24" t="s">
        <v>1830</v>
      </c>
      <c r="E672" s="24" t="s">
        <v>1959</v>
      </c>
      <c r="F672">
        <v>12</v>
      </c>
      <c r="G672">
        <v>3</v>
      </c>
      <c r="H672" s="24" t="s">
        <v>1826</v>
      </c>
      <c r="I672" s="24" t="s">
        <v>1037</v>
      </c>
      <c r="J672" s="24" t="s">
        <v>1041</v>
      </c>
      <c r="K672" s="24" t="s">
        <v>1039</v>
      </c>
      <c r="L672" s="24" t="s">
        <v>1041</v>
      </c>
      <c r="M672" s="24" t="s">
        <v>1094</v>
      </c>
      <c r="N672" s="24" t="s">
        <v>1041</v>
      </c>
      <c r="O672" s="24" t="s">
        <v>1041</v>
      </c>
      <c r="P672" s="71">
        <v>0.41666666666666669</v>
      </c>
      <c r="Q672" s="71">
        <v>0.4513888888888889</v>
      </c>
      <c r="R672" s="24" t="s">
        <v>1791</v>
      </c>
      <c r="S672" s="24" t="s">
        <v>1919</v>
      </c>
      <c r="T672" s="24" t="s">
        <v>1960</v>
      </c>
      <c r="U672" s="24" t="s">
        <v>1961</v>
      </c>
      <c r="V672" s="3">
        <v>45670</v>
      </c>
      <c r="W672" s="3">
        <v>45784</v>
      </c>
      <c r="X672" s="24" t="s">
        <v>1046</v>
      </c>
      <c r="Y672" s="24" t="s">
        <v>1041</v>
      </c>
      <c r="Z672" s="24" t="s">
        <v>1041</v>
      </c>
      <c r="AA672" s="24" t="s">
        <v>1041</v>
      </c>
      <c r="AB672" s="24" t="s">
        <v>1041</v>
      </c>
      <c r="AC672" s="24" t="s">
        <v>1041</v>
      </c>
      <c r="AD672" s="24" t="s">
        <v>1041</v>
      </c>
      <c r="AE672" s="24" t="s">
        <v>1041</v>
      </c>
      <c r="AF672" s="24" t="s">
        <v>1041</v>
      </c>
      <c r="AG672" s="71"/>
      <c r="AH672" s="71"/>
      <c r="AI672" s="24" t="s">
        <v>1041</v>
      </c>
      <c r="AJ672" s="24" t="s">
        <v>1041</v>
      </c>
      <c r="AK672">
        <v>352777</v>
      </c>
      <c r="AL672" s="24" t="s">
        <v>1041</v>
      </c>
      <c r="AM672" s="24" t="s">
        <v>1041</v>
      </c>
      <c r="AN672" s="24" t="s">
        <v>1041</v>
      </c>
      <c r="AO672" s="24" t="s">
        <v>1041</v>
      </c>
      <c r="AP672" s="24" t="s">
        <v>1041</v>
      </c>
      <c r="AQ672">
        <v>0</v>
      </c>
      <c r="AR672" s="3">
        <v>45573</v>
      </c>
      <c r="AS672" s="24" t="s">
        <v>1047</v>
      </c>
      <c r="AT672" s="24" t="s">
        <v>1048</v>
      </c>
      <c r="AU672">
        <v>45</v>
      </c>
      <c r="AV672" s="24" t="s">
        <v>1067</v>
      </c>
    </row>
    <row r="673" spans="1:48" x14ac:dyDescent="0.2">
      <c r="A673">
        <v>358906</v>
      </c>
      <c r="B673" s="24" t="s">
        <v>1091</v>
      </c>
      <c r="C673">
        <v>1150</v>
      </c>
      <c r="D673" s="24" t="s">
        <v>1964</v>
      </c>
      <c r="E673" s="24" t="s">
        <v>1093</v>
      </c>
      <c r="F673">
        <v>25</v>
      </c>
      <c r="G673">
        <v>3</v>
      </c>
      <c r="H673" s="24" t="s">
        <v>1059</v>
      </c>
      <c r="I673" s="24" t="s">
        <v>1037</v>
      </c>
      <c r="J673" s="24" t="s">
        <v>1038</v>
      </c>
      <c r="K673" s="24" t="s">
        <v>1039</v>
      </c>
      <c r="L673" s="24" t="s">
        <v>1040</v>
      </c>
      <c r="M673" s="24" t="s">
        <v>1094</v>
      </c>
      <c r="N673" s="24" t="s">
        <v>1041</v>
      </c>
      <c r="O673" s="24" t="s">
        <v>1041</v>
      </c>
      <c r="P673" s="71">
        <v>0.56111111111111112</v>
      </c>
      <c r="Q673" s="71">
        <v>0.59444444444444444</v>
      </c>
      <c r="R673" s="24" t="s">
        <v>1553</v>
      </c>
      <c r="S673" s="24" t="s">
        <v>1553</v>
      </c>
      <c r="T673" s="24" t="s">
        <v>1962</v>
      </c>
      <c r="U673" s="24" t="s">
        <v>1963</v>
      </c>
      <c r="V673" s="3">
        <v>45670</v>
      </c>
      <c r="W673" s="3">
        <v>45792</v>
      </c>
      <c r="X673" s="24" t="s">
        <v>1046</v>
      </c>
      <c r="Y673" s="24" t="s">
        <v>1041</v>
      </c>
      <c r="Z673" s="24" t="s">
        <v>1041</v>
      </c>
      <c r="AA673" s="24" t="s">
        <v>1041</v>
      </c>
      <c r="AB673" s="24" t="s">
        <v>1041</v>
      </c>
      <c r="AC673" s="24" t="s">
        <v>1041</v>
      </c>
      <c r="AD673" s="24" t="s">
        <v>1041</v>
      </c>
      <c r="AE673" s="24" t="s">
        <v>1041</v>
      </c>
      <c r="AF673" s="24" t="s">
        <v>1041</v>
      </c>
      <c r="AG673" s="71"/>
      <c r="AH673" s="71"/>
      <c r="AI673" s="24" t="s">
        <v>1041</v>
      </c>
      <c r="AJ673" s="24" t="s">
        <v>1041</v>
      </c>
      <c r="AK673">
        <v>233924</v>
      </c>
      <c r="AL673" s="24" t="s">
        <v>1041</v>
      </c>
      <c r="AM673" s="24" t="s">
        <v>1041</v>
      </c>
      <c r="AN673" s="24" t="s">
        <v>1041</v>
      </c>
      <c r="AO673" s="24" t="s">
        <v>1041</v>
      </c>
      <c r="AP673" s="24" t="s">
        <v>1041</v>
      </c>
      <c r="AQ673">
        <v>0</v>
      </c>
      <c r="AR673" s="3">
        <v>45576</v>
      </c>
      <c r="AS673" s="24" t="s">
        <v>1047</v>
      </c>
      <c r="AT673" s="24" t="s">
        <v>1048</v>
      </c>
      <c r="AU673">
        <v>45</v>
      </c>
      <c r="AV673" s="24" t="s">
        <v>1067</v>
      </c>
    </row>
    <row r="674" spans="1:48" x14ac:dyDescent="0.2">
      <c r="A674">
        <v>358907</v>
      </c>
      <c r="B674" s="24" t="s">
        <v>569</v>
      </c>
      <c r="C674">
        <v>1570</v>
      </c>
      <c r="D674" s="24" t="s">
        <v>1832</v>
      </c>
      <c r="E674" s="24" t="s">
        <v>1959</v>
      </c>
      <c r="F674">
        <v>12</v>
      </c>
      <c r="G674">
        <v>3</v>
      </c>
      <c r="H674" s="24" t="s">
        <v>1826</v>
      </c>
      <c r="I674" s="24" t="s">
        <v>1037</v>
      </c>
      <c r="J674" s="24" t="s">
        <v>1041</v>
      </c>
      <c r="K674" s="24" t="s">
        <v>1039</v>
      </c>
      <c r="L674" s="24" t="s">
        <v>1041</v>
      </c>
      <c r="M674" s="24" t="s">
        <v>1094</v>
      </c>
      <c r="N674" s="24" t="s">
        <v>1041</v>
      </c>
      <c r="O674" s="24" t="s">
        <v>1041</v>
      </c>
      <c r="P674" s="71">
        <v>0.41666666666666669</v>
      </c>
      <c r="Q674" s="71">
        <v>0.4513888888888889</v>
      </c>
      <c r="R674" s="24" t="s">
        <v>1553</v>
      </c>
      <c r="S674" s="24" t="s">
        <v>1553</v>
      </c>
      <c r="T674" s="24" t="s">
        <v>1960</v>
      </c>
      <c r="U674" s="24" t="s">
        <v>1961</v>
      </c>
      <c r="V674" s="3">
        <v>45670</v>
      </c>
      <c r="W674" s="3">
        <v>45784</v>
      </c>
      <c r="X674" s="24" t="s">
        <v>1046</v>
      </c>
      <c r="Y674" s="24" t="s">
        <v>1041</v>
      </c>
      <c r="Z674" s="24" t="s">
        <v>1041</v>
      </c>
      <c r="AA674" s="24" t="s">
        <v>1041</v>
      </c>
      <c r="AB674" s="24" t="s">
        <v>1041</v>
      </c>
      <c r="AC674" s="24" t="s">
        <v>1041</v>
      </c>
      <c r="AD674" s="24" t="s">
        <v>1041</v>
      </c>
      <c r="AE674" s="24" t="s">
        <v>1041</v>
      </c>
      <c r="AF674" s="24" t="s">
        <v>1041</v>
      </c>
      <c r="AG674" s="71"/>
      <c r="AH674" s="71"/>
      <c r="AI674" s="24" t="s">
        <v>1041</v>
      </c>
      <c r="AJ674" s="24" t="s">
        <v>1041</v>
      </c>
      <c r="AK674">
        <v>352777</v>
      </c>
      <c r="AL674" s="24" t="s">
        <v>1041</v>
      </c>
      <c r="AM674" s="24" t="s">
        <v>1041</v>
      </c>
      <c r="AN674" s="24" t="s">
        <v>1041</v>
      </c>
      <c r="AO674" s="24" t="s">
        <v>1041</v>
      </c>
      <c r="AP674" s="24" t="s">
        <v>1041</v>
      </c>
      <c r="AQ674">
        <v>0</v>
      </c>
      <c r="AR674" s="3">
        <v>45573</v>
      </c>
      <c r="AS674" s="24" t="s">
        <v>1047</v>
      </c>
      <c r="AT674" s="24" t="s">
        <v>1048</v>
      </c>
      <c r="AU674">
        <v>45</v>
      </c>
      <c r="AV674" s="24" t="s">
        <v>1067</v>
      </c>
    </row>
    <row r="675" spans="1:48" x14ac:dyDescent="0.2">
      <c r="A675">
        <v>358908</v>
      </c>
      <c r="B675" s="24" t="s">
        <v>569</v>
      </c>
      <c r="C675">
        <v>1570</v>
      </c>
      <c r="D675" s="24" t="s">
        <v>1833</v>
      </c>
      <c r="E675" s="24" t="s">
        <v>1959</v>
      </c>
      <c r="F675">
        <v>12</v>
      </c>
      <c r="G675">
        <v>3</v>
      </c>
      <c r="H675" s="24" t="s">
        <v>1826</v>
      </c>
      <c r="I675" s="24" t="s">
        <v>1037</v>
      </c>
      <c r="J675" s="24" t="s">
        <v>1041</v>
      </c>
      <c r="K675" s="24" t="s">
        <v>1039</v>
      </c>
      <c r="L675" s="24" t="s">
        <v>1041</v>
      </c>
      <c r="M675" s="24" t="s">
        <v>1094</v>
      </c>
      <c r="N675" s="24" t="s">
        <v>1041</v>
      </c>
      <c r="O675" s="24" t="s">
        <v>1041</v>
      </c>
      <c r="P675" s="71">
        <v>0.41666666666666669</v>
      </c>
      <c r="Q675" s="71">
        <v>0.4513888888888889</v>
      </c>
      <c r="R675" s="24" t="s">
        <v>1095</v>
      </c>
      <c r="S675" s="24" t="s">
        <v>1549</v>
      </c>
      <c r="T675" s="24" t="s">
        <v>1960</v>
      </c>
      <c r="U675" s="24" t="s">
        <v>1961</v>
      </c>
      <c r="V675" s="3">
        <v>45670</v>
      </c>
      <c r="W675" s="3">
        <v>45784</v>
      </c>
      <c r="X675" s="24" t="s">
        <v>1046</v>
      </c>
      <c r="Y675" s="24" t="s">
        <v>1041</v>
      </c>
      <c r="Z675" s="24" t="s">
        <v>1041</v>
      </c>
      <c r="AA675" s="24" t="s">
        <v>1041</v>
      </c>
      <c r="AB675" s="24" t="s">
        <v>1041</v>
      </c>
      <c r="AC675" s="24" t="s">
        <v>1041</v>
      </c>
      <c r="AD675" s="24" t="s">
        <v>1041</v>
      </c>
      <c r="AE675" s="24" t="s">
        <v>1041</v>
      </c>
      <c r="AF675" s="24" t="s">
        <v>1041</v>
      </c>
      <c r="AG675" s="71"/>
      <c r="AH675" s="71"/>
      <c r="AI675" s="24" t="s">
        <v>1041</v>
      </c>
      <c r="AJ675" s="24" t="s">
        <v>1041</v>
      </c>
      <c r="AK675">
        <v>352777</v>
      </c>
      <c r="AL675" s="24" t="s">
        <v>1041</v>
      </c>
      <c r="AM675" s="24" t="s">
        <v>1041</v>
      </c>
      <c r="AN675" s="24" t="s">
        <v>1041</v>
      </c>
      <c r="AO675" s="24" t="s">
        <v>1041</v>
      </c>
      <c r="AP675" s="24" t="s">
        <v>1041</v>
      </c>
      <c r="AQ675">
        <v>0</v>
      </c>
      <c r="AR675" s="3">
        <v>45573</v>
      </c>
      <c r="AS675" s="24" t="s">
        <v>1047</v>
      </c>
      <c r="AT675" s="24" t="s">
        <v>1048</v>
      </c>
      <c r="AU675">
        <v>45</v>
      </c>
      <c r="AV675" s="24" t="s">
        <v>1067</v>
      </c>
    </row>
    <row r="676" spans="1:48" x14ac:dyDescent="0.2">
      <c r="A676">
        <v>358909</v>
      </c>
      <c r="B676" s="24" t="s">
        <v>1091</v>
      </c>
      <c r="C676">
        <v>1410</v>
      </c>
      <c r="D676" s="24" t="s">
        <v>1713</v>
      </c>
      <c r="E676" s="24" t="s">
        <v>1633</v>
      </c>
      <c r="F676">
        <v>25</v>
      </c>
      <c r="G676">
        <v>5</v>
      </c>
      <c r="H676" s="24" t="s">
        <v>1059</v>
      </c>
      <c r="I676" s="24" t="s">
        <v>1037</v>
      </c>
      <c r="J676" s="24" t="s">
        <v>1038</v>
      </c>
      <c r="K676" s="24" t="s">
        <v>1039</v>
      </c>
      <c r="L676" s="24" t="s">
        <v>1040</v>
      </c>
      <c r="M676" s="24" t="s">
        <v>1094</v>
      </c>
      <c r="N676" s="24" t="s">
        <v>1041</v>
      </c>
      <c r="O676" s="24" t="s">
        <v>1041</v>
      </c>
      <c r="P676" s="71">
        <v>0.59513888888888888</v>
      </c>
      <c r="Q676" s="71">
        <v>0.62777777777777777</v>
      </c>
      <c r="R676" s="24" t="s">
        <v>1553</v>
      </c>
      <c r="S676" s="24" t="s">
        <v>1553</v>
      </c>
      <c r="T676" s="24" t="s">
        <v>1962</v>
      </c>
      <c r="U676" s="24" t="s">
        <v>1963</v>
      </c>
      <c r="V676" s="3">
        <v>45670</v>
      </c>
      <c r="W676" s="3">
        <v>45792</v>
      </c>
      <c r="X676" s="24" t="s">
        <v>1046</v>
      </c>
      <c r="Y676" s="24" t="s">
        <v>1041</v>
      </c>
      <c r="Z676" s="24" t="s">
        <v>1041</v>
      </c>
      <c r="AA676" s="24" t="s">
        <v>1041</v>
      </c>
      <c r="AB676" s="24" t="s">
        <v>1041</v>
      </c>
      <c r="AC676" s="24" t="s">
        <v>1041</v>
      </c>
      <c r="AD676" s="24" t="s">
        <v>1041</v>
      </c>
      <c r="AE676" s="24" t="s">
        <v>1041</v>
      </c>
      <c r="AF676" s="24" t="s">
        <v>1041</v>
      </c>
      <c r="AG676" s="71"/>
      <c r="AH676" s="71"/>
      <c r="AI676" s="24" t="s">
        <v>1041</v>
      </c>
      <c r="AJ676" s="24" t="s">
        <v>1041</v>
      </c>
      <c r="AK676">
        <v>233924</v>
      </c>
      <c r="AL676" s="24" t="s">
        <v>1041</v>
      </c>
      <c r="AM676" s="24" t="s">
        <v>1041</v>
      </c>
      <c r="AN676" s="24" t="s">
        <v>1041</v>
      </c>
      <c r="AO676" s="24" t="s">
        <v>1041</v>
      </c>
      <c r="AP676" s="24" t="s">
        <v>1041</v>
      </c>
      <c r="AQ676">
        <v>0</v>
      </c>
      <c r="AR676" s="3">
        <v>45576</v>
      </c>
      <c r="AS676" s="24" t="s">
        <v>1181</v>
      </c>
      <c r="AT676" s="24" t="s">
        <v>1182</v>
      </c>
      <c r="AU676">
        <v>75</v>
      </c>
      <c r="AV676" s="24" t="s">
        <v>1067</v>
      </c>
    </row>
    <row r="677" spans="1:48" x14ac:dyDescent="0.2">
      <c r="A677">
        <v>358910</v>
      </c>
      <c r="B677" s="24" t="s">
        <v>569</v>
      </c>
      <c r="C677">
        <v>1570</v>
      </c>
      <c r="D677" s="24" t="s">
        <v>1835</v>
      </c>
      <c r="E677" s="24" t="s">
        <v>1959</v>
      </c>
      <c r="F677">
        <v>12</v>
      </c>
      <c r="G677">
        <v>3</v>
      </c>
      <c r="H677" s="24" t="s">
        <v>1826</v>
      </c>
      <c r="I677" s="24" t="s">
        <v>1037</v>
      </c>
      <c r="J677" s="24" t="s">
        <v>1041</v>
      </c>
      <c r="K677" s="24" t="s">
        <v>1039</v>
      </c>
      <c r="L677" s="24" t="s">
        <v>1041</v>
      </c>
      <c r="M677" s="24" t="s">
        <v>1094</v>
      </c>
      <c r="N677" s="24" t="s">
        <v>1041</v>
      </c>
      <c r="O677" s="24" t="s">
        <v>1041</v>
      </c>
      <c r="P677" s="71">
        <v>0.41666666666666669</v>
      </c>
      <c r="Q677" s="71">
        <v>0.4513888888888889</v>
      </c>
      <c r="R677" s="24" t="s">
        <v>1553</v>
      </c>
      <c r="S677" s="24" t="s">
        <v>1553</v>
      </c>
      <c r="T677" s="24" t="s">
        <v>1960</v>
      </c>
      <c r="U677" s="24" t="s">
        <v>1961</v>
      </c>
      <c r="V677" s="3">
        <v>45670</v>
      </c>
      <c r="W677" s="3">
        <v>45784</v>
      </c>
      <c r="X677" s="24" t="s">
        <v>1046</v>
      </c>
      <c r="Y677" s="24" t="s">
        <v>1041</v>
      </c>
      <c r="Z677" s="24" t="s">
        <v>1041</v>
      </c>
      <c r="AA677" s="24" t="s">
        <v>1041</v>
      </c>
      <c r="AB677" s="24" t="s">
        <v>1041</v>
      </c>
      <c r="AC677" s="24" t="s">
        <v>1041</v>
      </c>
      <c r="AD677" s="24" t="s">
        <v>1041</v>
      </c>
      <c r="AE677" s="24" t="s">
        <v>1041</v>
      </c>
      <c r="AF677" s="24" t="s">
        <v>1041</v>
      </c>
      <c r="AG677" s="71"/>
      <c r="AH677" s="71"/>
      <c r="AI677" s="24" t="s">
        <v>1041</v>
      </c>
      <c r="AJ677" s="24" t="s">
        <v>1041</v>
      </c>
      <c r="AK677">
        <v>352777</v>
      </c>
      <c r="AL677" s="24" t="s">
        <v>1041</v>
      </c>
      <c r="AM677" s="24" t="s">
        <v>1041</v>
      </c>
      <c r="AN677" s="24" t="s">
        <v>1041</v>
      </c>
      <c r="AO677" s="24" t="s">
        <v>1041</v>
      </c>
      <c r="AP677" s="24" t="s">
        <v>1041</v>
      </c>
      <c r="AQ677">
        <v>0</v>
      </c>
      <c r="AR677" s="3">
        <v>45573</v>
      </c>
      <c r="AS677" s="24" t="s">
        <v>1047</v>
      </c>
      <c r="AT677" s="24" t="s">
        <v>1048</v>
      </c>
      <c r="AU677">
        <v>45</v>
      </c>
      <c r="AV677" s="24" t="s">
        <v>1067</v>
      </c>
    </row>
    <row r="678" spans="1:48" x14ac:dyDescent="0.2">
      <c r="A678">
        <v>358911</v>
      </c>
      <c r="B678" s="24" t="s">
        <v>569</v>
      </c>
      <c r="C678">
        <v>1570</v>
      </c>
      <c r="D678" s="24" t="s">
        <v>1836</v>
      </c>
      <c r="E678" s="24" t="s">
        <v>1959</v>
      </c>
      <c r="F678">
        <v>0</v>
      </c>
      <c r="G678">
        <v>3</v>
      </c>
      <c r="H678" s="24" t="s">
        <v>1826</v>
      </c>
      <c r="I678" s="24" t="s">
        <v>1037</v>
      </c>
      <c r="J678" s="24" t="s">
        <v>1041</v>
      </c>
      <c r="K678" s="24" t="s">
        <v>1039</v>
      </c>
      <c r="L678" s="24" t="s">
        <v>1041</v>
      </c>
      <c r="M678" s="24" t="s">
        <v>1094</v>
      </c>
      <c r="N678" s="24" t="s">
        <v>1041</v>
      </c>
      <c r="O678" s="24" t="s">
        <v>1041</v>
      </c>
      <c r="P678" s="71">
        <v>0.41666666666666669</v>
      </c>
      <c r="Q678" s="71">
        <v>0.4513888888888889</v>
      </c>
      <c r="R678" s="24" t="s">
        <v>1553</v>
      </c>
      <c r="S678" s="24" t="s">
        <v>1553</v>
      </c>
      <c r="T678" s="24" t="s">
        <v>1960</v>
      </c>
      <c r="U678" s="24" t="s">
        <v>1961</v>
      </c>
      <c r="V678" s="3">
        <v>45670</v>
      </c>
      <c r="W678" s="3">
        <v>45784</v>
      </c>
      <c r="X678" s="24" t="s">
        <v>1046</v>
      </c>
      <c r="Y678" s="24" t="s">
        <v>1041</v>
      </c>
      <c r="Z678" s="24" t="s">
        <v>1041</v>
      </c>
      <c r="AA678" s="24" t="s">
        <v>1041</v>
      </c>
      <c r="AB678" s="24" t="s">
        <v>1041</v>
      </c>
      <c r="AC678" s="24" t="s">
        <v>1041</v>
      </c>
      <c r="AD678" s="24" t="s">
        <v>1041</v>
      </c>
      <c r="AE678" s="24" t="s">
        <v>1041</v>
      </c>
      <c r="AF678" s="24" t="s">
        <v>1041</v>
      </c>
      <c r="AG678" s="71"/>
      <c r="AH678" s="71"/>
      <c r="AI678" s="24" t="s">
        <v>1041</v>
      </c>
      <c r="AJ678" s="24" t="s">
        <v>1041</v>
      </c>
      <c r="AK678">
        <v>352777</v>
      </c>
      <c r="AL678" s="24" t="s">
        <v>1041</v>
      </c>
      <c r="AM678" s="24" t="s">
        <v>1041</v>
      </c>
      <c r="AN678" s="24" t="s">
        <v>1041</v>
      </c>
      <c r="AO678" s="24" t="s">
        <v>1041</v>
      </c>
      <c r="AP678" s="24" t="s">
        <v>1041</v>
      </c>
      <c r="AQ678">
        <v>0</v>
      </c>
      <c r="AR678" s="3">
        <v>45573</v>
      </c>
      <c r="AS678" s="24" t="s">
        <v>1047</v>
      </c>
      <c r="AT678" s="24" t="s">
        <v>1048</v>
      </c>
      <c r="AU678">
        <v>45</v>
      </c>
      <c r="AV678" s="24" t="s">
        <v>1067</v>
      </c>
    </row>
    <row r="679" spans="1:48" x14ac:dyDescent="0.2">
      <c r="A679">
        <v>358912</v>
      </c>
      <c r="B679" s="24" t="s">
        <v>1091</v>
      </c>
      <c r="C679">
        <v>1020</v>
      </c>
      <c r="D679" s="24" t="s">
        <v>1327</v>
      </c>
      <c r="E679" s="24" t="s">
        <v>1414</v>
      </c>
      <c r="F679">
        <v>25</v>
      </c>
      <c r="G679">
        <v>3</v>
      </c>
      <c r="H679" s="24" t="s">
        <v>1059</v>
      </c>
      <c r="I679" s="24" t="s">
        <v>1037</v>
      </c>
      <c r="J679" s="24" t="s">
        <v>1041</v>
      </c>
      <c r="K679" s="24" t="s">
        <v>1039</v>
      </c>
      <c r="L679" s="24" t="s">
        <v>1041</v>
      </c>
      <c r="M679" s="24" t="s">
        <v>1041</v>
      </c>
      <c r="N679" s="24" t="s">
        <v>1041</v>
      </c>
      <c r="O679" s="24" t="s">
        <v>1041</v>
      </c>
      <c r="P679" s="71">
        <v>0.54166666666666663</v>
      </c>
      <c r="Q679" s="71">
        <v>0.59375</v>
      </c>
      <c r="R679" s="24" t="s">
        <v>1435</v>
      </c>
      <c r="S679" s="24" t="s">
        <v>1549</v>
      </c>
      <c r="T679" s="24" t="s">
        <v>1547</v>
      </c>
      <c r="U679" s="24" t="s">
        <v>1548</v>
      </c>
      <c r="V679" s="3">
        <v>45670</v>
      </c>
      <c r="W679" s="3">
        <v>45784</v>
      </c>
      <c r="X679" s="24" t="s">
        <v>1046</v>
      </c>
      <c r="Y679" s="24" t="s">
        <v>1041</v>
      </c>
      <c r="Z679" s="24" t="s">
        <v>1041</v>
      </c>
      <c r="AA679" s="24" t="s">
        <v>1041</v>
      </c>
      <c r="AB679" s="24" t="s">
        <v>1041</v>
      </c>
      <c r="AC679" s="24" t="s">
        <v>1041</v>
      </c>
      <c r="AD679" s="24" t="s">
        <v>1041</v>
      </c>
      <c r="AE679" s="24" t="s">
        <v>1041</v>
      </c>
      <c r="AF679" s="24" t="s">
        <v>1041</v>
      </c>
      <c r="AG679" s="71"/>
      <c r="AH679" s="71"/>
      <c r="AI679" s="24" t="s">
        <v>1041</v>
      </c>
      <c r="AJ679" s="24" t="s">
        <v>1041</v>
      </c>
      <c r="AK679">
        <v>273687</v>
      </c>
      <c r="AL679" s="24" t="s">
        <v>1041</v>
      </c>
      <c r="AM679" s="24" t="s">
        <v>1041</v>
      </c>
      <c r="AN679" s="24" t="s">
        <v>1041</v>
      </c>
      <c r="AO679" s="24" t="s">
        <v>1041</v>
      </c>
      <c r="AP679" s="24" t="s">
        <v>1041</v>
      </c>
      <c r="AQ679">
        <v>0</v>
      </c>
      <c r="AR679" s="3">
        <v>45560</v>
      </c>
      <c r="AS679" s="24" t="s">
        <v>1047</v>
      </c>
      <c r="AT679" s="24" t="s">
        <v>1048</v>
      </c>
      <c r="AU679">
        <v>45</v>
      </c>
      <c r="AV679" s="24" t="s">
        <v>1067</v>
      </c>
    </row>
    <row r="680" spans="1:48" x14ac:dyDescent="0.2">
      <c r="A680">
        <v>358913</v>
      </c>
      <c r="B680" s="24" t="s">
        <v>1091</v>
      </c>
      <c r="C680">
        <v>1600</v>
      </c>
      <c r="D680" s="24" t="s">
        <v>1899</v>
      </c>
      <c r="E680" s="24" t="s">
        <v>1696</v>
      </c>
      <c r="F680">
        <v>25</v>
      </c>
      <c r="G680">
        <v>5</v>
      </c>
      <c r="H680" s="24" t="s">
        <v>1059</v>
      </c>
      <c r="I680" s="24" t="s">
        <v>1037</v>
      </c>
      <c r="J680" s="24" t="s">
        <v>1038</v>
      </c>
      <c r="K680" s="24" t="s">
        <v>1039</v>
      </c>
      <c r="L680" s="24" t="s">
        <v>1040</v>
      </c>
      <c r="M680" s="24" t="s">
        <v>1094</v>
      </c>
      <c r="N680" s="24" t="s">
        <v>1041</v>
      </c>
      <c r="O680" s="24" t="s">
        <v>1041</v>
      </c>
      <c r="P680" s="71">
        <v>0.44027777777777777</v>
      </c>
      <c r="Q680" s="71">
        <v>0.47361111111111109</v>
      </c>
      <c r="R680" s="24" t="s">
        <v>1553</v>
      </c>
      <c r="S680" s="24" t="s">
        <v>1553</v>
      </c>
      <c r="T680" s="24" t="s">
        <v>1962</v>
      </c>
      <c r="U680" s="24" t="s">
        <v>1963</v>
      </c>
      <c r="V680" s="3">
        <v>45670</v>
      </c>
      <c r="W680" s="3">
        <v>45792</v>
      </c>
      <c r="X680" s="24" t="s">
        <v>1046</v>
      </c>
      <c r="Y680" s="24" t="s">
        <v>1041</v>
      </c>
      <c r="Z680" s="24" t="s">
        <v>1041</v>
      </c>
      <c r="AA680" s="24" t="s">
        <v>1041</v>
      </c>
      <c r="AB680" s="24" t="s">
        <v>1041</v>
      </c>
      <c r="AC680" s="24" t="s">
        <v>1041</v>
      </c>
      <c r="AD680" s="24" t="s">
        <v>1041</v>
      </c>
      <c r="AE680" s="24" t="s">
        <v>1041</v>
      </c>
      <c r="AF680" s="24" t="s">
        <v>1041</v>
      </c>
      <c r="AG680" s="71"/>
      <c r="AH680" s="71"/>
      <c r="AI680" s="24" t="s">
        <v>1041</v>
      </c>
      <c r="AJ680" s="24" t="s">
        <v>1041</v>
      </c>
      <c r="AK680">
        <v>233924</v>
      </c>
      <c r="AL680" s="24" t="s">
        <v>1041</v>
      </c>
      <c r="AM680" s="24" t="s">
        <v>1041</v>
      </c>
      <c r="AN680" s="24" t="s">
        <v>1041</v>
      </c>
      <c r="AO680" s="24" t="s">
        <v>1041</v>
      </c>
      <c r="AP680" s="24" t="s">
        <v>1041</v>
      </c>
      <c r="AQ680">
        <v>0</v>
      </c>
      <c r="AR680" s="3">
        <v>45576</v>
      </c>
      <c r="AS680" s="24" t="s">
        <v>1181</v>
      </c>
      <c r="AT680" s="24" t="s">
        <v>1182</v>
      </c>
      <c r="AU680">
        <v>75</v>
      </c>
      <c r="AV680" s="24" t="s">
        <v>1067</v>
      </c>
    </row>
    <row r="681" spans="1:48" x14ac:dyDescent="0.2">
      <c r="A681">
        <v>358914</v>
      </c>
      <c r="B681" s="24" t="s">
        <v>1091</v>
      </c>
      <c r="C681">
        <v>1130</v>
      </c>
      <c r="D681" s="24" t="s">
        <v>1327</v>
      </c>
      <c r="E681" s="24" t="s">
        <v>1520</v>
      </c>
      <c r="F681">
        <v>25</v>
      </c>
      <c r="G681">
        <v>3</v>
      </c>
      <c r="H681" s="24" t="s">
        <v>1059</v>
      </c>
      <c r="I681" s="24" t="s">
        <v>1041</v>
      </c>
      <c r="J681" s="24" t="s">
        <v>1038</v>
      </c>
      <c r="K681" s="24" t="s">
        <v>1041</v>
      </c>
      <c r="L681" s="24" t="s">
        <v>1040</v>
      </c>
      <c r="M681" s="24" t="s">
        <v>1041</v>
      </c>
      <c r="N681" s="24" t="s">
        <v>1041</v>
      </c>
      <c r="O681" s="24" t="s">
        <v>1041</v>
      </c>
      <c r="P681" s="71">
        <v>0.45833333333333331</v>
      </c>
      <c r="Q681" s="71">
        <v>0.51041666666666663</v>
      </c>
      <c r="R681" s="24" t="s">
        <v>1435</v>
      </c>
      <c r="S681" s="24" t="s">
        <v>1549</v>
      </c>
      <c r="T681" s="24" t="s">
        <v>1547</v>
      </c>
      <c r="U681" s="24" t="s">
        <v>1548</v>
      </c>
      <c r="V681" s="3">
        <v>45671</v>
      </c>
      <c r="W681" s="3">
        <v>45785</v>
      </c>
      <c r="X681" s="24" t="s">
        <v>1046</v>
      </c>
      <c r="Y681" s="24" t="s">
        <v>1041</v>
      </c>
      <c r="Z681" s="24" t="s">
        <v>1041</v>
      </c>
      <c r="AA681" s="24" t="s">
        <v>1041</v>
      </c>
      <c r="AB681" s="24" t="s">
        <v>1041</v>
      </c>
      <c r="AC681" s="24" t="s">
        <v>1041</v>
      </c>
      <c r="AD681" s="24" t="s">
        <v>1041</v>
      </c>
      <c r="AE681" s="24" t="s">
        <v>1041</v>
      </c>
      <c r="AF681" s="24" t="s">
        <v>1041</v>
      </c>
      <c r="AG681" s="71"/>
      <c r="AH681" s="71"/>
      <c r="AI681" s="24" t="s">
        <v>1041</v>
      </c>
      <c r="AJ681" s="24" t="s">
        <v>1041</v>
      </c>
      <c r="AK681">
        <v>273687</v>
      </c>
      <c r="AL681" s="24" t="s">
        <v>1041</v>
      </c>
      <c r="AM681" s="24" t="s">
        <v>1041</v>
      </c>
      <c r="AN681" s="24" t="s">
        <v>1041</v>
      </c>
      <c r="AO681" s="24" t="s">
        <v>1041</v>
      </c>
      <c r="AP681" s="24" t="s">
        <v>1041</v>
      </c>
      <c r="AQ681">
        <v>0</v>
      </c>
      <c r="AR681" s="3">
        <v>45560</v>
      </c>
      <c r="AS681" s="24" t="s">
        <v>1047</v>
      </c>
      <c r="AT681" s="24" t="s">
        <v>1048</v>
      </c>
      <c r="AU681">
        <v>45</v>
      </c>
      <c r="AV681" s="24" t="s">
        <v>1067</v>
      </c>
    </row>
    <row r="682" spans="1:48" x14ac:dyDescent="0.2">
      <c r="A682">
        <v>358915</v>
      </c>
      <c r="B682" s="24" t="s">
        <v>566</v>
      </c>
      <c r="C682">
        <v>2020</v>
      </c>
      <c r="D682" s="24" t="s">
        <v>1918</v>
      </c>
      <c r="E682" s="24" t="s">
        <v>1965</v>
      </c>
      <c r="F682">
        <v>12</v>
      </c>
      <c r="G682">
        <v>3</v>
      </c>
      <c r="H682" s="24" t="s">
        <v>1826</v>
      </c>
      <c r="I682" s="24" t="s">
        <v>1037</v>
      </c>
      <c r="J682" s="24" t="s">
        <v>1041</v>
      </c>
      <c r="K682" s="24" t="s">
        <v>1039</v>
      </c>
      <c r="L682" s="24" t="s">
        <v>1041</v>
      </c>
      <c r="M682" s="24" t="s">
        <v>1094</v>
      </c>
      <c r="N682" s="24" t="s">
        <v>1041</v>
      </c>
      <c r="O682" s="24" t="s">
        <v>1041</v>
      </c>
      <c r="P682" s="71">
        <v>0.41666666666666669</v>
      </c>
      <c r="Q682" s="71">
        <v>0.4513888888888889</v>
      </c>
      <c r="R682" s="24" t="s">
        <v>1791</v>
      </c>
      <c r="S682" s="24" t="s">
        <v>1259</v>
      </c>
      <c r="T682" s="24" t="s">
        <v>1966</v>
      </c>
      <c r="U682" s="24" t="s">
        <v>1967</v>
      </c>
      <c r="V682" s="3">
        <v>45670</v>
      </c>
      <c r="W682" s="3">
        <v>45784</v>
      </c>
      <c r="X682" s="24" t="s">
        <v>1046</v>
      </c>
      <c r="Y682" s="24" t="s">
        <v>1041</v>
      </c>
      <c r="Z682" s="24" t="s">
        <v>1041</v>
      </c>
      <c r="AA682" s="24" t="s">
        <v>1041</v>
      </c>
      <c r="AB682" s="24" t="s">
        <v>1041</v>
      </c>
      <c r="AC682" s="24" t="s">
        <v>1041</v>
      </c>
      <c r="AD682" s="24" t="s">
        <v>1041</v>
      </c>
      <c r="AE682" s="24" t="s">
        <v>1041</v>
      </c>
      <c r="AF682" s="24" t="s">
        <v>1041</v>
      </c>
      <c r="AG682" s="71"/>
      <c r="AH682" s="71"/>
      <c r="AI682" s="24" t="s">
        <v>1041</v>
      </c>
      <c r="AJ682" s="24" t="s">
        <v>1041</v>
      </c>
      <c r="AK682">
        <v>589033</v>
      </c>
      <c r="AL682" s="24" t="s">
        <v>1041</v>
      </c>
      <c r="AM682" s="24" t="s">
        <v>1041</v>
      </c>
      <c r="AN682" s="24" t="s">
        <v>1041</v>
      </c>
      <c r="AO682" s="24" t="s">
        <v>1041</v>
      </c>
      <c r="AP682" s="24" t="s">
        <v>1041</v>
      </c>
      <c r="AQ682">
        <v>0</v>
      </c>
      <c r="AR682" s="3">
        <v>45573</v>
      </c>
      <c r="AS682" s="24" t="s">
        <v>1047</v>
      </c>
      <c r="AT682" s="24" t="s">
        <v>1048</v>
      </c>
      <c r="AU682">
        <v>45</v>
      </c>
      <c r="AV682" s="24" t="s">
        <v>1067</v>
      </c>
    </row>
    <row r="683" spans="1:48" x14ac:dyDescent="0.2">
      <c r="A683">
        <v>358916</v>
      </c>
      <c r="B683" s="24" t="s">
        <v>566</v>
      </c>
      <c r="C683">
        <v>2020</v>
      </c>
      <c r="D683" s="24" t="s">
        <v>1922</v>
      </c>
      <c r="E683" s="24" t="s">
        <v>1965</v>
      </c>
      <c r="F683">
        <v>12</v>
      </c>
      <c r="G683">
        <v>3</v>
      </c>
      <c r="H683" s="24" t="s">
        <v>1826</v>
      </c>
      <c r="I683" s="24" t="s">
        <v>1037</v>
      </c>
      <c r="J683" s="24" t="s">
        <v>1041</v>
      </c>
      <c r="K683" s="24" t="s">
        <v>1039</v>
      </c>
      <c r="L683" s="24" t="s">
        <v>1041</v>
      </c>
      <c r="M683" s="24" t="s">
        <v>1094</v>
      </c>
      <c r="N683" s="24" t="s">
        <v>1041</v>
      </c>
      <c r="O683" s="24" t="s">
        <v>1041</v>
      </c>
      <c r="P683" s="71">
        <v>0.41666666666666669</v>
      </c>
      <c r="Q683" s="71">
        <v>0.4513888888888889</v>
      </c>
      <c r="R683" s="24" t="s">
        <v>1329</v>
      </c>
      <c r="S683" s="24" t="s">
        <v>1932</v>
      </c>
      <c r="T683" s="24" t="s">
        <v>1966</v>
      </c>
      <c r="U683" s="24" t="s">
        <v>1967</v>
      </c>
      <c r="V683" s="3">
        <v>45670</v>
      </c>
      <c r="W683" s="3">
        <v>45784</v>
      </c>
      <c r="X683" s="24" t="s">
        <v>1046</v>
      </c>
      <c r="Y683" s="24" t="s">
        <v>1041</v>
      </c>
      <c r="Z683" s="24" t="s">
        <v>1041</v>
      </c>
      <c r="AA683" s="24" t="s">
        <v>1041</v>
      </c>
      <c r="AB683" s="24" t="s">
        <v>1041</v>
      </c>
      <c r="AC683" s="24" t="s">
        <v>1041</v>
      </c>
      <c r="AD683" s="24" t="s">
        <v>1041</v>
      </c>
      <c r="AE683" s="24" t="s">
        <v>1041</v>
      </c>
      <c r="AF683" s="24" t="s">
        <v>1041</v>
      </c>
      <c r="AG683" s="71"/>
      <c r="AH683" s="71"/>
      <c r="AI683" s="24" t="s">
        <v>1041</v>
      </c>
      <c r="AJ683" s="24" t="s">
        <v>1041</v>
      </c>
      <c r="AK683">
        <v>589033</v>
      </c>
      <c r="AL683" s="24" t="s">
        <v>1041</v>
      </c>
      <c r="AM683" s="24" t="s">
        <v>1041</v>
      </c>
      <c r="AN683" s="24" t="s">
        <v>1041</v>
      </c>
      <c r="AO683" s="24" t="s">
        <v>1041</v>
      </c>
      <c r="AP683" s="24" t="s">
        <v>1041</v>
      </c>
      <c r="AQ683">
        <v>0</v>
      </c>
      <c r="AR683" s="3">
        <v>45573</v>
      </c>
      <c r="AS683" s="24" t="s">
        <v>1047</v>
      </c>
      <c r="AT683" s="24" t="s">
        <v>1048</v>
      </c>
      <c r="AU683">
        <v>45</v>
      </c>
      <c r="AV683" s="24" t="s">
        <v>1067</v>
      </c>
    </row>
    <row r="684" spans="1:48" x14ac:dyDescent="0.2">
      <c r="A684">
        <v>358917</v>
      </c>
      <c r="B684" s="24" t="s">
        <v>566</v>
      </c>
      <c r="C684">
        <v>2020</v>
      </c>
      <c r="D684" s="24" t="s">
        <v>1924</v>
      </c>
      <c r="E684" s="24" t="s">
        <v>1965</v>
      </c>
      <c r="F684">
        <v>12</v>
      </c>
      <c r="G684">
        <v>3</v>
      </c>
      <c r="H684" s="24" t="s">
        <v>1826</v>
      </c>
      <c r="I684" s="24" t="s">
        <v>1037</v>
      </c>
      <c r="J684" s="24" t="s">
        <v>1041</v>
      </c>
      <c r="K684" s="24" t="s">
        <v>1039</v>
      </c>
      <c r="L684" s="24" t="s">
        <v>1041</v>
      </c>
      <c r="M684" s="24" t="s">
        <v>1094</v>
      </c>
      <c r="N684" s="24" t="s">
        <v>1041</v>
      </c>
      <c r="O684" s="24" t="s">
        <v>1041</v>
      </c>
      <c r="P684" s="71">
        <v>0.41666666666666669</v>
      </c>
      <c r="Q684" s="71">
        <v>0.4513888888888889</v>
      </c>
      <c r="R684" s="24" t="s">
        <v>1060</v>
      </c>
      <c r="S684" s="24" t="s">
        <v>1838</v>
      </c>
      <c r="T684" s="24" t="s">
        <v>1966</v>
      </c>
      <c r="U684" s="24" t="s">
        <v>1967</v>
      </c>
      <c r="V684" s="3">
        <v>45670</v>
      </c>
      <c r="W684" s="3">
        <v>45784</v>
      </c>
      <c r="X684" s="24" t="s">
        <v>1046</v>
      </c>
      <c r="Y684" s="24" t="s">
        <v>1041</v>
      </c>
      <c r="Z684" s="24" t="s">
        <v>1041</v>
      </c>
      <c r="AA684" s="24" t="s">
        <v>1041</v>
      </c>
      <c r="AB684" s="24" t="s">
        <v>1041</v>
      </c>
      <c r="AC684" s="24" t="s">
        <v>1041</v>
      </c>
      <c r="AD684" s="24" t="s">
        <v>1041</v>
      </c>
      <c r="AE684" s="24" t="s">
        <v>1041</v>
      </c>
      <c r="AF684" s="24" t="s">
        <v>1041</v>
      </c>
      <c r="AG684" s="71"/>
      <c r="AH684" s="71"/>
      <c r="AI684" s="24" t="s">
        <v>1041</v>
      </c>
      <c r="AJ684" s="24" t="s">
        <v>1041</v>
      </c>
      <c r="AK684">
        <v>589033</v>
      </c>
      <c r="AL684" s="24" t="s">
        <v>1041</v>
      </c>
      <c r="AM684" s="24" t="s">
        <v>1041</v>
      </c>
      <c r="AN684" s="24" t="s">
        <v>1041</v>
      </c>
      <c r="AO684" s="24" t="s">
        <v>1041</v>
      </c>
      <c r="AP684" s="24" t="s">
        <v>1041</v>
      </c>
      <c r="AQ684">
        <v>0</v>
      </c>
      <c r="AR684" s="3">
        <v>45573</v>
      </c>
      <c r="AS684" s="24" t="s">
        <v>1047</v>
      </c>
      <c r="AT684" s="24" t="s">
        <v>1048</v>
      </c>
      <c r="AU684">
        <v>45</v>
      </c>
      <c r="AV684" s="24" t="s">
        <v>1067</v>
      </c>
    </row>
    <row r="685" spans="1:48" x14ac:dyDescent="0.2">
      <c r="A685">
        <v>358919</v>
      </c>
      <c r="B685" s="24" t="s">
        <v>566</v>
      </c>
      <c r="C685">
        <v>2020</v>
      </c>
      <c r="D685" s="24" t="s">
        <v>1925</v>
      </c>
      <c r="E685" s="24" t="s">
        <v>1965</v>
      </c>
      <c r="F685">
        <v>12</v>
      </c>
      <c r="G685">
        <v>3</v>
      </c>
      <c r="H685" s="24" t="s">
        <v>1826</v>
      </c>
      <c r="I685" s="24" t="s">
        <v>1037</v>
      </c>
      <c r="J685" s="24" t="s">
        <v>1041</v>
      </c>
      <c r="K685" s="24" t="s">
        <v>1039</v>
      </c>
      <c r="L685" s="24" t="s">
        <v>1041</v>
      </c>
      <c r="M685" s="24" t="s">
        <v>1094</v>
      </c>
      <c r="N685" s="24" t="s">
        <v>1041</v>
      </c>
      <c r="O685" s="24" t="s">
        <v>1041</v>
      </c>
      <c r="P685" s="71">
        <v>0.41666666666666669</v>
      </c>
      <c r="Q685" s="71">
        <v>0.4513888888888889</v>
      </c>
      <c r="R685" s="24" t="s">
        <v>1553</v>
      </c>
      <c r="S685" s="24" t="s">
        <v>1553</v>
      </c>
      <c r="T685" s="24" t="s">
        <v>1966</v>
      </c>
      <c r="U685" s="24" t="s">
        <v>1967</v>
      </c>
      <c r="V685" s="3">
        <v>45670</v>
      </c>
      <c r="W685" s="3">
        <v>45784</v>
      </c>
      <c r="X685" s="24" t="s">
        <v>1046</v>
      </c>
      <c r="Y685" s="24" t="s">
        <v>1041</v>
      </c>
      <c r="Z685" s="24" t="s">
        <v>1041</v>
      </c>
      <c r="AA685" s="24" t="s">
        <v>1041</v>
      </c>
      <c r="AB685" s="24" t="s">
        <v>1041</v>
      </c>
      <c r="AC685" s="24" t="s">
        <v>1041</v>
      </c>
      <c r="AD685" s="24" t="s">
        <v>1041</v>
      </c>
      <c r="AE685" s="24" t="s">
        <v>1041</v>
      </c>
      <c r="AF685" s="24" t="s">
        <v>1041</v>
      </c>
      <c r="AG685" s="71"/>
      <c r="AH685" s="71"/>
      <c r="AI685" s="24" t="s">
        <v>1041</v>
      </c>
      <c r="AJ685" s="24" t="s">
        <v>1041</v>
      </c>
      <c r="AK685">
        <v>589033</v>
      </c>
      <c r="AL685" s="24" t="s">
        <v>1041</v>
      </c>
      <c r="AM685" s="24" t="s">
        <v>1041</v>
      </c>
      <c r="AN685" s="24" t="s">
        <v>1041</v>
      </c>
      <c r="AO685" s="24" t="s">
        <v>1041</v>
      </c>
      <c r="AP685" s="24" t="s">
        <v>1041</v>
      </c>
      <c r="AQ685">
        <v>0</v>
      </c>
      <c r="AR685" s="3">
        <v>45573</v>
      </c>
      <c r="AS685" s="24" t="s">
        <v>1047</v>
      </c>
      <c r="AT685" s="24" t="s">
        <v>1048</v>
      </c>
      <c r="AU685">
        <v>45</v>
      </c>
      <c r="AV685" s="24" t="s">
        <v>1067</v>
      </c>
    </row>
    <row r="686" spans="1:48" x14ac:dyDescent="0.2">
      <c r="A686">
        <v>358920</v>
      </c>
      <c r="B686" s="24" t="s">
        <v>566</v>
      </c>
      <c r="C686">
        <v>2020</v>
      </c>
      <c r="D686" s="24" t="s">
        <v>1928</v>
      </c>
      <c r="E686" s="24" t="s">
        <v>1965</v>
      </c>
      <c r="F686">
        <v>12</v>
      </c>
      <c r="G686">
        <v>3</v>
      </c>
      <c r="H686" s="24" t="s">
        <v>1826</v>
      </c>
      <c r="I686" s="24" t="s">
        <v>1037</v>
      </c>
      <c r="J686" s="24" t="s">
        <v>1041</v>
      </c>
      <c r="K686" s="24" t="s">
        <v>1039</v>
      </c>
      <c r="L686" s="24" t="s">
        <v>1041</v>
      </c>
      <c r="M686" s="24" t="s">
        <v>1094</v>
      </c>
      <c r="N686" s="24" t="s">
        <v>1041</v>
      </c>
      <c r="O686" s="24" t="s">
        <v>1041</v>
      </c>
      <c r="P686" s="71">
        <v>0.41666666666666669</v>
      </c>
      <c r="Q686" s="71">
        <v>0.4513888888888889</v>
      </c>
      <c r="R686" s="24" t="s">
        <v>1095</v>
      </c>
      <c r="S686" s="24" t="s">
        <v>1516</v>
      </c>
      <c r="T686" s="24" t="s">
        <v>1966</v>
      </c>
      <c r="U686" s="24" t="s">
        <v>1967</v>
      </c>
      <c r="V686" s="3">
        <v>45670</v>
      </c>
      <c r="W686" s="3">
        <v>45784</v>
      </c>
      <c r="X686" s="24" t="s">
        <v>1046</v>
      </c>
      <c r="Y686" s="24" t="s">
        <v>1041</v>
      </c>
      <c r="Z686" s="24" t="s">
        <v>1041</v>
      </c>
      <c r="AA686" s="24" t="s">
        <v>1041</v>
      </c>
      <c r="AB686" s="24" t="s">
        <v>1041</v>
      </c>
      <c r="AC686" s="24" t="s">
        <v>1041</v>
      </c>
      <c r="AD686" s="24" t="s">
        <v>1041</v>
      </c>
      <c r="AE686" s="24" t="s">
        <v>1041</v>
      </c>
      <c r="AF686" s="24" t="s">
        <v>1041</v>
      </c>
      <c r="AG686" s="71"/>
      <c r="AH686" s="71"/>
      <c r="AI686" s="24" t="s">
        <v>1041</v>
      </c>
      <c r="AJ686" s="24" t="s">
        <v>1041</v>
      </c>
      <c r="AK686">
        <v>589033</v>
      </c>
      <c r="AL686" s="24" t="s">
        <v>1041</v>
      </c>
      <c r="AM686" s="24" t="s">
        <v>1041</v>
      </c>
      <c r="AN686" s="24" t="s">
        <v>1041</v>
      </c>
      <c r="AO686" s="24" t="s">
        <v>1041</v>
      </c>
      <c r="AP686" s="24" t="s">
        <v>1041</v>
      </c>
      <c r="AQ686">
        <v>0</v>
      </c>
      <c r="AR686" s="3">
        <v>45573</v>
      </c>
      <c r="AS686" s="24" t="s">
        <v>1047</v>
      </c>
      <c r="AT686" s="24" t="s">
        <v>1048</v>
      </c>
      <c r="AU686">
        <v>45</v>
      </c>
      <c r="AV686" s="24" t="s">
        <v>1067</v>
      </c>
    </row>
    <row r="687" spans="1:48" x14ac:dyDescent="0.2">
      <c r="A687">
        <v>358921</v>
      </c>
      <c r="B687" s="24" t="s">
        <v>566</v>
      </c>
      <c r="C687">
        <v>2020</v>
      </c>
      <c r="D687" s="24" t="s">
        <v>1926</v>
      </c>
      <c r="E687" s="24" t="s">
        <v>1965</v>
      </c>
      <c r="F687">
        <v>12</v>
      </c>
      <c r="G687">
        <v>3</v>
      </c>
      <c r="H687" s="24" t="s">
        <v>1826</v>
      </c>
      <c r="I687" s="24" t="s">
        <v>1037</v>
      </c>
      <c r="J687" s="24" t="s">
        <v>1041</v>
      </c>
      <c r="K687" s="24" t="s">
        <v>1039</v>
      </c>
      <c r="L687" s="24" t="s">
        <v>1041</v>
      </c>
      <c r="M687" s="24" t="s">
        <v>1094</v>
      </c>
      <c r="N687" s="24" t="s">
        <v>1041</v>
      </c>
      <c r="O687" s="24" t="s">
        <v>1041</v>
      </c>
      <c r="P687" s="71">
        <v>0.41666666666666669</v>
      </c>
      <c r="Q687" s="71">
        <v>0.4513888888888889</v>
      </c>
      <c r="R687" s="24" t="s">
        <v>1553</v>
      </c>
      <c r="S687" s="24" t="s">
        <v>1553</v>
      </c>
      <c r="T687" s="24" t="s">
        <v>1966</v>
      </c>
      <c r="U687" s="24" t="s">
        <v>1967</v>
      </c>
      <c r="V687" s="3">
        <v>45670</v>
      </c>
      <c r="W687" s="3">
        <v>45784</v>
      </c>
      <c r="X687" s="24" t="s">
        <v>1046</v>
      </c>
      <c r="Y687" s="24" t="s">
        <v>1041</v>
      </c>
      <c r="Z687" s="24" t="s">
        <v>1041</v>
      </c>
      <c r="AA687" s="24" t="s">
        <v>1041</v>
      </c>
      <c r="AB687" s="24" t="s">
        <v>1041</v>
      </c>
      <c r="AC687" s="24" t="s">
        <v>1041</v>
      </c>
      <c r="AD687" s="24" t="s">
        <v>1041</v>
      </c>
      <c r="AE687" s="24" t="s">
        <v>1041</v>
      </c>
      <c r="AF687" s="24" t="s">
        <v>1041</v>
      </c>
      <c r="AG687" s="71"/>
      <c r="AH687" s="71"/>
      <c r="AI687" s="24" t="s">
        <v>1041</v>
      </c>
      <c r="AJ687" s="24" t="s">
        <v>1041</v>
      </c>
      <c r="AK687">
        <v>589033</v>
      </c>
      <c r="AL687" s="24" t="s">
        <v>1041</v>
      </c>
      <c r="AM687" s="24" t="s">
        <v>1041</v>
      </c>
      <c r="AN687" s="24" t="s">
        <v>1041</v>
      </c>
      <c r="AO687" s="24" t="s">
        <v>1041</v>
      </c>
      <c r="AP687" s="24" t="s">
        <v>1041</v>
      </c>
      <c r="AQ687">
        <v>0</v>
      </c>
      <c r="AR687" s="3">
        <v>45573</v>
      </c>
      <c r="AS687" s="24" t="s">
        <v>1047</v>
      </c>
      <c r="AT687" s="24" t="s">
        <v>1048</v>
      </c>
      <c r="AU687">
        <v>45</v>
      </c>
      <c r="AV687" s="24" t="s">
        <v>1067</v>
      </c>
    </row>
    <row r="688" spans="1:48" x14ac:dyDescent="0.2">
      <c r="A688">
        <v>358922</v>
      </c>
      <c r="B688" s="24" t="s">
        <v>566</v>
      </c>
      <c r="C688">
        <v>2020</v>
      </c>
      <c r="D688" s="24" t="s">
        <v>1927</v>
      </c>
      <c r="E688" s="24" t="s">
        <v>1965</v>
      </c>
      <c r="F688">
        <v>0</v>
      </c>
      <c r="G688">
        <v>3</v>
      </c>
      <c r="H688" s="24" t="s">
        <v>1826</v>
      </c>
      <c r="I688" s="24" t="s">
        <v>1037</v>
      </c>
      <c r="J688" s="24" t="s">
        <v>1041</v>
      </c>
      <c r="K688" s="24" t="s">
        <v>1039</v>
      </c>
      <c r="L688" s="24" t="s">
        <v>1041</v>
      </c>
      <c r="M688" s="24" t="s">
        <v>1094</v>
      </c>
      <c r="N688" s="24" t="s">
        <v>1041</v>
      </c>
      <c r="O688" s="24" t="s">
        <v>1041</v>
      </c>
      <c r="P688" s="71">
        <v>0.41666666666666669</v>
      </c>
      <c r="Q688" s="71">
        <v>0.4513888888888889</v>
      </c>
      <c r="R688" s="24" t="s">
        <v>1553</v>
      </c>
      <c r="S688" s="24" t="s">
        <v>1553</v>
      </c>
      <c r="T688" s="24" t="s">
        <v>1966</v>
      </c>
      <c r="U688" s="24" t="s">
        <v>1967</v>
      </c>
      <c r="V688" s="3">
        <v>45670</v>
      </c>
      <c r="W688" s="3">
        <v>45784</v>
      </c>
      <c r="X688" s="24" t="s">
        <v>1046</v>
      </c>
      <c r="Y688" s="24" t="s">
        <v>1041</v>
      </c>
      <c r="Z688" s="24" t="s">
        <v>1041</v>
      </c>
      <c r="AA688" s="24" t="s">
        <v>1041</v>
      </c>
      <c r="AB688" s="24" t="s">
        <v>1041</v>
      </c>
      <c r="AC688" s="24" t="s">
        <v>1041</v>
      </c>
      <c r="AD688" s="24" t="s">
        <v>1041</v>
      </c>
      <c r="AE688" s="24" t="s">
        <v>1041</v>
      </c>
      <c r="AF688" s="24" t="s">
        <v>1041</v>
      </c>
      <c r="AG688" s="71"/>
      <c r="AH688" s="71"/>
      <c r="AI688" s="24" t="s">
        <v>1041</v>
      </c>
      <c r="AJ688" s="24" t="s">
        <v>1041</v>
      </c>
      <c r="AK688">
        <v>589033</v>
      </c>
      <c r="AL688" s="24" t="s">
        <v>1041</v>
      </c>
      <c r="AM688" s="24" t="s">
        <v>1041</v>
      </c>
      <c r="AN688" s="24" t="s">
        <v>1041</v>
      </c>
      <c r="AO688" s="24" t="s">
        <v>1041</v>
      </c>
      <c r="AP688" s="24" t="s">
        <v>1041</v>
      </c>
      <c r="AQ688">
        <v>0</v>
      </c>
      <c r="AR688" s="3">
        <v>45573</v>
      </c>
      <c r="AS688" s="24" t="s">
        <v>1047</v>
      </c>
      <c r="AT688" s="24" t="s">
        <v>1048</v>
      </c>
      <c r="AU688">
        <v>45</v>
      </c>
      <c r="AV688" s="24" t="s">
        <v>1067</v>
      </c>
    </row>
    <row r="689" spans="1:48" x14ac:dyDescent="0.2">
      <c r="A689">
        <v>358924</v>
      </c>
      <c r="B689" s="24" t="s">
        <v>581</v>
      </c>
      <c r="C689">
        <v>2260</v>
      </c>
      <c r="D689" s="24" t="s">
        <v>1949</v>
      </c>
      <c r="E689" s="24" t="s">
        <v>1968</v>
      </c>
      <c r="F689">
        <v>12</v>
      </c>
      <c r="G689">
        <v>3</v>
      </c>
      <c r="H689" s="24" t="s">
        <v>1826</v>
      </c>
      <c r="I689" s="24" t="s">
        <v>1037</v>
      </c>
      <c r="J689" s="24" t="s">
        <v>1041</v>
      </c>
      <c r="K689" s="24" t="s">
        <v>1039</v>
      </c>
      <c r="L689" s="24" t="s">
        <v>1041</v>
      </c>
      <c r="M689" s="24" t="s">
        <v>1094</v>
      </c>
      <c r="N689" s="24" t="s">
        <v>1041</v>
      </c>
      <c r="O689" s="24" t="s">
        <v>1041</v>
      </c>
      <c r="P689" s="71">
        <v>0.41666666666666669</v>
      </c>
      <c r="Q689" s="71">
        <v>0.4513888888888889</v>
      </c>
      <c r="R689" s="24" t="s">
        <v>1095</v>
      </c>
      <c r="S689" s="24" t="s">
        <v>1935</v>
      </c>
      <c r="T689" s="24" t="s">
        <v>1470</v>
      </c>
      <c r="U689" s="24" t="s">
        <v>1704</v>
      </c>
      <c r="V689" s="3">
        <v>45670</v>
      </c>
      <c r="W689" s="3">
        <v>45784</v>
      </c>
      <c r="X689" s="24" t="s">
        <v>1046</v>
      </c>
      <c r="Y689" s="24" t="s">
        <v>1041</v>
      </c>
      <c r="Z689" s="24" t="s">
        <v>1041</v>
      </c>
      <c r="AA689" s="24" t="s">
        <v>1041</v>
      </c>
      <c r="AB689" s="24" t="s">
        <v>1041</v>
      </c>
      <c r="AC689" s="24" t="s">
        <v>1041</v>
      </c>
      <c r="AD689" s="24" t="s">
        <v>1041</v>
      </c>
      <c r="AE689" s="24" t="s">
        <v>1041</v>
      </c>
      <c r="AF689" s="24" t="s">
        <v>1041</v>
      </c>
      <c r="AG689" s="71"/>
      <c r="AH689" s="71"/>
      <c r="AI689" s="24" t="s">
        <v>1041</v>
      </c>
      <c r="AJ689" s="24" t="s">
        <v>1041</v>
      </c>
      <c r="AK689">
        <v>21238</v>
      </c>
      <c r="AL689" s="24" t="s">
        <v>1041</v>
      </c>
      <c r="AM689" s="24" t="s">
        <v>1041</v>
      </c>
      <c r="AN689" s="24" t="s">
        <v>1041</v>
      </c>
      <c r="AO689" s="24" t="s">
        <v>1041</v>
      </c>
      <c r="AP689" s="24" t="s">
        <v>1041</v>
      </c>
      <c r="AQ689">
        <v>0</v>
      </c>
      <c r="AR689" s="3">
        <v>45573</v>
      </c>
      <c r="AS689" s="24" t="s">
        <v>1047</v>
      </c>
      <c r="AT689" s="24" t="s">
        <v>1048</v>
      </c>
      <c r="AU689">
        <v>45</v>
      </c>
      <c r="AV689" s="24" t="s">
        <v>1067</v>
      </c>
    </row>
    <row r="690" spans="1:48" x14ac:dyDescent="0.2">
      <c r="A690">
        <v>358925</v>
      </c>
      <c r="B690" s="24" t="s">
        <v>581</v>
      </c>
      <c r="C690">
        <v>2260</v>
      </c>
      <c r="D690" s="24" t="s">
        <v>1951</v>
      </c>
      <c r="E690" s="24" t="s">
        <v>1968</v>
      </c>
      <c r="F690">
        <v>12</v>
      </c>
      <c r="G690">
        <v>3</v>
      </c>
      <c r="H690" s="24" t="s">
        <v>1826</v>
      </c>
      <c r="I690" s="24" t="s">
        <v>1037</v>
      </c>
      <c r="J690" s="24" t="s">
        <v>1041</v>
      </c>
      <c r="K690" s="24" t="s">
        <v>1039</v>
      </c>
      <c r="L690" s="24" t="s">
        <v>1041</v>
      </c>
      <c r="M690" s="24" t="s">
        <v>1094</v>
      </c>
      <c r="N690" s="24" t="s">
        <v>1041</v>
      </c>
      <c r="O690" s="24" t="s">
        <v>1041</v>
      </c>
      <c r="P690" s="71">
        <v>0.41666666666666669</v>
      </c>
      <c r="Q690" s="71">
        <v>0.4513888888888889</v>
      </c>
      <c r="R690" s="24" t="s">
        <v>1329</v>
      </c>
      <c r="S690" s="24" t="s">
        <v>1827</v>
      </c>
      <c r="T690" s="24" t="s">
        <v>1470</v>
      </c>
      <c r="U690" s="24" t="s">
        <v>1704</v>
      </c>
      <c r="V690" s="3">
        <v>45670</v>
      </c>
      <c r="W690" s="3">
        <v>45784</v>
      </c>
      <c r="X690" s="24" t="s">
        <v>1046</v>
      </c>
      <c r="Y690" s="24" t="s">
        <v>1041</v>
      </c>
      <c r="Z690" s="24" t="s">
        <v>1041</v>
      </c>
      <c r="AA690" s="24" t="s">
        <v>1041</v>
      </c>
      <c r="AB690" s="24" t="s">
        <v>1041</v>
      </c>
      <c r="AC690" s="24" t="s">
        <v>1041</v>
      </c>
      <c r="AD690" s="24" t="s">
        <v>1041</v>
      </c>
      <c r="AE690" s="24" t="s">
        <v>1041</v>
      </c>
      <c r="AF690" s="24" t="s">
        <v>1041</v>
      </c>
      <c r="AG690" s="71"/>
      <c r="AH690" s="71"/>
      <c r="AI690" s="24" t="s">
        <v>1041</v>
      </c>
      <c r="AJ690" s="24" t="s">
        <v>1041</v>
      </c>
      <c r="AK690">
        <v>21238</v>
      </c>
      <c r="AL690" s="24" t="s">
        <v>1041</v>
      </c>
      <c r="AM690" s="24" t="s">
        <v>1041</v>
      </c>
      <c r="AN690" s="24" t="s">
        <v>1041</v>
      </c>
      <c r="AO690" s="24" t="s">
        <v>1041</v>
      </c>
      <c r="AP690" s="24" t="s">
        <v>1041</v>
      </c>
      <c r="AQ690">
        <v>0</v>
      </c>
      <c r="AR690" s="3">
        <v>45573</v>
      </c>
      <c r="AS690" s="24" t="s">
        <v>1047</v>
      </c>
      <c r="AT690" s="24" t="s">
        <v>1048</v>
      </c>
      <c r="AU690">
        <v>45</v>
      </c>
      <c r="AV690" s="24" t="s">
        <v>1067</v>
      </c>
    </row>
    <row r="691" spans="1:48" x14ac:dyDescent="0.2">
      <c r="A691">
        <v>358926</v>
      </c>
      <c r="B691" s="24" t="s">
        <v>581</v>
      </c>
      <c r="C691">
        <v>2260</v>
      </c>
      <c r="D691" s="24" t="s">
        <v>1953</v>
      </c>
      <c r="E691" s="24" t="s">
        <v>1968</v>
      </c>
      <c r="F691">
        <v>12</v>
      </c>
      <c r="G691">
        <v>3</v>
      </c>
      <c r="H691" s="24" t="s">
        <v>1826</v>
      </c>
      <c r="I691" s="24" t="s">
        <v>1037</v>
      </c>
      <c r="J691" s="24" t="s">
        <v>1041</v>
      </c>
      <c r="K691" s="24" t="s">
        <v>1039</v>
      </c>
      <c r="L691" s="24" t="s">
        <v>1041</v>
      </c>
      <c r="M691" s="24" t="s">
        <v>1094</v>
      </c>
      <c r="N691" s="24" t="s">
        <v>1041</v>
      </c>
      <c r="O691" s="24" t="s">
        <v>1041</v>
      </c>
      <c r="P691" s="71">
        <v>0.41666666666666669</v>
      </c>
      <c r="Q691" s="71">
        <v>0.4513888888888889</v>
      </c>
      <c r="R691" s="24" t="s">
        <v>1060</v>
      </c>
      <c r="S691" s="24" t="s">
        <v>1933</v>
      </c>
      <c r="T691" s="24" t="s">
        <v>1470</v>
      </c>
      <c r="U691" s="24" t="s">
        <v>1704</v>
      </c>
      <c r="V691" s="3">
        <v>45670</v>
      </c>
      <c r="W691" s="3">
        <v>45784</v>
      </c>
      <c r="X691" s="24" t="s">
        <v>1046</v>
      </c>
      <c r="Y691" s="24" t="s">
        <v>1041</v>
      </c>
      <c r="Z691" s="24" t="s">
        <v>1041</v>
      </c>
      <c r="AA691" s="24" t="s">
        <v>1041</v>
      </c>
      <c r="AB691" s="24" t="s">
        <v>1041</v>
      </c>
      <c r="AC691" s="24" t="s">
        <v>1041</v>
      </c>
      <c r="AD691" s="24" t="s">
        <v>1041</v>
      </c>
      <c r="AE691" s="24" t="s">
        <v>1041</v>
      </c>
      <c r="AF691" s="24" t="s">
        <v>1041</v>
      </c>
      <c r="AG691" s="71"/>
      <c r="AH691" s="71"/>
      <c r="AI691" s="24" t="s">
        <v>1041</v>
      </c>
      <c r="AJ691" s="24" t="s">
        <v>1041</v>
      </c>
      <c r="AK691">
        <v>21238</v>
      </c>
      <c r="AL691" s="24" t="s">
        <v>1041</v>
      </c>
      <c r="AM691" s="24" t="s">
        <v>1041</v>
      </c>
      <c r="AN691" s="24" t="s">
        <v>1041</v>
      </c>
      <c r="AO691" s="24" t="s">
        <v>1041</v>
      </c>
      <c r="AP691" s="24" t="s">
        <v>1041</v>
      </c>
      <c r="AQ691">
        <v>0</v>
      </c>
      <c r="AR691" s="3">
        <v>45573</v>
      </c>
      <c r="AS691" s="24" t="s">
        <v>1047</v>
      </c>
      <c r="AT691" s="24" t="s">
        <v>1048</v>
      </c>
      <c r="AU691">
        <v>45</v>
      </c>
      <c r="AV691" s="24" t="s">
        <v>1067</v>
      </c>
    </row>
    <row r="692" spans="1:48" x14ac:dyDescent="0.2">
      <c r="A692">
        <v>358927</v>
      </c>
      <c r="B692" s="24" t="s">
        <v>581</v>
      </c>
      <c r="C692">
        <v>2260</v>
      </c>
      <c r="D692" s="24" t="s">
        <v>1955</v>
      </c>
      <c r="E692" s="24" t="s">
        <v>1968</v>
      </c>
      <c r="F692">
        <v>12</v>
      </c>
      <c r="G692">
        <v>3</v>
      </c>
      <c r="H692" s="24" t="s">
        <v>1826</v>
      </c>
      <c r="I692" s="24" t="s">
        <v>1037</v>
      </c>
      <c r="J692" s="24" t="s">
        <v>1041</v>
      </c>
      <c r="K692" s="24" t="s">
        <v>1039</v>
      </c>
      <c r="L692" s="24" t="s">
        <v>1041</v>
      </c>
      <c r="M692" s="24" t="s">
        <v>1094</v>
      </c>
      <c r="N692" s="24" t="s">
        <v>1041</v>
      </c>
      <c r="O692" s="24" t="s">
        <v>1041</v>
      </c>
      <c r="P692" s="71">
        <v>0.41666666666666669</v>
      </c>
      <c r="Q692" s="71">
        <v>0.4513888888888889</v>
      </c>
      <c r="R692" s="24" t="s">
        <v>1553</v>
      </c>
      <c r="S692" s="24" t="s">
        <v>1553</v>
      </c>
      <c r="T692" s="24" t="s">
        <v>1470</v>
      </c>
      <c r="U692" s="24" t="s">
        <v>1704</v>
      </c>
      <c r="V692" s="3">
        <v>45670</v>
      </c>
      <c r="W692" s="3">
        <v>45784</v>
      </c>
      <c r="X692" s="24" t="s">
        <v>1046</v>
      </c>
      <c r="Y692" s="24" t="s">
        <v>1041</v>
      </c>
      <c r="Z692" s="24" t="s">
        <v>1041</v>
      </c>
      <c r="AA692" s="24" t="s">
        <v>1041</v>
      </c>
      <c r="AB692" s="24" t="s">
        <v>1041</v>
      </c>
      <c r="AC692" s="24" t="s">
        <v>1041</v>
      </c>
      <c r="AD692" s="24" t="s">
        <v>1041</v>
      </c>
      <c r="AE692" s="24" t="s">
        <v>1041</v>
      </c>
      <c r="AF692" s="24" t="s">
        <v>1041</v>
      </c>
      <c r="AG692" s="71"/>
      <c r="AH692" s="71"/>
      <c r="AI692" s="24" t="s">
        <v>1041</v>
      </c>
      <c r="AJ692" s="24" t="s">
        <v>1041</v>
      </c>
      <c r="AK692">
        <v>21238</v>
      </c>
      <c r="AL692" s="24" t="s">
        <v>1041</v>
      </c>
      <c r="AM692" s="24" t="s">
        <v>1041</v>
      </c>
      <c r="AN692" s="24" t="s">
        <v>1041</v>
      </c>
      <c r="AO692" s="24" t="s">
        <v>1041</v>
      </c>
      <c r="AP692" s="24" t="s">
        <v>1041</v>
      </c>
      <c r="AQ692">
        <v>0</v>
      </c>
      <c r="AR692" s="3">
        <v>45573</v>
      </c>
      <c r="AS692" s="24" t="s">
        <v>1047</v>
      </c>
      <c r="AT692" s="24" t="s">
        <v>1048</v>
      </c>
      <c r="AU692">
        <v>45</v>
      </c>
      <c r="AV692" s="24" t="s">
        <v>1067</v>
      </c>
    </row>
    <row r="693" spans="1:48" x14ac:dyDescent="0.2">
      <c r="A693">
        <v>358928</v>
      </c>
      <c r="B693" s="24" t="s">
        <v>581</v>
      </c>
      <c r="C693">
        <v>2260</v>
      </c>
      <c r="D693" s="24" t="s">
        <v>1954</v>
      </c>
      <c r="E693" s="24" t="s">
        <v>1968</v>
      </c>
      <c r="F693">
        <v>12</v>
      </c>
      <c r="G693">
        <v>3</v>
      </c>
      <c r="H693" s="24" t="s">
        <v>1826</v>
      </c>
      <c r="I693" s="24" t="s">
        <v>1037</v>
      </c>
      <c r="J693" s="24" t="s">
        <v>1041</v>
      </c>
      <c r="K693" s="24" t="s">
        <v>1039</v>
      </c>
      <c r="L693" s="24" t="s">
        <v>1041</v>
      </c>
      <c r="M693" s="24" t="s">
        <v>1094</v>
      </c>
      <c r="N693" s="24" t="s">
        <v>1041</v>
      </c>
      <c r="O693" s="24" t="s">
        <v>1041</v>
      </c>
      <c r="P693" s="71">
        <v>0.41666666666666669</v>
      </c>
      <c r="Q693" s="71">
        <v>0.4513888888888889</v>
      </c>
      <c r="R693" s="24" t="s">
        <v>1791</v>
      </c>
      <c r="S693" s="24" t="s">
        <v>1723</v>
      </c>
      <c r="T693" s="24" t="s">
        <v>1470</v>
      </c>
      <c r="U693" s="24" t="s">
        <v>1704</v>
      </c>
      <c r="V693" s="3">
        <v>45670</v>
      </c>
      <c r="W693" s="3">
        <v>45784</v>
      </c>
      <c r="X693" s="24" t="s">
        <v>1046</v>
      </c>
      <c r="Y693" s="24" t="s">
        <v>1041</v>
      </c>
      <c r="Z693" s="24" t="s">
        <v>1041</v>
      </c>
      <c r="AA693" s="24" t="s">
        <v>1041</v>
      </c>
      <c r="AB693" s="24" t="s">
        <v>1041</v>
      </c>
      <c r="AC693" s="24" t="s">
        <v>1041</v>
      </c>
      <c r="AD693" s="24" t="s">
        <v>1041</v>
      </c>
      <c r="AE693" s="24" t="s">
        <v>1041</v>
      </c>
      <c r="AF693" s="24" t="s">
        <v>1041</v>
      </c>
      <c r="AG693" s="71"/>
      <c r="AH693" s="71"/>
      <c r="AI693" s="24" t="s">
        <v>1041</v>
      </c>
      <c r="AJ693" s="24" t="s">
        <v>1041</v>
      </c>
      <c r="AK693">
        <v>21238</v>
      </c>
      <c r="AL693" s="24" t="s">
        <v>1041</v>
      </c>
      <c r="AM693" s="24" t="s">
        <v>1041</v>
      </c>
      <c r="AN693" s="24" t="s">
        <v>1041</v>
      </c>
      <c r="AO693" s="24" t="s">
        <v>1041</v>
      </c>
      <c r="AP693" s="24" t="s">
        <v>1041</v>
      </c>
      <c r="AQ693">
        <v>0</v>
      </c>
      <c r="AR693" s="3">
        <v>45573</v>
      </c>
      <c r="AS693" s="24" t="s">
        <v>1047</v>
      </c>
      <c r="AT693" s="24" t="s">
        <v>1048</v>
      </c>
      <c r="AU693">
        <v>45</v>
      </c>
      <c r="AV693" s="24" t="s">
        <v>1067</v>
      </c>
    </row>
    <row r="694" spans="1:48" x14ac:dyDescent="0.2">
      <c r="A694">
        <v>358929</v>
      </c>
      <c r="B694" s="24" t="s">
        <v>593</v>
      </c>
      <c r="C694">
        <v>1200</v>
      </c>
      <c r="D694" s="24" t="s">
        <v>1558</v>
      </c>
      <c r="E694" s="24" t="s">
        <v>1667</v>
      </c>
      <c r="F694">
        <v>25</v>
      </c>
      <c r="G694">
        <v>1</v>
      </c>
      <c r="H694" s="24" t="s">
        <v>1059</v>
      </c>
      <c r="I694" s="24" t="s">
        <v>1037</v>
      </c>
      <c r="J694" s="24" t="s">
        <v>1041</v>
      </c>
      <c r="K694" s="24" t="s">
        <v>1041</v>
      </c>
      <c r="L694" s="24" t="s">
        <v>1041</v>
      </c>
      <c r="M694" s="24" t="s">
        <v>1041</v>
      </c>
      <c r="N694" s="24" t="s">
        <v>1041</v>
      </c>
      <c r="O694" s="24" t="s">
        <v>1041</v>
      </c>
      <c r="P694" s="71">
        <v>0.36944444444444446</v>
      </c>
      <c r="Q694" s="71">
        <v>0.40347222222222223</v>
      </c>
      <c r="R694" s="24" t="s">
        <v>1553</v>
      </c>
      <c r="S694" s="24" t="s">
        <v>1553</v>
      </c>
      <c r="T694" s="24" t="s">
        <v>1254</v>
      </c>
      <c r="U694" s="24" t="s">
        <v>1969</v>
      </c>
      <c r="V694" s="3">
        <v>45670</v>
      </c>
      <c r="W694" s="3">
        <v>45797</v>
      </c>
      <c r="X694" s="24" t="s">
        <v>1046</v>
      </c>
      <c r="Y694" s="24" t="s">
        <v>1041</v>
      </c>
      <c r="Z694" s="24" t="s">
        <v>1041</v>
      </c>
      <c r="AA694" s="24" t="s">
        <v>1041</v>
      </c>
      <c r="AB694" s="24" t="s">
        <v>1041</v>
      </c>
      <c r="AC694" s="24" t="s">
        <v>1041</v>
      </c>
      <c r="AD694" s="24" t="s">
        <v>1041</v>
      </c>
      <c r="AE694" s="24" t="s">
        <v>1041</v>
      </c>
      <c r="AF694" s="24" t="s">
        <v>1041</v>
      </c>
      <c r="AG694" s="71"/>
      <c r="AH694" s="71"/>
      <c r="AI694" s="24" t="s">
        <v>1041</v>
      </c>
      <c r="AJ694" s="24" t="s">
        <v>1041</v>
      </c>
      <c r="AK694">
        <v>209072</v>
      </c>
      <c r="AL694" s="24" t="s">
        <v>1041</v>
      </c>
      <c r="AM694" s="24" t="s">
        <v>1041</v>
      </c>
      <c r="AN694" s="24" t="s">
        <v>1041</v>
      </c>
      <c r="AO694" s="24" t="s">
        <v>1041</v>
      </c>
      <c r="AP694" s="24" t="s">
        <v>1041</v>
      </c>
      <c r="AQ694">
        <v>0</v>
      </c>
      <c r="AR694" s="3">
        <v>45574</v>
      </c>
      <c r="AS694" s="24" t="s">
        <v>1225</v>
      </c>
      <c r="AT694" s="24" t="s">
        <v>1226</v>
      </c>
      <c r="AU694">
        <v>15</v>
      </c>
      <c r="AV694" s="24" t="s">
        <v>1067</v>
      </c>
    </row>
    <row r="695" spans="1:48" x14ac:dyDescent="0.2">
      <c r="A695">
        <v>358930</v>
      </c>
      <c r="B695" s="24" t="s">
        <v>593</v>
      </c>
      <c r="C695">
        <v>1500</v>
      </c>
      <c r="D695" s="24" t="s">
        <v>1558</v>
      </c>
      <c r="E695" s="24" t="s">
        <v>1670</v>
      </c>
      <c r="F695">
        <v>25</v>
      </c>
      <c r="G695">
        <v>3</v>
      </c>
      <c r="H695" s="24" t="s">
        <v>1036</v>
      </c>
      <c r="I695" s="24" t="s">
        <v>1041</v>
      </c>
      <c r="J695" s="24" t="s">
        <v>1038</v>
      </c>
      <c r="K695" s="24" t="s">
        <v>1039</v>
      </c>
      <c r="L695" s="24" t="s">
        <v>1040</v>
      </c>
      <c r="M695" s="24" t="s">
        <v>1094</v>
      </c>
      <c r="N695" s="24" t="s">
        <v>1041</v>
      </c>
      <c r="O695" s="24" t="s">
        <v>1041</v>
      </c>
      <c r="P695" s="71">
        <v>0.40555555555555556</v>
      </c>
      <c r="Q695" s="71">
        <v>0.43958333333333333</v>
      </c>
      <c r="R695" s="24" t="s">
        <v>1553</v>
      </c>
      <c r="S695" s="24" t="s">
        <v>1553</v>
      </c>
      <c r="T695" s="24" t="s">
        <v>1254</v>
      </c>
      <c r="U695" s="24" t="s">
        <v>1969</v>
      </c>
      <c r="V695" s="3">
        <v>45670</v>
      </c>
      <c r="W695" s="3">
        <v>45797</v>
      </c>
      <c r="X695" s="24" t="s">
        <v>1046</v>
      </c>
      <c r="Y695" s="24" t="s">
        <v>1041</v>
      </c>
      <c r="Z695" s="24" t="s">
        <v>1041</v>
      </c>
      <c r="AA695" s="24" t="s">
        <v>1041</v>
      </c>
      <c r="AB695" s="24" t="s">
        <v>1041</v>
      </c>
      <c r="AC695" s="24" t="s">
        <v>1041</v>
      </c>
      <c r="AD695" s="24" t="s">
        <v>1041</v>
      </c>
      <c r="AE695" s="24" t="s">
        <v>1041</v>
      </c>
      <c r="AF695" s="24" t="s">
        <v>1041</v>
      </c>
      <c r="AG695" s="71"/>
      <c r="AH695" s="71"/>
      <c r="AI695" s="24" t="s">
        <v>1041</v>
      </c>
      <c r="AJ695" s="24" t="s">
        <v>1041</v>
      </c>
      <c r="AK695">
        <v>209072</v>
      </c>
      <c r="AL695" s="24" t="s">
        <v>1041</v>
      </c>
      <c r="AM695" s="24" t="s">
        <v>1041</v>
      </c>
      <c r="AN695" s="24" t="s">
        <v>1041</v>
      </c>
      <c r="AO695" s="24" t="s">
        <v>1041</v>
      </c>
      <c r="AP695" s="24" t="s">
        <v>1041</v>
      </c>
      <c r="AQ695">
        <v>0</v>
      </c>
      <c r="AR695" s="3">
        <v>45574</v>
      </c>
      <c r="AS695" s="24" t="s">
        <v>1054</v>
      </c>
      <c r="AT695" s="24" t="s">
        <v>1055</v>
      </c>
      <c r="AU695">
        <v>45</v>
      </c>
      <c r="AV695" s="24" t="s">
        <v>1067</v>
      </c>
    </row>
    <row r="696" spans="1:48" x14ac:dyDescent="0.2">
      <c r="A696">
        <v>358931</v>
      </c>
      <c r="B696" s="24" t="s">
        <v>581</v>
      </c>
      <c r="C696">
        <v>2260</v>
      </c>
      <c r="D696" s="24" t="s">
        <v>1956</v>
      </c>
      <c r="E696" s="24" t="s">
        <v>1968</v>
      </c>
      <c r="F696">
        <v>12</v>
      </c>
      <c r="G696">
        <v>3</v>
      </c>
      <c r="H696" s="24" t="s">
        <v>1826</v>
      </c>
      <c r="I696" s="24" t="s">
        <v>1037</v>
      </c>
      <c r="J696" s="24" t="s">
        <v>1041</v>
      </c>
      <c r="K696" s="24" t="s">
        <v>1039</v>
      </c>
      <c r="L696" s="24" t="s">
        <v>1041</v>
      </c>
      <c r="M696" s="24" t="s">
        <v>1094</v>
      </c>
      <c r="N696" s="24" t="s">
        <v>1041</v>
      </c>
      <c r="O696" s="24" t="s">
        <v>1041</v>
      </c>
      <c r="P696" s="71">
        <v>0.41666666666666669</v>
      </c>
      <c r="Q696" s="71">
        <v>0.4513888888888889</v>
      </c>
      <c r="R696" s="24" t="s">
        <v>1553</v>
      </c>
      <c r="S696" s="24" t="s">
        <v>1553</v>
      </c>
      <c r="T696" s="24" t="s">
        <v>1470</v>
      </c>
      <c r="U696" s="24" t="s">
        <v>1704</v>
      </c>
      <c r="V696" s="3">
        <v>45670</v>
      </c>
      <c r="W696" s="3">
        <v>45784</v>
      </c>
      <c r="X696" s="24" t="s">
        <v>1046</v>
      </c>
      <c r="Y696" s="24" t="s">
        <v>1041</v>
      </c>
      <c r="Z696" s="24" t="s">
        <v>1041</v>
      </c>
      <c r="AA696" s="24" t="s">
        <v>1041</v>
      </c>
      <c r="AB696" s="24" t="s">
        <v>1041</v>
      </c>
      <c r="AC696" s="24" t="s">
        <v>1041</v>
      </c>
      <c r="AD696" s="24" t="s">
        <v>1041</v>
      </c>
      <c r="AE696" s="24" t="s">
        <v>1041</v>
      </c>
      <c r="AF696" s="24" t="s">
        <v>1041</v>
      </c>
      <c r="AG696" s="71"/>
      <c r="AH696" s="71"/>
      <c r="AI696" s="24" t="s">
        <v>1041</v>
      </c>
      <c r="AJ696" s="24" t="s">
        <v>1041</v>
      </c>
      <c r="AK696">
        <v>21238</v>
      </c>
      <c r="AL696" s="24" t="s">
        <v>1041</v>
      </c>
      <c r="AM696" s="24" t="s">
        <v>1041</v>
      </c>
      <c r="AN696" s="24" t="s">
        <v>1041</v>
      </c>
      <c r="AO696" s="24" t="s">
        <v>1041</v>
      </c>
      <c r="AP696" s="24" t="s">
        <v>1041</v>
      </c>
      <c r="AQ696">
        <v>0</v>
      </c>
      <c r="AR696" s="3">
        <v>45573</v>
      </c>
      <c r="AS696" s="24" t="s">
        <v>1047</v>
      </c>
      <c r="AT696" s="24" t="s">
        <v>1048</v>
      </c>
      <c r="AU696">
        <v>45</v>
      </c>
      <c r="AV696" s="24" t="s">
        <v>1067</v>
      </c>
    </row>
    <row r="697" spans="1:48" x14ac:dyDescent="0.2">
      <c r="A697">
        <v>358932</v>
      </c>
      <c r="B697" s="24" t="s">
        <v>581</v>
      </c>
      <c r="C697">
        <v>2260</v>
      </c>
      <c r="D697" s="24" t="s">
        <v>1957</v>
      </c>
      <c r="E697" s="24" t="s">
        <v>1968</v>
      </c>
      <c r="F697">
        <v>0</v>
      </c>
      <c r="G697">
        <v>3</v>
      </c>
      <c r="H697" s="24" t="s">
        <v>1826</v>
      </c>
      <c r="I697" s="24" t="s">
        <v>1037</v>
      </c>
      <c r="J697" s="24" t="s">
        <v>1041</v>
      </c>
      <c r="K697" s="24" t="s">
        <v>1039</v>
      </c>
      <c r="L697" s="24" t="s">
        <v>1041</v>
      </c>
      <c r="M697" s="24" t="s">
        <v>1094</v>
      </c>
      <c r="N697" s="24" t="s">
        <v>1041</v>
      </c>
      <c r="O697" s="24" t="s">
        <v>1041</v>
      </c>
      <c r="P697" s="71">
        <v>0.41666666666666669</v>
      </c>
      <c r="Q697" s="71">
        <v>0.4513888888888889</v>
      </c>
      <c r="R697" s="24" t="s">
        <v>1553</v>
      </c>
      <c r="S697" s="24" t="s">
        <v>1553</v>
      </c>
      <c r="T697" s="24" t="s">
        <v>1470</v>
      </c>
      <c r="U697" s="24" t="s">
        <v>1704</v>
      </c>
      <c r="V697" s="3">
        <v>45670</v>
      </c>
      <c r="W697" s="3">
        <v>45784</v>
      </c>
      <c r="X697" s="24" t="s">
        <v>1046</v>
      </c>
      <c r="Y697" s="24" t="s">
        <v>1041</v>
      </c>
      <c r="Z697" s="24" t="s">
        <v>1041</v>
      </c>
      <c r="AA697" s="24" t="s">
        <v>1041</v>
      </c>
      <c r="AB697" s="24" t="s">
        <v>1041</v>
      </c>
      <c r="AC697" s="24" t="s">
        <v>1041</v>
      </c>
      <c r="AD697" s="24" t="s">
        <v>1041</v>
      </c>
      <c r="AE697" s="24" t="s">
        <v>1041</v>
      </c>
      <c r="AF697" s="24" t="s">
        <v>1041</v>
      </c>
      <c r="AG697" s="71"/>
      <c r="AH697" s="71"/>
      <c r="AI697" s="24" t="s">
        <v>1041</v>
      </c>
      <c r="AJ697" s="24" t="s">
        <v>1041</v>
      </c>
      <c r="AK697">
        <v>21238</v>
      </c>
      <c r="AL697" s="24" t="s">
        <v>1041</v>
      </c>
      <c r="AM697" s="24" t="s">
        <v>1041</v>
      </c>
      <c r="AN697" s="24" t="s">
        <v>1041</v>
      </c>
      <c r="AO697" s="24" t="s">
        <v>1041</v>
      </c>
      <c r="AP697" s="24" t="s">
        <v>1041</v>
      </c>
      <c r="AQ697">
        <v>0</v>
      </c>
      <c r="AR697" s="3">
        <v>45573</v>
      </c>
      <c r="AS697" s="24" t="s">
        <v>1047</v>
      </c>
      <c r="AT697" s="24" t="s">
        <v>1048</v>
      </c>
      <c r="AU697">
        <v>45</v>
      </c>
      <c r="AV697" s="24" t="s">
        <v>1067</v>
      </c>
    </row>
    <row r="698" spans="1:48" x14ac:dyDescent="0.2">
      <c r="A698">
        <v>358933</v>
      </c>
      <c r="B698" s="24" t="s">
        <v>593</v>
      </c>
      <c r="C698">
        <v>1700</v>
      </c>
      <c r="D698" s="24" t="s">
        <v>1552</v>
      </c>
      <c r="E698" s="24" t="s">
        <v>1141</v>
      </c>
      <c r="F698">
        <v>25</v>
      </c>
      <c r="G698">
        <v>3</v>
      </c>
      <c r="H698" s="24" t="s">
        <v>1059</v>
      </c>
      <c r="I698" s="24" t="s">
        <v>1037</v>
      </c>
      <c r="J698" s="24" t="s">
        <v>1038</v>
      </c>
      <c r="K698" s="24" t="s">
        <v>1039</v>
      </c>
      <c r="L698" s="24" t="s">
        <v>1040</v>
      </c>
      <c r="M698" s="24" t="s">
        <v>1094</v>
      </c>
      <c r="N698" s="24" t="s">
        <v>1041</v>
      </c>
      <c r="O698" s="24" t="s">
        <v>1041</v>
      </c>
      <c r="P698" s="71">
        <v>0.5708333333333333</v>
      </c>
      <c r="Q698" s="71">
        <v>0.64097222222222228</v>
      </c>
      <c r="R698" s="24" t="s">
        <v>1553</v>
      </c>
      <c r="S698" s="24" t="s">
        <v>1553</v>
      </c>
      <c r="T698" s="24" t="s">
        <v>1254</v>
      </c>
      <c r="U698" s="24" t="s">
        <v>1969</v>
      </c>
      <c r="V698" s="3">
        <v>45670</v>
      </c>
      <c r="W698" s="3">
        <v>45797</v>
      </c>
      <c r="X698" s="24" t="s">
        <v>1046</v>
      </c>
      <c r="Y698" s="24" t="s">
        <v>1041</v>
      </c>
      <c r="Z698" s="24" t="s">
        <v>1041</v>
      </c>
      <c r="AA698" s="24" t="s">
        <v>1041</v>
      </c>
      <c r="AB698" s="24" t="s">
        <v>1041</v>
      </c>
      <c r="AC698" s="24" t="s">
        <v>1041</v>
      </c>
      <c r="AD698" s="24" t="s">
        <v>1041</v>
      </c>
      <c r="AE698" s="24" t="s">
        <v>1041</v>
      </c>
      <c r="AF698" s="24" t="s">
        <v>1041</v>
      </c>
      <c r="AG698" s="71"/>
      <c r="AH698" s="71"/>
      <c r="AI698" s="24" t="s">
        <v>1041</v>
      </c>
      <c r="AJ698" s="24" t="s">
        <v>1041</v>
      </c>
      <c r="AK698">
        <v>209072</v>
      </c>
      <c r="AL698" s="24" t="s">
        <v>1041</v>
      </c>
      <c r="AM698" s="24" t="s">
        <v>1041</v>
      </c>
      <c r="AN698" s="24" t="s">
        <v>1041</v>
      </c>
      <c r="AO698" s="24" t="s">
        <v>1041</v>
      </c>
      <c r="AP698" s="24" t="s">
        <v>1041</v>
      </c>
      <c r="AQ698">
        <v>0</v>
      </c>
      <c r="AR698" s="3">
        <v>45574</v>
      </c>
      <c r="AS698" s="24" t="s">
        <v>1054</v>
      </c>
      <c r="AT698" s="24" t="s">
        <v>1055</v>
      </c>
      <c r="AU698">
        <v>45</v>
      </c>
      <c r="AV698" s="24" t="s">
        <v>1067</v>
      </c>
    </row>
    <row r="699" spans="1:48" x14ac:dyDescent="0.2">
      <c r="A699">
        <v>358934</v>
      </c>
      <c r="B699" s="24" t="s">
        <v>1904</v>
      </c>
      <c r="C699">
        <v>1060</v>
      </c>
      <c r="D699" s="24" t="s">
        <v>1552</v>
      </c>
      <c r="E699" s="24" t="s">
        <v>1970</v>
      </c>
      <c r="F699">
        <v>25</v>
      </c>
      <c r="G699">
        <v>3</v>
      </c>
      <c r="H699" s="24" t="s">
        <v>1059</v>
      </c>
      <c r="I699" s="24" t="s">
        <v>1037</v>
      </c>
      <c r="J699" s="24" t="s">
        <v>1038</v>
      </c>
      <c r="K699" s="24" t="s">
        <v>1039</v>
      </c>
      <c r="L699" s="24" t="s">
        <v>1040</v>
      </c>
      <c r="M699" s="24" t="s">
        <v>1094</v>
      </c>
      <c r="N699" s="24" t="s">
        <v>1041</v>
      </c>
      <c r="O699" s="24" t="s">
        <v>1041</v>
      </c>
      <c r="P699" s="71">
        <v>0.49861111111111112</v>
      </c>
      <c r="Q699" s="71">
        <v>0.53263888888888888</v>
      </c>
      <c r="R699" s="24" t="s">
        <v>1553</v>
      </c>
      <c r="S699" s="24" t="s">
        <v>1553</v>
      </c>
      <c r="T699" s="24" t="s">
        <v>1971</v>
      </c>
      <c r="U699" s="24" t="s">
        <v>1972</v>
      </c>
      <c r="V699" s="3">
        <v>45670</v>
      </c>
      <c r="W699" s="3">
        <v>45797</v>
      </c>
      <c r="X699" s="24" t="s">
        <v>1046</v>
      </c>
      <c r="Y699" s="24" t="s">
        <v>1041</v>
      </c>
      <c r="Z699" s="24" t="s">
        <v>1041</v>
      </c>
      <c r="AA699" s="24" t="s">
        <v>1041</v>
      </c>
      <c r="AB699" s="24" t="s">
        <v>1041</v>
      </c>
      <c r="AC699" s="24" t="s">
        <v>1041</v>
      </c>
      <c r="AD699" s="24" t="s">
        <v>1041</v>
      </c>
      <c r="AE699" s="24" t="s">
        <v>1041</v>
      </c>
      <c r="AF699" s="24" t="s">
        <v>1041</v>
      </c>
      <c r="AG699" s="71"/>
      <c r="AH699" s="71"/>
      <c r="AI699" s="24" t="s">
        <v>1041</v>
      </c>
      <c r="AJ699" s="24" t="s">
        <v>1041</v>
      </c>
      <c r="AK699">
        <v>111370</v>
      </c>
      <c r="AL699" s="24" t="s">
        <v>1041</v>
      </c>
      <c r="AM699" s="24" t="s">
        <v>1041</v>
      </c>
      <c r="AN699" s="24" t="s">
        <v>1041</v>
      </c>
      <c r="AO699" s="24" t="s">
        <v>1041</v>
      </c>
      <c r="AP699" s="24" t="s">
        <v>1041</v>
      </c>
      <c r="AQ699">
        <v>0</v>
      </c>
      <c r="AR699" s="3">
        <v>45574</v>
      </c>
      <c r="AS699" s="24" t="s">
        <v>1047</v>
      </c>
      <c r="AT699" s="24" t="s">
        <v>1048</v>
      </c>
      <c r="AU699">
        <v>45</v>
      </c>
      <c r="AV699" s="24" t="s">
        <v>1067</v>
      </c>
    </row>
    <row r="700" spans="1:48" x14ac:dyDescent="0.2">
      <c r="A700">
        <v>358935</v>
      </c>
      <c r="B700" s="24" t="s">
        <v>1101</v>
      </c>
      <c r="C700">
        <v>2890</v>
      </c>
      <c r="D700" s="24" t="s">
        <v>1944</v>
      </c>
      <c r="E700" s="24" t="s">
        <v>1106</v>
      </c>
      <c r="F700">
        <v>12</v>
      </c>
      <c r="G700">
        <v>3</v>
      </c>
      <c r="H700" s="24" t="s">
        <v>1826</v>
      </c>
      <c r="I700" s="24" t="s">
        <v>1037</v>
      </c>
      <c r="J700" s="24" t="s">
        <v>1041</v>
      </c>
      <c r="K700" s="24" t="s">
        <v>1039</v>
      </c>
      <c r="L700" s="24" t="s">
        <v>1041</v>
      </c>
      <c r="M700" s="24" t="s">
        <v>1094</v>
      </c>
      <c r="N700" s="24" t="s">
        <v>1041</v>
      </c>
      <c r="O700" s="24" t="s">
        <v>1041</v>
      </c>
      <c r="P700" s="71">
        <v>0.41666666666666669</v>
      </c>
      <c r="Q700" s="71">
        <v>0.4513888888888889</v>
      </c>
      <c r="R700" s="24" t="s">
        <v>1060</v>
      </c>
      <c r="S700" s="24" t="s">
        <v>1253</v>
      </c>
      <c r="T700" s="24" t="s">
        <v>1104</v>
      </c>
      <c r="U700" s="24" t="s">
        <v>1105</v>
      </c>
      <c r="V700" s="3">
        <v>45670</v>
      </c>
      <c r="W700" s="3">
        <v>45784</v>
      </c>
      <c r="X700" s="24" t="s">
        <v>1046</v>
      </c>
      <c r="Y700" s="24" t="s">
        <v>1041</v>
      </c>
      <c r="Z700" s="24" t="s">
        <v>1041</v>
      </c>
      <c r="AA700" s="24" t="s">
        <v>1041</v>
      </c>
      <c r="AB700" s="24" t="s">
        <v>1041</v>
      </c>
      <c r="AC700" s="24" t="s">
        <v>1041</v>
      </c>
      <c r="AD700" s="24" t="s">
        <v>1041</v>
      </c>
      <c r="AE700" s="24" t="s">
        <v>1041</v>
      </c>
      <c r="AF700" s="24" t="s">
        <v>1041</v>
      </c>
      <c r="AG700" s="71"/>
      <c r="AH700" s="71"/>
      <c r="AI700" s="24" t="s">
        <v>1041</v>
      </c>
      <c r="AJ700" s="24" t="s">
        <v>1041</v>
      </c>
      <c r="AK700">
        <v>236954</v>
      </c>
      <c r="AL700" s="24" t="s">
        <v>1041</v>
      </c>
      <c r="AM700" s="24" t="s">
        <v>1041</v>
      </c>
      <c r="AN700" s="24" t="s">
        <v>1041</v>
      </c>
      <c r="AO700" s="24" t="s">
        <v>1041</v>
      </c>
      <c r="AP700" s="24" t="s">
        <v>1041</v>
      </c>
      <c r="AQ700">
        <v>0</v>
      </c>
      <c r="AR700" s="3">
        <v>45574</v>
      </c>
      <c r="AS700" s="24" t="s">
        <v>1047</v>
      </c>
      <c r="AT700" s="24" t="s">
        <v>1048</v>
      </c>
      <c r="AU700">
        <v>45</v>
      </c>
      <c r="AV700" s="24" t="s">
        <v>1067</v>
      </c>
    </row>
    <row r="701" spans="1:48" x14ac:dyDescent="0.2">
      <c r="A701">
        <v>358936</v>
      </c>
      <c r="B701" s="24" t="s">
        <v>1904</v>
      </c>
      <c r="C701">
        <v>1060</v>
      </c>
      <c r="D701" s="24" t="s">
        <v>1558</v>
      </c>
      <c r="E701" s="24" t="s">
        <v>1970</v>
      </c>
      <c r="F701">
        <v>25</v>
      </c>
      <c r="G701">
        <v>3</v>
      </c>
      <c r="H701" s="24" t="s">
        <v>1059</v>
      </c>
      <c r="I701" s="24" t="s">
        <v>1037</v>
      </c>
      <c r="J701" s="24" t="s">
        <v>1038</v>
      </c>
      <c r="K701" s="24" t="s">
        <v>1039</v>
      </c>
      <c r="L701" s="24" t="s">
        <v>1040</v>
      </c>
      <c r="M701" s="24" t="s">
        <v>1094</v>
      </c>
      <c r="N701" s="24" t="s">
        <v>1041</v>
      </c>
      <c r="O701" s="24" t="s">
        <v>1041</v>
      </c>
      <c r="P701" s="71">
        <v>0.34027777777777779</v>
      </c>
      <c r="Q701" s="71">
        <v>0.37361111111111112</v>
      </c>
      <c r="R701" s="24" t="s">
        <v>1553</v>
      </c>
      <c r="S701" s="24" t="s">
        <v>1553</v>
      </c>
      <c r="T701" s="24" t="s">
        <v>1973</v>
      </c>
      <c r="U701" s="24" t="s">
        <v>1974</v>
      </c>
      <c r="V701" s="3">
        <v>45670</v>
      </c>
      <c r="W701" s="3">
        <v>45792</v>
      </c>
      <c r="X701" s="24" t="s">
        <v>1046</v>
      </c>
      <c r="Y701" s="24" t="s">
        <v>1041</v>
      </c>
      <c r="Z701" s="24" t="s">
        <v>1041</v>
      </c>
      <c r="AA701" s="24" t="s">
        <v>1041</v>
      </c>
      <c r="AB701" s="24" t="s">
        <v>1041</v>
      </c>
      <c r="AC701" s="24" t="s">
        <v>1041</v>
      </c>
      <c r="AD701" s="24" t="s">
        <v>1041</v>
      </c>
      <c r="AE701" s="24" t="s">
        <v>1041</v>
      </c>
      <c r="AF701" s="24" t="s">
        <v>1041</v>
      </c>
      <c r="AG701" s="71"/>
      <c r="AH701" s="71"/>
      <c r="AI701" s="24" t="s">
        <v>1041</v>
      </c>
      <c r="AJ701" s="24" t="s">
        <v>1041</v>
      </c>
      <c r="AK701">
        <v>663258</v>
      </c>
      <c r="AL701" s="24" t="s">
        <v>1041</v>
      </c>
      <c r="AM701" s="24" t="s">
        <v>1041</v>
      </c>
      <c r="AN701" s="24" t="s">
        <v>1041</v>
      </c>
      <c r="AO701" s="24" t="s">
        <v>1041</v>
      </c>
      <c r="AP701" s="24" t="s">
        <v>1041</v>
      </c>
      <c r="AQ701">
        <v>0</v>
      </c>
      <c r="AR701" s="3">
        <v>45576</v>
      </c>
      <c r="AS701" s="24" t="s">
        <v>1047</v>
      </c>
      <c r="AT701" s="24" t="s">
        <v>1048</v>
      </c>
      <c r="AU701">
        <v>45</v>
      </c>
      <c r="AV701" s="24" t="s">
        <v>1067</v>
      </c>
    </row>
    <row r="702" spans="1:48" x14ac:dyDescent="0.2">
      <c r="A702">
        <v>358937</v>
      </c>
      <c r="B702" s="24" t="s">
        <v>1101</v>
      </c>
      <c r="C702">
        <v>2890</v>
      </c>
      <c r="D702" s="24" t="s">
        <v>1945</v>
      </c>
      <c r="E702" s="24" t="s">
        <v>1106</v>
      </c>
      <c r="F702">
        <v>12</v>
      </c>
      <c r="G702">
        <v>3</v>
      </c>
      <c r="H702" s="24" t="s">
        <v>1826</v>
      </c>
      <c r="I702" s="24" t="s">
        <v>1037</v>
      </c>
      <c r="J702" s="24" t="s">
        <v>1041</v>
      </c>
      <c r="K702" s="24" t="s">
        <v>1039</v>
      </c>
      <c r="L702" s="24" t="s">
        <v>1041</v>
      </c>
      <c r="M702" s="24" t="s">
        <v>1094</v>
      </c>
      <c r="N702" s="24" t="s">
        <v>1041</v>
      </c>
      <c r="O702" s="24" t="s">
        <v>1041</v>
      </c>
      <c r="P702" s="71">
        <v>0.41666666666666669</v>
      </c>
      <c r="Q702" s="71">
        <v>0.4513888888888889</v>
      </c>
      <c r="R702" s="24" t="s">
        <v>1329</v>
      </c>
      <c r="S702" s="24" t="s">
        <v>1923</v>
      </c>
      <c r="T702" s="24" t="s">
        <v>1104</v>
      </c>
      <c r="U702" s="24" t="s">
        <v>1105</v>
      </c>
      <c r="V702" s="3">
        <v>45670</v>
      </c>
      <c r="W702" s="3">
        <v>45784</v>
      </c>
      <c r="X702" s="24" t="s">
        <v>1046</v>
      </c>
      <c r="Y702" s="24" t="s">
        <v>1041</v>
      </c>
      <c r="Z702" s="24" t="s">
        <v>1041</v>
      </c>
      <c r="AA702" s="24" t="s">
        <v>1041</v>
      </c>
      <c r="AB702" s="24" t="s">
        <v>1041</v>
      </c>
      <c r="AC702" s="24" t="s">
        <v>1041</v>
      </c>
      <c r="AD702" s="24" t="s">
        <v>1041</v>
      </c>
      <c r="AE702" s="24" t="s">
        <v>1041</v>
      </c>
      <c r="AF702" s="24" t="s">
        <v>1041</v>
      </c>
      <c r="AG702" s="71"/>
      <c r="AH702" s="71"/>
      <c r="AI702" s="24" t="s">
        <v>1041</v>
      </c>
      <c r="AJ702" s="24" t="s">
        <v>1041</v>
      </c>
      <c r="AK702">
        <v>236954</v>
      </c>
      <c r="AL702" s="24" t="s">
        <v>1041</v>
      </c>
      <c r="AM702" s="24" t="s">
        <v>1041</v>
      </c>
      <c r="AN702" s="24" t="s">
        <v>1041</v>
      </c>
      <c r="AO702" s="24" t="s">
        <v>1041</v>
      </c>
      <c r="AP702" s="24" t="s">
        <v>1041</v>
      </c>
      <c r="AQ702">
        <v>0</v>
      </c>
      <c r="AR702" s="3">
        <v>45574</v>
      </c>
      <c r="AS702" s="24" t="s">
        <v>1047</v>
      </c>
      <c r="AT702" s="24" t="s">
        <v>1048</v>
      </c>
      <c r="AU702">
        <v>45</v>
      </c>
      <c r="AV702" s="24" t="s">
        <v>1067</v>
      </c>
    </row>
    <row r="703" spans="1:48" x14ac:dyDescent="0.2">
      <c r="A703">
        <v>358938</v>
      </c>
      <c r="B703" s="24" t="s">
        <v>1101</v>
      </c>
      <c r="C703">
        <v>2890</v>
      </c>
      <c r="D703" s="24" t="s">
        <v>1946</v>
      </c>
      <c r="E703" s="24" t="s">
        <v>1106</v>
      </c>
      <c r="F703">
        <v>12</v>
      </c>
      <c r="G703">
        <v>3</v>
      </c>
      <c r="H703" s="24" t="s">
        <v>1826</v>
      </c>
      <c r="I703" s="24" t="s">
        <v>1037</v>
      </c>
      <c r="J703" s="24" t="s">
        <v>1041</v>
      </c>
      <c r="K703" s="24" t="s">
        <v>1039</v>
      </c>
      <c r="L703" s="24" t="s">
        <v>1041</v>
      </c>
      <c r="M703" s="24" t="s">
        <v>1094</v>
      </c>
      <c r="N703" s="24" t="s">
        <v>1041</v>
      </c>
      <c r="O703" s="24" t="s">
        <v>1041</v>
      </c>
      <c r="P703" s="71">
        <v>0.41666666666666669</v>
      </c>
      <c r="Q703" s="71">
        <v>0.4513888888888889</v>
      </c>
      <c r="R703" s="24" t="s">
        <v>1791</v>
      </c>
      <c r="S703" s="24" t="s">
        <v>1939</v>
      </c>
      <c r="T703" s="24" t="s">
        <v>1104</v>
      </c>
      <c r="U703" s="24" t="s">
        <v>1105</v>
      </c>
      <c r="V703" s="3">
        <v>45670</v>
      </c>
      <c r="W703" s="3">
        <v>45784</v>
      </c>
      <c r="X703" s="24" t="s">
        <v>1046</v>
      </c>
      <c r="Y703" s="24" t="s">
        <v>1041</v>
      </c>
      <c r="Z703" s="24" t="s">
        <v>1041</v>
      </c>
      <c r="AA703" s="24" t="s">
        <v>1041</v>
      </c>
      <c r="AB703" s="24" t="s">
        <v>1041</v>
      </c>
      <c r="AC703" s="24" t="s">
        <v>1041</v>
      </c>
      <c r="AD703" s="24" t="s">
        <v>1041</v>
      </c>
      <c r="AE703" s="24" t="s">
        <v>1041</v>
      </c>
      <c r="AF703" s="24" t="s">
        <v>1041</v>
      </c>
      <c r="AG703" s="71"/>
      <c r="AH703" s="71"/>
      <c r="AI703" s="24" t="s">
        <v>1041</v>
      </c>
      <c r="AJ703" s="24" t="s">
        <v>1041</v>
      </c>
      <c r="AK703">
        <v>236954</v>
      </c>
      <c r="AL703" s="24" t="s">
        <v>1041</v>
      </c>
      <c r="AM703" s="24" t="s">
        <v>1041</v>
      </c>
      <c r="AN703" s="24" t="s">
        <v>1041</v>
      </c>
      <c r="AO703" s="24" t="s">
        <v>1041</v>
      </c>
      <c r="AP703" s="24" t="s">
        <v>1041</v>
      </c>
      <c r="AQ703">
        <v>0</v>
      </c>
      <c r="AR703" s="3">
        <v>45574</v>
      </c>
      <c r="AS703" s="24" t="s">
        <v>1047</v>
      </c>
      <c r="AT703" s="24" t="s">
        <v>1048</v>
      </c>
      <c r="AU703">
        <v>45</v>
      </c>
      <c r="AV703" s="24" t="s">
        <v>1067</v>
      </c>
    </row>
    <row r="704" spans="1:48" x14ac:dyDescent="0.2">
      <c r="A704">
        <v>358939</v>
      </c>
      <c r="B704" s="24" t="s">
        <v>1101</v>
      </c>
      <c r="C704">
        <v>2890</v>
      </c>
      <c r="D704" s="24" t="s">
        <v>1947</v>
      </c>
      <c r="E704" s="24" t="s">
        <v>1106</v>
      </c>
      <c r="F704">
        <v>12</v>
      </c>
      <c r="G704">
        <v>3</v>
      </c>
      <c r="H704" s="24" t="s">
        <v>1826</v>
      </c>
      <c r="I704" s="24" t="s">
        <v>1037</v>
      </c>
      <c r="J704" s="24" t="s">
        <v>1041</v>
      </c>
      <c r="K704" s="24" t="s">
        <v>1039</v>
      </c>
      <c r="L704" s="24" t="s">
        <v>1041</v>
      </c>
      <c r="M704" s="24" t="s">
        <v>1094</v>
      </c>
      <c r="N704" s="24" t="s">
        <v>1041</v>
      </c>
      <c r="O704" s="24" t="s">
        <v>1041</v>
      </c>
      <c r="P704" s="71">
        <v>0.41666666666666669</v>
      </c>
      <c r="Q704" s="71">
        <v>0.4513888888888889</v>
      </c>
      <c r="R704" s="24" t="s">
        <v>1553</v>
      </c>
      <c r="S704" s="24" t="s">
        <v>1553</v>
      </c>
      <c r="T704" s="24" t="s">
        <v>1104</v>
      </c>
      <c r="U704" s="24" t="s">
        <v>1105</v>
      </c>
      <c r="V704" s="3">
        <v>45670</v>
      </c>
      <c r="W704" s="3">
        <v>45784</v>
      </c>
      <c r="X704" s="24" t="s">
        <v>1046</v>
      </c>
      <c r="Y704" s="24" t="s">
        <v>1041</v>
      </c>
      <c r="Z704" s="24" t="s">
        <v>1041</v>
      </c>
      <c r="AA704" s="24" t="s">
        <v>1041</v>
      </c>
      <c r="AB704" s="24" t="s">
        <v>1041</v>
      </c>
      <c r="AC704" s="24" t="s">
        <v>1041</v>
      </c>
      <c r="AD704" s="24" t="s">
        <v>1041</v>
      </c>
      <c r="AE704" s="24" t="s">
        <v>1041</v>
      </c>
      <c r="AF704" s="24" t="s">
        <v>1041</v>
      </c>
      <c r="AG704" s="71"/>
      <c r="AH704" s="71"/>
      <c r="AI704" s="24" t="s">
        <v>1041</v>
      </c>
      <c r="AJ704" s="24" t="s">
        <v>1041</v>
      </c>
      <c r="AK704">
        <v>236954</v>
      </c>
      <c r="AL704" s="24" t="s">
        <v>1041</v>
      </c>
      <c r="AM704" s="24" t="s">
        <v>1041</v>
      </c>
      <c r="AN704" s="24" t="s">
        <v>1041</v>
      </c>
      <c r="AO704" s="24" t="s">
        <v>1041</v>
      </c>
      <c r="AP704" s="24" t="s">
        <v>1041</v>
      </c>
      <c r="AQ704">
        <v>0</v>
      </c>
      <c r="AR704" s="3">
        <v>45574</v>
      </c>
      <c r="AS704" s="24" t="s">
        <v>1047</v>
      </c>
      <c r="AT704" s="24" t="s">
        <v>1048</v>
      </c>
      <c r="AU704">
        <v>45</v>
      </c>
      <c r="AV704" s="24" t="s">
        <v>1067</v>
      </c>
    </row>
    <row r="705" spans="1:48" x14ac:dyDescent="0.2">
      <c r="A705">
        <v>358940</v>
      </c>
      <c r="B705" s="24" t="s">
        <v>1101</v>
      </c>
      <c r="C705">
        <v>2890</v>
      </c>
      <c r="D705" s="24" t="s">
        <v>1948</v>
      </c>
      <c r="E705" s="24" t="s">
        <v>1106</v>
      </c>
      <c r="F705">
        <v>12</v>
      </c>
      <c r="G705">
        <v>3</v>
      </c>
      <c r="H705" s="24" t="s">
        <v>1826</v>
      </c>
      <c r="I705" s="24" t="s">
        <v>1037</v>
      </c>
      <c r="J705" s="24" t="s">
        <v>1041</v>
      </c>
      <c r="K705" s="24" t="s">
        <v>1039</v>
      </c>
      <c r="L705" s="24" t="s">
        <v>1041</v>
      </c>
      <c r="M705" s="24" t="s">
        <v>1094</v>
      </c>
      <c r="N705" s="24" t="s">
        <v>1041</v>
      </c>
      <c r="O705" s="24" t="s">
        <v>1041</v>
      </c>
      <c r="P705" s="71">
        <v>0.41666666666666669</v>
      </c>
      <c r="Q705" s="71">
        <v>0.4513888888888889</v>
      </c>
      <c r="R705" s="24" t="s">
        <v>1095</v>
      </c>
      <c r="S705" s="24" t="s">
        <v>1834</v>
      </c>
      <c r="T705" s="24" t="s">
        <v>1104</v>
      </c>
      <c r="U705" s="24" t="s">
        <v>1105</v>
      </c>
      <c r="V705" s="3">
        <v>45670</v>
      </c>
      <c r="W705" s="3">
        <v>45784</v>
      </c>
      <c r="X705" s="24" t="s">
        <v>1046</v>
      </c>
      <c r="Y705" s="24" t="s">
        <v>1041</v>
      </c>
      <c r="Z705" s="24" t="s">
        <v>1041</v>
      </c>
      <c r="AA705" s="24" t="s">
        <v>1041</v>
      </c>
      <c r="AB705" s="24" t="s">
        <v>1041</v>
      </c>
      <c r="AC705" s="24" t="s">
        <v>1041</v>
      </c>
      <c r="AD705" s="24" t="s">
        <v>1041</v>
      </c>
      <c r="AE705" s="24" t="s">
        <v>1041</v>
      </c>
      <c r="AF705" s="24" t="s">
        <v>1041</v>
      </c>
      <c r="AG705" s="71"/>
      <c r="AH705" s="71"/>
      <c r="AI705" s="24" t="s">
        <v>1041</v>
      </c>
      <c r="AJ705" s="24" t="s">
        <v>1041</v>
      </c>
      <c r="AK705">
        <v>236954</v>
      </c>
      <c r="AL705" s="24" t="s">
        <v>1041</v>
      </c>
      <c r="AM705" s="24" t="s">
        <v>1041</v>
      </c>
      <c r="AN705" s="24" t="s">
        <v>1041</v>
      </c>
      <c r="AO705" s="24" t="s">
        <v>1041</v>
      </c>
      <c r="AP705" s="24" t="s">
        <v>1041</v>
      </c>
      <c r="AQ705">
        <v>0</v>
      </c>
      <c r="AR705" s="3">
        <v>45574</v>
      </c>
      <c r="AS705" s="24" t="s">
        <v>1047</v>
      </c>
      <c r="AT705" s="24" t="s">
        <v>1048</v>
      </c>
      <c r="AU705">
        <v>45</v>
      </c>
      <c r="AV705" s="24" t="s">
        <v>1067</v>
      </c>
    </row>
    <row r="706" spans="1:48" x14ac:dyDescent="0.2">
      <c r="A706">
        <v>358941</v>
      </c>
      <c r="B706" s="24" t="s">
        <v>1101</v>
      </c>
      <c r="C706">
        <v>2890</v>
      </c>
      <c r="D706" s="24" t="s">
        <v>1975</v>
      </c>
      <c r="E706" s="24" t="s">
        <v>1106</v>
      </c>
      <c r="F706">
        <v>12</v>
      </c>
      <c r="G706">
        <v>3</v>
      </c>
      <c r="H706" s="24" t="s">
        <v>1826</v>
      </c>
      <c r="I706" s="24" t="s">
        <v>1037</v>
      </c>
      <c r="J706" s="24" t="s">
        <v>1041</v>
      </c>
      <c r="K706" s="24" t="s">
        <v>1039</v>
      </c>
      <c r="L706" s="24" t="s">
        <v>1041</v>
      </c>
      <c r="M706" s="24" t="s">
        <v>1094</v>
      </c>
      <c r="N706" s="24" t="s">
        <v>1041</v>
      </c>
      <c r="O706" s="24" t="s">
        <v>1041</v>
      </c>
      <c r="P706" s="71">
        <v>0.41666666666666669</v>
      </c>
      <c r="Q706" s="71">
        <v>0.4513888888888889</v>
      </c>
      <c r="R706" s="24" t="s">
        <v>1553</v>
      </c>
      <c r="S706" s="24" t="s">
        <v>1553</v>
      </c>
      <c r="T706" s="24" t="s">
        <v>1104</v>
      </c>
      <c r="U706" s="24" t="s">
        <v>1105</v>
      </c>
      <c r="V706" s="3">
        <v>45670</v>
      </c>
      <c r="W706" s="3">
        <v>45784</v>
      </c>
      <c r="X706" s="24" t="s">
        <v>1046</v>
      </c>
      <c r="Y706" s="24" t="s">
        <v>1041</v>
      </c>
      <c r="Z706" s="24" t="s">
        <v>1041</v>
      </c>
      <c r="AA706" s="24" t="s">
        <v>1041</v>
      </c>
      <c r="AB706" s="24" t="s">
        <v>1041</v>
      </c>
      <c r="AC706" s="24" t="s">
        <v>1041</v>
      </c>
      <c r="AD706" s="24" t="s">
        <v>1041</v>
      </c>
      <c r="AE706" s="24" t="s">
        <v>1041</v>
      </c>
      <c r="AF706" s="24" t="s">
        <v>1041</v>
      </c>
      <c r="AG706" s="71"/>
      <c r="AH706" s="71"/>
      <c r="AI706" s="24" t="s">
        <v>1041</v>
      </c>
      <c r="AJ706" s="24" t="s">
        <v>1041</v>
      </c>
      <c r="AK706">
        <v>236954</v>
      </c>
      <c r="AL706" s="24" t="s">
        <v>1041</v>
      </c>
      <c r="AM706" s="24" t="s">
        <v>1041</v>
      </c>
      <c r="AN706" s="24" t="s">
        <v>1041</v>
      </c>
      <c r="AO706" s="24" t="s">
        <v>1041</v>
      </c>
      <c r="AP706" s="24" t="s">
        <v>1041</v>
      </c>
      <c r="AQ706">
        <v>0</v>
      </c>
      <c r="AR706" s="3">
        <v>45574</v>
      </c>
      <c r="AS706" s="24" t="s">
        <v>1047</v>
      </c>
      <c r="AT706" s="24" t="s">
        <v>1048</v>
      </c>
      <c r="AU706">
        <v>45</v>
      </c>
      <c r="AV706" s="24" t="s">
        <v>1067</v>
      </c>
    </row>
    <row r="707" spans="1:48" x14ac:dyDescent="0.2">
      <c r="A707">
        <v>358942</v>
      </c>
      <c r="B707" s="24" t="s">
        <v>1101</v>
      </c>
      <c r="C707">
        <v>2890</v>
      </c>
      <c r="D707" s="24" t="s">
        <v>1976</v>
      </c>
      <c r="E707" s="24" t="s">
        <v>1106</v>
      </c>
      <c r="F707">
        <v>0</v>
      </c>
      <c r="G707">
        <v>3</v>
      </c>
      <c r="H707" s="24" t="s">
        <v>1826</v>
      </c>
      <c r="I707" s="24" t="s">
        <v>1037</v>
      </c>
      <c r="J707" s="24" t="s">
        <v>1041</v>
      </c>
      <c r="K707" s="24" t="s">
        <v>1039</v>
      </c>
      <c r="L707" s="24" t="s">
        <v>1041</v>
      </c>
      <c r="M707" s="24" t="s">
        <v>1094</v>
      </c>
      <c r="N707" s="24" t="s">
        <v>1041</v>
      </c>
      <c r="O707" s="24" t="s">
        <v>1041</v>
      </c>
      <c r="P707" s="71">
        <v>0.41666666666666669</v>
      </c>
      <c r="Q707" s="71">
        <v>0.4513888888888889</v>
      </c>
      <c r="R707" s="24" t="s">
        <v>1553</v>
      </c>
      <c r="S707" s="24" t="s">
        <v>1553</v>
      </c>
      <c r="T707" s="24" t="s">
        <v>1104</v>
      </c>
      <c r="U707" s="24" t="s">
        <v>1105</v>
      </c>
      <c r="V707" s="3">
        <v>45670</v>
      </c>
      <c r="W707" s="3">
        <v>45784</v>
      </c>
      <c r="X707" s="24" t="s">
        <v>1046</v>
      </c>
      <c r="Y707" s="24" t="s">
        <v>1041</v>
      </c>
      <c r="Z707" s="24" t="s">
        <v>1041</v>
      </c>
      <c r="AA707" s="24" t="s">
        <v>1041</v>
      </c>
      <c r="AB707" s="24" t="s">
        <v>1041</v>
      </c>
      <c r="AC707" s="24" t="s">
        <v>1041</v>
      </c>
      <c r="AD707" s="24" t="s">
        <v>1041</v>
      </c>
      <c r="AE707" s="24" t="s">
        <v>1041</v>
      </c>
      <c r="AF707" s="24" t="s">
        <v>1041</v>
      </c>
      <c r="AG707" s="71"/>
      <c r="AH707" s="71"/>
      <c r="AI707" s="24" t="s">
        <v>1041</v>
      </c>
      <c r="AJ707" s="24" t="s">
        <v>1041</v>
      </c>
      <c r="AK707">
        <v>236954</v>
      </c>
      <c r="AL707" s="24" t="s">
        <v>1041</v>
      </c>
      <c r="AM707" s="24" t="s">
        <v>1041</v>
      </c>
      <c r="AN707" s="24" t="s">
        <v>1041</v>
      </c>
      <c r="AO707" s="24" t="s">
        <v>1041</v>
      </c>
      <c r="AP707" s="24" t="s">
        <v>1041</v>
      </c>
      <c r="AQ707">
        <v>0</v>
      </c>
      <c r="AR707" s="3">
        <v>45574</v>
      </c>
      <c r="AS707" s="24" t="s">
        <v>1047</v>
      </c>
      <c r="AT707" s="24" t="s">
        <v>1048</v>
      </c>
      <c r="AU707">
        <v>45</v>
      </c>
      <c r="AV707" s="24" t="s">
        <v>1067</v>
      </c>
    </row>
    <row r="708" spans="1:48" x14ac:dyDescent="0.2">
      <c r="A708">
        <v>358945</v>
      </c>
      <c r="B708" s="24" t="s">
        <v>1112</v>
      </c>
      <c r="C708">
        <v>1040</v>
      </c>
      <c r="D708" s="24" t="s">
        <v>1076</v>
      </c>
      <c r="E708" s="24" t="s">
        <v>1977</v>
      </c>
      <c r="F708">
        <v>25</v>
      </c>
      <c r="G708">
        <v>1</v>
      </c>
      <c r="H708" s="24" t="s">
        <v>1077</v>
      </c>
      <c r="I708" s="24" t="s">
        <v>1041</v>
      </c>
      <c r="J708" s="24" t="s">
        <v>1041</v>
      </c>
      <c r="K708" s="24" t="s">
        <v>1041</v>
      </c>
      <c r="L708" s="24" t="s">
        <v>1041</v>
      </c>
      <c r="M708" s="24" t="s">
        <v>1041</v>
      </c>
      <c r="N708" s="24" t="s">
        <v>1041</v>
      </c>
      <c r="O708" s="24" t="s">
        <v>1041</v>
      </c>
      <c r="P708" s="71"/>
      <c r="Q708" s="71"/>
      <c r="R708" s="24" t="s">
        <v>1078</v>
      </c>
      <c r="S708" s="24" t="s">
        <v>1079</v>
      </c>
      <c r="T708" s="24" t="s">
        <v>1978</v>
      </c>
      <c r="U708" s="24" t="s">
        <v>1979</v>
      </c>
      <c r="V708" s="3">
        <v>45672</v>
      </c>
      <c r="W708" s="3">
        <v>45686</v>
      </c>
      <c r="X708" s="24" t="s">
        <v>1046</v>
      </c>
      <c r="Y708" s="24" t="s">
        <v>1041</v>
      </c>
      <c r="Z708" s="24" t="s">
        <v>1041</v>
      </c>
      <c r="AA708" s="24" t="s">
        <v>1041</v>
      </c>
      <c r="AB708" s="24" t="s">
        <v>1041</v>
      </c>
      <c r="AC708" s="24" t="s">
        <v>1041</v>
      </c>
      <c r="AD708" s="24" t="s">
        <v>1041</v>
      </c>
      <c r="AE708" s="24" t="s">
        <v>1041</v>
      </c>
      <c r="AF708" s="24" t="s">
        <v>1041</v>
      </c>
      <c r="AG708" s="71"/>
      <c r="AH708" s="71"/>
      <c r="AI708" s="24" t="s">
        <v>1041</v>
      </c>
      <c r="AJ708" s="24" t="s">
        <v>1041</v>
      </c>
      <c r="AK708">
        <v>308912</v>
      </c>
      <c r="AL708" s="24" t="s">
        <v>1041</v>
      </c>
      <c r="AM708" s="24" t="s">
        <v>1041</v>
      </c>
      <c r="AN708" s="24" t="s">
        <v>1041</v>
      </c>
      <c r="AO708" s="24" t="s">
        <v>1041</v>
      </c>
      <c r="AP708" s="24" t="s">
        <v>1041</v>
      </c>
      <c r="AQ708">
        <v>0</v>
      </c>
      <c r="AR708" s="3">
        <v>45574</v>
      </c>
      <c r="AS708" s="24" t="s">
        <v>1225</v>
      </c>
      <c r="AT708" s="24" t="s">
        <v>1226</v>
      </c>
      <c r="AU708">
        <v>15</v>
      </c>
      <c r="AV708" s="24" t="s">
        <v>1316</v>
      </c>
    </row>
    <row r="709" spans="1:48" x14ac:dyDescent="0.2">
      <c r="A709">
        <v>358946</v>
      </c>
      <c r="B709" s="24" t="s">
        <v>1112</v>
      </c>
      <c r="C709">
        <v>1040</v>
      </c>
      <c r="D709" s="24" t="s">
        <v>1080</v>
      </c>
      <c r="E709" s="24" t="s">
        <v>1977</v>
      </c>
      <c r="F709">
        <v>25</v>
      </c>
      <c r="G709">
        <v>1</v>
      </c>
      <c r="H709" s="24" t="s">
        <v>1077</v>
      </c>
      <c r="I709" s="24" t="s">
        <v>1041</v>
      </c>
      <c r="J709" s="24" t="s">
        <v>1041</v>
      </c>
      <c r="K709" s="24" t="s">
        <v>1041</v>
      </c>
      <c r="L709" s="24" t="s">
        <v>1041</v>
      </c>
      <c r="M709" s="24" t="s">
        <v>1041</v>
      </c>
      <c r="N709" s="24" t="s">
        <v>1041</v>
      </c>
      <c r="O709" s="24" t="s">
        <v>1041</v>
      </c>
      <c r="P709" s="71"/>
      <c r="Q709" s="71"/>
      <c r="R709" s="24" t="s">
        <v>1078</v>
      </c>
      <c r="S709" s="24" t="s">
        <v>1079</v>
      </c>
      <c r="T709" s="24" t="s">
        <v>1336</v>
      </c>
      <c r="U709" s="24" t="s">
        <v>1466</v>
      </c>
      <c r="V709" s="3">
        <v>45672</v>
      </c>
      <c r="W709" s="3">
        <v>45686</v>
      </c>
      <c r="X709" s="24" t="s">
        <v>1046</v>
      </c>
      <c r="Y709" s="24" t="s">
        <v>1041</v>
      </c>
      <c r="Z709" s="24" t="s">
        <v>1041</v>
      </c>
      <c r="AA709" s="24" t="s">
        <v>1041</v>
      </c>
      <c r="AB709" s="24" t="s">
        <v>1041</v>
      </c>
      <c r="AC709" s="24" t="s">
        <v>1041</v>
      </c>
      <c r="AD709" s="24" t="s">
        <v>1041</v>
      </c>
      <c r="AE709" s="24" t="s">
        <v>1041</v>
      </c>
      <c r="AF709" s="24" t="s">
        <v>1041</v>
      </c>
      <c r="AG709" s="71"/>
      <c r="AH709" s="71"/>
      <c r="AI709" s="24" t="s">
        <v>1041</v>
      </c>
      <c r="AJ709" s="24" t="s">
        <v>1041</v>
      </c>
      <c r="AK709">
        <v>313563</v>
      </c>
      <c r="AL709" s="24" t="s">
        <v>1041</v>
      </c>
      <c r="AM709" s="24" t="s">
        <v>1041</v>
      </c>
      <c r="AN709" s="24" t="s">
        <v>1041</v>
      </c>
      <c r="AO709" s="24" t="s">
        <v>1041</v>
      </c>
      <c r="AP709" s="24" t="s">
        <v>1041</v>
      </c>
      <c r="AQ709">
        <v>0</v>
      </c>
      <c r="AR709" s="3">
        <v>45574</v>
      </c>
      <c r="AS709" s="24" t="s">
        <v>1225</v>
      </c>
      <c r="AT709" s="24" t="s">
        <v>1226</v>
      </c>
      <c r="AU709">
        <v>15</v>
      </c>
      <c r="AV709" s="24" t="s">
        <v>1316</v>
      </c>
    </row>
    <row r="710" spans="1:48" x14ac:dyDescent="0.2">
      <c r="A710">
        <v>358947</v>
      </c>
      <c r="B710" s="24" t="s">
        <v>1112</v>
      </c>
      <c r="C710">
        <v>1040</v>
      </c>
      <c r="D710" s="24" t="s">
        <v>1081</v>
      </c>
      <c r="E710" s="24" t="s">
        <v>1977</v>
      </c>
      <c r="F710">
        <v>25</v>
      </c>
      <c r="G710">
        <v>1</v>
      </c>
      <c r="H710" s="24" t="s">
        <v>1077</v>
      </c>
      <c r="I710" s="24" t="s">
        <v>1041</v>
      </c>
      <c r="J710" s="24" t="s">
        <v>1041</v>
      </c>
      <c r="K710" s="24" t="s">
        <v>1041</v>
      </c>
      <c r="L710" s="24" t="s">
        <v>1041</v>
      </c>
      <c r="M710" s="24" t="s">
        <v>1041</v>
      </c>
      <c r="N710" s="24" t="s">
        <v>1041</v>
      </c>
      <c r="O710" s="24" t="s">
        <v>1041</v>
      </c>
      <c r="P710" s="71"/>
      <c r="Q710" s="71"/>
      <c r="R710" s="24" t="s">
        <v>1078</v>
      </c>
      <c r="S710" s="24" t="s">
        <v>1079</v>
      </c>
      <c r="T710" s="24" t="s">
        <v>1074</v>
      </c>
      <c r="U710" s="24" t="s">
        <v>1075</v>
      </c>
      <c r="V710" s="3">
        <v>45672</v>
      </c>
      <c r="W710" s="3">
        <v>45686</v>
      </c>
      <c r="X710" s="24" t="s">
        <v>1046</v>
      </c>
      <c r="Y710" s="24" t="s">
        <v>1041</v>
      </c>
      <c r="Z710" s="24" t="s">
        <v>1041</v>
      </c>
      <c r="AA710" s="24" t="s">
        <v>1041</v>
      </c>
      <c r="AB710" s="24" t="s">
        <v>1041</v>
      </c>
      <c r="AC710" s="24" t="s">
        <v>1041</v>
      </c>
      <c r="AD710" s="24" t="s">
        <v>1041</v>
      </c>
      <c r="AE710" s="24" t="s">
        <v>1041</v>
      </c>
      <c r="AF710" s="24" t="s">
        <v>1041</v>
      </c>
      <c r="AG710" s="71"/>
      <c r="AH710" s="71"/>
      <c r="AI710" s="24" t="s">
        <v>1041</v>
      </c>
      <c r="AJ710" s="24" t="s">
        <v>1041</v>
      </c>
      <c r="AK710">
        <v>313127</v>
      </c>
      <c r="AL710" s="24" t="s">
        <v>1041</v>
      </c>
      <c r="AM710" s="24" t="s">
        <v>1041</v>
      </c>
      <c r="AN710" s="24" t="s">
        <v>1041</v>
      </c>
      <c r="AO710" s="24" t="s">
        <v>1041</v>
      </c>
      <c r="AP710" s="24" t="s">
        <v>1041</v>
      </c>
      <c r="AQ710">
        <v>0</v>
      </c>
      <c r="AR710" s="3">
        <v>45574</v>
      </c>
      <c r="AS710" s="24" t="s">
        <v>1225</v>
      </c>
      <c r="AT710" s="24" t="s">
        <v>1226</v>
      </c>
      <c r="AU710">
        <v>15</v>
      </c>
      <c r="AV710" s="24" t="s">
        <v>1316</v>
      </c>
    </row>
    <row r="711" spans="1:48" x14ac:dyDescent="0.2">
      <c r="A711">
        <v>358948</v>
      </c>
      <c r="B711" s="24" t="s">
        <v>566</v>
      </c>
      <c r="C711">
        <v>1010</v>
      </c>
      <c r="D711" s="24" t="s">
        <v>1918</v>
      </c>
      <c r="E711" s="24" t="s">
        <v>1980</v>
      </c>
      <c r="F711">
        <v>12</v>
      </c>
      <c r="G711">
        <v>3</v>
      </c>
      <c r="H711" s="24" t="s">
        <v>1826</v>
      </c>
      <c r="I711" s="24" t="s">
        <v>1037</v>
      </c>
      <c r="J711" s="24" t="s">
        <v>1041</v>
      </c>
      <c r="K711" s="24" t="s">
        <v>1039</v>
      </c>
      <c r="L711" s="24" t="s">
        <v>1041</v>
      </c>
      <c r="M711" s="24" t="s">
        <v>1094</v>
      </c>
      <c r="N711" s="24" t="s">
        <v>1041</v>
      </c>
      <c r="O711" s="24" t="s">
        <v>1041</v>
      </c>
      <c r="P711" s="71">
        <v>0.45833333333333331</v>
      </c>
      <c r="Q711" s="71">
        <v>0.49305555555555558</v>
      </c>
      <c r="R711" s="24" t="s">
        <v>1791</v>
      </c>
      <c r="S711" s="24" t="s">
        <v>1919</v>
      </c>
      <c r="T711" s="24" t="s">
        <v>1539</v>
      </c>
      <c r="U711" s="24" t="s">
        <v>1981</v>
      </c>
      <c r="V711" s="3">
        <v>45670</v>
      </c>
      <c r="W711" s="3">
        <v>45784</v>
      </c>
      <c r="X711" s="24" t="s">
        <v>1046</v>
      </c>
      <c r="Y711" s="24" t="s">
        <v>1041</v>
      </c>
      <c r="Z711" s="24" t="s">
        <v>1041</v>
      </c>
      <c r="AA711" s="24" t="s">
        <v>1041</v>
      </c>
      <c r="AB711" s="24" t="s">
        <v>1041</v>
      </c>
      <c r="AC711" s="24" t="s">
        <v>1041</v>
      </c>
      <c r="AD711" s="24" t="s">
        <v>1041</v>
      </c>
      <c r="AE711" s="24" t="s">
        <v>1041</v>
      </c>
      <c r="AF711" s="24" t="s">
        <v>1041</v>
      </c>
      <c r="AG711" s="71"/>
      <c r="AH711" s="71"/>
      <c r="AI711" s="24" t="s">
        <v>1041</v>
      </c>
      <c r="AJ711" s="24" t="s">
        <v>1041</v>
      </c>
      <c r="AK711">
        <v>352094</v>
      </c>
      <c r="AL711" s="24" t="s">
        <v>1041</v>
      </c>
      <c r="AM711" s="24" t="s">
        <v>1041</v>
      </c>
      <c r="AN711" s="24" t="s">
        <v>1041</v>
      </c>
      <c r="AO711" s="24" t="s">
        <v>1041</v>
      </c>
      <c r="AP711" s="24" t="s">
        <v>1041</v>
      </c>
      <c r="AQ711">
        <v>0</v>
      </c>
      <c r="AR711" s="3">
        <v>45573</v>
      </c>
      <c r="AS711" s="24" t="s">
        <v>1047</v>
      </c>
      <c r="AT711" s="24" t="s">
        <v>1048</v>
      </c>
      <c r="AU711">
        <v>45</v>
      </c>
      <c r="AV711" s="24" t="s">
        <v>1067</v>
      </c>
    </row>
    <row r="712" spans="1:48" x14ac:dyDescent="0.2">
      <c r="A712">
        <v>358949</v>
      </c>
      <c r="B712" s="24" t="s">
        <v>566</v>
      </c>
      <c r="C712">
        <v>1010</v>
      </c>
      <c r="D712" s="24" t="s">
        <v>1922</v>
      </c>
      <c r="E712" s="24" t="s">
        <v>1980</v>
      </c>
      <c r="F712">
        <v>12</v>
      </c>
      <c r="G712">
        <v>3</v>
      </c>
      <c r="H712" s="24" t="s">
        <v>1826</v>
      </c>
      <c r="I712" s="24" t="s">
        <v>1037</v>
      </c>
      <c r="J712" s="24" t="s">
        <v>1041</v>
      </c>
      <c r="K712" s="24" t="s">
        <v>1039</v>
      </c>
      <c r="L712" s="24" t="s">
        <v>1041</v>
      </c>
      <c r="M712" s="24" t="s">
        <v>1094</v>
      </c>
      <c r="N712" s="24" t="s">
        <v>1041</v>
      </c>
      <c r="O712" s="24" t="s">
        <v>1041</v>
      </c>
      <c r="P712" s="71">
        <v>0.45833333333333331</v>
      </c>
      <c r="Q712" s="71">
        <v>0.49305555555555558</v>
      </c>
      <c r="R712" s="24" t="s">
        <v>1329</v>
      </c>
      <c r="S712" s="24" t="s">
        <v>1827</v>
      </c>
      <c r="T712" s="24" t="s">
        <v>1539</v>
      </c>
      <c r="U712" s="24" t="s">
        <v>1981</v>
      </c>
      <c r="V712" s="3">
        <v>45670</v>
      </c>
      <c r="W712" s="3">
        <v>45784</v>
      </c>
      <c r="X712" s="24" t="s">
        <v>1046</v>
      </c>
      <c r="Y712" s="24" t="s">
        <v>1041</v>
      </c>
      <c r="Z712" s="24" t="s">
        <v>1041</v>
      </c>
      <c r="AA712" s="24" t="s">
        <v>1041</v>
      </c>
      <c r="AB712" s="24" t="s">
        <v>1041</v>
      </c>
      <c r="AC712" s="24" t="s">
        <v>1041</v>
      </c>
      <c r="AD712" s="24" t="s">
        <v>1041</v>
      </c>
      <c r="AE712" s="24" t="s">
        <v>1041</v>
      </c>
      <c r="AF712" s="24" t="s">
        <v>1041</v>
      </c>
      <c r="AG712" s="71"/>
      <c r="AH712" s="71"/>
      <c r="AI712" s="24" t="s">
        <v>1041</v>
      </c>
      <c r="AJ712" s="24" t="s">
        <v>1041</v>
      </c>
      <c r="AK712">
        <v>352094</v>
      </c>
      <c r="AL712" s="24" t="s">
        <v>1041</v>
      </c>
      <c r="AM712" s="24" t="s">
        <v>1041</v>
      </c>
      <c r="AN712" s="24" t="s">
        <v>1041</v>
      </c>
      <c r="AO712" s="24" t="s">
        <v>1041</v>
      </c>
      <c r="AP712" s="24" t="s">
        <v>1041</v>
      </c>
      <c r="AQ712">
        <v>0</v>
      </c>
      <c r="AR712" s="3">
        <v>45573</v>
      </c>
      <c r="AS712" s="24" t="s">
        <v>1047</v>
      </c>
      <c r="AT712" s="24" t="s">
        <v>1048</v>
      </c>
      <c r="AU712">
        <v>45</v>
      </c>
      <c r="AV712" s="24" t="s">
        <v>1067</v>
      </c>
    </row>
    <row r="713" spans="1:48" x14ac:dyDescent="0.2">
      <c r="A713">
        <v>358950</v>
      </c>
      <c r="B713" s="24" t="s">
        <v>566</v>
      </c>
      <c r="C713">
        <v>1010</v>
      </c>
      <c r="D713" s="24" t="s">
        <v>1924</v>
      </c>
      <c r="E713" s="24" t="s">
        <v>1980</v>
      </c>
      <c r="F713">
        <v>12</v>
      </c>
      <c r="G713">
        <v>3</v>
      </c>
      <c r="H713" s="24" t="s">
        <v>1826</v>
      </c>
      <c r="I713" s="24" t="s">
        <v>1037</v>
      </c>
      <c r="J713" s="24" t="s">
        <v>1041</v>
      </c>
      <c r="K713" s="24" t="s">
        <v>1039</v>
      </c>
      <c r="L713" s="24" t="s">
        <v>1041</v>
      </c>
      <c r="M713" s="24" t="s">
        <v>1094</v>
      </c>
      <c r="N713" s="24" t="s">
        <v>1041</v>
      </c>
      <c r="O713" s="24" t="s">
        <v>1041</v>
      </c>
      <c r="P713" s="71">
        <v>0.45833333333333331</v>
      </c>
      <c r="Q713" s="71">
        <v>0.49305555555555558</v>
      </c>
      <c r="R713" s="24" t="s">
        <v>1060</v>
      </c>
      <c r="S713" s="24" t="s">
        <v>1829</v>
      </c>
      <c r="T713" s="24" t="s">
        <v>1539</v>
      </c>
      <c r="U713" s="24" t="s">
        <v>1981</v>
      </c>
      <c r="V713" s="3">
        <v>45670</v>
      </c>
      <c r="W713" s="3">
        <v>45784</v>
      </c>
      <c r="X713" s="24" t="s">
        <v>1046</v>
      </c>
      <c r="Y713" s="24" t="s">
        <v>1041</v>
      </c>
      <c r="Z713" s="24" t="s">
        <v>1041</v>
      </c>
      <c r="AA713" s="24" t="s">
        <v>1041</v>
      </c>
      <c r="AB713" s="24" t="s">
        <v>1041</v>
      </c>
      <c r="AC713" s="24" t="s">
        <v>1041</v>
      </c>
      <c r="AD713" s="24" t="s">
        <v>1041</v>
      </c>
      <c r="AE713" s="24" t="s">
        <v>1041</v>
      </c>
      <c r="AF713" s="24" t="s">
        <v>1041</v>
      </c>
      <c r="AG713" s="71"/>
      <c r="AH713" s="71"/>
      <c r="AI713" s="24" t="s">
        <v>1041</v>
      </c>
      <c r="AJ713" s="24" t="s">
        <v>1041</v>
      </c>
      <c r="AK713">
        <v>352094</v>
      </c>
      <c r="AL713" s="24" t="s">
        <v>1041</v>
      </c>
      <c r="AM713" s="24" t="s">
        <v>1041</v>
      </c>
      <c r="AN713" s="24" t="s">
        <v>1041</v>
      </c>
      <c r="AO713" s="24" t="s">
        <v>1041</v>
      </c>
      <c r="AP713" s="24" t="s">
        <v>1041</v>
      </c>
      <c r="AQ713">
        <v>0</v>
      </c>
      <c r="AR713" s="3">
        <v>45573</v>
      </c>
      <c r="AS713" s="24" t="s">
        <v>1047</v>
      </c>
      <c r="AT713" s="24" t="s">
        <v>1048</v>
      </c>
      <c r="AU713">
        <v>45</v>
      </c>
      <c r="AV713" s="24" t="s">
        <v>1067</v>
      </c>
    </row>
    <row r="714" spans="1:48" x14ac:dyDescent="0.2">
      <c r="A714">
        <v>358951</v>
      </c>
      <c r="B714" s="24" t="s">
        <v>566</v>
      </c>
      <c r="C714">
        <v>1010</v>
      </c>
      <c r="D714" s="24" t="s">
        <v>1925</v>
      </c>
      <c r="E714" s="24" t="s">
        <v>1980</v>
      </c>
      <c r="F714">
        <v>12</v>
      </c>
      <c r="G714">
        <v>3</v>
      </c>
      <c r="H714" s="24" t="s">
        <v>1826</v>
      </c>
      <c r="I714" s="24" t="s">
        <v>1037</v>
      </c>
      <c r="J714" s="24" t="s">
        <v>1041</v>
      </c>
      <c r="K714" s="24" t="s">
        <v>1039</v>
      </c>
      <c r="L714" s="24" t="s">
        <v>1041</v>
      </c>
      <c r="M714" s="24" t="s">
        <v>1094</v>
      </c>
      <c r="N714" s="24" t="s">
        <v>1041</v>
      </c>
      <c r="O714" s="24" t="s">
        <v>1041</v>
      </c>
      <c r="P714" s="71">
        <v>0.45833333333333331</v>
      </c>
      <c r="Q714" s="71">
        <v>0.49305555555555558</v>
      </c>
      <c r="R714" s="24" t="s">
        <v>1553</v>
      </c>
      <c r="S714" s="24" t="s">
        <v>1553</v>
      </c>
      <c r="T714" s="24" t="s">
        <v>1539</v>
      </c>
      <c r="U714" s="24" t="s">
        <v>1981</v>
      </c>
      <c r="V714" s="3">
        <v>45670</v>
      </c>
      <c r="W714" s="3">
        <v>45784</v>
      </c>
      <c r="X714" s="24" t="s">
        <v>1046</v>
      </c>
      <c r="Y714" s="24" t="s">
        <v>1041</v>
      </c>
      <c r="Z714" s="24" t="s">
        <v>1041</v>
      </c>
      <c r="AA714" s="24" t="s">
        <v>1041</v>
      </c>
      <c r="AB714" s="24" t="s">
        <v>1041</v>
      </c>
      <c r="AC714" s="24" t="s">
        <v>1041</v>
      </c>
      <c r="AD714" s="24" t="s">
        <v>1041</v>
      </c>
      <c r="AE714" s="24" t="s">
        <v>1041</v>
      </c>
      <c r="AF714" s="24" t="s">
        <v>1041</v>
      </c>
      <c r="AG714" s="71"/>
      <c r="AH714" s="71"/>
      <c r="AI714" s="24" t="s">
        <v>1041</v>
      </c>
      <c r="AJ714" s="24" t="s">
        <v>1041</v>
      </c>
      <c r="AK714">
        <v>352094</v>
      </c>
      <c r="AL714" s="24" t="s">
        <v>1041</v>
      </c>
      <c r="AM714" s="24" t="s">
        <v>1041</v>
      </c>
      <c r="AN714" s="24" t="s">
        <v>1041</v>
      </c>
      <c r="AO714" s="24" t="s">
        <v>1041</v>
      </c>
      <c r="AP714" s="24" t="s">
        <v>1041</v>
      </c>
      <c r="AQ714">
        <v>0</v>
      </c>
      <c r="AR714" s="3">
        <v>45573</v>
      </c>
      <c r="AS714" s="24" t="s">
        <v>1047</v>
      </c>
      <c r="AT714" s="24" t="s">
        <v>1048</v>
      </c>
      <c r="AU714">
        <v>45</v>
      </c>
      <c r="AV714" s="24" t="s">
        <v>1067</v>
      </c>
    </row>
    <row r="715" spans="1:48" x14ac:dyDescent="0.2">
      <c r="A715">
        <v>358952</v>
      </c>
      <c r="B715" s="24" t="s">
        <v>566</v>
      </c>
      <c r="C715">
        <v>1010</v>
      </c>
      <c r="D715" s="24" t="s">
        <v>1928</v>
      </c>
      <c r="E715" s="24" t="s">
        <v>1980</v>
      </c>
      <c r="F715">
        <v>12</v>
      </c>
      <c r="G715">
        <v>3</v>
      </c>
      <c r="H715" s="24" t="s">
        <v>1826</v>
      </c>
      <c r="I715" s="24" t="s">
        <v>1037</v>
      </c>
      <c r="J715" s="24" t="s">
        <v>1041</v>
      </c>
      <c r="K715" s="24" t="s">
        <v>1039</v>
      </c>
      <c r="L715" s="24" t="s">
        <v>1041</v>
      </c>
      <c r="M715" s="24" t="s">
        <v>1094</v>
      </c>
      <c r="N715" s="24" t="s">
        <v>1041</v>
      </c>
      <c r="O715" s="24" t="s">
        <v>1041</v>
      </c>
      <c r="P715" s="71">
        <v>0.45833333333333331</v>
      </c>
      <c r="Q715" s="71">
        <v>0.49305555555555558</v>
      </c>
      <c r="R715" s="24" t="s">
        <v>1095</v>
      </c>
      <c r="S715" s="24" t="s">
        <v>1516</v>
      </c>
      <c r="T715" s="24" t="s">
        <v>1539</v>
      </c>
      <c r="U715" s="24" t="s">
        <v>1981</v>
      </c>
      <c r="V715" s="3">
        <v>45670</v>
      </c>
      <c r="W715" s="3">
        <v>45784</v>
      </c>
      <c r="X715" s="24" t="s">
        <v>1046</v>
      </c>
      <c r="Y715" s="24" t="s">
        <v>1041</v>
      </c>
      <c r="Z715" s="24" t="s">
        <v>1041</v>
      </c>
      <c r="AA715" s="24" t="s">
        <v>1041</v>
      </c>
      <c r="AB715" s="24" t="s">
        <v>1041</v>
      </c>
      <c r="AC715" s="24" t="s">
        <v>1041</v>
      </c>
      <c r="AD715" s="24" t="s">
        <v>1041</v>
      </c>
      <c r="AE715" s="24" t="s">
        <v>1041</v>
      </c>
      <c r="AF715" s="24" t="s">
        <v>1041</v>
      </c>
      <c r="AG715" s="71"/>
      <c r="AH715" s="71"/>
      <c r="AI715" s="24" t="s">
        <v>1041</v>
      </c>
      <c r="AJ715" s="24" t="s">
        <v>1041</v>
      </c>
      <c r="AK715">
        <v>352094</v>
      </c>
      <c r="AL715" s="24" t="s">
        <v>1041</v>
      </c>
      <c r="AM715" s="24" t="s">
        <v>1041</v>
      </c>
      <c r="AN715" s="24" t="s">
        <v>1041</v>
      </c>
      <c r="AO715" s="24" t="s">
        <v>1041</v>
      </c>
      <c r="AP715" s="24" t="s">
        <v>1041</v>
      </c>
      <c r="AQ715">
        <v>0</v>
      </c>
      <c r="AR715" s="3">
        <v>45573</v>
      </c>
      <c r="AS715" s="24" t="s">
        <v>1047</v>
      </c>
      <c r="AT715" s="24" t="s">
        <v>1048</v>
      </c>
      <c r="AU715">
        <v>45</v>
      </c>
      <c r="AV715" s="24" t="s">
        <v>1067</v>
      </c>
    </row>
    <row r="716" spans="1:48" x14ac:dyDescent="0.2">
      <c r="A716">
        <v>358953</v>
      </c>
      <c r="B716" s="24" t="s">
        <v>566</v>
      </c>
      <c r="C716">
        <v>1010</v>
      </c>
      <c r="D716" s="24" t="s">
        <v>1926</v>
      </c>
      <c r="E716" s="24" t="s">
        <v>1980</v>
      </c>
      <c r="F716">
        <v>12</v>
      </c>
      <c r="G716">
        <v>3</v>
      </c>
      <c r="H716" s="24" t="s">
        <v>1826</v>
      </c>
      <c r="I716" s="24" t="s">
        <v>1037</v>
      </c>
      <c r="J716" s="24" t="s">
        <v>1041</v>
      </c>
      <c r="K716" s="24" t="s">
        <v>1039</v>
      </c>
      <c r="L716" s="24" t="s">
        <v>1041</v>
      </c>
      <c r="M716" s="24" t="s">
        <v>1094</v>
      </c>
      <c r="N716" s="24" t="s">
        <v>1041</v>
      </c>
      <c r="O716" s="24" t="s">
        <v>1041</v>
      </c>
      <c r="P716" s="71">
        <v>0.45833333333333331</v>
      </c>
      <c r="Q716" s="71">
        <v>0.49305555555555558</v>
      </c>
      <c r="R716" s="24" t="s">
        <v>1553</v>
      </c>
      <c r="S716" s="24" t="s">
        <v>1553</v>
      </c>
      <c r="T716" s="24" t="s">
        <v>1539</v>
      </c>
      <c r="U716" s="24" t="s">
        <v>1981</v>
      </c>
      <c r="V716" s="3">
        <v>45670</v>
      </c>
      <c r="W716" s="3">
        <v>45784</v>
      </c>
      <c r="X716" s="24" t="s">
        <v>1046</v>
      </c>
      <c r="Y716" s="24" t="s">
        <v>1041</v>
      </c>
      <c r="Z716" s="24" t="s">
        <v>1041</v>
      </c>
      <c r="AA716" s="24" t="s">
        <v>1041</v>
      </c>
      <c r="AB716" s="24" t="s">
        <v>1041</v>
      </c>
      <c r="AC716" s="24" t="s">
        <v>1041</v>
      </c>
      <c r="AD716" s="24" t="s">
        <v>1041</v>
      </c>
      <c r="AE716" s="24" t="s">
        <v>1041</v>
      </c>
      <c r="AF716" s="24" t="s">
        <v>1041</v>
      </c>
      <c r="AG716" s="71"/>
      <c r="AH716" s="71"/>
      <c r="AI716" s="24" t="s">
        <v>1041</v>
      </c>
      <c r="AJ716" s="24" t="s">
        <v>1041</v>
      </c>
      <c r="AK716">
        <v>352094</v>
      </c>
      <c r="AL716" s="24" t="s">
        <v>1041</v>
      </c>
      <c r="AM716" s="24" t="s">
        <v>1041</v>
      </c>
      <c r="AN716" s="24" t="s">
        <v>1041</v>
      </c>
      <c r="AO716" s="24" t="s">
        <v>1041</v>
      </c>
      <c r="AP716" s="24" t="s">
        <v>1041</v>
      </c>
      <c r="AQ716">
        <v>0</v>
      </c>
      <c r="AR716" s="3">
        <v>45573</v>
      </c>
      <c r="AS716" s="24" t="s">
        <v>1047</v>
      </c>
      <c r="AT716" s="24" t="s">
        <v>1048</v>
      </c>
      <c r="AU716">
        <v>45</v>
      </c>
      <c r="AV716" s="24" t="s">
        <v>1067</v>
      </c>
    </row>
    <row r="717" spans="1:48" x14ac:dyDescent="0.2">
      <c r="A717">
        <v>358954</v>
      </c>
      <c r="B717" s="24" t="s">
        <v>566</v>
      </c>
      <c r="C717">
        <v>1010</v>
      </c>
      <c r="D717" s="24" t="s">
        <v>1927</v>
      </c>
      <c r="E717" s="24" t="s">
        <v>1980</v>
      </c>
      <c r="F717">
        <v>0</v>
      </c>
      <c r="G717">
        <v>3</v>
      </c>
      <c r="H717" s="24" t="s">
        <v>1826</v>
      </c>
      <c r="I717" s="24" t="s">
        <v>1037</v>
      </c>
      <c r="J717" s="24" t="s">
        <v>1041</v>
      </c>
      <c r="K717" s="24" t="s">
        <v>1039</v>
      </c>
      <c r="L717" s="24" t="s">
        <v>1041</v>
      </c>
      <c r="M717" s="24" t="s">
        <v>1094</v>
      </c>
      <c r="N717" s="24" t="s">
        <v>1041</v>
      </c>
      <c r="O717" s="24" t="s">
        <v>1041</v>
      </c>
      <c r="P717" s="71">
        <v>0.45833333333333331</v>
      </c>
      <c r="Q717" s="71">
        <v>0.49305555555555558</v>
      </c>
      <c r="R717" s="24" t="s">
        <v>1553</v>
      </c>
      <c r="S717" s="24" t="s">
        <v>1553</v>
      </c>
      <c r="T717" s="24" t="s">
        <v>1539</v>
      </c>
      <c r="U717" s="24" t="s">
        <v>1981</v>
      </c>
      <c r="V717" s="3">
        <v>45670</v>
      </c>
      <c r="W717" s="3">
        <v>45784</v>
      </c>
      <c r="X717" s="24" t="s">
        <v>1046</v>
      </c>
      <c r="Y717" s="24" t="s">
        <v>1041</v>
      </c>
      <c r="Z717" s="24" t="s">
        <v>1041</v>
      </c>
      <c r="AA717" s="24" t="s">
        <v>1041</v>
      </c>
      <c r="AB717" s="24" t="s">
        <v>1041</v>
      </c>
      <c r="AC717" s="24" t="s">
        <v>1041</v>
      </c>
      <c r="AD717" s="24" t="s">
        <v>1041</v>
      </c>
      <c r="AE717" s="24" t="s">
        <v>1041</v>
      </c>
      <c r="AF717" s="24" t="s">
        <v>1041</v>
      </c>
      <c r="AG717" s="71"/>
      <c r="AH717" s="71"/>
      <c r="AI717" s="24" t="s">
        <v>1041</v>
      </c>
      <c r="AJ717" s="24" t="s">
        <v>1041</v>
      </c>
      <c r="AK717">
        <v>352094</v>
      </c>
      <c r="AL717" s="24" t="s">
        <v>1041</v>
      </c>
      <c r="AM717" s="24" t="s">
        <v>1041</v>
      </c>
      <c r="AN717" s="24" t="s">
        <v>1041</v>
      </c>
      <c r="AO717" s="24" t="s">
        <v>1041</v>
      </c>
      <c r="AP717" s="24" t="s">
        <v>1041</v>
      </c>
      <c r="AQ717">
        <v>0</v>
      </c>
      <c r="AR717" s="3">
        <v>45573</v>
      </c>
      <c r="AS717" s="24" t="s">
        <v>1047</v>
      </c>
      <c r="AT717" s="24" t="s">
        <v>1048</v>
      </c>
      <c r="AU717">
        <v>45</v>
      </c>
      <c r="AV717" s="24" t="s">
        <v>1067</v>
      </c>
    </row>
    <row r="718" spans="1:48" x14ac:dyDescent="0.2">
      <c r="A718">
        <v>358955</v>
      </c>
      <c r="B718" s="24" t="s">
        <v>1114</v>
      </c>
      <c r="C718">
        <v>1010</v>
      </c>
      <c r="D718" s="24" t="s">
        <v>1949</v>
      </c>
      <c r="E718" s="24" t="s">
        <v>1132</v>
      </c>
      <c r="F718">
        <v>12</v>
      </c>
      <c r="G718">
        <v>3</v>
      </c>
      <c r="H718" s="24" t="s">
        <v>1826</v>
      </c>
      <c r="I718" s="24" t="s">
        <v>1037</v>
      </c>
      <c r="J718" s="24" t="s">
        <v>1041</v>
      </c>
      <c r="K718" s="24" t="s">
        <v>1039</v>
      </c>
      <c r="L718" s="24" t="s">
        <v>1041</v>
      </c>
      <c r="M718" s="24" t="s">
        <v>1094</v>
      </c>
      <c r="N718" s="24" t="s">
        <v>1041</v>
      </c>
      <c r="O718" s="24" t="s">
        <v>1041</v>
      </c>
      <c r="P718" s="71">
        <v>0.45833333333333331</v>
      </c>
      <c r="Q718" s="71">
        <v>0.49305555555555558</v>
      </c>
      <c r="R718" s="24" t="s">
        <v>1095</v>
      </c>
      <c r="S718" s="24" t="s">
        <v>1935</v>
      </c>
      <c r="T718" s="24" t="s">
        <v>1399</v>
      </c>
      <c r="U718" s="24" t="s">
        <v>1400</v>
      </c>
      <c r="V718" s="3">
        <v>45670</v>
      </c>
      <c r="W718" s="3">
        <v>45784</v>
      </c>
      <c r="X718" s="24" t="s">
        <v>1046</v>
      </c>
      <c r="Y718" s="24" t="s">
        <v>1041</v>
      </c>
      <c r="Z718" s="24" t="s">
        <v>1041</v>
      </c>
      <c r="AA718" s="24" t="s">
        <v>1041</v>
      </c>
      <c r="AB718" s="24" t="s">
        <v>1041</v>
      </c>
      <c r="AC718" s="24" t="s">
        <v>1041</v>
      </c>
      <c r="AD718" s="24" t="s">
        <v>1041</v>
      </c>
      <c r="AE718" s="24" t="s">
        <v>1041</v>
      </c>
      <c r="AF718" s="24" t="s">
        <v>1041</v>
      </c>
      <c r="AG718" s="71"/>
      <c r="AH718" s="71"/>
      <c r="AI718" s="24" t="s">
        <v>1041</v>
      </c>
      <c r="AJ718" s="24" t="s">
        <v>1041</v>
      </c>
      <c r="AK718">
        <v>494601</v>
      </c>
      <c r="AL718" s="24" t="s">
        <v>1041</v>
      </c>
      <c r="AM718" s="24" t="s">
        <v>1041</v>
      </c>
      <c r="AN718" s="24" t="s">
        <v>1041</v>
      </c>
      <c r="AO718" s="24" t="s">
        <v>1041</v>
      </c>
      <c r="AP718" s="24" t="s">
        <v>1041</v>
      </c>
      <c r="AQ718">
        <v>0</v>
      </c>
      <c r="AR718" s="3">
        <v>45573</v>
      </c>
      <c r="AS718" s="24" t="s">
        <v>1047</v>
      </c>
      <c r="AT718" s="24" t="s">
        <v>1048</v>
      </c>
      <c r="AU718">
        <v>45</v>
      </c>
      <c r="AV718" s="24" t="s">
        <v>1067</v>
      </c>
    </row>
    <row r="719" spans="1:48" x14ac:dyDescent="0.2">
      <c r="A719">
        <v>358956</v>
      </c>
      <c r="B719" s="24" t="s">
        <v>1114</v>
      </c>
      <c r="C719">
        <v>1010</v>
      </c>
      <c r="D719" s="24" t="s">
        <v>1951</v>
      </c>
      <c r="E719" s="24" t="s">
        <v>1132</v>
      </c>
      <c r="F719">
        <v>12</v>
      </c>
      <c r="G719">
        <v>3</v>
      </c>
      <c r="H719" s="24" t="s">
        <v>1826</v>
      </c>
      <c r="I719" s="24" t="s">
        <v>1037</v>
      </c>
      <c r="J719" s="24" t="s">
        <v>1041</v>
      </c>
      <c r="K719" s="24" t="s">
        <v>1039</v>
      </c>
      <c r="L719" s="24" t="s">
        <v>1041</v>
      </c>
      <c r="M719" s="24" t="s">
        <v>1094</v>
      </c>
      <c r="N719" s="24" t="s">
        <v>1041</v>
      </c>
      <c r="O719" s="24" t="s">
        <v>1041</v>
      </c>
      <c r="P719" s="71">
        <v>0.45833333333333331</v>
      </c>
      <c r="Q719" s="71">
        <v>0.49305555555555558</v>
      </c>
      <c r="R719" s="24" t="s">
        <v>1329</v>
      </c>
      <c r="S719" s="24" t="s">
        <v>1923</v>
      </c>
      <c r="T719" s="24" t="s">
        <v>1399</v>
      </c>
      <c r="U719" s="24" t="s">
        <v>1400</v>
      </c>
      <c r="V719" s="3">
        <v>45670</v>
      </c>
      <c r="W719" s="3">
        <v>45784</v>
      </c>
      <c r="X719" s="24" t="s">
        <v>1046</v>
      </c>
      <c r="Y719" s="24" t="s">
        <v>1041</v>
      </c>
      <c r="Z719" s="24" t="s">
        <v>1041</v>
      </c>
      <c r="AA719" s="24" t="s">
        <v>1041</v>
      </c>
      <c r="AB719" s="24" t="s">
        <v>1041</v>
      </c>
      <c r="AC719" s="24" t="s">
        <v>1041</v>
      </c>
      <c r="AD719" s="24" t="s">
        <v>1041</v>
      </c>
      <c r="AE719" s="24" t="s">
        <v>1041</v>
      </c>
      <c r="AF719" s="24" t="s">
        <v>1041</v>
      </c>
      <c r="AG719" s="71"/>
      <c r="AH719" s="71"/>
      <c r="AI719" s="24" t="s">
        <v>1041</v>
      </c>
      <c r="AJ719" s="24" t="s">
        <v>1041</v>
      </c>
      <c r="AK719">
        <v>494601</v>
      </c>
      <c r="AL719" s="24" t="s">
        <v>1041</v>
      </c>
      <c r="AM719" s="24" t="s">
        <v>1041</v>
      </c>
      <c r="AN719" s="24" t="s">
        <v>1041</v>
      </c>
      <c r="AO719" s="24" t="s">
        <v>1041</v>
      </c>
      <c r="AP719" s="24" t="s">
        <v>1041</v>
      </c>
      <c r="AQ719">
        <v>0</v>
      </c>
      <c r="AR719" s="3">
        <v>45573</v>
      </c>
      <c r="AS719" s="24" t="s">
        <v>1047</v>
      </c>
      <c r="AT719" s="24" t="s">
        <v>1048</v>
      </c>
      <c r="AU719">
        <v>45</v>
      </c>
      <c r="AV719" s="24" t="s">
        <v>1067</v>
      </c>
    </row>
    <row r="720" spans="1:48" x14ac:dyDescent="0.2">
      <c r="A720">
        <v>358957</v>
      </c>
      <c r="B720" s="24" t="s">
        <v>1114</v>
      </c>
      <c r="C720">
        <v>1010</v>
      </c>
      <c r="D720" s="24" t="s">
        <v>1953</v>
      </c>
      <c r="E720" s="24" t="s">
        <v>1132</v>
      </c>
      <c r="F720">
        <v>12</v>
      </c>
      <c r="G720">
        <v>3</v>
      </c>
      <c r="H720" s="24" t="s">
        <v>1826</v>
      </c>
      <c r="I720" s="24" t="s">
        <v>1037</v>
      </c>
      <c r="J720" s="24" t="s">
        <v>1041</v>
      </c>
      <c r="K720" s="24" t="s">
        <v>1039</v>
      </c>
      <c r="L720" s="24" t="s">
        <v>1041</v>
      </c>
      <c r="M720" s="24" t="s">
        <v>1094</v>
      </c>
      <c r="N720" s="24" t="s">
        <v>1041</v>
      </c>
      <c r="O720" s="24" t="s">
        <v>1041</v>
      </c>
      <c r="P720" s="71">
        <v>0.45833333333333331</v>
      </c>
      <c r="Q720" s="71">
        <v>0.49305555555555558</v>
      </c>
      <c r="R720" s="24" t="s">
        <v>1060</v>
      </c>
      <c r="S720" s="24" t="s">
        <v>1838</v>
      </c>
      <c r="T720" s="24" t="s">
        <v>1399</v>
      </c>
      <c r="U720" s="24" t="s">
        <v>1400</v>
      </c>
      <c r="V720" s="3">
        <v>45670</v>
      </c>
      <c r="W720" s="3">
        <v>45784</v>
      </c>
      <c r="X720" s="24" t="s">
        <v>1046</v>
      </c>
      <c r="Y720" s="24" t="s">
        <v>1041</v>
      </c>
      <c r="Z720" s="24" t="s">
        <v>1041</v>
      </c>
      <c r="AA720" s="24" t="s">
        <v>1041</v>
      </c>
      <c r="AB720" s="24" t="s">
        <v>1041</v>
      </c>
      <c r="AC720" s="24" t="s">
        <v>1041</v>
      </c>
      <c r="AD720" s="24" t="s">
        <v>1041</v>
      </c>
      <c r="AE720" s="24" t="s">
        <v>1041</v>
      </c>
      <c r="AF720" s="24" t="s">
        <v>1041</v>
      </c>
      <c r="AG720" s="71"/>
      <c r="AH720" s="71"/>
      <c r="AI720" s="24" t="s">
        <v>1041</v>
      </c>
      <c r="AJ720" s="24" t="s">
        <v>1041</v>
      </c>
      <c r="AK720">
        <v>494601</v>
      </c>
      <c r="AL720" s="24" t="s">
        <v>1041</v>
      </c>
      <c r="AM720" s="24" t="s">
        <v>1041</v>
      </c>
      <c r="AN720" s="24" t="s">
        <v>1041</v>
      </c>
      <c r="AO720" s="24" t="s">
        <v>1041</v>
      </c>
      <c r="AP720" s="24" t="s">
        <v>1041</v>
      </c>
      <c r="AQ720">
        <v>0</v>
      </c>
      <c r="AR720" s="3">
        <v>45573</v>
      </c>
      <c r="AS720" s="24" t="s">
        <v>1047</v>
      </c>
      <c r="AT720" s="24" t="s">
        <v>1048</v>
      </c>
      <c r="AU720">
        <v>45</v>
      </c>
      <c r="AV720" s="24" t="s">
        <v>1067</v>
      </c>
    </row>
    <row r="721" spans="1:48" x14ac:dyDescent="0.2">
      <c r="A721">
        <v>358958</v>
      </c>
      <c r="B721" s="24" t="s">
        <v>1114</v>
      </c>
      <c r="C721">
        <v>1010</v>
      </c>
      <c r="D721" s="24" t="s">
        <v>1954</v>
      </c>
      <c r="E721" s="24" t="s">
        <v>1132</v>
      </c>
      <c r="F721">
        <v>12</v>
      </c>
      <c r="G721">
        <v>3</v>
      </c>
      <c r="H721" s="24" t="s">
        <v>1826</v>
      </c>
      <c r="I721" s="24" t="s">
        <v>1037</v>
      </c>
      <c r="J721" s="24" t="s">
        <v>1041</v>
      </c>
      <c r="K721" s="24" t="s">
        <v>1039</v>
      </c>
      <c r="L721" s="24" t="s">
        <v>1041</v>
      </c>
      <c r="M721" s="24" t="s">
        <v>1094</v>
      </c>
      <c r="N721" s="24" t="s">
        <v>1041</v>
      </c>
      <c r="O721" s="24" t="s">
        <v>1041</v>
      </c>
      <c r="P721" s="71">
        <v>0.45833333333333331</v>
      </c>
      <c r="Q721" s="71">
        <v>0.49305555555555558</v>
      </c>
      <c r="R721" s="24" t="s">
        <v>1791</v>
      </c>
      <c r="S721" s="24" t="s">
        <v>1259</v>
      </c>
      <c r="T721" s="24" t="s">
        <v>1399</v>
      </c>
      <c r="U721" s="24" t="s">
        <v>1400</v>
      </c>
      <c r="V721" s="3">
        <v>45670</v>
      </c>
      <c r="W721" s="3">
        <v>45784</v>
      </c>
      <c r="X721" s="24" t="s">
        <v>1046</v>
      </c>
      <c r="Y721" s="24" t="s">
        <v>1041</v>
      </c>
      <c r="Z721" s="24" t="s">
        <v>1041</v>
      </c>
      <c r="AA721" s="24" t="s">
        <v>1041</v>
      </c>
      <c r="AB721" s="24" t="s">
        <v>1041</v>
      </c>
      <c r="AC721" s="24" t="s">
        <v>1041</v>
      </c>
      <c r="AD721" s="24" t="s">
        <v>1041</v>
      </c>
      <c r="AE721" s="24" t="s">
        <v>1041</v>
      </c>
      <c r="AF721" s="24" t="s">
        <v>1041</v>
      </c>
      <c r="AG721" s="71"/>
      <c r="AH721" s="71"/>
      <c r="AI721" s="24" t="s">
        <v>1041</v>
      </c>
      <c r="AJ721" s="24" t="s">
        <v>1041</v>
      </c>
      <c r="AK721">
        <v>494601</v>
      </c>
      <c r="AL721" s="24" t="s">
        <v>1041</v>
      </c>
      <c r="AM721" s="24" t="s">
        <v>1041</v>
      </c>
      <c r="AN721" s="24" t="s">
        <v>1041</v>
      </c>
      <c r="AO721" s="24" t="s">
        <v>1041</v>
      </c>
      <c r="AP721" s="24" t="s">
        <v>1041</v>
      </c>
      <c r="AQ721">
        <v>0</v>
      </c>
      <c r="AR721" s="3">
        <v>45573</v>
      </c>
      <c r="AS721" s="24" t="s">
        <v>1047</v>
      </c>
      <c r="AT721" s="24" t="s">
        <v>1048</v>
      </c>
      <c r="AU721">
        <v>45</v>
      </c>
      <c r="AV721" s="24" t="s">
        <v>1067</v>
      </c>
    </row>
    <row r="722" spans="1:48" x14ac:dyDescent="0.2">
      <c r="A722">
        <v>358959</v>
      </c>
      <c r="B722" s="24" t="s">
        <v>1114</v>
      </c>
      <c r="C722">
        <v>1010</v>
      </c>
      <c r="D722" s="24" t="s">
        <v>1955</v>
      </c>
      <c r="E722" s="24" t="s">
        <v>1132</v>
      </c>
      <c r="F722">
        <v>12</v>
      </c>
      <c r="G722">
        <v>3</v>
      </c>
      <c r="H722" s="24" t="s">
        <v>1826</v>
      </c>
      <c r="I722" s="24" t="s">
        <v>1037</v>
      </c>
      <c r="J722" s="24" t="s">
        <v>1041</v>
      </c>
      <c r="K722" s="24" t="s">
        <v>1039</v>
      </c>
      <c r="L722" s="24" t="s">
        <v>1041</v>
      </c>
      <c r="M722" s="24" t="s">
        <v>1094</v>
      </c>
      <c r="N722" s="24" t="s">
        <v>1041</v>
      </c>
      <c r="O722" s="24" t="s">
        <v>1041</v>
      </c>
      <c r="P722" s="71">
        <v>0.45833333333333331</v>
      </c>
      <c r="Q722" s="71">
        <v>0.49305555555555558</v>
      </c>
      <c r="R722" s="24" t="s">
        <v>1553</v>
      </c>
      <c r="S722" s="24" t="s">
        <v>1553</v>
      </c>
      <c r="T722" s="24" t="s">
        <v>1399</v>
      </c>
      <c r="U722" s="24" t="s">
        <v>1400</v>
      </c>
      <c r="V722" s="3">
        <v>45670</v>
      </c>
      <c r="W722" s="3">
        <v>45784</v>
      </c>
      <c r="X722" s="24" t="s">
        <v>1046</v>
      </c>
      <c r="Y722" s="24" t="s">
        <v>1041</v>
      </c>
      <c r="Z722" s="24" t="s">
        <v>1041</v>
      </c>
      <c r="AA722" s="24" t="s">
        <v>1041</v>
      </c>
      <c r="AB722" s="24" t="s">
        <v>1041</v>
      </c>
      <c r="AC722" s="24" t="s">
        <v>1041</v>
      </c>
      <c r="AD722" s="24" t="s">
        <v>1041</v>
      </c>
      <c r="AE722" s="24" t="s">
        <v>1041</v>
      </c>
      <c r="AF722" s="24" t="s">
        <v>1041</v>
      </c>
      <c r="AG722" s="71"/>
      <c r="AH722" s="71"/>
      <c r="AI722" s="24" t="s">
        <v>1041</v>
      </c>
      <c r="AJ722" s="24" t="s">
        <v>1041</v>
      </c>
      <c r="AK722">
        <v>494601</v>
      </c>
      <c r="AL722" s="24" t="s">
        <v>1041</v>
      </c>
      <c r="AM722" s="24" t="s">
        <v>1041</v>
      </c>
      <c r="AN722" s="24" t="s">
        <v>1041</v>
      </c>
      <c r="AO722" s="24" t="s">
        <v>1041</v>
      </c>
      <c r="AP722" s="24" t="s">
        <v>1041</v>
      </c>
      <c r="AQ722">
        <v>0</v>
      </c>
      <c r="AR722" s="3">
        <v>45573</v>
      </c>
      <c r="AS722" s="24" t="s">
        <v>1047</v>
      </c>
      <c r="AT722" s="24" t="s">
        <v>1048</v>
      </c>
      <c r="AU722">
        <v>45</v>
      </c>
      <c r="AV722" s="24" t="s">
        <v>1067</v>
      </c>
    </row>
    <row r="723" spans="1:48" x14ac:dyDescent="0.2">
      <c r="A723">
        <v>358960</v>
      </c>
      <c r="B723" s="24" t="s">
        <v>1114</v>
      </c>
      <c r="C723">
        <v>1010</v>
      </c>
      <c r="D723" s="24" t="s">
        <v>1956</v>
      </c>
      <c r="E723" s="24" t="s">
        <v>1132</v>
      </c>
      <c r="F723">
        <v>12</v>
      </c>
      <c r="G723">
        <v>3</v>
      </c>
      <c r="H723" s="24" t="s">
        <v>1826</v>
      </c>
      <c r="I723" s="24" t="s">
        <v>1037</v>
      </c>
      <c r="J723" s="24" t="s">
        <v>1041</v>
      </c>
      <c r="K723" s="24" t="s">
        <v>1039</v>
      </c>
      <c r="L723" s="24" t="s">
        <v>1041</v>
      </c>
      <c r="M723" s="24" t="s">
        <v>1094</v>
      </c>
      <c r="N723" s="24" t="s">
        <v>1041</v>
      </c>
      <c r="O723" s="24" t="s">
        <v>1041</v>
      </c>
      <c r="P723" s="71">
        <v>0.45833333333333331</v>
      </c>
      <c r="Q723" s="71">
        <v>0.49305555555555558</v>
      </c>
      <c r="R723" s="24" t="s">
        <v>1553</v>
      </c>
      <c r="S723" s="24" t="s">
        <v>1553</v>
      </c>
      <c r="T723" s="24" t="s">
        <v>1399</v>
      </c>
      <c r="U723" s="24" t="s">
        <v>1400</v>
      </c>
      <c r="V723" s="3">
        <v>45670</v>
      </c>
      <c r="W723" s="3">
        <v>45784</v>
      </c>
      <c r="X723" s="24" t="s">
        <v>1046</v>
      </c>
      <c r="Y723" s="24" t="s">
        <v>1041</v>
      </c>
      <c r="Z723" s="24" t="s">
        <v>1041</v>
      </c>
      <c r="AA723" s="24" t="s">
        <v>1041</v>
      </c>
      <c r="AB723" s="24" t="s">
        <v>1041</v>
      </c>
      <c r="AC723" s="24" t="s">
        <v>1041</v>
      </c>
      <c r="AD723" s="24" t="s">
        <v>1041</v>
      </c>
      <c r="AE723" s="24" t="s">
        <v>1041</v>
      </c>
      <c r="AF723" s="24" t="s">
        <v>1041</v>
      </c>
      <c r="AG723" s="71"/>
      <c r="AH723" s="71"/>
      <c r="AI723" s="24" t="s">
        <v>1041</v>
      </c>
      <c r="AJ723" s="24" t="s">
        <v>1041</v>
      </c>
      <c r="AK723">
        <v>494601</v>
      </c>
      <c r="AL723" s="24" t="s">
        <v>1041</v>
      </c>
      <c r="AM723" s="24" t="s">
        <v>1041</v>
      </c>
      <c r="AN723" s="24" t="s">
        <v>1041</v>
      </c>
      <c r="AO723" s="24" t="s">
        <v>1041</v>
      </c>
      <c r="AP723" s="24" t="s">
        <v>1041</v>
      </c>
      <c r="AQ723">
        <v>0</v>
      </c>
      <c r="AR723" s="3">
        <v>45573</v>
      </c>
      <c r="AS723" s="24" t="s">
        <v>1047</v>
      </c>
      <c r="AT723" s="24" t="s">
        <v>1048</v>
      </c>
      <c r="AU723">
        <v>45</v>
      </c>
      <c r="AV723" s="24" t="s">
        <v>1067</v>
      </c>
    </row>
    <row r="724" spans="1:48" x14ac:dyDescent="0.2">
      <c r="A724">
        <v>358961</v>
      </c>
      <c r="B724" s="24" t="s">
        <v>1114</v>
      </c>
      <c r="C724">
        <v>1010</v>
      </c>
      <c r="D724" s="24" t="s">
        <v>1957</v>
      </c>
      <c r="E724" s="24" t="s">
        <v>1132</v>
      </c>
      <c r="F724">
        <v>0</v>
      </c>
      <c r="G724">
        <v>3</v>
      </c>
      <c r="H724" s="24" t="s">
        <v>1826</v>
      </c>
      <c r="I724" s="24" t="s">
        <v>1037</v>
      </c>
      <c r="J724" s="24" t="s">
        <v>1041</v>
      </c>
      <c r="K724" s="24" t="s">
        <v>1039</v>
      </c>
      <c r="L724" s="24" t="s">
        <v>1041</v>
      </c>
      <c r="M724" s="24" t="s">
        <v>1094</v>
      </c>
      <c r="N724" s="24" t="s">
        <v>1041</v>
      </c>
      <c r="O724" s="24" t="s">
        <v>1041</v>
      </c>
      <c r="P724" s="71">
        <v>0.45833333333333331</v>
      </c>
      <c r="Q724" s="71">
        <v>0.49305555555555558</v>
      </c>
      <c r="R724" s="24" t="s">
        <v>1553</v>
      </c>
      <c r="S724" s="24" t="s">
        <v>1553</v>
      </c>
      <c r="T724" s="24" t="s">
        <v>1399</v>
      </c>
      <c r="U724" s="24" t="s">
        <v>1400</v>
      </c>
      <c r="V724" s="3">
        <v>45670</v>
      </c>
      <c r="W724" s="3">
        <v>45784</v>
      </c>
      <c r="X724" s="24" t="s">
        <v>1046</v>
      </c>
      <c r="Y724" s="24" t="s">
        <v>1041</v>
      </c>
      <c r="Z724" s="24" t="s">
        <v>1041</v>
      </c>
      <c r="AA724" s="24" t="s">
        <v>1041</v>
      </c>
      <c r="AB724" s="24" t="s">
        <v>1041</v>
      </c>
      <c r="AC724" s="24" t="s">
        <v>1041</v>
      </c>
      <c r="AD724" s="24" t="s">
        <v>1041</v>
      </c>
      <c r="AE724" s="24" t="s">
        <v>1041</v>
      </c>
      <c r="AF724" s="24" t="s">
        <v>1041</v>
      </c>
      <c r="AG724" s="71"/>
      <c r="AH724" s="71"/>
      <c r="AI724" s="24" t="s">
        <v>1041</v>
      </c>
      <c r="AJ724" s="24" t="s">
        <v>1041</v>
      </c>
      <c r="AK724">
        <v>494601</v>
      </c>
      <c r="AL724" s="24" t="s">
        <v>1041</v>
      </c>
      <c r="AM724" s="24" t="s">
        <v>1041</v>
      </c>
      <c r="AN724" s="24" t="s">
        <v>1041</v>
      </c>
      <c r="AO724" s="24" t="s">
        <v>1041</v>
      </c>
      <c r="AP724" s="24" t="s">
        <v>1041</v>
      </c>
      <c r="AQ724">
        <v>0</v>
      </c>
      <c r="AR724" s="3">
        <v>45573</v>
      </c>
      <c r="AS724" s="24" t="s">
        <v>1047</v>
      </c>
      <c r="AT724" s="24" t="s">
        <v>1048</v>
      </c>
      <c r="AU724">
        <v>45</v>
      </c>
      <c r="AV724" s="24" t="s">
        <v>1067</v>
      </c>
    </row>
    <row r="725" spans="1:48" x14ac:dyDescent="0.2">
      <c r="A725">
        <v>358962</v>
      </c>
      <c r="B725" s="24" t="s">
        <v>1126</v>
      </c>
      <c r="C725">
        <v>1520</v>
      </c>
      <c r="D725" s="24" t="s">
        <v>1327</v>
      </c>
      <c r="E725" s="24" t="s">
        <v>1982</v>
      </c>
      <c r="F725">
        <v>6</v>
      </c>
      <c r="G725">
        <v>1</v>
      </c>
      <c r="H725" s="24" t="s">
        <v>1356</v>
      </c>
      <c r="I725" s="24" t="s">
        <v>1041</v>
      </c>
      <c r="J725" s="24" t="s">
        <v>1041</v>
      </c>
      <c r="K725" s="24" t="s">
        <v>1041</v>
      </c>
      <c r="L725" s="24" t="s">
        <v>1041</v>
      </c>
      <c r="M725" s="24" t="s">
        <v>1041</v>
      </c>
      <c r="N725" s="24" t="s">
        <v>1041</v>
      </c>
      <c r="O725" s="24" t="s">
        <v>1041</v>
      </c>
      <c r="P725" s="71"/>
      <c r="Q725" s="71"/>
      <c r="R725" s="24" t="s">
        <v>1341</v>
      </c>
      <c r="S725" s="24" t="s">
        <v>1341</v>
      </c>
      <c r="T725" s="24" t="s">
        <v>1128</v>
      </c>
      <c r="U725" s="24" t="s">
        <v>1129</v>
      </c>
      <c r="V725" s="3">
        <v>45670</v>
      </c>
      <c r="W725" s="3">
        <v>45785</v>
      </c>
      <c r="X725" s="24" t="s">
        <v>1046</v>
      </c>
      <c r="Y725" s="24" t="s">
        <v>1041</v>
      </c>
      <c r="Z725" s="24" t="s">
        <v>1041</v>
      </c>
      <c r="AA725" s="24" t="s">
        <v>1041</v>
      </c>
      <c r="AB725" s="24" t="s">
        <v>1041</v>
      </c>
      <c r="AC725" s="24" t="s">
        <v>1041</v>
      </c>
      <c r="AD725" s="24" t="s">
        <v>1041</v>
      </c>
      <c r="AE725" s="24" t="s">
        <v>1041</v>
      </c>
      <c r="AF725" s="24" t="s">
        <v>1041</v>
      </c>
      <c r="AG725" s="71"/>
      <c r="AH725" s="71"/>
      <c r="AI725" s="24" t="s">
        <v>1041</v>
      </c>
      <c r="AJ725" s="24" t="s">
        <v>1041</v>
      </c>
      <c r="AK725">
        <v>639570</v>
      </c>
      <c r="AL725" s="24" t="s">
        <v>1041</v>
      </c>
      <c r="AM725" s="24" t="s">
        <v>1041</v>
      </c>
      <c r="AN725" s="24" t="s">
        <v>1041</v>
      </c>
      <c r="AO725" s="24" t="s">
        <v>1041</v>
      </c>
      <c r="AP725" s="24" t="s">
        <v>1041</v>
      </c>
      <c r="AQ725">
        <v>0</v>
      </c>
      <c r="AR725" s="3">
        <v>45561</v>
      </c>
      <c r="AS725" s="24" t="s">
        <v>1225</v>
      </c>
      <c r="AT725" s="24" t="s">
        <v>1226</v>
      </c>
      <c r="AU725">
        <v>15</v>
      </c>
      <c r="AV725" s="24" t="s">
        <v>1067</v>
      </c>
    </row>
    <row r="726" spans="1:48" x14ac:dyDescent="0.2">
      <c r="A726">
        <v>358963</v>
      </c>
      <c r="B726" s="24" t="s">
        <v>1091</v>
      </c>
      <c r="C726">
        <v>1060</v>
      </c>
      <c r="D726" s="24" t="s">
        <v>1944</v>
      </c>
      <c r="E726" s="24" t="s">
        <v>1602</v>
      </c>
      <c r="F726">
        <v>12</v>
      </c>
      <c r="G726">
        <v>3</v>
      </c>
      <c r="H726" s="24" t="s">
        <v>1826</v>
      </c>
      <c r="I726" s="24" t="s">
        <v>1037</v>
      </c>
      <c r="J726" s="24" t="s">
        <v>1041</v>
      </c>
      <c r="K726" s="24" t="s">
        <v>1039</v>
      </c>
      <c r="L726" s="24" t="s">
        <v>1041</v>
      </c>
      <c r="M726" s="24" t="s">
        <v>1094</v>
      </c>
      <c r="N726" s="24" t="s">
        <v>1041</v>
      </c>
      <c r="O726" s="24" t="s">
        <v>1041</v>
      </c>
      <c r="P726" s="71">
        <v>0.45833333333333331</v>
      </c>
      <c r="Q726" s="71">
        <v>0.49305555555555558</v>
      </c>
      <c r="R726" s="24" t="s">
        <v>1060</v>
      </c>
      <c r="S726" s="24" t="s">
        <v>1933</v>
      </c>
      <c r="T726" s="24" t="s">
        <v>1517</v>
      </c>
      <c r="U726" s="24" t="s">
        <v>1518</v>
      </c>
      <c r="V726" s="3">
        <v>45670</v>
      </c>
      <c r="W726" s="3">
        <v>45784</v>
      </c>
      <c r="X726" s="24" t="s">
        <v>1046</v>
      </c>
      <c r="Y726" s="24" t="s">
        <v>1041</v>
      </c>
      <c r="Z726" s="24" t="s">
        <v>1041</v>
      </c>
      <c r="AA726" s="24" t="s">
        <v>1041</v>
      </c>
      <c r="AB726" s="24" t="s">
        <v>1041</v>
      </c>
      <c r="AC726" s="24" t="s">
        <v>1041</v>
      </c>
      <c r="AD726" s="24" t="s">
        <v>1041</v>
      </c>
      <c r="AE726" s="24" t="s">
        <v>1041</v>
      </c>
      <c r="AF726" s="24" t="s">
        <v>1041</v>
      </c>
      <c r="AG726" s="71"/>
      <c r="AH726" s="71"/>
      <c r="AI726" s="24" t="s">
        <v>1041</v>
      </c>
      <c r="AJ726" s="24" t="s">
        <v>1041</v>
      </c>
      <c r="AK726">
        <v>276551</v>
      </c>
      <c r="AL726" s="24" t="s">
        <v>1041</v>
      </c>
      <c r="AM726" s="24" t="s">
        <v>1041</v>
      </c>
      <c r="AN726" s="24" t="s">
        <v>1041</v>
      </c>
      <c r="AO726" s="24" t="s">
        <v>1041</v>
      </c>
      <c r="AP726" s="24" t="s">
        <v>1041</v>
      </c>
      <c r="AQ726">
        <v>0</v>
      </c>
      <c r="AR726" s="3">
        <v>45573</v>
      </c>
      <c r="AS726" s="24" t="s">
        <v>1047</v>
      </c>
      <c r="AT726" s="24" t="s">
        <v>1048</v>
      </c>
      <c r="AU726">
        <v>45</v>
      </c>
      <c r="AV726" s="24" t="s">
        <v>1067</v>
      </c>
    </row>
    <row r="727" spans="1:48" x14ac:dyDescent="0.2">
      <c r="A727">
        <v>358964</v>
      </c>
      <c r="B727" s="24" t="s">
        <v>1091</v>
      </c>
      <c r="C727">
        <v>1060</v>
      </c>
      <c r="D727" s="24" t="s">
        <v>1945</v>
      </c>
      <c r="E727" s="24" t="s">
        <v>1602</v>
      </c>
      <c r="F727">
        <v>12</v>
      </c>
      <c r="G727">
        <v>3</v>
      </c>
      <c r="H727" s="24" t="s">
        <v>1826</v>
      </c>
      <c r="I727" s="24" t="s">
        <v>1037</v>
      </c>
      <c r="J727" s="24" t="s">
        <v>1041</v>
      </c>
      <c r="K727" s="24" t="s">
        <v>1039</v>
      </c>
      <c r="L727" s="24" t="s">
        <v>1041</v>
      </c>
      <c r="M727" s="24" t="s">
        <v>1094</v>
      </c>
      <c r="N727" s="24" t="s">
        <v>1041</v>
      </c>
      <c r="O727" s="24" t="s">
        <v>1041</v>
      </c>
      <c r="P727" s="71">
        <v>0.45833333333333331</v>
      </c>
      <c r="Q727" s="71">
        <v>0.49305555555555558</v>
      </c>
      <c r="R727" s="24" t="s">
        <v>1329</v>
      </c>
      <c r="S727" s="24" t="s">
        <v>1932</v>
      </c>
      <c r="T727" s="24" t="s">
        <v>1517</v>
      </c>
      <c r="U727" s="24" t="s">
        <v>1518</v>
      </c>
      <c r="V727" s="3">
        <v>45670</v>
      </c>
      <c r="W727" s="3">
        <v>45784</v>
      </c>
      <c r="X727" s="24" t="s">
        <v>1046</v>
      </c>
      <c r="Y727" s="24" t="s">
        <v>1041</v>
      </c>
      <c r="Z727" s="24" t="s">
        <v>1041</v>
      </c>
      <c r="AA727" s="24" t="s">
        <v>1041</v>
      </c>
      <c r="AB727" s="24" t="s">
        <v>1041</v>
      </c>
      <c r="AC727" s="24" t="s">
        <v>1041</v>
      </c>
      <c r="AD727" s="24" t="s">
        <v>1041</v>
      </c>
      <c r="AE727" s="24" t="s">
        <v>1041</v>
      </c>
      <c r="AF727" s="24" t="s">
        <v>1041</v>
      </c>
      <c r="AG727" s="71"/>
      <c r="AH727" s="71"/>
      <c r="AI727" s="24" t="s">
        <v>1041</v>
      </c>
      <c r="AJ727" s="24" t="s">
        <v>1041</v>
      </c>
      <c r="AK727">
        <v>276551</v>
      </c>
      <c r="AL727" s="24" t="s">
        <v>1041</v>
      </c>
      <c r="AM727" s="24" t="s">
        <v>1041</v>
      </c>
      <c r="AN727" s="24" t="s">
        <v>1041</v>
      </c>
      <c r="AO727" s="24" t="s">
        <v>1041</v>
      </c>
      <c r="AP727" s="24" t="s">
        <v>1041</v>
      </c>
      <c r="AQ727">
        <v>0</v>
      </c>
      <c r="AR727" s="3">
        <v>45573</v>
      </c>
      <c r="AS727" s="24" t="s">
        <v>1047</v>
      </c>
      <c r="AT727" s="24" t="s">
        <v>1048</v>
      </c>
      <c r="AU727">
        <v>45</v>
      </c>
      <c r="AV727" s="24" t="s">
        <v>1067</v>
      </c>
    </row>
    <row r="728" spans="1:48" x14ac:dyDescent="0.2">
      <c r="A728">
        <v>358965</v>
      </c>
      <c r="B728" s="24" t="s">
        <v>1091</v>
      </c>
      <c r="C728">
        <v>1060</v>
      </c>
      <c r="D728" s="24" t="s">
        <v>1946</v>
      </c>
      <c r="E728" s="24" t="s">
        <v>1602</v>
      </c>
      <c r="F728">
        <v>12</v>
      </c>
      <c r="G728">
        <v>3</v>
      </c>
      <c r="H728" s="24" t="s">
        <v>1826</v>
      </c>
      <c r="I728" s="24" t="s">
        <v>1037</v>
      </c>
      <c r="J728" s="24" t="s">
        <v>1041</v>
      </c>
      <c r="K728" s="24" t="s">
        <v>1039</v>
      </c>
      <c r="L728" s="24" t="s">
        <v>1041</v>
      </c>
      <c r="M728" s="24" t="s">
        <v>1094</v>
      </c>
      <c r="N728" s="24" t="s">
        <v>1041</v>
      </c>
      <c r="O728" s="24" t="s">
        <v>1041</v>
      </c>
      <c r="P728" s="71">
        <v>0.45833333333333331</v>
      </c>
      <c r="Q728" s="71">
        <v>0.49305555555555558</v>
      </c>
      <c r="R728" s="24" t="s">
        <v>1791</v>
      </c>
      <c r="S728" s="24" t="s">
        <v>1939</v>
      </c>
      <c r="T728" s="24" t="s">
        <v>1517</v>
      </c>
      <c r="U728" s="24" t="s">
        <v>1518</v>
      </c>
      <c r="V728" s="3">
        <v>45670</v>
      </c>
      <c r="W728" s="3">
        <v>45784</v>
      </c>
      <c r="X728" s="24" t="s">
        <v>1046</v>
      </c>
      <c r="Y728" s="24" t="s">
        <v>1041</v>
      </c>
      <c r="Z728" s="24" t="s">
        <v>1041</v>
      </c>
      <c r="AA728" s="24" t="s">
        <v>1041</v>
      </c>
      <c r="AB728" s="24" t="s">
        <v>1041</v>
      </c>
      <c r="AC728" s="24" t="s">
        <v>1041</v>
      </c>
      <c r="AD728" s="24" t="s">
        <v>1041</v>
      </c>
      <c r="AE728" s="24" t="s">
        <v>1041</v>
      </c>
      <c r="AF728" s="24" t="s">
        <v>1041</v>
      </c>
      <c r="AG728" s="71"/>
      <c r="AH728" s="71"/>
      <c r="AI728" s="24" t="s">
        <v>1041</v>
      </c>
      <c r="AJ728" s="24" t="s">
        <v>1041</v>
      </c>
      <c r="AK728">
        <v>276551</v>
      </c>
      <c r="AL728" s="24" t="s">
        <v>1041</v>
      </c>
      <c r="AM728" s="24" t="s">
        <v>1041</v>
      </c>
      <c r="AN728" s="24" t="s">
        <v>1041</v>
      </c>
      <c r="AO728" s="24" t="s">
        <v>1041</v>
      </c>
      <c r="AP728" s="24" t="s">
        <v>1041</v>
      </c>
      <c r="AQ728">
        <v>0</v>
      </c>
      <c r="AR728" s="3">
        <v>45573</v>
      </c>
      <c r="AS728" s="24" t="s">
        <v>1047</v>
      </c>
      <c r="AT728" s="24" t="s">
        <v>1048</v>
      </c>
      <c r="AU728">
        <v>45</v>
      </c>
      <c r="AV728" s="24" t="s">
        <v>1067</v>
      </c>
    </row>
    <row r="729" spans="1:48" x14ac:dyDescent="0.2">
      <c r="A729">
        <v>358966</v>
      </c>
      <c r="B729" s="24" t="s">
        <v>1091</v>
      </c>
      <c r="C729">
        <v>1060</v>
      </c>
      <c r="D729" s="24" t="s">
        <v>1947</v>
      </c>
      <c r="E729" s="24" t="s">
        <v>1602</v>
      </c>
      <c r="F729">
        <v>12</v>
      </c>
      <c r="G729">
        <v>3</v>
      </c>
      <c r="H729" s="24" t="s">
        <v>1826</v>
      </c>
      <c r="I729" s="24" t="s">
        <v>1037</v>
      </c>
      <c r="J729" s="24" t="s">
        <v>1041</v>
      </c>
      <c r="K729" s="24" t="s">
        <v>1039</v>
      </c>
      <c r="L729" s="24" t="s">
        <v>1041</v>
      </c>
      <c r="M729" s="24" t="s">
        <v>1094</v>
      </c>
      <c r="N729" s="24" t="s">
        <v>1041</v>
      </c>
      <c r="O729" s="24" t="s">
        <v>1041</v>
      </c>
      <c r="P729" s="71">
        <v>0.45833333333333331</v>
      </c>
      <c r="Q729" s="71">
        <v>0.49305555555555558</v>
      </c>
      <c r="R729" s="24" t="s">
        <v>1553</v>
      </c>
      <c r="S729" s="24" t="s">
        <v>1553</v>
      </c>
      <c r="T729" s="24" t="s">
        <v>1517</v>
      </c>
      <c r="U729" s="24" t="s">
        <v>1518</v>
      </c>
      <c r="V729" s="3">
        <v>45670</v>
      </c>
      <c r="W729" s="3">
        <v>45784</v>
      </c>
      <c r="X729" s="24" t="s">
        <v>1046</v>
      </c>
      <c r="Y729" s="24" t="s">
        <v>1041</v>
      </c>
      <c r="Z729" s="24" t="s">
        <v>1041</v>
      </c>
      <c r="AA729" s="24" t="s">
        <v>1041</v>
      </c>
      <c r="AB729" s="24" t="s">
        <v>1041</v>
      </c>
      <c r="AC729" s="24" t="s">
        <v>1041</v>
      </c>
      <c r="AD729" s="24" t="s">
        <v>1041</v>
      </c>
      <c r="AE729" s="24" t="s">
        <v>1041</v>
      </c>
      <c r="AF729" s="24" t="s">
        <v>1041</v>
      </c>
      <c r="AG729" s="71"/>
      <c r="AH729" s="71"/>
      <c r="AI729" s="24" t="s">
        <v>1041</v>
      </c>
      <c r="AJ729" s="24" t="s">
        <v>1041</v>
      </c>
      <c r="AK729">
        <v>276551</v>
      </c>
      <c r="AL729" s="24" t="s">
        <v>1041</v>
      </c>
      <c r="AM729" s="24" t="s">
        <v>1041</v>
      </c>
      <c r="AN729" s="24" t="s">
        <v>1041</v>
      </c>
      <c r="AO729" s="24" t="s">
        <v>1041</v>
      </c>
      <c r="AP729" s="24" t="s">
        <v>1041</v>
      </c>
      <c r="AQ729">
        <v>0</v>
      </c>
      <c r="AR729" s="3">
        <v>45573</v>
      </c>
      <c r="AS729" s="24" t="s">
        <v>1047</v>
      </c>
      <c r="AT729" s="24" t="s">
        <v>1048</v>
      </c>
      <c r="AU729">
        <v>45</v>
      </c>
      <c r="AV729" s="24" t="s">
        <v>1067</v>
      </c>
    </row>
    <row r="730" spans="1:48" x14ac:dyDescent="0.2">
      <c r="A730">
        <v>358967</v>
      </c>
      <c r="B730" s="24" t="s">
        <v>1091</v>
      </c>
      <c r="C730">
        <v>1060</v>
      </c>
      <c r="D730" s="24" t="s">
        <v>1948</v>
      </c>
      <c r="E730" s="24" t="s">
        <v>1602</v>
      </c>
      <c r="F730">
        <v>12</v>
      </c>
      <c r="G730">
        <v>3</v>
      </c>
      <c r="H730" s="24" t="s">
        <v>1826</v>
      </c>
      <c r="I730" s="24" t="s">
        <v>1037</v>
      </c>
      <c r="J730" s="24" t="s">
        <v>1041</v>
      </c>
      <c r="K730" s="24" t="s">
        <v>1039</v>
      </c>
      <c r="L730" s="24" t="s">
        <v>1041</v>
      </c>
      <c r="M730" s="24" t="s">
        <v>1094</v>
      </c>
      <c r="N730" s="24" t="s">
        <v>1041</v>
      </c>
      <c r="O730" s="24" t="s">
        <v>1041</v>
      </c>
      <c r="P730" s="71">
        <v>0.45833333333333331</v>
      </c>
      <c r="Q730" s="71">
        <v>0.49305555555555558</v>
      </c>
      <c r="R730" s="24" t="s">
        <v>1095</v>
      </c>
      <c r="S730" s="24" t="s">
        <v>1834</v>
      </c>
      <c r="T730" s="24" t="s">
        <v>1517</v>
      </c>
      <c r="U730" s="24" t="s">
        <v>1518</v>
      </c>
      <c r="V730" s="3">
        <v>45670</v>
      </c>
      <c r="W730" s="3">
        <v>45784</v>
      </c>
      <c r="X730" s="24" t="s">
        <v>1046</v>
      </c>
      <c r="Y730" s="24" t="s">
        <v>1041</v>
      </c>
      <c r="Z730" s="24" t="s">
        <v>1041</v>
      </c>
      <c r="AA730" s="24" t="s">
        <v>1041</v>
      </c>
      <c r="AB730" s="24" t="s">
        <v>1041</v>
      </c>
      <c r="AC730" s="24" t="s">
        <v>1041</v>
      </c>
      <c r="AD730" s="24" t="s">
        <v>1041</v>
      </c>
      <c r="AE730" s="24" t="s">
        <v>1041</v>
      </c>
      <c r="AF730" s="24" t="s">
        <v>1041</v>
      </c>
      <c r="AG730" s="71"/>
      <c r="AH730" s="71"/>
      <c r="AI730" s="24" t="s">
        <v>1041</v>
      </c>
      <c r="AJ730" s="24" t="s">
        <v>1041</v>
      </c>
      <c r="AK730">
        <v>276551</v>
      </c>
      <c r="AL730" s="24" t="s">
        <v>1041</v>
      </c>
      <c r="AM730" s="24" t="s">
        <v>1041</v>
      </c>
      <c r="AN730" s="24" t="s">
        <v>1041</v>
      </c>
      <c r="AO730" s="24" t="s">
        <v>1041</v>
      </c>
      <c r="AP730" s="24" t="s">
        <v>1041</v>
      </c>
      <c r="AQ730">
        <v>0</v>
      </c>
      <c r="AR730" s="3">
        <v>45573</v>
      </c>
      <c r="AS730" s="24" t="s">
        <v>1047</v>
      </c>
      <c r="AT730" s="24" t="s">
        <v>1048</v>
      </c>
      <c r="AU730">
        <v>45</v>
      </c>
      <c r="AV730" s="24" t="s">
        <v>1067</v>
      </c>
    </row>
    <row r="731" spans="1:48" x14ac:dyDescent="0.2">
      <c r="A731">
        <v>358968</v>
      </c>
      <c r="B731" s="24" t="s">
        <v>1091</v>
      </c>
      <c r="C731">
        <v>1060</v>
      </c>
      <c r="D731" s="24" t="s">
        <v>1975</v>
      </c>
      <c r="E731" s="24" t="s">
        <v>1602</v>
      </c>
      <c r="F731">
        <v>12</v>
      </c>
      <c r="G731">
        <v>3</v>
      </c>
      <c r="H731" s="24" t="s">
        <v>1826</v>
      </c>
      <c r="I731" s="24" t="s">
        <v>1037</v>
      </c>
      <c r="J731" s="24" t="s">
        <v>1041</v>
      </c>
      <c r="K731" s="24" t="s">
        <v>1039</v>
      </c>
      <c r="L731" s="24" t="s">
        <v>1041</v>
      </c>
      <c r="M731" s="24" t="s">
        <v>1094</v>
      </c>
      <c r="N731" s="24" t="s">
        <v>1041</v>
      </c>
      <c r="O731" s="24" t="s">
        <v>1041</v>
      </c>
      <c r="P731" s="71">
        <v>0.45833333333333331</v>
      </c>
      <c r="Q731" s="71">
        <v>0.49305555555555558</v>
      </c>
      <c r="R731" s="24" t="s">
        <v>1553</v>
      </c>
      <c r="S731" s="24" t="s">
        <v>1553</v>
      </c>
      <c r="T731" s="24" t="s">
        <v>1517</v>
      </c>
      <c r="U731" s="24" t="s">
        <v>1518</v>
      </c>
      <c r="V731" s="3">
        <v>45670</v>
      </c>
      <c r="W731" s="3">
        <v>45784</v>
      </c>
      <c r="X731" s="24" t="s">
        <v>1046</v>
      </c>
      <c r="Y731" s="24" t="s">
        <v>1041</v>
      </c>
      <c r="Z731" s="24" t="s">
        <v>1041</v>
      </c>
      <c r="AA731" s="24" t="s">
        <v>1041</v>
      </c>
      <c r="AB731" s="24" t="s">
        <v>1041</v>
      </c>
      <c r="AC731" s="24" t="s">
        <v>1041</v>
      </c>
      <c r="AD731" s="24" t="s">
        <v>1041</v>
      </c>
      <c r="AE731" s="24" t="s">
        <v>1041</v>
      </c>
      <c r="AF731" s="24" t="s">
        <v>1041</v>
      </c>
      <c r="AG731" s="71"/>
      <c r="AH731" s="71"/>
      <c r="AI731" s="24" t="s">
        <v>1041</v>
      </c>
      <c r="AJ731" s="24" t="s">
        <v>1041</v>
      </c>
      <c r="AK731">
        <v>276551</v>
      </c>
      <c r="AL731" s="24" t="s">
        <v>1041</v>
      </c>
      <c r="AM731" s="24" t="s">
        <v>1041</v>
      </c>
      <c r="AN731" s="24" t="s">
        <v>1041</v>
      </c>
      <c r="AO731" s="24" t="s">
        <v>1041</v>
      </c>
      <c r="AP731" s="24" t="s">
        <v>1041</v>
      </c>
      <c r="AQ731">
        <v>0</v>
      </c>
      <c r="AR731" s="3">
        <v>45573</v>
      </c>
      <c r="AS731" s="24" t="s">
        <v>1047</v>
      </c>
      <c r="AT731" s="24" t="s">
        <v>1048</v>
      </c>
      <c r="AU731">
        <v>45</v>
      </c>
      <c r="AV731" s="24" t="s">
        <v>1067</v>
      </c>
    </row>
    <row r="732" spans="1:48" x14ac:dyDescent="0.2">
      <c r="A732">
        <v>358969</v>
      </c>
      <c r="B732" s="24" t="s">
        <v>1091</v>
      </c>
      <c r="C732">
        <v>1060</v>
      </c>
      <c r="D732" s="24" t="s">
        <v>1976</v>
      </c>
      <c r="E732" s="24" t="s">
        <v>1602</v>
      </c>
      <c r="F732">
        <v>0</v>
      </c>
      <c r="G732">
        <v>3</v>
      </c>
      <c r="H732" s="24" t="s">
        <v>1826</v>
      </c>
      <c r="I732" s="24" t="s">
        <v>1037</v>
      </c>
      <c r="J732" s="24" t="s">
        <v>1041</v>
      </c>
      <c r="K732" s="24" t="s">
        <v>1039</v>
      </c>
      <c r="L732" s="24" t="s">
        <v>1041</v>
      </c>
      <c r="M732" s="24" t="s">
        <v>1094</v>
      </c>
      <c r="N732" s="24" t="s">
        <v>1041</v>
      </c>
      <c r="O732" s="24" t="s">
        <v>1041</v>
      </c>
      <c r="P732" s="71">
        <v>0.45833333333333331</v>
      </c>
      <c r="Q732" s="71">
        <v>0.49305555555555558</v>
      </c>
      <c r="R732" s="24" t="s">
        <v>1553</v>
      </c>
      <c r="S732" s="24" t="s">
        <v>1553</v>
      </c>
      <c r="T732" s="24" t="s">
        <v>1517</v>
      </c>
      <c r="U732" s="24" t="s">
        <v>1518</v>
      </c>
      <c r="V732" s="3">
        <v>45670</v>
      </c>
      <c r="W732" s="3">
        <v>45784</v>
      </c>
      <c r="X732" s="24" t="s">
        <v>1046</v>
      </c>
      <c r="Y732" s="24" t="s">
        <v>1041</v>
      </c>
      <c r="Z732" s="24" t="s">
        <v>1041</v>
      </c>
      <c r="AA732" s="24" t="s">
        <v>1041</v>
      </c>
      <c r="AB732" s="24" t="s">
        <v>1041</v>
      </c>
      <c r="AC732" s="24" t="s">
        <v>1041</v>
      </c>
      <c r="AD732" s="24" t="s">
        <v>1041</v>
      </c>
      <c r="AE732" s="24" t="s">
        <v>1041</v>
      </c>
      <c r="AF732" s="24" t="s">
        <v>1041</v>
      </c>
      <c r="AG732" s="71"/>
      <c r="AH732" s="71"/>
      <c r="AI732" s="24" t="s">
        <v>1041</v>
      </c>
      <c r="AJ732" s="24" t="s">
        <v>1041</v>
      </c>
      <c r="AK732">
        <v>276551</v>
      </c>
      <c r="AL732" s="24" t="s">
        <v>1041</v>
      </c>
      <c r="AM732" s="24" t="s">
        <v>1041</v>
      </c>
      <c r="AN732" s="24" t="s">
        <v>1041</v>
      </c>
      <c r="AO732" s="24" t="s">
        <v>1041</v>
      </c>
      <c r="AP732" s="24" t="s">
        <v>1041</v>
      </c>
      <c r="AQ732">
        <v>0</v>
      </c>
      <c r="AR732" s="3">
        <v>45573</v>
      </c>
      <c r="AS732" s="24" t="s">
        <v>1047</v>
      </c>
      <c r="AT732" s="24" t="s">
        <v>1048</v>
      </c>
      <c r="AU732">
        <v>45</v>
      </c>
      <c r="AV732" s="24" t="s">
        <v>1067</v>
      </c>
    </row>
    <row r="733" spans="1:48" x14ac:dyDescent="0.2">
      <c r="A733">
        <v>358970</v>
      </c>
      <c r="B733" s="24" t="s">
        <v>1983</v>
      </c>
      <c r="C733">
        <v>1200</v>
      </c>
      <c r="D733" s="24" t="s">
        <v>1825</v>
      </c>
      <c r="E733" s="24" t="s">
        <v>1984</v>
      </c>
      <c r="F733">
        <v>12</v>
      </c>
      <c r="G733">
        <v>3</v>
      </c>
      <c r="H733" s="24" t="s">
        <v>1826</v>
      </c>
      <c r="I733" s="24" t="s">
        <v>1037</v>
      </c>
      <c r="J733" s="24" t="s">
        <v>1041</v>
      </c>
      <c r="K733" s="24" t="s">
        <v>1039</v>
      </c>
      <c r="L733" s="24" t="s">
        <v>1041</v>
      </c>
      <c r="M733" s="24" t="s">
        <v>1094</v>
      </c>
      <c r="N733" s="24" t="s">
        <v>1041</v>
      </c>
      <c r="O733" s="24" t="s">
        <v>1041</v>
      </c>
      <c r="P733" s="71">
        <v>0.45833333333333331</v>
      </c>
      <c r="Q733" s="71">
        <v>0.49305555555555558</v>
      </c>
      <c r="R733" s="24" t="s">
        <v>1819</v>
      </c>
      <c r="S733" s="24" t="s">
        <v>1952</v>
      </c>
      <c r="T733" s="24" t="s">
        <v>1960</v>
      </c>
      <c r="U733" s="24" t="s">
        <v>1961</v>
      </c>
      <c r="V733" s="3">
        <v>45670</v>
      </c>
      <c r="W733" s="3">
        <v>45784</v>
      </c>
      <c r="X733" s="24" t="s">
        <v>1046</v>
      </c>
      <c r="Y733" s="24" t="s">
        <v>1041</v>
      </c>
      <c r="Z733" s="24" t="s">
        <v>1041</v>
      </c>
      <c r="AA733" s="24" t="s">
        <v>1041</v>
      </c>
      <c r="AB733" s="24" t="s">
        <v>1041</v>
      </c>
      <c r="AC733" s="24" t="s">
        <v>1041</v>
      </c>
      <c r="AD733" s="24" t="s">
        <v>1041</v>
      </c>
      <c r="AE733" s="24" t="s">
        <v>1041</v>
      </c>
      <c r="AF733" s="24" t="s">
        <v>1041</v>
      </c>
      <c r="AG733" s="71"/>
      <c r="AH733" s="71"/>
      <c r="AI733" s="24" t="s">
        <v>1041</v>
      </c>
      <c r="AJ733" s="24" t="s">
        <v>1041</v>
      </c>
      <c r="AK733">
        <v>352777</v>
      </c>
      <c r="AL733" s="24" t="s">
        <v>1041</v>
      </c>
      <c r="AM733" s="24" t="s">
        <v>1041</v>
      </c>
      <c r="AN733" s="24" t="s">
        <v>1041</v>
      </c>
      <c r="AO733" s="24" t="s">
        <v>1041</v>
      </c>
      <c r="AP733" s="24" t="s">
        <v>1041</v>
      </c>
      <c r="AQ733">
        <v>0</v>
      </c>
      <c r="AR733" s="3">
        <v>45573</v>
      </c>
      <c r="AS733" s="24" t="s">
        <v>1047</v>
      </c>
      <c r="AT733" s="24" t="s">
        <v>1048</v>
      </c>
      <c r="AU733">
        <v>45</v>
      </c>
      <c r="AV733" s="24" t="s">
        <v>1067</v>
      </c>
    </row>
    <row r="734" spans="1:48" x14ac:dyDescent="0.2">
      <c r="A734">
        <v>358971</v>
      </c>
      <c r="B734" s="24" t="s">
        <v>1983</v>
      </c>
      <c r="C734">
        <v>1200</v>
      </c>
      <c r="D734" s="24" t="s">
        <v>1828</v>
      </c>
      <c r="E734" s="24" t="s">
        <v>1984</v>
      </c>
      <c r="F734">
        <v>12</v>
      </c>
      <c r="G734">
        <v>3</v>
      </c>
      <c r="H734" s="24" t="s">
        <v>1826</v>
      </c>
      <c r="I734" s="24" t="s">
        <v>1037</v>
      </c>
      <c r="J734" s="24" t="s">
        <v>1041</v>
      </c>
      <c r="K734" s="24" t="s">
        <v>1039</v>
      </c>
      <c r="L734" s="24" t="s">
        <v>1041</v>
      </c>
      <c r="M734" s="24" t="s">
        <v>1094</v>
      </c>
      <c r="N734" s="24" t="s">
        <v>1041</v>
      </c>
      <c r="O734" s="24" t="s">
        <v>1041</v>
      </c>
      <c r="P734" s="71">
        <v>0.45833333333333331</v>
      </c>
      <c r="Q734" s="71">
        <v>0.49305555555555558</v>
      </c>
      <c r="R734" s="24" t="s">
        <v>1060</v>
      </c>
      <c r="S734" s="24" t="s">
        <v>1253</v>
      </c>
      <c r="T734" s="24" t="s">
        <v>1960</v>
      </c>
      <c r="U734" s="24" t="s">
        <v>1961</v>
      </c>
      <c r="V734" s="3">
        <v>45670</v>
      </c>
      <c r="W734" s="3">
        <v>45784</v>
      </c>
      <c r="X734" s="24" t="s">
        <v>1046</v>
      </c>
      <c r="Y734" s="24" t="s">
        <v>1041</v>
      </c>
      <c r="Z734" s="24" t="s">
        <v>1041</v>
      </c>
      <c r="AA734" s="24" t="s">
        <v>1041</v>
      </c>
      <c r="AB734" s="24" t="s">
        <v>1041</v>
      </c>
      <c r="AC734" s="24" t="s">
        <v>1041</v>
      </c>
      <c r="AD734" s="24" t="s">
        <v>1041</v>
      </c>
      <c r="AE734" s="24" t="s">
        <v>1041</v>
      </c>
      <c r="AF734" s="24" t="s">
        <v>1041</v>
      </c>
      <c r="AG734" s="71"/>
      <c r="AH734" s="71"/>
      <c r="AI734" s="24" t="s">
        <v>1041</v>
      </c>
      <c r="AJ734" s="24" t="s">
        <v>1041</v>
      </c>
      <c r="AK734">
        <v>352777</v>
      </c>
      <c r="AL734" s="24" t="s">
        <v>1041</v>
      </c>
      <c r="AM734" s="24" t="s">
        <v>1041</v>
      </c>
      <c r="AN734" s="24" t="s">
        <v>1041</v>
      </c>
      <c r="AO734" s="24" t="s">
        <v>1041</v>
      </c>
      <c r="AP734" s="24" t="s">
        <v>1041</v>
      </c>
      <c r="AQ734">
        <v>0</v>
      </c>
      <c r="AR734" s="3">
        <v>45573</v>
      </c>
      <c r="AS734" s="24" t="s">
        <v>1047</v>
      </c>
      <c r="AT734" s="24" t="s">
        <v>1048</v>
      </c>
      <c r="AU734">
        <v>45</v>
      </c>
      <c r="AV734" s="24" t="s">
        <v>1067</v>
      </c>
    </row>
    <row r="735" spans="1:48" x14ac:dyDescent="0.2">
      <c r="A735">
        <v>358972</v>
      </c>
      <c r="B735" s="24" t="s">
        <v>1983</v>
      </c>
      <c r="C735">
        <v>1200</v>
      </c>
      <c r="D735" s="24" t="s">
        <v>1830</v>
      </c>
      <c r="E735" s="24" t="s">
        <v>1984</v>
      </c>
      <c r="F735">
        <v>12</v>
      </c>
      <c r="G735">
        <v>3</v>
      </c>
      <c r="H735" s="24" t="s">
        <v>1826</v>
      </c>
      <c r="I735" s="24" t="s">
        <v>1037</v>
      </c>
      <c r="J735" s="24" t="s">
        <v>1041</v>
      </c>
      <c r="K735" s="24" t="s">
        <v>1039</v>
      </c>
      <c r="L735" s="24" t="s">
        <v>1041</v>
      </c>
      <c r="M735" s="24" t="s">
        <v>1094</v>
      </c>
      <c r="N735" s="24" t="s">
        <v>1041</v>
      </c>
      <c r="O735" s="24" t="s">
        <v>1041</v>
      </c>
      <c r="P735" s="71">
        <v>0.45833333333333331</v>
      </c>
      <c r="Q735" s="71">
        <v>0.49305555555555558</v>
      </c>
      <c r="R735" s="24" t="s">
        <v>1791</v>
      </c>
      <c r="S735" s="24" t="s">
        <v>1831</v>
      </c>
      <c r="T735" s="24" t="s">
        <v>1960</v>
      </c>
      <c r="U735" s="24" t="s">
        <v>1961</v>
      </c>
      <c r="V735" s="3">
        <v>45670</v>
      </c>
      <c r="W735" s="3">
        <v>45784</v>
      </c>
      <c r="X735" s="24" t="s">
        <v>1046</v>
      </c>
      <c r="Y735" s="24" t="s">
        <v>1041</v>
      </c>
      <c r="Z735" s="24" t="s">
        <v>1041</v>
      </c>
      <c r="AA735" s="24" t="s">
        <v>1041</v>
      </c>
      <c r="AB735" s="24" t="s">
        <v>1041</v>
      </c>
      <c r="AC735" s="24" t="s">
        <v>1041</v>
      </c>
      <c r="AD735" s="24" t="s">
        <v>1041</v>
      </c>
      <c r="AE735" s="24" t="s">
        <v>1041</v>
      </c>
      <c r="AF735" s="24" t="s">
        <v>1041</v>
      </c>
      <c r="AG735" s="71"/>
      <c r="AH735" s="71"/>
      <c r="AI735" s="24" t="s">
        <v>1041</v>
      </c>
      <c r="AJ735" s="24" t="s">
        <v>1041</v>
      </c>
      <c r="AK735">
        <v>352777</v>
      </c>
      <c r="AL735" s="24" t="s">
        <v>1041</v>
      </c>
      <c r="AM735" s="24" t="s">
        <v>1041</v>
      </c>
      <c r="AN735" s="24" t="s">
        <v>1041</v>
      </c>
      <c r="AO735" s="24" t="s">
        <v>1041</v>
      </c>
      <c r="AP735" s="24" t="s">
        <v>1041</v>
      </c>
      <c r="AQ735">
        <v>0</v>
      </c>
      <c r="AR735" s="3">
        <v>45573</v>
      </c>
      <c r="AS735" s="24" t="s">
        <v>1047</v>
      </c>
      <c r="AT735" s="24" t="s">
        <v>1048</v>
      </c>
      <c r="AU735">
        <v>45</v>
      </c>
      <c r="AV735" s="24" t="s">
        <v>1067</v>
      </c>
    </row>
    <row r="736" spans="1:48" x14ac:dyDescent="0.2">
      <c r="A736">
        <v>358973</v>
      </c>
      <c r="B736" s="24" t="s">
        <v>1983</v>
      </c>
      <c r="C736">
        <v>1200</v>
      </c>
      <c r="D736" s="24" t="s">
        <v>1832</v>
      </c>
      <c r="E736" s="24" t="s">
        <v>1984</v>
      </c>
      <c r="F736">
        <v>12</v>
      </c>
      <c r="G736">
        <v>3</v>
      </c>
      <c r="H736" s="24" t="s">
        <v>1826</v>
      </c>
      <c r="I736" s="24" t="s">
        <v>1037</v>
      </c>
      <c r="J736" s="24" t="s">
        <v>1041</v>
      </c>
      <c r="K736" s="24" t="s">
        <v>1039</v>
      </c>
      <c r="L736" s="24" t="s">
        <v>1041</v>
      </c>
      <c r="M736" s="24" t="s">
        <v>1094</v>
      </c>
      <c r="N736" s="24" t="s">
        <v>1041</v>
      </c>
      <c r="O736" s="24" t="s">
        <v>1041</v>
      </c>
      <c r="P736" s="71">
        <v>0.45833333333333331</v>
      </c>
      <c r="Q736" s="71">
        <v>0.49305555555555558</v>
      </c>
      <c r="R736" s="24" t="s">
        <v>1553</v>
      </c>
      <c r="S736" s="24" t="s">
        <v>1553</v>
      </c>
      <c r="T736" s="24" t="s">
        <v>1960</v>
      </c>
      <c r="U736" s="24" t="s">
        <v>1961</v>
      </c>
      <c r="V736" s="3">
        <v>45670</v>
      </c>
      <c r="W736" s="3">
        <v>45784</v>
      </c>
      <c r="X736" s="24" t="s">
        <v>1046</v>
      </c>
      <c r="Y736" s="24" t="s">
        <v>1041</v>
      </c>
      <c r="Z736" s="24" t="s">
        <v>1041</v>
      </c>
      <c r="AA736" s="24" t="s">
        <v>1041</v>
      </c>
      <c r="AB736" s="24" t="s">
        <v>1041</v>
      </c>
      <c r="AC736" s="24" t="s">
        <v>1041</v>
      </c>
      <c r="AD736" s="24" t="s">
        <v>1041</v>
      </c>
      <c r="AE736" s="24" t="s">
        <v>1041</v>
      </c>
      <c r="AF736" s="24" t="s">
        <v>1041</v>
      </c>
      <c r="AG736" s="71"/>
      <c r="AH736" s="71"/>
      <c r="AI736" s="24" t="s">
        <v>1041</v>
      </c>
      <c r="AJ736" s="24" t="s">
        <v>1041</v>
      </c>
      <c r="AK736">
        <v>352777</v>
      </c>
      <c r="AL736" s="24" t="s">
        <v>1041</v>
      </c>
      <c r="AM736" s="24" t="s">
        <v>1041</v>
      </c>
      <c r="AN736" s="24" t="s">
        <v>1041</v>
      </c>
      <c r="AO736" s="24" t="s">
        <v>1041</v>
      </c>
      <c r="AP736" s="24" t="s">
        <v>1041</v>
      </c>
      <c r="AQ736">
        <v>0</v>
      </c>
      <c r="AR736" s="3">
        <v>45573</v>
      </c>
      <c r="AS736" s="24" t="s">
        <v>1047</v>
      </c>
      <c r="AT736" s="24" t="s">
        <v>1048</v>
      </c>
      <c r="AU736">
        <v>45</v>
      </c>
      <c r="AV736" s="24" t="s">
        <v>1067</v>
      </c>
    </row>
    <row r="737" spans="1:48" x14ac:dyDescent="0.2">
      <c r="A737">
        <v>358974</v>
      </c>
      <c r="B737" s="24" t="s">
        <v>1983</v>
      </c>
      <c r="C737">
        <v>1200</v>
      </c>
      <c r="D737" s="24" t="s">
        <v>1833</v>
      </c>
      <c r="E737" s="24" t="s">
        <v>1984</v>
      </c>
      <c r="F737">
        <v>12</v>
      </c>
      <c r="G737">
        <v>3</v>
      </c>
      <c r="H737" s="24" t="s">
        <v>1826</v>
      </c>
      <c r="I737" s="24" t="s">
        <v>1037</v>
      </c>
      <c r="J737" s="24" t="s">
        <v>1041</v>
      </c>
      <c r="K737" s="24" t="s">
        <v>1039</v>
      </c>
      <c r="L737" s="24" t="s">
        <v>1041</v>
      </c>
      <c r="M737" s="24" t="s">
        <v>1094</v>
      </c>
      <c r="N737" s="24" t="s">
        <v>1041</v>
      </c>
      <c r="O737" s="24" t="s">
        <v>1041</v>
      </c>
      <c r="P737" s="71">
        <v>0.45833333333333331</v>
      </c>
      <c r="Q737" s="71">
        <v>0.49305555555555558</v>
      </c>
      <c r="R737" s="24" t="s">
        <v>1095</v>
      </c>
      <c r="S737" s="24" t="s">
        <v>1549</v>
      </c>
      <c r="T737" s="24" t="s">
        <v>1960</v>
      </c>
      <c r="U737" s="24" t="s">
        <v>1961</v>
      </c>
      <c r="V737" s="3">
        <v>45670</v>
      </c>
      <c r="W737" s="3">
        <v>45784</v>
      </c>
      <c r="X737" s="24" t="s">
        <v>1046</v>
      </c>
      <c r="Y737" s="24" t="s">
        <v>1041</v>
      </c>
      <c r="Z737" s="24" t="s">
        <v>1041</v>
      </c>
      <c r="AA737" s="24" t="s">
        <v>1041</v>
      </c>
      <c r="AB737" s="24" t="s">
        <v>1041</v>
      </c>
      <c r="AC737" s="24" t="s">
        <v>1041</v>
      </c>
      <c r="AD737" s="24" t="s">
        <v>1041</v>
      </c>
      <c r="AE737" s="24" t="s">
        <v>1041</v>
      </c>
      <c r="AF737" s="24" t="s">
        <v>1041</v>
      </c>
      <c r="AG737" s="71"/>
      <c r="AH737" s="71"/>
      <c r="AI737" s="24" t="s">
        <v>1041</v>
      </c>
      <c r="AJ737" s="24" t="s">
        <v>1041</v>
      </c>
      <c r="AK737">
        <v>352777</v>
      </c>
      <c r="AL737" s="24" t="s">
        <v>1041</v>
      </c>
      <c r="AM737" s="24" t="s">
        <v>1041</v>
      </c>
      <c r="AN737" s="24" t="s">
        <v>1041</v>
      </c>
      <c r="AO737" s="24" t="s">
        <v>1041</v>
      </c>
      <c r="AP737" s="24" t="s">
        <v>1041</v>
      </c>
      <c r="AQ737">
        <v>0</v>
      </c>
      <c r="AR737" s="3">
        <v>45573</v>
      </c>
      <c r="AS737" s="24" t="s">
        <v>1047</v>
      </c>
      <c r="AT737" s="24" t="s">
        <v>1048</v>
      </c>
      <c r="AU737">
        <v>45</v>
      </c>
      <c r="AV737" s="24" t="s">
        <v>1067</v>
      </c>
    </row>
    <row r="738" spans="1:48" x14ac:dyDescent="0.2">
      <c r="A738">
        <v>358975</v>
      </c>
      <c r="B738" s="24" t="s">
        <v>1983</v>
      </c>
      <c r="C738">
        <v>1200</v>
      </c>
      <c r="D738" s="24" t="s">
        <v>1835</v>
      </c>
      <c r="E738" s="24" t="s">
        <v>1984</v>
      </c>
      <c r="F738">
        <v>12</v>
      </c>
      <c r="G738">
        <v>3</v>
      </c>
      <c r="H738" s="24" t="s">
        <v>1826</v>
      </c>
      <c r="I738" s="24" t="s">
        <v>1037</v>
      </c>
      <c r="J738" s="24" t="s">
        <v>1041</v>
      </c>
      <c r="K738" s="24" t="s">
        <v>1039</v>
      </c>
      <c r="L738" s="24" t="s">
        <v>1041</v>
      </c>
      <c r="M738" s="24" t="s">
        <v>1094</v>
      </c>
      <c r="N738" s="24" t="s">
        <v>1041</v>
      </c>
      <c r="O738" s="24" t="s">
        <v>1041</v>
      </c>
      <c r="P738" s="71">
        <v>0.45833333333333331</v>
      </c>
      <c r="Q738" s="71">
        <v>0.49305555555555558</v>
      </c>
      <c r="R738" s="24" t="s">
        <v>1553</v>
      </c>
      <c r="S738" s="24" t="s">
        <v>1553</v>
      </c>
      <c r="T738" s="24" t="s">
        <v>1960</v>
      </c>
      <c r="U738" s="24" t="s">
        <v>1961</v>
      </c>
      <c r="V738" s="3">
        <v>45670</v>
      </c>
      <c r="W738" s="3">
        <v>45784</v>
      </c>
      <c r="X738" s="24" t="s">
        <v>1046</v>
      </c>
      <c r="Y738" s="24" t="s">
        <v>1041</v>
      </c>
      <c r="Z738" s="24" t="s">
        <v>1041</v>
      </c>
      <c r="AA738" s="24" t="s">
        <v>1041</v>
      </c>
      <c r="AB738" s="24" t="s">
        <v>1041</v>
      </c>
      <c r="AC738" s="24" t="s">
        <v>1041</v>
      </c>
      <c r="AD738" s="24" t="s">
        <v>1041</v>
      </c>
      <c r="AE738" s="24" t="s">
        <v>1041</v>
      </c>
      <c r="AF738" s="24" t="s">
        <v>1041</v>
      </c>
      <c r="AG738" s="71"/>
      <c r="AH738" s="71"/>
      <c r="AI738" s="24" t="s">
        <v>1041</v>
      </c>
      <c r="AJ738" s="24" t="s">
        <v>1041</v>
      </c>
      <c r="AK738">
        <v>352777</v>
      </c>
      <c r="AL738" s="24" t="s">
        <v>1041</v>
      </c>
      <c r="AM738" s="24" t="s">
        <v>1041</v>
      </c>
      <c r="AN738" s="24" t="s">
        <v>1041</v>
      </c>
      <c r="AO738" s="24" t="s">
        <v>1041</v>
      </c>
      <c r="AP738" s="24" t="s">
        <v>1041</v>
      </c>
      <c r="AQ738">
        <v>0</v>
      </c>
      <c r="AR738" s="3">
        <v>45573</v>
      </c>
      <c r="AS738" s="24" t="s">
        <v>1047</v>
      </c>
      <c r="AT738" s="24" t="s">
        <v>1048</v>
      </c>
      <c r="AU738">
        <v>45</v>
      </c>
      <c r="AV738" s="24" t="s">
        <v>1067</v>
      </c>
    </row>
    <row r="739" spans="1:48" x14ac:dyDescent="0.2">
      <c r="A739">
        <v>358977</v>
      </c>
      <c r="B739" s="24" t="s">
        <v>1983</v>
      </c>
      <c r="C739">
        <v>1200</v>
      </c>
      <c r="D739" s="24" t="s">
        <v>1836</v>
      </c>
      <c r="E739" s="24" t="s">
        <v>1984</v>
      </c>
      <c r="F739">
        <v>0</v>
      </c>
      <c r="G739">
        <v>3</v>
      </c>
      <c r="H739" s="24" t="s">
        <v>1826</v>
      </c>
      <c r="I739" s="24" t="s">
        <v>1037</v>
      </c>
      <c r="J739" s="24" t="s">
        <v>1041</v>
      </c>
      <c r="K739" s="24" t="s">
        <v>1039</v>
      </c>
      <c r="L739" s="24" t="s">
        <v>1041</v>
      </c>
      <c r="M739" s="24" t="s">
        <v>1094</v>
      </c>
      <c r="N739" s="24" t="s">
        <v>1041</v>
      </c>
      <c r="O739" s="24" t="s">
        <v>1041</v>
      </c>
      <c r="P739" s="71">
        <v>0.45833333333333331</v>
      </c>
      <c r="Q739" s="71">
        <v>0.49305555555555558</v>
      </c>
      <c r="R739" s="24" t="s">
        <v>1553</v>
      </c>
      <c r="S739" s="24" t="s">
        <v>1553</v>
      </c>
      <c r="T739" s="24" t="s">
        <v>1960</v>
      </c>
      <c r="U739" s="24" t="s">
        <v>1961</v>
      </c>
      <c r="V739" s="3">
        <v>45670</v>
      </c>
      <c r="W739" s="3">
        <v>45784</v>
      </c>
      <c r="X739" s="24" t="s">
        <v>1046</v>
      </c>
      <c r="Y739" s="24" t="s">
        <v>1041</v>
      </c>
      <c r="Z739" s="24" t="s">
        <v>1041</v>
      </c>
      <c r="AA739" s="24" t="s">
        <v>1041</v>
      </c>
      <c r="AB739" s="24" t="s">
        <v>1041</v>
      </c>
      <c r="AC739" s="24" t="s">
        <v>1041</v>
      </c>
      <c r="AD739" s="24" t="s">
        <v>1041</v>
      </c>
      <c r="AE739" s="24" t="s">
        <v>1041</v>
      </c>
      <c r="AF739" s="24" t="s">
        <v>1041</v>
      </c>
      <c r="AG739" s="71"/>
      <c r="AH739" s="71"/>
      <c r="AI739" s="24" t="s">
        <v>1041</v>
      </c>
      <c r="AJ739" s="24" t="s">
        <v>1041</v>
      </c>
      <c r="AK739">
        <v>352777</v>
      </c>
      <c r="AL739" s="24" t="s">
        <v>1041</v>
      </c>
      <c r="AM739" s="24" t="s">
        <v>1041</v>
      </c>
      <c r="AN739" s="24" t="s">
        <v>1041</v>
      </c>
      <c r="AO739" s="24" t="s">
        <v>1041</v>
      </c>
      <c r="AP739" s="24" t="s">
        <v>1041</v>
      </c>
      <c r="AQ739">
        <v>0</v>
      </c>
      <c r="AR739" s="3">
        <v>45573</v>
      </c>
      <c r="AS739" s="24" t="s">
        <v>1047</v>
      </c>
      <c r="AT739" s="24" t="s">
        <v>1048</v>
      </c>
      <c r="AU739">
        <v>45</v>
      </c>
      <c r="AV739" s="24" t="s">
        <v>1067</v>
      </c>
    </row>
    <row r="740" spans="1:48" x14ac:dyDescent="0.2">
      <c r="A740">
        <v>358979</v>
      </c>
      <c r="B740" s="24" t="s">
        <v>1168</v>
      </c>
      <c r="C740">
        <v>1110</v>
      </c>
      <c r="D740" s="24" t="s">
        <v>1985</v>
      </c>
      <c r="E740" s="24" t="s">
        <v>1169</v>
      </c>
      <c r="F740">
        <v>25</v>
      </c>
      <c r="G740">
        <v>3</v>
      </c>
      <c r="H740" s="24" t="s">
        <v>1077</v>
      </c>
      <c r="I740" s="24" t="s">
        <v>1041</v>
      </c>
      <c r="J740" s="24" t="s">
        <v>1041</v>
      </c>
      <c r="K740" s="24" t="s">
        <v>1041</v>
      </c>
      <c r="L740" s="24" t="s">
        <v>1041</v>
      </c>
      <c r="M740" s="24" t="s">
        <v>1041</v>
      </c>
      <c r="N740" s="24" t="s">
        <v>1041</v>
      </c>
      <c r="O740" s="24" t="s">
        <v>1041</v>
      </c>
      <c r="P740" s="71"/>
      <c r="Q740" s="71"/>
      <c r="R740" s="24" t="s">
        <v>1078</v>
      </c>
      <c r="S740" s="24" t="s">
        <v>1079</v>
      </c>
      <c r="T740" s="24" t="s">
        <v>1170</v>
      </c>
      <c r="U740" s="24" t="s">
        <v>1171</v>
      </c>
      <c r="V740" s="3">
        <v>45670</v>
      </c>
      <c r="W740" s="3">
        <v>45785</v>
      </c>
      <c r="X740" s="24" t="s">
        <v>1046</v>
      </c>
      <c r="Y740" s="24" t="s">
        <v>1041</v>
      </c>
      <c r="Z740" s="24" t="s">
        <v>1041</v>
      </c>
      <c r="AA740" s="24" t="s">
        <v>1041</v>
      </c>
      <c r="AB740" s="24" t="s">
        <v>1041</v>
      </c>
      <c r="AC740" s="24" t="s">
        <v>1041</v>
      </c>
      <c r="AD740" s="24" t="s">
        <v>1041</v>
      </c>
      <c r="AE740" s="24" t="s">
        <v>1041</v>
      </c>
      <c r="AF740" s="24" t="s">
        <v>1041</v>
      </c>
      <c r="AG740" s="71"/>
      <c r="AH740" s="71"/>
      <c r="AI740" s="24" t="s">
        <v>1041</v>
      </c>
      <c r="AJ740" s="24" t="s">
        <v>1041</v>
      </c>
      <c r="AK740">
        <v>218839</v>
      </c>
      <c r="AL740" s="24" t="s">
        <v>1041</v>
      </c>
      <c r="AM740" s="24" t="s">
        <v>1041</v>
      </c>
      <c r="AN740" s="24" t="s">
        <v>1041</v>
      </c>
      <c r="AO740" s="24" t="s">
        <v>1041</v>
      </c>
      <c r="AP740" s="24" t="s">
        <v>1041</v>
      </c>
      <c r="AQ740">
        <v>0</v>
      </c>
      <c r="AR740" s="3">
        <v>45561</v>
      </c>
      <c r="AS740" s="24" t="s">
        <v>1047</v>
      </c>
      <c r="AT740" s="24" t="s">
        <v>1048</v>
      </c>
      <c r="AU740">
        <v>45</v>
      </c>
      <c r="AV740" s="24" t="s">
        <v>1067</v>
      </c>
    </row>
    <row r="741" spans="1:48" x14ac:dyDescent="0.2">
      <c r="A741">
        <v>358981</v>
      </c>
      <c r="B741" s="24" t="s">
        <v>1112</v>
      </c>
      <c r="C741">
        <v>1040</v>
      </c>
      <c r="D741" s="24" t="s">
        <v>1473</v>
      </c>
      <c r="E741" s="24" t="s">
        <v>1977</v>
      </c>
      <c r="F741">
        <v>25</v>
      </c>
      <c r="G741">
        <v>1</v>
      </c>
      <c r="H741" s="24" t="s">
        <v>1077</v>
      </c>
      <c r="I741" s="24" t="s">
        <v>1041</v>
      </c>
      <c r="J741" s="24" t="s">
        <v>1041</v>
      </c>
      <c r="K741" s="24" t="s">
        <v>1041</v>
      </c>
      <c r="L741" s="24" t="s">
        <v>1041</v>
      </c>
      <c r="M741" s="24" t="s">
        <v>1041</v>
      </c>
      <c r="N741" s="24" t="s">
        <v>1041</v>
      </c>
      <c r="O741" s="24" t="s">
        <v>1041</v>
      </c>
      <c r="P741" s="71"/>
      <c r="Q741" s="71"/>
      <c r="R741" s="24" t="s">
        <v>1078</v>
      </c>
      <c r="S741" s="24" t="s">
        <v>1079</v>
      </c>
      <c r="T741" s="24" t="s">
        <v>1986</v>
      </c>
      <c r="U741" s="24" t="s">
        <v>1697</v>
      </c>
      <c r="V741" s="3">
        <v>45707</v>
      </c>
      <c r="W741" s="3">
        <v>45721</v>
      </c>
      <c r="X741" s="24" t="s">
        <v>1046</v>
      </c>
      <c r="Y741" s="24" t="s">
        <v>1041</v>
      </c>
      <c r="Z741" s="24" t="s">
        <v>1041</v>
      </c>
      <c r="AA741" s="24" t="s">
        <v>1041</v>
      </c>
      <c r="AB741" s="24" t="s">
        <v>1041</v>
      </c>
      <c r="AC741" s="24" t="s">
        <v>1041</v>
      </c>
      <c r="AD741" s="24" t="s">
        <v>1041</v>
      </c>
      <c r="AE741" s="24" t="s">
        <v>1041</v>
      </c>
      <c r="AF741" s="24" t="s">
        <v>1041</v>
      </c>
      <c r="AG741" s="71"/>
      <c r="AH741" s="71"/>
      <c r="AI741" s="24" t="s">
        <v>1041</v>
      </c>
      <c r="AJ741" s="24" t="s">
        <v>1041</v>
      </c>
      <c r="AK741">
        <v>453321</v>
      </c>
      <c r="AL741" s="24" t="s">
        <v>1041</v>
      </c>
      <c r="AM741" s="24" t="s">
        <v>1041</v>
      </c>
      <c r="AN741" s="24" t="s">
        <v>1041</v>
      </c>
      <c r="AO741" s="24" t="s">
        <v>1041</v>
      </c>
      <c r="AP741" s="24" t="s">
        <v>1041</v>
      </c>
      <c r="AQ741">
        <v>0</v>
      </c>
      <c r="AR741" s="3">
        <v>45574</v>
      </c>
      <c r="AS741" s="24" t="s">
        <v>1225</v>
      </c>
      <c r="AT741" s="24" t="s">
        <v>1226</v>
      </c>
      <c r="AU741">
        <v>15</v>
      </c>
      <c r="AV741" s="24" t="s">
        <v>1316</v>
      </c>
    </row>
    <row r="742" spans="1:48" x14ac:dyDescent="0.2">
      <c r="A742">
        <v>358982</v>
      </c>
      <c r="B742" s="24" t="s">
        <v>1112</v>
      </c>
      <c r="C742">
        <v>1040</v>
      </c>
      <c r="D742" s="24" t="s">
        <v>1987</v>
      </c>
      <c r="E742" s="24" t="s">
        <v>1977</v>
      </c>
      <c r="F742">
        <v>25</v>
      </c>
      <c r="G742">
        <v>1</v>
      </c>
      <c r="H742" s="24" t="s">
        <v>1077</v>
      </c>
      <c r="I742" s="24" t="s">
        <v>1041</v>
      </c>
      <c r="J742" s="24" t="s">
        <v>1041</v>
      </c>
      <c r="K742" s="24" t="s">
        <v>1041</v>
      </c>
      <c r="L742" s="24" t="s">
        <v>1041</v>
      </c>
      <c r="M742" s="24" t="s">
        <v>1041</v>
      </c>
      <c r="N742" s="24" t="s">
        <v>1041</v>
      </c>
      <c r="O742" s="24" t="s">
        <v>1041</v>
      </c>
      <c r="P742" s="71"/>
      <c r="Q742" s="71"/>
      <c r="R742" s="24" t="s">
        <v>1078</v>
      </c>
      <c r="S742" s="24" t="s">
        <v>1079</v>
      </c>
      <c r="T742" s="24" t="s">
        <v>1336</v>
      </c>
      <c r="U742" s="24" t="s">
        <v>1466</v>
      </c>
      <c r="V742" s="3">
        <v>45707</v>
      </c>
      <c r="W742" s="3">
        <v>45721</v>
      </c>
      <c r="X742" s="24" t="s">
        <v>1046</v>
      </c>
      <c r="Y742" s="24" t="s">
        <v>1041</v>
      </c>
      <c r="Z742" s="24" t="s">
        <v>1041</v>
      </c>
      <c r="AA742" s="24" t="s">
        <v>1041</v>
      </c>
      <c r="AB742" s="24" t="s">
        <v>1041</v>
      </c>
      <c r="AC742" s="24" t="s">
        <v>1041</v>
      </c>
      <c r="AD742" s="24" t="s">
        <v>1041</v>
      </c>
      <c r="AE742" s="24" t="s">
        <v>1041</v>
      </c>
      <c r="AF742" s="24" t="s">
        <v>1041</v>
      </c>
      <c r="AG742" s="71"/>
      <c r="AH742" s="71"/>
      <c r="AI742" s="24" t="s">
        <v>1041</v>
      </c>
      <c r="AJ742" s="24" t="s">
        <v>1041</v>
      </c>
      <c r="AK742">
        <v>313563</v>
      </c>
      <c r="AL742" s="24" t="s">
        <v>1041</v>
      </c>
      <c r="AM742" s="24" t="s">
        <v>1041</v>
      </c>
      <c r="AN742" s="24" t="s">
        <v>1041</v>
      </c>
      <c r="AO742" s="24" t="s">
        <v>1041</v>
      </c>
      <c r="AP742" s="24" t="s">
        <v>1041</v>
      </c>
      <c r="AQ742">
        <v>0</v>
      </c>
      <c r="AR742" s="3">
        <v>45574</v>
      </c>
      <c r="AS742" s="24" t="s">
        <v>1225</v>
      </c>
      <c r="AT742" s="24" t="s">
        <v>1226</v>
      </c>
      <c r="AU742">
        <v>15</v>
      </c>
      <c r="AV742" s="24" t="s">
        <v>1316</v>
      </c>
    </row>
    <row r="743" spans="1:48" x14ac:dyDescent="0.2">
      <c r="A743">
        <v>358983</v>
      </c>
      <c r="B743" s="24" t="s">
        <v>1112</v>
      </c>
      <c r="C743">
        <v>1040</v>
      </c>
      <c r="D743" s="24" t="s">
        <v>1988</v>
      </c>
      <c r="E743" s="24" t="s">
        <v>1977</v>
      </c>
      <c r="F743">
        <v>25</v>
      </c>
      <c r="G743">
        <v>1</v>
      </c>
      <c r="H743" s="24" t="s">
        <v>1077</v>
      </c>
      <c r="I743" s="24" t="s">
        <v>1041</v>
      </c>
      <c r="J743" s="24" t="s">
        <v>1041</v>
      </c>
      <c r="K743" s="24" t="s">
        <v>1041</v>
      </c>
      <c r="L743" s="24" t="s">
        <v>1041</v>
      </c>
      <c r="M743" s="24" t="s">
        <v>1041</v>
      </c>
      <c r="N743" s="24" t="s">
        <v>1041</v>
      </c>
      <c r="O743" s="24" t="s">
        <v>1041</v>
      </c>
      <c r="P743" s="71"/>
      <c r="Q743" s="71"/>
      <c r="R743" s="24" t="s">
        <v>1078</v>
      </c>
      <c r="S743" s="24" t="s">
        <v>1079</v>
      </c>
      <c r="T743" s="24" t="s">
        <v>1491</v>
      </c>
      <c r="U743" s="24" t="s">
        <v>1492</v>
      </c>
      <c r="V743" s="3">
        <v>45707</v>
      </c>
      <c r="W743" s="3">
        <v>45721</v>
      </c>
      <c r="X743" s="24" t="s">
        <v>1046</v>
      </c>
      <c r="Y743" s="24" t="s">
        <v>1041</v>
      </c>
      <c r="Z743" s="24" t="s">
        <v>1041</v>
      </c>
      <c r="AA743" s="24" t="s">
        <v>1041</v>
      </c>
      <c r="AB743" s="24" t="s">
        <v>1041</v>
      </c>
      <c r="AC743" s="24" t="s">
        <v>1041</v>
      </c>
      <c r="AD743" s="24" t="s">
        <v>1041</v>
      </c>
      <c r="AE743" s="24" t="s">
        <v>1041</v>
      </c>
      <c r="AF743" s="24" t="s">
        <v>1041</v>
      </c>
      <c r="AG743" s="71"/>
      <c r="AH743" s="71"/>
      <c r="AI743" s="24" t="s">
        <v>1041</v>
      </c>
      <c r="AJ743" s="24" t="s">
        <v>1041</v>
      </c>
      <c r="AK743">
        <v>234926</v>
      </c>
      <c r="AL743" s="24" t="s">
        <v>1041</v>
      </c>
      <c r="AM743" s="24" t="s">
        <v>1041</v>
      </c>
      <c r="AN743" s="24" t="s">
        <v>1041</v>
      </c>
      <c r="AO743" s="24" t="s">
        <v>1041</v>
      </c>
      <c r="AP743" s="24" t="s">
        <v>1041</v>
      </c>
      <c r="AQ743">
        <v>0</v>
      </c>
      <c r="AR743" s="3">
        <v>45574</v>
      </c>
      <c r="AS743" s="24" t="s">
        <v>1225</v>
      </c>
      <c r="AT743" s="24" t="s">
        <v>1226</v>
      </c>
      <c r="AU743">
        <v>15</v>
      </c>
      <c r="AV743" s="24" t="s">
        <v>1316</v>
      </c>
    </row>
    <row r="744" spans="1:48" x14ac:dyDescent="0.2">
      <c r="A744">
        <v>358984</v>
      </c>
      <c r="B744" s="24" t="s">
        <v>1112</v>
      </c>
      <c r="C744">
        <v>1040</v>
      </c>
      <c r="D744" s="24" t="s">
        <v>1989</v>
      </c>
      <c r="E744" s="24" t="s">
        <v>1977</v>
      </c>
      <c r="F744">
        <v>25</v>
      </c>
      <c r="G744">
        <v>1</v>
      </c>
      <c r="H744" s="24" t="s">
        <v>1077</v>
      </c>
      <c r="I744" s="24" t="s">
        <v>1041</v>
      </c>
      <c r="J744" s="24" t="s">
        <v>1041</v>
      </c>
      <c r="K744" s="24" t="s">
        <v>1041</v>
      </c>
      <c r="L744" s="24" t="s">
        <v>1041</v>
      </c>
      <c r="M744" s="24" t="s">
        <v>1041</v>
      </c>
      <c r="N744" s="24" t="s">
        <v>1041</v>
      </c>
      <c r="O744" s="24" t="s">
        <v>1041</v>
      </c>
      <c r="P744" s="71"/>
      <c r="Q744" s="71"/>
      <c r="R744" s="24" t="s">
        <v>1078</v>
      </c>
      <c r="S744" s="24" t="s">
        <v>1079</v>
      </c>
      <c r="T744" s="24" t="s">
        <v>1990</v>
      </c>
      <c r="U744" s="24" t="s">
        <v>1991</v>
      </c>
      <c r="V744" s="3">
        <v>45735</v>
      </c>
      <c r="W744" s="3">
        <v>45749</v>
      </c>
      <c r="X744" s="24" t="s">
        <v>1046</v>
      </c>
      <c r="Y744" s="24" t="s">
        <v>1041</v>
      </c>
      <c r="Z744" s="24" t="s">
        <v>1041</v>
      </c>
      <c r="AA744" s="24" t="s">
        <v>1041</v>
      </c>
      <c r="AB744" s="24" t="s">
        <v>1041</v>
      </c>
      <c r="AC744" s="24" t="s">
        <v>1041</v>
      </c>
      <c r="AD744" s="24" t="s">
        <v>1041</v>
      </c>
      <c r="AE744" s="24" t="s">
        <v>1041</v>
      </c>
      <c r="AF744" s="24" t="s">
        <v>1041</v>
      </c>
      <c r="AG744" s="71"/>
      <c r="AH744" s="71"/>
      <c r="AI744" s="24" t="s">
        <v>1041</v>
      </c>
      <c r="AJ744" s="24" t="s">
        <v>1041</v>
      </c>
      <c r="AK744">
        <v>205148</v>
      </c>
      <c r="AL744" s="24" t="s">
        <v>1041</v>
      </c>
      <c r="AM744" s="24" t="s">
        <v>1041</v>
      </c>
      <c r="AN744" s="24" t="s">
        <v>1041</v>
      </c>
      <c r="AO744" s="24" t="s">
        <v>1041</v>
      </c>
      <c r="AP744" s="24" t="s">
        <v>1041</v>
      </c>
      <c r="AQ744">
        <v>0</v>
      </c>
      <c r="AR744" s="3">
        <v>45574</v>
      </c>
      <c r="AS744" s="24" t="s">
        <v>1225</v>
      </c>
      <c r="AT744" s="24" t="s">
        <v>1226</v>
      </c>
      <c r="AU744">
        <v>15</v>
      </c>
      <c r="AV744" s="24" t="s">
        <v>1316</v>
      </c>
    </row>
    <row r="745" spans="1:48" x14ac:dyDescent="0.2">
      <c r="A745">
        <v>358985</v>
      </c>
      <c r="B745" s="24" t="s">
        <v>1112</v>
      </c>
      <c r="C745">
        <v>1040</v>
      </c>
      <c r="D745" s="24" t="s">
        <v>1992</v>
      </c>
      <c r="E745" s="24" t="s">
        <v>1977</v>
      </c>
      <c r="F745">
        <v>25</v>
      </c>
      <c r="G745">
        <v>1</v>
      </c>
      <c r="H745" s="24" t="s">
        <v>1077</v>
      </c>
      <c r="I745" s="24" t="s">
        <v>1041</v>
      </c>
      <c r="J745" s="24" t="s">
        <v>1041</v>
      </c>
      <c r="K745" s="24" t="s">
        <v>1041</v>
      </c>
      <c r="L745" s="24" t="s">
        <v>1041</v>
      </c>
      <c r="M745" s="24" t="s">
        <v>1041</v>
      </c>
      <c r="N745" s="24" t="s">
        <v>1041</v>
      </c>
      <c r="O745" s="24" t="s">
        <v>1041</v>
      </c>
      <c r="P745" s="71"/>
      <c r="Q745" s="71"/>
      <c r="R745" s="24" t="s">
        <v>1078</v>
      </c>
      <c r="S745" s="24" t="s">
        <v>1079</v>
      </c>
      <c r="T745" s="24" t="s">
        <v>1438</v>
      </c>
      <c r="U745" s="24" t="s">
        <v>1439</v>
      </c>
      <c r="V745" s="3">
        <v>45735</v>
      </c>
      <c r="W745" s="3">
        <v>45749</v>
      </c>
      <c r="X745" s="24" t="s">
        <v>1046</v>
      </c>
      <c r="Y745" s="24" t="s">
        <v>1041</v>
      </c>
      <c r="Z745" s="24" t="s">
        <v>1041</v>
      </c>
      <c r="AA745" s="24" t="s">
        <v>1041</v>
      </c>
      <c r="AB745" s="24" t="s">
        <v>1041</v>
      </c>
      <c r="AC745" s="24" t="s">
        <v>1041</v>
      </c>
      <c r="AD745" s="24" t="s">
        <v>1041</v>
      </c>
      <c r="AE745" s="24" t="s">
        <v>1041</v>
      </c>
      <c r="AF745" s="24" t="s">
        <v>1041</v>
      </c>
      <c r="AG745" s="71"/>
      <c r="AH745" s="71"/>
      <c r="AI745" s="24" t="s">
        <v>1041</v>
      </c>
      <c r="AJ745" s="24" t="s">
        <v>1041</v>
      </c>
      <c r="AK745">
        <v>311853</v>
      </c>
      <c r="AL745" s="24" t="s">
        <v>1041</v>
      </c>
      <c r="AM745" s="24" t="s">
        <v>1041</v>
      </c>
      <c r="AN745" s="24" t="s">
        <v>1041</v>
      </c>
      <c r="AO745" s="24" t="s">
        <v>1041</v>
      </c>
      <c r="AP745" s="24" t="s">
        <v>1041</v>
      </c>
      <c r="AQ745">
        <v>0</v>
      </c>
      <c r="AR745" s="3">
        <v>45574</v>
      </c>
      <c r="AS745" s="24" t="s">
        <v>1225</v>
      </c>
      <c r="AT745" s="24" t="s">
        <v>1226</v>
      </c>
      <c r="AU745">
        <v>15</v>
      </c>
      <c r="AV745" s="24" t="s">
        <v>1316</v>
      </c>
    </row>
    <row r="746" spans="1:48" x14ac:dyDescent="0.2">
      <c r="A746">
        <v>358986</v>
      </c>
      <c r="B746" s="24" t="s">
        <v>1112</v>
      </c>
      <c r="C746">
        <v>1040</v>
      </c>
      <c r="D746" s="24" t="s">
        <v>1993</v>
      </c>
      <c r="E746" s="24" t="s">
        <v>1977</v>
      </c>
      <c r="F746">
        <v>25</v>
      </c>
      <c r="G746">
        <v>1</v>
      </c>
      <c r="H746" s="24" t="s">
        <v>1077</v>
      </c>
      <c r="I746" s="24" t="s">
        <v>1041</v>
      </c>
      <c r="J746" s="24" t="s">
        <v>1041</v>
      </c>
      <c r="K746" s="24" t="s">
        <v>1041</v>
      </c>
      <c r="L746" s="24" t="s">
        <v>1041</v>
      </c>
      <c r="M746" s="24" t="s">
        <v>1041</v>
      </c>
      <c r="N746" s="24" t="s">
        <v>1041</v>
      </c>
      <c r="O746" s="24" t="s">
        <v>1041</v>
      </c>
      <c r="P746" s="71"/>
      <c r="Q746" s="71"/>
      <c r="R746" s="24" t="s">
        <v>1078</v>
      </c>
      <c r="S746" s="24" t="s">
        <v>1079</v>
      </c>
      <c r="T746" s="24" t="s">
        <v>1431</v>
      </c>
      <c r="U746" s="24" t="s">
        <v>1432</v>
      </c>
      <c r="V746" s="3">
        <v>45735</v>
      </c>
      <c r="W746" s="3">
        <v>45749</v>
      </c>
      <c r="X746" s="24" t="s">
        <v>1046</v>
      </c>
      <c r="Y746" s="24" t="s">
        <v>1041</v>
      </c>
      <c r="Z746" s="24" t="s">
        <v>1041</v>
      </c>
      <c r="AA746" s="24" t="s">
        <v>1041</v>
      </c>
      <c r="AB746" s="24" t="s">
        <v>1041</v>
      </c>
      <c r="AC746" s="24" t="s">
        <v>1041</v>
      </c>
      <c r="AD746" s="24" t="s">
        <v>1041</v>
      </c>
      <c r="AE746" s="24" t="s">
        <v>1041</v>
      </c>
      <c r="AF746" s="24" t="s">
        <v>1041</v>
      </c>
      <c r="AG746" s="71"/>
      <c r="AH746" s="71"/>
      <c r="AI746" s="24" t="s">
        <v>1041</v>
      </c>
      <c r="AJ746" s="24" t="s">
        <v>1041</v>
      </c>
      <c r="AK746">
        <v>234953</v>
      </c>
      <c r="AL746" s="24" t="s">
        <v>1041</v>
      </c>
      <c r="AM746" s="24" t="s">
        <v>1041</v>
      </c>
      <c r="AN746" s="24" t="s">
        <v>1041</v>
      </c>
      <c r="AO746" s="24" t="s">
        <v>1041</v>
      </c>
      <c r="AP746" s="24" t="s">
        <v>1041</v>
      </c>
      <c r="AQ746">
        <v>0</v>
      </c>
      <c r="AR746" s="3">
        <v>45574</v>
      </c>
      <c r="AS746" s="24" t="s">
        <v>1225</v>
      </c>
      <c r="AT746" s="24" t="s">
        <v>1226</v>
      </c>
      <c r="AU746">
        <v>15</v>
      </c>
      <c r="AV746" s="24" t="s">
        <v>1316</v>
      </c>
    </row>
    <row r="747" spans="1:48" x14ac:dyDescent="0.2">
      <c r="A747">
        <v>358987</v>
      </c>
      <c r="B747" s="24" t="s">
        <v>1112</v>
      </c>
      <c r="C747">
        <v>1040</v>
      </c>
      <c r="D747" s="24" t="s">
        <v>1994</v>
      </c>
      <c r="E747" s="24" t="s">
        <v>1977</v>
      </c>
      <c r="F747">
        <v>25</v>
      </c>
      <c r="G747">
        <v>1</v>
      </c>
      <c r="H747" s="24" t="s">
        <v>1077</v>
      </c>
      <c r="I747" s="24" t="s">
        <v>1041</v>
      </c>
      <c r="J747" s="24" t="s">
        <v>1041</v>
      </c>
      <c r="K747" s="24" t="s">
        <v>1041</v>
      </c>
      <c r="L747" s="24" t="s">
        <v>1041</v>
      </c>
      <c r="M747" s="24" t="s">
        <v>1041</v>
      </c>
      <c r="N747" s="24" t="s">
        <v>1041</v>
      </c>
      <c r="O747" s="24" t="s">
        <v>1041</v>
      </c>
      <c r="P747" s="71"/>
      <c r="Q747" s="71"/>
      <c r="R747" s="24" t="s">
        <v>1078</v>
      </c>
      <c r="S747" s="24" t="s">
        <v>1079</v>
      </c>
      <c r="T747" s="24" t="s">
        <v>1597</v>
      </c>
      <c r="U747" s="24" t="s">
        <v>1598</v>
      </c>
      <c r="V747" s="3">
        <v>45763</v>
      </c>
      <c r="W747" s="3">
        <v>45777</v>
      </c>
      <c r="X747" s="24" t="s">
        <v>1046</v>
      </c>
      <c r="Y747" s="24" t="s">
        <v>1041</v>
      </c>
      <c r="Z747" s="24" t="s">
        <v>1041</v>
      </c>
      <c r="AA747" s="24" t="s">
        <v>1041</v>
      </c>
      <c r="AB747" s="24" t="s">
        <v>1041</v>
      </c>
      <c r="AC747" s="24" t="s">
        <v>1041</v>
      </c>
      <c r="AD747" s="24" t="s">
        <v>1041</v>
      </c>
      <c r="AE747" s="24" t="s">
        <v>1041</v>
      </c>
      <c r="AF747" s="24" t="s">
        <v>1041</v>
      </c>
      <c r="AG747" s="71"/>
      <c r="AH747" s="71"/>
      <c r="AI747" s="24" t="s">
        <v>1041</v>
      </c>
      <c r="AJ747" s="24" t="s">
        <v>1041</v>
      </c>
      <c r="AK747">
        <v>172299</v>
      </c>
      <c r="AL747" s="24" t="s">
        <v>1041</v>
      </c>
      <c r="AM747" s="24" t="s">
        <v>1041</v>
      </c>
      <c r="AN747" s="24" t="s">
        <v>1041</v>
      </c>
      <c r="AO747" s="24" t="s">
        <v>1041</v>
      </c>
      <c r="AP747" s="24" t="s">
        <v>1041</v>
      </c>
      <c r="AQ747">
        <v>0</v>
      </c>
      <c r="AR747" s="3">
        <v>45574</v>
      </c>
      <c r="AS747" s="24" t="s">
        <v>1225</v>
      </c>
      <c r="AT747" s="24" t="s">
        <v>1226</v>
      </c>
      <c r="AU747">
        <v>15</v>
      </c>
      <c r="AV747" s="24" t="s">
        <v>1316</v>
      </c>
    </row>
    <row r="748" spans="1:48" x14ac:dyDescent="0.2">
      <c r="A748">
        <v>358988</v>
      </c>
      <c r="B748" s="24" t="s">
        <v>1112</v>
      </c>
      <c r="C748">
        <v>1040</v>
      </c>
      <c r="D748" s="24" t="s">
        <v>1995</v>
      </c>
      <c r="E748" s="24" t="s">
        <v>1977</v>
      </c>
      <c r="F748">
        <v>25</v>
      </c>
      <c r="G748">
        <v>1</v>
      </c>
      <c r="H748" s="24" t="s">
        <v>1077</v>
      </c>
      <c r="I748" s="24" t="s">
        <v>1041</v>
      </c>
      <c r="J748" s="24" t="s">
        <v>1041</v>
      </c>
      <c r="K748" s="24" t="s">
        <v>1041</v>
      </c>
      <c r="L748" s="24" t="s">
        <v>1041</v>
      </c>
      <c r="M748" s="24" t="s">
        <v>1041</v>
      </c>
      <c r="N748" s="24" t="s">
        <v>1041</v>
      </c>
      <c r="O748" s="24" t="s">
        <v>1041</v>
      </c>
      <c r="P748" s="71"/>
      <c r="Q748" s="71"/>
      <c r="R748" s="24" t="s">
        <v>1078</v>
      </c>
      <c r="S748" s="24" t="s">
        <v>1079</v>
      </c>
      <c r="T748" s="24" t="s">
        <v>1074</v>
      </c>
      <c r="U748" s="24" t="s">
        <v>1075</v>
      </c>
      <c r="V748" s="3">
        <v>45763</v>
      </c>
      <c r="W748" s="3">
        <v>45777</v>
      </c>
      <c r="X748" s="24" t="s">
        <v>1046</v>
      </c>
      <c r="Y748" s="24" t="s">
        <v>1041</v>
      </c>
      <c r="Z748" s="24" t="s">
        <v>1041</v>
      </c>
      <c r="AA748" s="24" t="s">
        <v>1041</v>
      </c>
      <c r="AB748" s="24" t="s">
        <v>1041</v>
      </c>
      <c r="AC748" s="24" t="s">
        <v>1041</v>
      </c>
      <c r="AD748" s="24" t="s">
        <v>1041</v>
      </c>
      <c r="AE748" s="24" t="s">
        <v>1041</v>
      </c>
      <c r="AF748" s="24" t="s">
        <v>1041</v>
      </c>
      <c r="AG748" s="71"/>
      <c r="AH748" s="71"/>
      <c r="AI748" s="24" t="s">
        <v>1041</v>
      </c>
      <c r="AJ748" s="24" t="s">
        <v>1041</v>
      </c>
      <c r="AK748">
        <v>313127</v>
      </c>
      <c r="AL748" s="24" t="s">
        <v>1041</v>
      </c>
      <c r="AM748" s="24" t="s">
        <v>1041</v>
      </c>
      <c r="AN748" s="24" t="s">
        <v>1041</v>
      </c>
      <c r="AO748" s="24" t="s">
        <v>1041</v>
      </c>
      <c r="AP748" s="24" t="s">
        <v>1041</v>
      </c>
      <c r="AQ748">
        <v>0</v>
      </c>
      <c r="AR748" s="3">
        <v>45574</v>
      </c>
      <c r="AS748" s="24" t="s">
        <v>1225</v>
      </c>
      <c r="AT748" s="24" t="s">
        <v>1226</v>
      </c>
      <c r="AU748">
        <v>15</v>
      </c>
      <c r="AV748" s="24" t="s">
        <v>1316</v>
      </c>
    </row>
    <row r="749" spans="1:48" x14ac:dyDescent="0.2">
      <c r="A749">
        <v>358989</v>
      </c>
      <c r="B749" s="24" t="s">
        <v>1112</v>
      </c>
      <c r="C749">
        <v>1040</v>
      </c>
      <c r="D749" s="24" t="s">
        <v>1996</v>
      </c>
      <c r="E749" s="24" t="s">
        <v>1977</v>
      </c>
      <c r="F749">
        <v>25</v>
      </c>
      <c r="G749">
        <v>1</v>
      </c>
      <c r="H749" s="24" t="s">
        <v>1077</v>
      </c>
      <c r="I749" s="24" t="s">
        <v>1041</v>
      </c>
      <c r="J749" s="24" t="s">
        <v>1041</v>
      </c>
      <c r="K749" s="24" t="s">
        <v>1041</v>
      </c>
      <c r="L749" s="24" t="s">
        <v>1041</v>
      </c>
      <c r="M749" s="24" t="s">
        <v>1041</v>
      </c>
      <c r="N749" s="24" t="s">
        <v>1041</v>
      </c>
      <c r="O749" s="24" t="s">
        <v>1041</v>
      </c>
      <c r="P749" s="71"/>
      <c r="Q749" s="71"/>
      <c r="R749" s="24" t="s">
        <v>1078</v>
      </c>
      <c r="S749" s="24" t="s">
        <v>1079</v>
      </c>
      <c r="T749" s="24" t="s">
        <v>1431</v>
      </c>
      <c r="U749" s="24" t="s">
        <v>1432</v>
      </c>
      <c r="V749" s="3">
        <v>45763</v>
      </c>
      <c r="W749" s="3">
        <v>45777</v>
      </c>
      <c r="X749" s="24" t="s">
        <v>1046</v>
      </c>
      <c r="Y749" s="24" t="s">
        <v>1041</v>
      </c>
      <c r="Z749" s="24" t="s">
        <v>1041</v>
      </c>
      <c r="AA749" s="24" t="s">
        <v>1041</v>
      </c>
      <c r="AB749" s="24" t="s">
        <v>1041</v>
      </c>
      <c r="AC749" s="24" t="s">
        <v>1041</v>
      </c>
      <c r="AD749" s="24" t="s">
        <v>1041</v>
      </c>
      <c r="AE749" s="24" t="s">
        <v>1041</v>
      </c>
      <c r="AF749" s="24" t="s">
        <v>1041</v>
      </c>
      <c r="AG749" s="71"/>
      <c r="AH749" s="71"/>
      <c r="AI749" s="24" t="s">
        <v>1041</v>
      </c>
      <c r="AJ749" s="24" t="s">
        <v>1041</v>
      </c>
      <c r="AK749">
        <v>234953</v>
      </c>
      <c r="AL749" s="24" t="s">
        <v>1041</v>
      </c>
      <c r="AM749" s="24" t="s">
        <v>1041</v>
      </c>
      <c r="AN749" s="24" t="s">
        <v>1041</v>
      </c>
      <c r="AO749" s="24" t="s">
        <v>1041</v>
      </c>
      <c r="AP749" s="24" t="s">
        <v>1041</v>
      </c>
      <c r="AQ749">
        <v>0</v>
      </c>
      <c r="AR749" s="3">
        <v>45574</v>
      </c>
      <c r="AS749" s="24" t="s">
        <v>1225</v>
      </c>
      <c r="AT749" s="24" t="s">
        <v>1226</v>
      </c>
      <c r="AU749">
        <v>15</v>
      </c>
      <c r="AV749" s="24" t="s">
        <v>1316</v>
      </c>
    </row>
    <row r="750" spans="1:48" x14ac:dyDescent="0.2">
      <c r="A750">
        <v>358995</v>
      </c>
      <c r="B750" s="24" t="s">
        <v>1193</v>
      </c>
      <c r="C750">
        <v>2650</v>
      </c>
      <c r="D750" s="24" t="s">
        <v>1825</v>
      </c>
      <c r="E750" s="24" t="s">
        <v>1198</v>
      </c>
      <c r="F750">
        <v>12</v>
      </c>
      <c r="G750">
        <v>3</v>
      </c>
      <c r="H750" s="24" t="s">
        <v>1826</v>
      </c>
      <c r="I750" s="24" t="s">
        <v>1037</v>
      </c>
      <c r="J750" s="24" t="s">
        <v>1041</v>
      </c>
      <c r="K750" s="24" t="s">
        <v>1039</v>
      </c>
      <c r="L750" s="24" t="s">
        <v>1041</v>
      </c>
      <c r="M750" s="24" t="s">
        <v>1094</v>
      </c>
      <c r="N750" s="24" t="s">
        <v>1041</v>
      </c>
      <c r="O750" s="24" t="s">
        <v>1041</v>
      </c>
      <c r="P750" s="71">
        <v>0.5</v>
      </c>
      <c r="Q750" s="71">
        <v>0.53472222222222221</v>
      </c>
      <c r="R750" s="24" t="s">
        <v>1329</v>
      </c>
      <c r="S750" s="24" t="s">
        <v>1827</v>
      </c>
      <c r="T750" s="24" t="s">
        <v>1195</v>
      </c>
      <c r="U750" s="24" t="s">
        <v>1196</v>
      </c>
      <c r="V750" s="3">
        <v>45670</v>
      </c>
      <c r="W750" s="3">
        <v>45784</v>
      </c>
      <c r="X750" s="24" t="s">
        <v>1046</v>
      </c>
      <c r="Y750" s="24" t="s">
        <v>1041</v>
      </c>
      <c r="Z750" s="24" t="s">
        <v>1041</v>
      </c>
      <c r="AA750" s="24" t="s">
        <v>1041</v>
      </c>
      <c r="AB750" s="24" t="s">
        <v>1041</v>
      </c>
      <c r="AC750" s="24" t="s">
        <v>1041</v>
      </c>
      <c r="AD750" s="24" t="s">
        <v>1041</v>
      </c>
      <c r="AE750" s="24" t="s">
        <v>1041</v>
      </c>
      <c r="AF750" s="24" t="s">
        <v>1041</v>
      </c>
      <c r="AG750" s="71"/>
      <c r="AH750" s="71"/>
      <c r="AI750" s="24" t="s">
        <v>1041</v>
      </c>
      <c r="AJ750" s="24" t="s">
        <v>1041</v>
      </c>
      <c r="AK750">
        <v>234689</v>
      </c>
      <c r="AL750" s="24" t="s">
        <v>1041</v>
      </c>
      <c r="AM750" s="24" t="s">
        <v>1041</v>
      </c>
      <c r="AN750" s="24" t="s">
        <v>1041</v>
      </c>
      <c r="AO750" s="24" t="s">
        <v>1041</v>
      </c>
      <c r="AP750" s="24" t="s">
        <v>1041</v>
      </c>
      <c r="AQ750">
        <v>0</v>
      </c>
      <c r="AR750" s="3">
        <v>45574</v>
      </c>
      <c r="AS750" s="24" t="s">
        <v>1047</v>
      </c>
      <c r="AT750" s="24" t="s">
        <v>1048</v>
      </c>
      <c r="AU750">
        <v>45</v>
      </c>
      <c r="AV750" s="24" t="s">
        <v>1067</v>
      </c>
    </row>
    <row r="751" spans="1:48" x14ac:dyDescent="0.2">
      <c r="A751">
        <v>358998</v>
      </c>
      <c r="B751" s="24" t="s">
        <v>1193</v>
      </c>
      <c r="C751">
        <v>2650</v>
      </c>
      <c r="D751" s="24" t="s">
        <v>1828</v>
      </c>
      <c r="E751" s="24" t="s">
        <v>1198</v>
      </c>
      <c r="F751">
        <v>12</v>
      </c>
      <c r="G751">
        <v>3</v>
      </c>
      <c r="H751" s="24" t="s">
        <v>1826</v>
      </c>
      <c r="I751" s="24" t="s">
        <v>1037</v>
      </c>
      <c r="J751" s="24" t="s">
        <v>1041</v>
      </c>
      <c r="K751" s="24" t="s">
        <v>1039</v>
      </c>
      <c r="L751" s="24" t="s">
        <v>1041</v>
      </c>
      <c r="M751" s="24" t="s">
        <v>1094</v>
      </c>
      <c r="N751" s="24" t="s">
        <v>1041</v>
      </c>
      <c r="O751" s="24" t="s">
        <v>1041</v>
      </c>
      <c r="P751" s="71">
        <v>0.5</v>
      </c>
      <c r="Q751" s="71">
        <v>0.53472222222222221</v>
      </c>
      <c r="R751" s="24" t="s">
        <v>1060</v>
      </c>
      <c r="S751" s="24" t="s">
        <v>1829</v>
      </c>
      <c r="T751" s="24" t="s">
        <v>1195</v>
      </c>
      <c r="U751" s="24" t="s">
        <v>1196</v>
      </c>
      <c r="V751" s="3">
        <v>45670</v>
      </c>
      <c r="W751" s="3">
        <v>45784</v>
      </c>
      <c r="X751" s="24" t="s">
        <v>1046</v>
      </c>
      <c r="Y751" s="24" t="s">
        <v>1041</v>
      </c>
      <c r="Z751" s="24" t="s">
        <v>1041</v>
      </c>
      <c r="AA751" s="24" t="s">
        <v>1041</v>
      </c>
      <c r="AB751" s="24" t="s">
        <v>1041</v>
      </c>
      <c r="AC751" s="24" t="s">
        <v>1041</v>
      </c>
      <c r="AD751" s="24" t="s">
        <v>1041</v>
      </c>
      <c r="AE751" s="24" t="s">
        <v>1041</v>
      </c>
      <c r="AF751" s="24" t="s">
        <v>1041</v>
      </c>
      <c r="AG751" s="71"/>
      <c r="AH751" s="71"/>
      <c r="AI751" s="24" t="s">
        <v>1041</v>
      </c>
      <c r="AJ751" s="24" t="s">
        <v>1041</v>
      </c>
      <c r="AK751">
        <v>234689</v>
      </c>
      <c r="AL751" s="24" t="s">
        <v>1041</v>
      </c>
      <c r="AM751" s="24" t="s">
        <v>1041</v>
      </c>
      <c r="AN751" s="24" t="s">
        <v>1041</v>
      </c>
      <c r="AO751" s="24" t="s">
        <v>1041</v>
      </c>
      <c r="AP751" s="24" t="s">
        <v>1041</v>
      </c>
      <c r="AQ751">
        <v>0</v>
      </c>
      <c r="AR751" s="3">
        <v>45574</v>
      </c>
      <c r="AS751" s="24" t="s">
        <v>1047</v>
      </c>
      <c r="AT751" s="24" t="s">
        <v>1048</v>
      </c>
      <c r="AU751">
        <v>45</v>
      </c>
      <c r="AV751" s="24" t="s">
        <v>1067</v>
      </c>
    </row>
    <row r="752" spans="1:48" x14ac:dyDescent="0.2">
      <c r="A752">
        <v>359000</v>
      </c>
      <c r="B752" s="24" t="s">
        <v>1193</v>
      </c>
      <c r="C752">
        <v>2650</v>
      </c>
      <c r="D752" s="24" t="s">
        <v>1830</v>
      </c>
      <c r="E752" s="24" t="s">
        <v>1198</v>
      </c>
      <c r="F752">
        <v>12</v>
      </c>
      <c r="G752">
        <v>3</v>
      </c>
      <c r="H752" s="24" t="s">
        <v>1826</v>
      </c>
      <c r="I752" s="24" t="s">
        <v>1037</v>
      </c>
      <c r="J752" s="24" t="s">
        <v>1041</v>
      </c>
      <c r="K752" s="24" t="s">
        <v>1039</v>
      </c>
      <c r="L752" s="24" t="s">
        <v>1041</v>
      </c>
      <c r="M752" s="24" t="s">
        <v>1094</v>
      </c>
      <c r="N752" s="24" t="s">
        <v>1041</v>
      </c>
      <c r="O752" s="24" t="s">
        <v>1041</v>
      </c>
      <c r="P752" s="71">
        <v>0.5</v>
      </c>
      <c r="Q752" s="71">
        <v>0.53472222222222221</v>
      </c>
      <c r="R752" s="24" t="s">
        <v>1791</v>
      </c>
      <c r="S752" s="24" t="s">
        <v>1939</v>
      </c>
      <c r="T752" s="24" t="s">
        <v>1195</v>
      </c>
      <c r="U752" s="24" t="s">
        <v>1196</v>
      </c>
      <c r="V752" s="3">
        <v>45670</v>
      </c>
      <c r="W752" s="3">
        <v>45784</v>
      </c>
      <c r="X752" s="24" t="s">
        <v>1046</v>
      </c>
      <c r="Y752" s="24" t="s">
        <v>1041</v>
      </c>
      <c r="Z752" s="24" t="s">
        <v>1041</v>
      </c>
      <c r="AA752" s="24" t="s">
        <v>1041</v>
      </c>
      <c r="AB752" s="24" t="s">
        <v>1041</v>
      </c>
      <c r="AC752" s="24" t="s">
        <v>1041</v>
      </c>
      <c r="AD752" s="24" t="s">
        <v>1041</v>
      </c>
      <c r="AE752" s="24" t="s">
        <v>1041</v>
      </c>
      <c r="AF752" s="24" t="s">
        <v>1041</v>
      </c>
      <c r="AG752" s="71"/>
      <c r="AH752" s="71"/>
      <c r="AI752" s="24" t="s">
        <v>1041</v>
      </c>
      <c r="AJ752" s="24" t="s">
        <v>1041</v>
      </c>
      <c r="AK752">
        <v>234689</v>
      </c>
      <c r="AL752" s="24" t="s">
        <v>1041</v>
      </c>
      <c r="AM752" s="24" t="s">
        <v>1041</v>
      </c>
      <c r="AN752" s="24" t="s">
        <v>1041</v>
      </c>
      <c r="AO752" s="24" t="s">
        <v>1041</v>
      </c>
      <c r="AP752" s="24" t="s">
        <v>1041</v>
      </c>
      <c r="AQ752">
        <v>0</v>
      </c>
      <c r="AR752" s="3">
        <v>45574</v>
      </c>
      <c r="AS752" s="24" t="s">
        <v>1047</v>
      </c>
      <c r="AT752" s="24" t="s">
        <v>1048</v>
      </c>
      <c r="AU752">
        <v>45</v>
      </c>
      <c r="AV752" s="24" t="s">
        <v>1067</v>
      </c>
    </row>
    <row r="753" spans="1:48" x14ac:dyDescent="0.2">
      <c r="A753">
        <v>359001</v>
      </c>
      <c r="B753" s="24" t="s">
        <v>1193</v>
      </c>
      <c r="C753">
        <v>2650</v>
      </c>
      <c r="D753" s="24" t="s">
        <v>1832</v>
      </c>
      <c r="E753" s="24" t="s">
        <v>1198</v>
      </c>
      <c r="F753">
        <v>12</v>
      </c>
      <c r="G753">
        <v>3</v>
      </c>
      <c r="H753" s="24" t="s">
        <v>1826</v>
      </c>
      <c r="I753" s="24" t="s">
        <v>1037</v>
      </c>
      <c r="J753" s="24" t="s">
        <v>1041</v>
      </c>
      <c r="K753" s="24" t="s">
        <v>1039</v>
      </c>
      <c r="L753" s="24" t="s">
        <v>1041</v>
      </c>
      <c r="M753" s="24" t="s">
        <v>1094</v>
      </c>
      <c r="N753" s="24" t="s">
        <v>1041</v>
      </c>
      <c r="O753" s="24" t="s">
        <v>1041</v>
      </c>
      <c r="P753" s="71">
        <v>0.5</v>
      </c>
      <c r="Q753" s="71">
        <v>0.53472222222222221</v>
      </c>
      <c r="R753" s="24" t="s">
        <v>1553</v>
      </c>
      <c r="S753" s="24" t="s">
        <v>1553</v>
      </c>
      <c r="T753" s="24" t="s">
        <v>1195</v>
      </c>
      <c r="U753" s="24" t="s">
        <v>1196</v>
      </c>
      <c r="V753" s="3">
        <v>45670</v>
      </c>
      <c r="W753" s="3">
        <v>45784</v>
      </c>
      <c r="X753" s="24" t="s">
        <v>1046</v>
      </c>
      <c r="Y753" s="24" t="s">
        <v>1041</v>
      </c>
      <c r="Z753" s="24" t="s">
        <v>1041</v>
      </c>
      <c r="AA753" s="24" t="s">
        <v>1041</v>
      </c>
      <c r="AB753" s="24" t="s">
        <v>1041</v>
      </c>
      <c r="AC753" s="24" t="s">
        <v>1041</v>
      </c>
      <c r="AD753" s="24" t="s">
        <v>1041</v>
      </c>
      <c r="AE753" s="24" t="s">
        <v>1041</v>
      </c>
      <c r="AF753" s="24" t="s">
        <v>1041</v>
      </c>
      <c r="AG753" s="71"/>
      <c r="AH753" s="71"/>
      <c r="AI753" s="24" t="s">
        <v>1041</v>
      </c>
      <c r="AJ753" s="24" t="s">
        <v>1041</v>
      </c>
      <c r="AK753">
        <v>234689</v>
      </c>
      <c r="AL753" s="24" t="s">
        <v>1041</v>
      </c>
      <c r="AM753" s="24" t="s">
        <v>1041</v>
      </c>
      <c r="AN753" s="24" t="s">
        <v>1041</v>
      </c>
      <c r="AO753" s="24" t="s">
        <v>1041</v>
      </c>
      <c r="AP753" s="24" t="s">
        <v>1041</v>
      </c>
      <c r="AQ753">
        <v>0</v>
      </c>
      <c r="AR753" s="3">
        <v>45574</v>
      </c>
      <c r="AS753" s="24" t="s">
        <v>1047</v>
      </c>
      <c r="AT753" s="24" t="s">
        <v>1048</v>
      </c>
      <c r="AU753">
        <v>45</v>
      </c>
      <c r="AV753" s="24" t="s">
        <v>1067</v>
      </c>
    </row>
    <row r="754" spans="1:48" x14ac:dyDescent="0.2">
      <c r="A754">
        <v>359003</v>
      </c>
      <c r="B754" s="24" t="s">
        <v>1193</v>
      </c>
      <c r="C754">
        <v>2650</v>
      </c>
      <c r="D754" s="24" t="s">
        <v>1833</v>
      </c>
      <c r="E754" s="24" t="s">
        <v>1198</v>
      </c>
      <c r="F754">
        <v>12</v>
      </c>
      <c r="G754">
        <v>3</v>
      </c>
      <c r="H754" s="24" t="s">
        <v>1826</v>
      </c>
      <c r="I754" s="24" t="s">
        <v>1037</v>
      </c>
      <c r="J754" s="24" t="s">
        <v>1041</v>
      </c>
      <c r="K754" s="24" t="s">
        <v>1039</v>
      </c>
      <c r="L754" s="24" t="s">
        <v>1041</v>
      </c>
      <c r="M754" s="24" t="s">
        <v>1094</v>
      </c>
      <c r="N754" s="24" t="s">
        <v>1041</v>
      </c>
      <c r="O754" s="24" t="s">
        <v>1041</v>
      </c>
      <c r="P754" s="71">
        <v>0.5</v>
      </c>
      <c r="Q754" s="71">
        <v>0.53472222222222221</v>
      </c>
      <c r="R754" s="24" t="s">
        <v>1095</v>
      </c>
      <c r="S754" s="24" t="s">
        <v>1834</v>
      </c>
      <c r="T754" s="24" t="s">
        <v>1195</v>
      </c>
      <c r="U754" s="24" t="s">
        <v>1196</v>
      </c>
      <c r="V754" s="3">
        <v>45670</v>
      </c>
      <c r="W754" s="3">
        <v>45784</v>
      </c>
      <c r="X754" s="24" t="s">
        <v>1046</v>
      </c>
      <c r="Y754" s="24" t="s">
        <v>1041</v>
      </c>
      <c r="Z754" s="24" t="s">
        <v>1041</v>
      </c>
      <c r="AA754" s="24" t="s">
        <v>1041</v>
      </c>
      <c r="AB754" s="24" t="s">
        <v>1041</v>
      </c>
      <c r="AC754" s="24" t="s">
        <v>1041</v>
      </c>
      <c r="AD754" s="24" t="s">
        <v>1041</v>
      </c>
      <c r="AE754" s="24" t="s">
        <v>1041</v>
      </c>
      <c r="AF754" s="24" t="s">
        <v>1041</v>
      </c>
      <c r="AG754" s="71"/>
      <c r="AH754" s="71"/>
      <c r="AI754" s="24" t="s">
        <v>1041</v>
      </c>
      <c r="AJ754" s="24" t="s">
        <v>1041</v>
      </c>
      <c r="AK754">
        <v>234689</v>
      </c>
      <c r="AL754" s="24" t="s">
        <v>1041</v>
      </c>
      <c r="AM754" s="24" t="s">
        <v>1041</v>
      </c>
      <c r="AN754" s="24" t="s">
        <v>1041</v>
      </c>
      <c r="AO754" s="24" t="s">
        <v>1041</v>
      </c>
      <c r="AP754" s="24" t="s">
        <v>1041</v>
      </c>
      <c r="AQ754">
        <v>0</v>
      </c>
      <c r="AR754" s="3">
        <v>45574</v>
      </c>
      <c r="AS754" s="24" t="s">
        <v>1047</v>
      </c>
      <c r="AT754" s="24" t="s">
        <v>1048</v>
      </c>
      <c r="AU754">
        <v>45</v>
      </c>
      <c r="AV754" s="24" t="s">
        <v>1067</v>
      </c>
    </row>
    <row r="755" spans="1:48" x14ac:dyDescent="0.2">
      <c r="A755">
        <v>359004</v>
      </c>
      <c r="B755" s="24" t="s">
        <v>1193</v>
      </c>
      <c r="C755">
        <v>2650</v>
      </c>
      <c r="D755" s="24" t="s">
        <v>1835</v>
      </c>
      <c r="E755" s="24" t="s">
        <v>1198</v>
      </c>
      <c r="F755">
        <v>12</v>
      </c>
      <c r="G755">
        <v>3</v>
      </c>
      <c r="H755" s="24" t="s">
        <v>1826</v>
      </c>
      <c r="I755" s="24" t="s">
        <v>1037</v>
      </c>
      <c r="J755" s="24" t="s">
        <v>1041</v>
      </c>
      <c r="K755" s="24" t="s">
        <v>1039</v>
      </c>
      <c r="L755" s="24" t="s">
        <v>1041</v>
      </c>
      <c r="M755" s="24" t="s">
        <v>1094</v>
      </c>
      <c r="N755" s="24" t="s">
        <v>1041</v>
      </c>
      <c r="O755" s="24" t="s">
        <v>1041</v>
      </c>
      <c r="P755" s="71">
        <v>0.5</v>
      </c>
      <c r="Q755" s="71">
        <v>0.53472222222222221</v>
      </c>
      <c r="R755" s="24" t="s">
        <v>1553</v>
      </c>
      <c r="S755" s="24" t="s">
        <v>1553</v>
      </c>
      <c r="T755" s="24" t="s">
        <v>1195</v>
      </c>
      <c r="U755" s="24" t="s">
        <v>1196</v>
      </c>
      <c r="V755" s="3">
        <v>45670</v>
      </c>
      <c r="W755" s="3">
        <v>45784</v>
      </c>
      <c r="X755" s="24" t="s">
        <v>1046</v>
      </c>
      <c r="Y755" s="24" t="s">
        <v>1041</v>
      </c>
      <c r="Z755" s="24" t="s">
        <v>1041</v>
      </c>
      <c r="AA755" s="24" t="s">
        <v>1041</v>
      </c>
      <c r="AB755" s="24" t="s">
        <v>1041</v>
      </c>
      <c r="AC755" s="24" t="s">
        <v>1041</v>
      </c>
      <c r="AD755" s="24" t="s">
        <v>1041</v>
      </c>
      <c r="AE755" s="24" t="s">
        <v>1041</v>
      </c>
      <c r="AF755" s="24" t="s">
        <v>1041</v>
      </c>
      <c r="AG755" s="71"/>
      <c r="AH755" s="71"/>
      <c r="AI755" s="24" t="s">
        <v>1041</v>
      </c>
      <c r="AJ755" s="24" t="s">
        <v>1041</v>
      </c>
      <c r="AK755">
        <v>234689</v>
      </c>
      <c r="AL755" s="24" t="s">
        <v>1041</v>
      </c>
      <c r="AM755" s="24" t="s">
        <v>1041</v>
      </c>
      <c r="AN755" s="24" t="s">
        <v>1041</v>
      </c>
      <c r="AO755" s="24" t="s">
        <v>1041</v>
      </c>
      <c r="AP755" s="24" t="s">
        <v>1041</v>
      </c>
      <c r="AQ755">
        <v>0</v>
      </c>
      <c r="AR755" s="3">
        <v>45574</v>
      </c>
      <c r="AS755" s="24" t="s">
        <v>1047</v>
      </c>
      <c r="AT755" s="24" t="s">
        <v>1048</v>
      </c>
      <c r="AU755">
        <v>45</v>
      </c>
      <c r="AV755" s="24" t="s">
        <v>1067</v>
      </c>
    </row>
    <row r="756" spans="1:48" x14ac:dyDescent="0.2">
      <c r="A756">
        <v>359005</v>
      </c>
      <c r="B756" s="24" t="s">
        <v>1193</v>
      </c>
      <c r="C756">
        <v>2650</v>
      </c>
      <c r="D756" s="24" t="s">
        <v>1836</v>
      </c>
      <c r="E756" s="24" t="s">
        <v>1198</v>
      </c>
      <c r="F756">
        <v>0</v>
      </c>
      <c r="G756">
        <v>3</v>
      </c>
      <c r="H756" s="24" t="s">
        <v>1826</v>
      </c>
      <c r="I756" s="24" t="s">
        <v>1037</v>
      </c>
      <c r="J756" s="24" t="s">
        <v>1041</v>
      </c>
      <c r="K756" s="24" t="s">
        <v>1039</v>
      </c>
      <c r="L756" s="24" t="s">
        <v>1041</v>
      </c>
      <c r="M756" s="24" t="s">
        <v>1094</v>
      </c>
      <c r="N756" s="24" t="s">
        <v>1041</v>
      </c>
      <c r="O756" s="24" t="s">
        <v>1041</v>
      </c>
      <c r="P756" s="71">
        <v>0.5</v>
      </c>
      <c r="Q756" s="71">
        <v>0.53472222222222221</v>
      </c>
      <c r="R756" s="24" t="s">
        <v>1553</v>
      </c>
      <c r="S756" s="24" t="s">
        <v>1553</v>
      </c>
      <c r="T756" s="24" t="s">
        <v>1195</v>
      </c>
      <c r="U756" s="24" t="s">
        <v>1196</v>
      </c>
      <c r="V756" s="3">
        <v>45670</v>
      </c>
      <c r="W756" s="3">
        <v>45784</v>
      </c>
      <c r="X756" s="24" t="s">
        <v>1046</v>
      </c>
      <c r="Y756" s="24" t="s">
        <v>1041</v>
      </c>
      <c r="Z756" s="24" t="s">
        <v>1041</v>
      </c>
      <c r="AA756" s="24" t="s">
        <v>1041</v>
      </c>
      <c r="AB756" s="24" t="s">
        <v>1041</v>
      </c>
      <c r="AC756" s="24" t="s">
        <v>1041</v>
      </c>
      <c r="AD756" s="24" t="s">
        <v>1041</v>
      </c>
      <c r="AE756" s="24" t="s">
        <v>1041</v>
      </c>
      <c r="AF756" s="24" t="s">
        <v>1041</v>
      </c>
      <c r="AG756" s="71"/>
      <c r="AH756" s="71"/>
      <c r="AI756" s="24" t="s">
        <v>1041</v>
      </c>
      <c r="AJ756" s="24" t="s">
        <v>1041</v>
      </c>
      <c r="AK756">
        <v>234689</v>
      </c>
      <c r="AL756" s="24" t="s">
        <v>1041</v>
      </c>
      <c r="AM756" s="24" t="s">
        <v>1041</v>
      </c>
      <c r="AN756" s="24" t="s">
        <v>1041</v>
      </c>
      <c r="AO756" s="24" t="s">
        <v>1041</v>
      </c>
      <c r="AP756" s="24" t="s">
        <v>1041</v>
      </c>
      <c r="AQ756">
        <v>0</v>
      </c>
      <c r="AR756" s="3">
        <v>45574</v>
      </c>
      <c r="AS756" s="24" t="s">
        <v>1047</v>
      </c>
      <c r="AT756" s="24" t="s">
        <v>1048</v>
      </c>
      <c r="AU756">
        <v>45</v>
      </c>
      <c r="AV756" s="24" t="s">
        <v>1067</v>
      </c>
    </row>
    <row r="757" spans="1:48" x14ac:dyDescent="0.2">
      <c r="A757">
        <v>359007</v>
      </c>
      <c r="B757" s="24" t="s">
        <v>1091</v>
      </c>
      <c r="C757">
        <v>1130</v>
      </c>
      <c r="D757" s="24" t="s">
        <v>1944</v>
      </c>
      <c r="E757" s="24" t="s">
        <v>1520</v>
      </c>
      <c r="F757">
        <v>12</v>
      </c>
      <c r="G757">
        <v>3</v>
      </c>
      <c r="H757" s="24" t="s">
        <v>1826</v>
      </c>
      <c r="I757" s="24" t="s">
        <v>1037</v>
      </c>
      <c r="J757" s="24" t="s">
        <v>1041</v>
      </c>
      <c r="K757" s="24" t="s">
        <v>1039</v>
      </c>
      <c r="L757" s="24" t="s">
        <v>1041</v>
      </c>
      <c r="M757" s="24" t="s">
        <v>1094</v>
      </c>
      <c r="N757" s="24" t="s">
        <v>1041</v>
      </c>
      <c r="O757" s="24" t="s">
        <v>1041</v>
      </c>
      <c r="P757" s="71">
        <v>0.5</v>
      </c>
      <c r="Q757" s="71">
        <v>0.53472222222222221</v>
      </c>
      <c r="R757" s="24" t="s">
        <v>1060</v>
      </c>
      <c r="S757" s="24" t="s">
        <v>1838</v>
      </c>
      <c r="T757" s="24" t="s">
        <v>1133</v>
      </c>
      <c r="U757" s="24" t="s">
        <v>1475</v>
      </c>
      <c r="V757" s="3">
        <v>45670</v>
      </c>
      <c r="W757" s="3">
        <v>45784</v>
      </c>
      <c r="X757" s="24" t="s">
        <v>1046</v>
      </c>
      <c r="Y757" s="24" t="s">
        <v>1041</v>
      </c>
      <c r="Z757" s="24" t="s">
        <v>1041</v>
      </c>
      <c r="AA757" s="24" t="s">
        <v>1041</v>
      </c>
      <c r="AB757" s="24" t="s">
        <v>1041</v>
      </c>
      <c r="AC757" s="24" t="s">
        <v>1041</v>
      </c>
      <c r="AD757" s="24" t="s">
        <v>1041</v>
      </c>
      <c r="AE757" s="24" t="s">
        <v>1041</v>
      </c>
      <c r="AF757" s="24" t="s">
        <v>1041</v>
      </c>
      <c r="AG757" s="71"/>
      <c r="AH757" s="71"/>
      <c r="AI757" s="24" t="s">
        <v>1041</v>
      </c>
      <c r="AJ757" s="24" t="s">
        <v>1041</v>
      </c>
      <c r="AK757">
        <v>54</v>
      </c>
      <c r="AL757" s="24" t="s">
        <v>1041</v>
      </c>
      <c r="AM757" s="24" t="s">
        <v>1041</v>
      </c>
      <c r="AN757" s="24" t="s">
        <v>1041</v>
      </c>
      <c r="AO757" s="24" t="s">
        <v>1041</v>
      </c>
      <c r="AP757" s="24" t="s">
        <v>1041</v>
      </c>
      <c r="AQ757">
        <v>0</v>
      </c>
      <c r="AR757" s="3">
        <v>45573</v>
      </c>
      <c r="AS757" s="24" t="s">
        <v>1047</v>
      </c>
      <c r="AT757" s="24" t="s">
        <v>1048</v>
      </c>
      <c r="AU757">
        <v>45</v>
      </c>
      <c r="AV757" s="24" t="s">
        <v>1067</v>
      </c>
    </row>
    <row r="758" spans="1:48" x14ac:dyDescent="0.2">
      <c r="A758">
        <v>359008</v>
      </c>
      <c r="B758" s="24" t="s">
        <v>1091</v>
      </c>
      <c r="C758">
        <v>1130</v>
      </c>
      <c r="D758" s="24" t="s">
        <v>1945</v>
      </c>
      <c r="E758" s="24" t="s">
        <v>1520</v>
      </c>
      <c r="F758">
        <v>12</v>
      </c>
      <c r="G758">
        <v>3</v>
      </c>
      <c r="H758" s="24" t="s">
        <v>1826</v>
      </c>
      <c r="I758" s="24" t="s">
        <v>1037</v>
      </c>
      <c r="J758" s="24" t="s">
        <v>1041</v>
      </c>
      <c r="K758" s="24" t="s">
        <v>1039</v>
      </c>
      <c r="L758" s="24" t="s">
        <v>1041</v>
      </c>
      <c r="M758" s="24" t="s">
        <v>1094</v>
      </c>
      <c r="N758" s="24" t="s">
        <v>1041</v>
      </c>
      <c r="O758" s="24" t="s">
        <v>1041</v>
      </c>
      <c r="P758" s="71">
        <v>0.5</v>
      </c>
      <c r="Q758" s="71">
        <v>0.53472222222222221</v>
      </c>
      <c r="R758" s="24" t="s">
        <v>1329</v>
      </c>
      <c r="S758" s="24" t="s">
        <v>1932</v>
      </c>
      <c r="T758" s="24" t="s">
        <v>1133</v>
      </c>
      <c r="U758" s="24" t="s">
        <v>1475</v>
      </c>
      <c r="V758" s="3">
        <v>45670</v>
      </c>
      <c r="W758" s="3">
        <v>45784</v>
      </c>
      <c r="X758" s="24" t="s">
        <v>1046</v>
      </c>
      <c r="Y758" s="24" t="s">
        <v>1041</v>
      </c>
      <c r="Z758" s="24" t="s">
        <v>1041</v>
      </c>
      <c r="AA758" s="24" t="s">
        <v>1041</v>
      </c>
      <c r="AB758" s="24" t="s">
        <v>1041</v>
      </c>
      <c r="AC758" s="24" t="s">
        <v>1041</v>
      </c>
      <c r="AD758" s="24" t="s">
        <v>1041</v>
      </c>
      <c r="AE758" s="24" t="s">
        <v>1041</v>
      </c>
      <c r="AF758" s="24" t="s">
        <v>1041</v>
      </c>
      <c r="AG758" s="71"/>
      <c r="AH758" s="71"/>
      <c r="AI758" s="24" t="s">
        <v>1041</v>
      </c>
      <c r="AJ758" s="24" t="s">
        <v>1041</v>
      </c>
      <c r="AK758">
        <v>54</v>
      </c>
      <c r="AL758" s="24" t="s">
        <v>1041</v>
      </c>
      <c r="AM758" s="24" t="s">
        <v>1041</v>
      </c>
      <c r="AN758" s="24" t="s">
        <v>1041</v>
      </c>
      <c r="AO758" s="24" t="s">
        <v>1041</v>
      </c>
      <c r="AP758" s="24" t="s">
        <v>1041</v>
      </c>
      <c r="AQ758">
        <v>0</v>
      </c>
      <c r="AR758" s="3">
        <v>45573</v>
      </c>
      <c r="AS758" s="24" t="s">
        <v>1047</v>
      </c>
      <c r="AT758" s="24" t="s">
        <v>1048</v>
      </c>
      <c r="AU758">
        <v>45</v>
      </c>
      <c r="AV758" s="24" t="s">
        <v>1067</v>
      </c>
    </row>
    <row r="759" spans="1:48" x14ac:dyDescent="0.2">
      <c r="A759">
        <v>359009</v>
      </c>
      <c r="B759" s="24" t="s">
        <v>1091</v>
      </c>
      <c r="C759">
        <v>1130</v>
      </c>
      <c r="D759" s="24" t="s">
        <v>1946</v>
      </c>
      <c r="E759" s="24" t="s">
        <v>1520</v>
      </c>
      <c r="F759">
        <v>12</v>
      </c>
      <c r="G759">
        <v>3</v>
      </c>
      <c r="H759" s="24" t="s">
        <v>1826</v>
      </c>
      <c r="I759" s="24" t="s">
        <v>1037</v>
      </c>
      <c r="J759" s="24" t="s">
        <v>1041</v>
      </c>
      <c r="K759" s="24" t="s">
        <v>1039</v>
      </c>
      <c r="L759" s="24" t="s">
        <v>1041</v>
      </c>
      <c r="M759" s="24" t="s">
        <v>1094</v>
      </c>
      <c r="N759" s="24" t="s">
        <v>1041</v>
      </c>
      <c r="O759" s="24" t="s">
        <v>1041</v>
      </c>
      <c r="P759" s="71">
        <v>0.5</v>
      </c>
      <c r="Q759" s="71">
        <v>0.53472222222222221</v>
      </c>
      <c r="R759" s="24" t="s">
        <v>1791</v>
      </c>
      <c r="S759" s="24" t="s">
        <v>1919</v>
      </c>
      <c r="T759" s="24" t="s">
        <v>1133</v>
      </c>
      <c r="U759" s="24" t="s">
        <v>1475</v>
      </c>
      <c r="V759" s="3">
        <v>45670</v>
      </c>
      <c r="W759" s="3">
        <v>45784</v>
      </c>
      <c r="X759" s="24" t="s">
        <v>1046</v>
      </c>
      <c r="Y759" s="24" t="s">
        <v>1041</v>
      </c>
      <c r="Z759" s="24" t="s">
        <v>1041</v>
      </c>
      <c r="AA759" s="24" t="s">
        <v>1041</v>
      </c>
      <c r="AB759" s="24" t="s">
        <v>1041</v>
      </c>
      <c r="AC759" s="24" t="s">
        <v>1041</v>
      </c>
      <c r="AD759" s="24" t="s">
        <v>1041</v>
      </c>
      <c r="AE759" s="24" t="s">
        <v>1041</v>
      </c>
      <c r="AF759" s="24" t="s">
        <v>1041</v>
      </c>
      <c r="AG759" s="71"/>
      <c r="AH759" s="71"/>
      <c r="AI759" s="24" t="s">
        <v>1041</v>
      </c>
      <c r="AJ759" s="24" t="s">
        <v>1041</v>
      </c>
      <c r="AK759">
        <v>54</v>
      </c>
      <c r="AL759" s="24" t="s">
        <v>1041</v>
      </c>
      <c r="AM759" s="24" t="s">
        <v>1041</v>
      </c>
      <c r="AN759" s="24" t="s">
        <v>1041</v>
      </c>
      <c r="AO759" s="24" t="s">
        <v>1041</v>
      </c>
      <c r="AP759" s="24" t="s">
        <v>1041</v>
      </c>
      <c r="AQ759">
        <v>0</v>
      </c>
      <c r="AR759" s="3">
        <v>45573</v>
      </c>
      <c r="AS759" s="24" t="s">
        <v>1047</v>
      </c>
      <c r="AT759" s="24" t="s">
        <v>1048</v>
      </c>
      <c r="AU759">
        <v>45</v>
      </c>
      <c r="AV759" s="24" t="s">
        <v>1067</v>
      </c>
    </row>
    <row r="760" spans="1:48" x14ac:dyDescent="0.2">
      <c r="A760">
        <v>359010</v>
      </c>
      <c r="B760" s="24" t="s">
        <v>1091</v>
      </c>
      <c r="C760">
        <v>1130</v>
      </c>
      <c r="D760" s="24" t="s">
        <v>1947</v>
      </c>
      <c r="E760" s="24" t="s">
        <v>1520</v>
      </c>
      <c r="F760">
        <v>12</v>
      </c>
      <c r="G760">
        <v>3</v>
      </c>
      <c r="H760" s="24" t="s">
        <v>1826</v>
      </c>
      <c r="I760" s="24" t="s">
        <v>1037</v>
      </c>
      <c r="J760" s="24" t="s">
        <v>1041</v>
      </c>
      <c r="K760" s="24" t="s">
        <v>1039</v>
      </c>
      <c r="L760" s="24" t="s">
        <v>1041</v>
      </c>
      <c r="M760" s="24" t="s">
        <v>1094</v>
      </c>
      <c r="N760" s="24" t="s">
        <v>1041</v>
      </c>
      <c r="O760" s="24" t="s">
        <v>1041</v>
      </c>
      <c r="P760" s="71">
        <v>0.5</v>
      </c>
      <c r="Q760" s="71">
        <v>0.53472222222222221</v>
      </c>
      <c r="R760" s="24" t="s">
        <v>1553</v>
      </c>
      <c r="S760" s="24" t="s">
        <v>1553</v>
      </c>
      <c r="T760" s="24" t="s">
        <v>1133</v>
      </c>
      <c r="U760" s="24" t="s">
        <v>1475</v>
      </c>
      <c r="V760" s="3">
        <v>45670</v>
      </c>
      <c r="W760" s="3">
        <v>45784</v>
      </c>
      <c r="X760" s="24" t="s">
        <v>1046</v>
      </c>
      <c r="Y760" s="24" t="s">
        <v>1041</v>
      </c>
      <c r="Z760" s="24" t="s">
        <v>1041</v>
      </c>
      <c r="AA760" s="24" t="s">
        <v>1041</v>
      </c>
      <c r="AB760" s="24" t="s">
        <v>1041</v>
      </c>
      <c r="AC760" s="24" t="s">
        <v>1041</v>
      </c>
      <c r="AD760" s="24" t="s">
        <v>1041</v>
      </c>
      <c r="AE760" s="24" t="s">
        <v>1041</v>
      </c>
      <c r="AF760" s="24" t="s">
        <v>1041</v>
      </c>
      <c r="AG760" s="71"/>
      <c r="AH760" s="71"/>
      <c r="AI760" s="24" t="s">
        <v>1041</v>
      </c>
      <c r="AJ760" s="24" t="s">
        <v>1041</v>
      </c>
      <c r="AK760">
        <v>54</v>
      </c>
      <c r="AL760" s="24" t="s">
        <v>1041</v>
      </c>
      <c r="AM760" s="24" t="s">
        <v>1041</v>
      </c>
      <c r="AN760" s="24" t="s">
        <v>1041</v>
      </c>
      <c r="AO760" s="24" t="s">
        <v>1041</v>
      </c>
      <c r="AP760" s="24" t="s">
        <v>1041</v>
      </c>
      <c r="AQ760">
        <v>0</v>
      </c>
      <c r="AR760" s="3">
        <v>45573</v>
      </c>
      <c r="AS760" s="24" t="s">
        <v>1047</v>
      </c>
      <c r="AT760" s="24" t="s">
        <v>1048</v>
      </c>
      <c r="AU760">
        <v>45</v>
      </c>
      <c r="AV760" s="24" t="s">
        <v>1067</v>
      </c>
    </row>
    <row r="761" spans="1:48" x14ac:dyDescent="0.2">
      <c r="A761">
        <v>359011</v>
      </c>
      <c r="B761" s="24" t="s">
        <v>1091</v>
      </c>
      <c r="C761">
        <v>1130</v>
      </c>
      <c r="D761" s="24" t="s">
        <v>1948</v>
      </c>
      <c r="E761" s="24" t="s">
        <v>1520</v>
      </c>
      <c r="F761">
        <v>12</v>
      </c>
      <c r="G761">
        <v>3</v>
      </c>
      <c r="H761" s="24" t="s">
        <v>1826</v>
      </c>
      <c r="I761" s="24" t="s">
        <v>1037</v>
      </c>
      <c r="J761" s="24" t="s">
        <v>1041</v>
      </c>
      <c r="K761" s="24" t="s">
        <v>1039</v>
      </c>
      <c r="L761" s="24" t="s">
        <v>1041</v>
      </c>
      <c r="M761" s="24" t="s">
        <v>1094</v>
      </c>
      <c r="N761" s="24" t="s">
        <v>1041</v>
      </c>
      <c r="O761" s="24" t="s">
        <v>1041</v>
      </c>
      <c r="P761" s="71">
        <v>0.5</v>
      </c>
      <c r="Q761" s="71">
        <v>0.53472222222222221</v>
      </c>
      <c r="R761" s="24" t="s">
        <v>1095</v>
      </c>
      <c r="S761" s="24" t="s">
        <v>1549</v>
      </c>
      <c r="T761" s="24" t="s">
        <v>1133</v>
      </c>
      <c r="U761" s="24" t="s">
        <v>1475</v>
      </c>
      <c r="V761" s="3">
        <v>45670</v>
      </c>
      <c r="W761" s="3">
        <v>45784</v>
      </c>
      <c r="X761" s="24" t="s">
        <v>1046</v>
      </c>
      <c r="Y761" s="24" t="s">
        <v>1041</v>
      </c>
      <c r="Z761" s="24" t="s">
        <v>1041</v>
      </c>
      <c r="AA761" s="24" t="s">
        <v>1041</v>
      </c>
      <c r="AB761" s="24" t="s">
        <v>1041</v>
      </c>
      <c r="AC761" s="24" t="s">
        <v>1041</v>
      </c>
      <c r="AD761" s="24" t="s">
        <v>1041</v>
      </c>
      <c r="AE761" s="24" t="s">
        <v>1041</v>
      </c>
      <c r="AF761" s="24" t="s">
        <v>1041</v>
      </c>
      <c r="AG761" s="71"/>
      <c r="AH761" s="71"/>
      <c r="AI761" s="24" t="s">
        <v>1041</v>
      </c>
      <c r="AJ761" s="24" t="s">
        <v>1041</v>
      </c>
      <c r="AK761">
        <v>54</v>
      </c>
      <c r="AL761" s="24" t="s">
        <v>1041</v>
      </c>
      <c r="AM761" s="24" t="s">
        <v>1041</v>
      </c>
      <c r="AN761" s="24" t="s">
        <v>1041</v>
      </c>
      <c r="AO761" s="24" t="s">
        <v>1041</v>
      </c>
      <c r="AP761" s="24" t="s">
        <v>1041</v>
      </c>
      <c r="AQ761">
        <v>0</v>
      </c>
      <c r="AR761" s="3">
        <v>45573</v>
      </c>
      <c r="AS761" s="24" t="s">
        <v>1047</v>
      </c>
      <c r="AT761" s="24" t="s">
        <v>1048</v>
      </c>
      <c r="AU761">
        <v>45</v>
      </c>
      <c r="AV761" s="24" t="s">
        <v>1067</v>
      </c>
    </row>
    <row r="762" spans="1:48" x14ac:dyDescent="0.2">
      <c r="A762">
        <v>359012</v>
      </c>
      <c r="B762" s="24" t="s">
        <v>1091</v>
      </c>
      <c r="C762">
        <v>1130</v>
      </c>
      <c r="D762" s="24" t="s">
        <v>1975</v>
      </c>
      <c r="E762" s="24" t="s">
        <v>1520</v>
      </c>
      <c r="F762">
        <v>12</v>
      </c>
      <c r="G762">
        <v>3</v>
      </c>
      <c r="H762" s="24" t="s">
        <v>1826</v>
      </c>
      <c r="I762" s="24" t="s">
        <v>1037</v>
      </c>
      <c r="J762" s="24" t="s">
        <v>1041</v>
      </c>
      <c r="K762" s="24" t="s">
        <v>1039</v>
      </c>
      <c r="L762" s="24" t="s">
        <v>1041</v>
      </c>
      <c r="M762" s="24" t="s">
        <v>1094</v>
      </c>
      <c r="N762" s="24" t="s">
        <v>1041</v>
      </c>
      <c r="O762" s="24" t="s">
        <v>1041</v>
      </c>
      <c r="P762" s="71">
        <v>0.5</v>
      </c>
      <c r="Q762" s="71">
        <v>0.53472222222222221</v>
      </c>
      <c r="R762" s="24" t="s">
        <v>1553</v>
      </c>
      <c r="S762" s="24" t="s">
        <v>1553</v>
      </c>
      <c r="T762" s="24" t="s">
        <v>1133</v>
      </c>
      <c r="U762" s="24" t="s">
        <v>1475</v>
      </c>
      <c r="V762" s="3">
        <v>45670</v>
      </c>
      <c r="W762" s="3">
        <v>45784</v>
      </c>
      <c r="X762" s="24" t="s">
        <v>1046</v>
      </c>
      <c r="Y762" s="24" t="s">
        <v>1041</v>
      </c>
      <c r="Z762" s="24" t="s">
        <v>1041</v>
      </c>
      <c r="AA762" s="24" t="s">
        <v>1041</v>
      </c>
      <c r="AB762" s="24" t="s">
        <v>1041</v>
      </c>
      <c r="AC762" s="24" t="s">
        <v>1041</v>
      </c>
      <c r="AD762" s="24" t="s">
        <v>1041</v>
      </c>
      <c r="AE762" s="24" t="s">
        <v>1041</v>
      </c>
      <c r="AF762" s="24" t="s">
        <v>1041</v>
      </c>
      <c r="AG762" s="71"/>
      <c r="AH762" s="71"/>
      <c r="AI762" s="24" t="s">
        <v>1041</v>
      </c>
      <c r="AJ762" s="24" t="s">
        <v>1041</v>
      </c>
      <c r="AK762">
        <v>54</v>
      </c>
      <c r="AL762" s="24" t="s">
        <v>1041</v>
      </c>
      <c r="AM762" s="24" t="s">
        <v>1041</v>
      </c>
      <c r="AN762" s="24" t="s">
        <v>1041</v>
      </c>
      <c r="AO762" s="24" t="s">
        <v>1041</v>
      </c>
      <c r="AP762" s="24" t="s">
        <v>1041</v>
      </c>
      <c r="AQ762">
        <v>0</v>
      </c>
      <c r="AR762" s="3">
        <v>45573</v>
      </c>
      <c r="AS762" s="24" t="s">
        <v>1047</v>
      </c>
      <c r="AT762" s="24" t="s">
        <v>1048</v>
      </c>
      <c r="AU762">
        <v>45</v>
      </c>
      <c r="AV762" s="24" t="s">
        <v>1067</v>
      </c>
    </row>
    <row r="763" spans="1:48" x14ac:dyDescent="0.2">
      <c r="A763">
        <v>359013</v>
      </c>
      <c r="B763" s="24" t="s">
        <v>1091</v>
      </c>
      <c r="C763">
        <v>1130</v>
      </c>
      <c r="D763" s="24" t="s">
        <v>1976</v>
      </c>
      <c r="E763" s="24" t="s">
        <v>1520</v>
      </c>
      <c r="F763">
        <v>0</v>
      </c>
      <c r="G763">
        <v>3</v>
      </c>
      <c r="H763" s="24" t="s">
        <v>1826</v>
      </c>
      <c r="I763" s="24" t="s">
        <v>1037</v>
      </c>
      <c r="J763" s="24" t="s">
        <v>1041</v>
      </c>
      <c r="K763" s="24" t="s">
        <v>1039</v>
      </c>
      <c r="L763" s="24" t="s">
        <v>1041</v>
      </c>
      <c r="M763" s="24" t="s">
        <v>1094</v>
      </c>
      <c r="N763" s="24" t="s">
        <v>1041</v>
      </c>
      <c r="O763" s="24" t="s">
        <v>1041</v>
      </c>
      <c r="P763" s="71">
        <v>0.5</v>
      </c>
      <c r="Q763" s="71">
        <v>0.53472222222222221</v>
      </c>
      <c r="R763" s="24" t="s">
        <v>1553</v>
      </c>
      <c r="S763" s="24" t="s">
        <v>1553</v>
      </c>
      <c r="T763" s="24" t="s">
        <v>1133</v>
      </c>
      <c r="U763" s="24" t="s">
        <v>1475</v>
      </c>
      <c r="V763" s="3">
        <v>45670</v>
      </c>
      <c r="W763" s="3">
        <v>45784</v>
      </c>
      <c r="X763" s="24" t="s">
        <v>1046</v>
      </c>
      <c r="Y763" s="24" t="s">
        <v>1041</v>
      </c>
      <c r="Z763" s="24" t="s">
        <v>1041</v>
      </c>
      <c r="AA763" s="24" t="s">
        <v>1041</v>
      </c>
      <c r="AB763" s="24" t="s">
        <v>1041</v>
      </c>
      <c r="AC763" s="24" t="s">
        <v>1041</v>
      </c>
      <c r="AD763" s="24" t="s">
        <v>1041</v>
      </c>
      <c r="AE763" s="24" t="s">
        <v>1041</v>
      </c>
      <c r="AF763" s="24" t="s">
        <v>1041</v>
      </c>
      <c r="AG763" s="71"/>
      <c r="AH763" s="71"/>
      <c r="AI763" s="24" t="s">
        <v>1041</v>
      </c>
      <c r="AJ763" s="24" t="s">
        <v>1041</v>
      </c>
      <c r="AK763">
        <v>54</v>
      </c>
      <c r="AL763" s="24" t="s">
        <v>1041</v>
      </c>
      <c r="AM763" s="24" t="s">
        <v>1041</v>
      </c>
      <c r="AN763" s="24" t="s">
        <v>1041</v>
      </c>
      <c r="AO763" s="24" t="s">
        <v>1041</v>
      </c>
      <c r="AP763" s="24" t="s">
        <v>1041</v>
      </c>
      <c r="AQ763">
        <v>0</v>
      </c>
      <c r="AR763" s="3">
        <v>45573</v>
      </c>
      <c r="AS763" s="24" t="s">
        <v>1047</v>
      </c>
      <c r="AT763" s="24" t="s">
        <v>1048</v>
      </c>
      <c r="AU763">
        <v>45</v>
      </c>
      <c r="AV763" s="24" t="s">
        <v>1067</v>
      </c>
    </row>
    <row r="764" spans="1:48" x14ac:dyDescent="0.2">
      <c r="A764">
        <v>359014</v>
      </c>
      <c r="B764" s="24" t="s">
        <v>1199</v>
      </c>
      <c r="C764">
        <v>1010</v>
      </c>
      <c r="D764" s="24" t="s">
        <v>1825</v>
      </c>
      <c r="E764" s="24" t="s">
        <v>1200</v>
      </c>
      <c r="F764">
        <v>12</v>
      </c>
      <c r="G764">
        <v>3</v>
      </c>
      <c r="H764" s="24" t="s">
        <v>1826</v>
      </c>
      <c r="I764" s="24" t="s">
        <v>1037</v>
      </c>
      <c r="J764" s="24" t="s">
        <v>1041</v>
      </c>
      <c r="K764" s="24" t="s">
        <v>1039</v>
      </c>
      <c r="L764" s="24" t="s">
        <v>1041</v>
      </c>
      <c r="M764" s="24" t="s">
        <v>1094</v>
      </c>
      <c r="N764" s="24" t="s">
        <v>1041</v>
      </c>
      <c r="O764" s="24" t="s">
        <v>1041</v>
      </c>
      <c r="P764" s="71">
        <v>0.5</v>
      </c>
      <c r="Q764" s="71">
        <v>0.53472222222222221</v>
      </c>
      <c r="R764" s="24" t="s">
        <v>1329</v>
      </c>
      <c r="S764" s="24" t="s">
        <v>1923</v>
      </c>
      <c r="T764" s="24" t="s">
        <v>1137</v>
      </c>
      <c r="U764" s="24" t="s">
        <v>1138</v>
      </c>
      <c r="V764" s="3">
        <v>45670</v>
      </c>
      <c r="W764" s="3">
        <v>45784</v>
      </c>
      <c r="X764" s="24" t="s">
        <v>1046</v>
      </c>
      <c r="Y764" s="24" t="s">
        <v>1041</v>
      </c>
      <c r="Z764" s="24" t="s">
        <v>1041</v>
      </c>
      <c r="AA764" s="24" t="s">
        <v>1041</v>
      </c>
      <c r="AB764" s="24" t="s">
        <v>1041</v>
      </c>
      <c r="AC764" s="24" t="s">
        <v>1041</v>
      </c>
      <c r="AD764" s="24" t="s">
        <v>1041</v>
      </c>
      <c r="AE764" s="24" t="s">
        <v>1041</v>
      </c>
      <c r="AF764" s="24" t="s">
        <v>1041</v>
      </c>
      <c r="AG764" s="71"/>
      <c r="AH764" s="71"/>
      <c r="AI764" s="24" t="s">
        <v>1041</v>
      </c>
      <c r="AJ764" s="24" t="s">
        <v>1041</v>
      </c>
      <c r="AK764">
        <v>569578</v>
      </c>
      <c r="AL764" s="24" t="s">
        <v>1041</v>
      </c>
      <c r="AM764" s="24" t="s">
        <v>1041</v>
      </c>
      <c r="AN764" s="24" t="s">
        <v>1041</v>
      </c>
      <c r="AO764" s="24" t="s">
        <v>1041</v>
      </c>
      <c r="AP764" s="24" t="s">
        <v>1041</v>
      </c>
      <c r="AQ764">
        <v>0</v>
      </c>
      <c r="AR764" s="3">
        <v>45573</v>
      </c>
      <c r="AS764" s="24" t="s">
        <v>1047</v>
      </c>
      <c r="AT764" s="24" t="s">
        <v>1048</v>
      </c>
      <c r="AU764">
        <v>45</v>
      </c>
      <c r="AV764" s="24" t="s">
        <v>1067</v>
      </c>
    </row>
    <row r="765" spans="1:48" x14ac:dyDescent="0.2">
      <c r="A765">
        <v>359015</v>
      </c>
      <c r="B765" s="24" t="s">
        <v>1199</v>
      </c>
      <c r="C765">
        <v>1010</v>
      </c>
      <c r="D765" s="24" t="s">
        <v>1828</v>
      </c>
      <c r="E765" s="24" t="s">
        <v>1200</v>
      </c>
      <c r="F765">
        <v>12</v>
      </c>
      <c r="G765">
        <v>3</v>
      </c>
      <c r="H765" s="24" t="s">
        <v>1826</v>
      </c>
      <c r="I765" s="24" t="s">
        <v>1037</v>
      </c>
      <c r="J765" s="24" t="s">
        <v>1041</v>
      </c>
      <c r="K765" s="24" t="s">
        <v>1039</v>
      </c>
      <c r="L765" s="24" t="s">
        <v>1041</v>
      </c>
      <c r="M765" s="24" t="s">
        <v>1094</v>
      </c>
      <c r="N765" s="24" t="s">
        <v>1041</v>
      </c>
      <c r="O765" s="24" t="s">
        <v>1041</v>
      </c>
      <c r="P765" s="71">
        <v>0.5</v>
      </c>
      <c r="Q765" s="71">
        <v>0.53472222222222221</v>
      </c>
      <c r="R765" s="24" t="s">
        <v>1060</v>
      </c>
      <c r="S765" s="24" t="s">
        <v>1933</v>
      </c>
      <c r="T765" s="24" t="s">
        <v>1137</v>
      </c>
      <c r="U765" s="24" t="s">
        <v>1138</v>
      </c>
      <c r="V765" s="3">
        <v>45670</v>
      </c>
      <c r="W765" s="3">
        <v>45784</v>
      </c>
      <c r="X765" s="24" t="s">
        <v>1046</v>
      </c>
      <c r="Y765" s="24" t="s">
        <v>1041</v>
      </c>
      <c r="Z765" s="24" t="s">
        <v>1041</v>
      </c>
      <c r="AA765" s="24" t="s">
        <v>1041</v>
      </c>
      <c r="AB765" s="24" t="s">
        <v>1041</v>
      </c>
      <c r="AC765" s="24" t="s">
        <v>1041</v>
      </c>
      <c r="AD765" s="24" t="s">
        <v>1041</v>
      </c>
      <c r="AE765" s="24" t="s">
        <v>1041</v>
      </c>
      <c r="AF765" s="24" t="s">
        <v>1041</v>
      </c>
      <c r="AG765" s="71"/>
      <c r="AH765" s="71"/>
      <c r="AI765" s="24" t="s">
        <v>1041</v>
      </c>
      <c r="AJ765" s="24" t="s">
        <v>1041</v>
      </c>
      <c r="AK765">
        <v>569578</v>
      </c>
      <c r="AL765" s="24" t="s">
        <v>1041</v>
      </c>
      <c r="AM765" s="24" t="s">
        <v>1041</v>
      </c>
      <c r="AN765" s="24" t="s">
        <v>1041</v>
      </c>
      <c r="AO765" s="24" t="s">
        <v>1041</v>
      </c>
      <c r="AP765" s="24" t="s">
        <v>1041</v>
      </c>
      <c r="AQ765">
        <v>0</v>
      </c>
      <c r="AR765" s="3">
        <v>45573</v>
      </c>
      <c r="AS765" s="24" t="s">
        <v>1047</v>
      </c>
      <c r="AT765" s="24" t="s">
        <v>1048</v>
      </c>
      <c r="AU765">
        <v>45</v>
      </c>
      <c r="AV765" s="24" t="s">
        <v>1067</v>
      </c>
    </row>
    <row r="766" spans="1:48" x14ac:dyDescent="0.2">
      <c r="A766">
        <v>359016</v>
      </c>
      <c r="B766" s="24" t="s">
        <v>1199</v>
      </c>
      <c r="C766">
        <v>1010</v>
      </c>
      <c r="D766" s="24" t="s">
        <v>1830</v>
      </c>
      <c r="E766" s="24" t="s">
        <v>1200</v>
      </c>
      <c r="F766">
        <v>12</v>
      </c>
      <c r="G766">
        <v>3</v>
      </c>
      <c r="H766" s="24" t="s">
        <v>1826</v>
      </c>
      <c r="I766" s="24" t="s">
        <v>1037</v>
      </c>
      <c r="J766" s="24" t="s">
        <v>1041</v>
      </c>
      <c r="K766" s="24" t="s">
        <v>1039</v>
      </c>
      <c r="L766" s="24" t="s">
        <v>1041</v>
      </c>
      <c r="M766" s="24" t="s">
        <v>1094</v>
      </c>
      <c r="N766" s="24" t="s">
        <v>1041</v>
      </c>
      <c r="O766" s="24" t="s">
        <v>1041</v>
      </c>
      <c r="P766" s="71">
        <v>0.5</v>
      </c>
      <c r="Q766" s="71">
        <v>0.53472222222222221</v>
      </c>
      <c r="R766" s="24" t="s">
        <v>1791</v>
      </c>
      <c r="S766" s="24" t="s">
        <v>1831</v>
      </c>
      <c r="T766" s="24" t="s">
        <v>1137</v>
      </c>
      <c r="U766" s="24" t="s">
        <v>1138</v>
      </c>
      <c r="V766" s="3">
        <v>45670</v>
      </c>
      <c r="W766" s="3">
        <v>45784</v>
      </c>
      <c r="X766" s="24" t="s">
        <v>1046</v>
      </c>
      <c r="Y766" s="24" t="s">
        <v>1041</v>
      </c>
      <c r="Z766" s="24" t="s">
        <v>1041</v>
      </c>
      <c r="AA766" s="24" t="s">
        <v>1041</v>
      </c>
      <c r="AB766" s="24" t="s">
        <v>1041</v>
      </c>
      <c r="AC766" s="24" t="s">
        <v>1041</v>
      </c>
      <c r="AD766" s="24" t="s">
        <v>1041</v>
      </c>
      <c r="AE766" s="24" t="s">
        <v>1041</v>
      </c>
      <c r="AF766" s="24" t="s">
        <v>1041</v>
      </c>
      <c r="AG766" s="71"/>
      <c r="AH766" s="71"/>
      <c r="AI766" s="24" t="s">
        <v>1041</v>
      </c>
      <c r="AJ766" s="24" t="s">
        <v>1041</v>
      </c>
      <c r="AK766">
        <v>569578</v>
      </c>
      <c r="AL766" s="24" t="s">
        <v>1041</v>
      </c>
      <c r="AM766" s="24" t="s">
        <v>1041</v>
      </c>
      <c r="AN766" s="24" t="s">
        <v>1041</v>
      </c>
      <c r="AO766" s="24" t="s">
        <v>1041</v>
      </c>
      <c r="AP766" s="24" t="s">
        <v>1041</v>
      </c>
      <c r="AQ766">
        <v>0</v>
      </c>
      <c r="AR766" s="3">
        <v>45573</v>
      </c>
      <c r="AS766" s="24" t="s">
        <v>1047</v>
      </c>
      <c r="AT766" s="24" t="s">
        <v>1048</v>
      </c>
      <c r="AU766">
        <v>45</v>
      </c>
      <c r="AV766" s="24" t="s">
        <v>1067</v>
      </c>
    </row>
    <row r="767" spans="1:48" x14ac:dyDescent="0.2">
      <c r="A767">
        <v>359017</v>
      </c>
      <c r="B767" s="24" t="s">
        <v>1199</v>
      </c>
      <c r="C767">
        <v>1010</v>
      </c>
      <c r="D767" s="24" t="s">
        <v>1832</v>
      </c>
      <c r="E767" s="24" t="s">
        <v>1200</v>
      </c>
      <c r="F767">
        <v>12</v>
      </c>
      <c r="G767">
        <v>3</v>
      </c>
      <c r="H767" s="24" t="s">
        <v>1826</v>
      </c>
      <c r="I767" s="24" t="s">
        <v>1037</v>
      </c>
      <c r="J767" s="24" t="s">
        <v>1041</v>
      </c>
      <c r="K767" s="24" t="s">
        <v>1039</v>
      </c>
      <c r="L767" s="24" t="s">
        <v>1041</v>
      </c>
      <c r="M767" s="24" t="s">
        <v>1094</v>
      </c>
      <c r="N767" s="24" t="s">
        <v>1041</v>
      </c>
      <c r="O767" s="24" t="s">
        <v>1041</v>
      </c>
      <c r="P767" s="71">
        <v>0.5</v>
      </c>
      <c r="Q767" s="71">
        <v>0.53472222222222221</v>
      </c>
      <c r="R767" s="24" t="s">
        <v>1553</v>
      </c>
      <c r="S767" s="24" t="s">
        <v>1553</v>
      </c>
      <c r="T767" s="24" t="s">
        <v>1137</v>
      </c>
      <c r="U767" s="24" t="s">
        <v>1138</v>
      </c>
      <c r="V767" s="3">
        <v>45670</v>
      </c>
      <c r="W767" s="3">
        <v>45784</v>
      </c>
      <c r="X767" s="24" t="s">
        <v>1046</v>
      </c>
      <c r="Y767" s="24" t="s">
        <v>1041</v>
      </c>
      <c r="Z767" s="24" t="s">
        <v>1041</v>
      </c>
      <c r="AA767" s="24" t="s">
        <v>1041</v>
      </c>
      <c r="AB767" s="24" t="s">
        <v>1041</v>
      </c>
      <c r="AC767" s="24" t="s">
        <v>1041</v>
      </c>
      <c r="AD767" s="24" t="s">
        <v>1041</v>
      </c>
      <c r="AE767" s="24" t="s">
        <v>1041</v>
      </c>
      <c r="AF767" s="24" t="s">
        <v>1041</v>
      </c>
      <c r="AG767" s="71"/>
      <c r="AH767" s="71"/>
      <c r="AI767" s="24" t="s">
        <v>1041</v>
      </c>
      <c r="AJ767" s="24" t="s">
        <v>1041</v>
      </c>
      <c r="AK767">
        <v>569578</v>
      </c>
      <c r="AL767" s="24" t="s">
        <v>1041</v>
      </c>
      <c r="AM767" s="24" t="s">
        <v>1041</v>
      </c>
      <c r="AN767" s="24" t="s">
        <v>1041</v>
      </c>
      <c r="AO767" s="24" t="s">
        <v>1041</v>
      </c>
      <c r="AP767" s="24" t="s">
        <v>1041</v>
      </c>
      <c r="AQ767">
        <v>0</v>
      </c>
      <c r="AR767" s="3">
        <v>45573</v>
      </c>
      <c r="AS767" s="24" t="s">
        <v>1047</v>
      </c>
      <c r="AT767" s="24" t="s">
        <v>1048</v>
      </c>
      <c r="AU767">
        <v>45</v>
      </c>
      <c r="AV767" s="24" t="s">
        <v>1067</v>
      </c>
    </row>
    <row r="768" spans="1:48" x14ac:dyDescent="0.2">
      <c r="A768">
        <v>359018</v>
      </c>
      <c r="B768" s="24" t="s">
        <v>1199</v>
      </c>
      <c r="C768">
        <v>1010</v>
      </c>
      <c r="D768" s="24" t="s">
        <v>1833</v>
      </c>
      <c r="E768" s="24" t="s">
        <v>1200</v>
      </c>
      <c r="F768">
        <v>12</v>
      </c>
      <c r="G768">
        <v>3</v>
      </c>
      <c r="H768" s="24" t="s">
        <v>1826</v>
      </c>
      <c r="I768" s="24" t="s">
        <v>1037</v>
      </c>
      <c r="J768" s="24" t="s">
        <v>1041</v>
      </c>
      <c r="K768" s="24" t="s">
        <v>1039</v>
      </c>
      <c r="L768" s="24" t="s">
        <v>1041</v>
      </c>
      <c r="M768" s="24" t="s">
        <v>1094</v>
      </c>
      <c r="N768" s="24" t="s">
        <v>1041</v>
      </c>
      <c r="O768" s="24" t="s">
        <v>1041</v>
      </c>
      <c r="P768" s="71">
        <v>0.5</v>
      </c>
      <c r="Q768" s="71">
        <v>0.53472222222222221</v>
      </c>
      <c r="R768" s="24" t="s">
        <v>1095</v>
      </c>
      <c r="S768" s="24" t="s">
        <v>1516</v>
      </c>
      <c r="T768" s="24" t="s">
        <v>1137</v>
      </c>
      <c r="U768" s="24" t="s">
        <v>1138</v>
      </c>
      <c r="V768" s="3">
        <v>45670</v>
      </c>
      <c r="W768" s="3">
        <v>45784</v>
      </c>
      <c r="X768" s="24" t="s">
        <v>1046</v>
      </c>
      <c r="Y768" s="24" t="s">
        <v>1041</v>
      </c>
      <c r="Z768" s="24" t="s">
        <v>1041</v>
      </c>
      <c r="AA768" s="24" t="s">
        <v>1041</v>
      </c>
      <c r="AB768" s="24" t="s">
        <v>1041</v>
      </c>
      <c r="AC768" s="24" t="s">
        <v>1041</v>
      </c>
      <c r="AD768" s="24" t="s">
        <v>1041</v>
      </c>
      <c r="AE768" s="24" t="s">
        <v>1041</v>
      </c>
      <c r="AF768" s="24" t="s">
        <v>1041</v>
      </c>
      <c r="AG768" s="71"/>
      <c r="AH768" s="71"/>
      <c r="AI768" s="24" t="s">
        <v>1041</v>
      </c>
      <c r="AJ768" s="24" t="s">
        <v>1041</v>
      </c>
      <c r="AK768">
        <v>569578</v>
      </c>
      <c r="AL768" s="24" t="s">
        <v>1041</v>
      </c>
      <c r="AM768" s="24" t="s">
        <v>1041</v>
      </c>
      <c r="AN768" s="24" t="s">
        <v>1041</v>
      </c>
      <c r="AO768" s="24" t="s">
        <v>1041</v>
      </c>
      <c r="AP768" s="24" t="s">
        <v>1041</v>
      </c>
      <c r="AQ768">
        <v>0</v>
      </c>
      <c r="AR768" s="3">
        <v>45573</v>
      </c>
      <c r="AS768" s="24" t="s">
        <v>1047</v>
      </c>
      <c r="AT768" s="24" t="s">
        <v>1048</v>
      </c>
      <c r="AU768">
        <v>45</v>
      </c>
      <c r="AV768" s="24" t="s">
        <v>1067</v>
      </c>
    </row>
    <row r="769" spans="1:48" x14ac:dyDescent="0.2">
      <c r="A769">
        <v>359019</v>
      </c>
      <c r="B769" s="24" t="s">
        <v>1199</v>
      </c>
      <c r="C769">
        <v>1010</v>
      </c>
      <c r="D769" s="24" t="s">
        <v>1835</v>
      </c>
      <c r="E769" s="24" t="s">
        <v>1200</v>
      </c>
      <c r="F769">
        <v>12</v>
      </c>
      <c r="G769">
        <v>3</v>
      </c>
      <c r="H769" s="24" t="s">
        <v>1826</v>
      </c>
      <c r="I769" s="24" t="s">
        <v>1037</v>
      </c>
      <c r="J769" s="24" t="s">
        <v>1041</v>
      </c>
      <c r="K769" s="24" t="s">
        <v>1039</v>
      </c>
      <c r="L769" s="24" t="s">
        <v>1041</v>
      </c>
      <c r="M769" s="24" t="s">
        <v>1094</v>
      </c>
      <c r="N769" s="24" t="s">
        <v>1041</v>
      </c>
      <c r="O769" s="24" t="s">
        <v>1041</v>
      </c>
      <c r="P769" s="71">
        <v>0.5</v>
      </c>
      <c r="Q769" s="71">
        <v>0.53472222222222221</v>
      </c>
      <c r="R769" s="24" t="s">
        <v>1553</v>
      </c>
      <c r="S769" s="24" t="s">
        <v>1553</v>
      </c>
      <c r="T769" s="24" t="s">
        <v>1137</v>
      </c>
      <c r="U769" s="24" t="s">
        <v>1138</v>
      </c>
      <c r="V769" s="3">
        <v>45670</v>
      </c>
      <c r="W769" s="3">
        <v>45784</v>
      </c>
      <c r="X769" s="24" t="s">
        <v>1046</v>
      </c>
      <c r="Y769" s="24" t="s">
        <v>1041</v>
      </c>
      <c r="Z769" s="24" t="s">
        <v>1041</v>
      </c>
      <c r="AA769" s="24" t="s">
        <v>1041</v>
      </c>
      <c r="AB769" s="24" t="s">
        <v>1041</v>
      </c>
      <c r="AC769" s="24" t="s">
        <v>1041</v>
      </c>
      <c r="AD769" s="24" t="s">
        <v>1041</v>
      </c>
      <c r="AE769" s="24" t="s">
        <v>1041</v>
      </c>
      <c r="AF769" s="24" t="s">
        <v>1041</v>
      </c>
      <c r="AG769" s="71"/>
      <c r="AH769" s="71"/>
      <c r="AI769" s="24" t="s">
        <v>1041</v>
      </c>
      <c r="AJ769" s="24" t="s">
        <v>1041</v>
      </c>
      <c r="AK769">
        <v>569578</v>
      </c>
      <c r="AL769" s="24" t="s">
        <v>1041</v>
      </c>
      <c r="AM769" s="24" t="s">
        <v>1041</v>
      </c>
      <c r="AN769" s="24" t="s">
        <v>1041</v>
      </c>
      <c r="AO769" s="24" t="s">
        <v>1041</v>
      </c>
      <c r="AP769" s="24" t="s">
        <v>1041</v>
      </c>
      <c r="AQ769">
        <v>0</v>
      </c>
      <c r="AR769" s="3">
        <v>45573</v>
      </c>
      <c r="AS769" s="24" t="s">
        <v>1047</v>
      </c>
      <c r="AT769" s="24" t="s">
        <v>1048</v>
      </c>
      <c r="AU769">
        <v>45</v>
      </c>
      <c r="AV769" s="24" t="s">
        <v>1067</v>
      </c>
    </row>
    <row r="770" spans="1:48" x14ac:dyDescent="0.2">
      <c r="A770">
        <v>359020</v>
      </c>
      <c r="B770" s="24" t="s">
        <v>1199</v>
      </c>
      <c r="C770">
        <v>1010</v>
      </c>
      <c r="D770" s="24" t="s">
        <v>1836</v>
      </c>
      <c r="E770" s="24" t="s">
        <v>1200</v>
      </c>
      <c r="F770">
        <v>0</v>
      </c>
      <c r="G770">
        <v>3</v>
      </c>
      <c r="H770" s="24" t="s">
        <v>1826</v>
      </c>
      <c r="I770" s="24" t="s">
        <v>1037</v>
      </c>
      <c r="J770" s="24" t="s">
        <v>1041</v>
      </c>
      <c r="K770" s="24" t="s">
        <v>1039</v>
      </c>
      <c r="L770" s="24" t="s">
        <v>1041</v>
      </c>
      <c r="M770" s="24" t="s">
        <v>1094</v>
      </c>
      <c r="N770" s="24" t="s">
        <v>1041</v>
      </c>
      <c r="O770" s="24" t="s">
        <v>1041</v>
      </c>
      <c r="P770" s="71">
        <v>0.5</v>
      </c>
      <c r="Q770" s="71">
        <v>0.53472222222222221</v>
      </c>
      <c r="R770" s="24" t="s">
        <v>1553</v>
      </c>
      <c r="S770" s="24" t="s">
        <v>1553</v>
      </c>
      <c r="T770" s="24" t="s">
        <v>1137</v>
      </c>
      <c r="U770" s="24" t="s">
        <v>1138</v>
      </c>
      <c r="V770" s="3">
        <v>45670</v>
      </c>
      <c r="W770" s="3">
        <v>45784</v>
      </c>
      <c r="X770" s="24" t="s">
        <v>1046</v>
      </c>
      <c r="Y770" s="24" t="s">
        <v>1041</v>
      </c>
      <c r="Z770" s="24" t="s">
        <v>1041</v>
      </c>
      <c r="AA770" s="24" t="s">
        <v>1041</v>
      </c>
      <c r="AB770" s="24" t="s">
        <v>1041</v>
      </c>
      <c r="AC770" s="24" t="s">
        <v>1041</v>
      </c>
      <c r="AD770" s="24" t="s">
        <v>1041</v>
      </c>
      <c r="AE770" s="24" t="s">
        <v>1041</v>
      </c>
      <c r="AF770" s="24" t="s">
        <v>1041</v>
      </c>
      <c r="AG770" s="71"/>
      <c r="AH770" s="71"/>
      <c r="AI770" s="24" t="s">
        <v>1041</v>
      </c>
      <c r="AJ770" s="24" t="s">
        <v>1041</v>
      </c>
      <c r="AK770">
        <v>569578</v>
      </c>
      <c r="AL770" s="24" t="s">
        <v>1041</v>
      </c>
      <c r="AM770" s="24" t="s">
        <v>1041</v>
      </c>
      <c r="AN770" s="24" t="s">
        <v>1041</v>
      </c>
      <c r="AO770" s="24" t="s">
        <v>1041</v>
      </c>
      <c r="AP770" s="24" t="s">
        <v>1041</v>
      </c>
      <c r="AQ770">
        <v>0</v>
      </c>
      <c r="AR770" s="3">
        <v>45573</v>
      </c>
      <c r="AS770" s="24" t="s">
        <v>1047</v>
      </c>
      <c r="AT770" s="24" t="s">
        <v>1048</v>
      </c>
      <c r="AU770">
        <v>45</v>
      </c>
      <c r="AV770" s="24" t="s">
        <v>1067</v>
      </c>
    </row>
    <row r="771" spans="1:48" x14ac:dyDescent="0.2">
      <c r="A771">
        <v>359023</v>
      </c>
      <c r="B771" s="24" t="s">
        <v>581</v>
      </c>
      <c r="C771">
        <v>2100</v>
      </c>
      <c r="D771" s="24" t="s">
        <v>1918</v>
      </c>
      <c r="E771" s="24" t="s">
        <v>1997</v>
      </c>
      <c r="F771">
        <v>12</v>
      </c>
      <c r="G771">
        <v>3</v>
      </c>
      <c r="H771" s="24" t="s">
        <v>1826</v>
      </c>
      <c r="I771" s="24" t="s">
        <v>1037</v>
      </c>
      <c r="J771" s="24" t="s">
        <v>1041</v>
      </c>
      <c r="K771" s="24" t="s">
        <v>1039</v>
      </c>
      <c r="L771" s="24" t="s">
        <v>1041</v>
      </c>
      <c r="M771" s="24" t="s">
        <v>1094</v>
      </c>
      <c r="N771" s="24" t="s">
        <v>1041</v>
      </c>
      <c r="O771" s="24" t="s">
        <v>1041</v>
      </c>
      <c r="P771" s="71">
        <v>0.5</v>
      </c>
      <c r="Q771" s="71">
        <v>0.53472222222222221</v>
      </c>
      <c r="R771" s="24" t="s">
        <v>1791</v>
      </c>
      <c r="S771" s="24" t="s">
        <v>1259</v>
      </c>
      <c r="T771" s="24" t="s">
        <v>1998</v>
      </c>
      <c r="U771" s="24" t="s">
        <v>1999</v>
      </c>
      <c r="V771" s="3">
        <v>45670</v>
      </c>
      <c r="W771" s="3">
        <v>45784</v>
      </c>
      <c r="X771" s="24" t="s">
        <v>1046</v>
      </c>
      <c r="Y771" s="24" t="s">
        <v>1041</v>
      </c>
      <c r="Z771" s="24" t="s">
        <v>1041</v>
      </c>
      <c r="AA771" s="24" t="s">
        <v>1041</v>
      </c>
      <c r="AB771" s="24" t="s">
        <v>1041</v>
      </c>
      <c r="AC771" s="24" t="s">
        <v>1041</v>
      </c>
      <c r="AD771" s="24" t="s">
        <v>1041</v>
      </c>
      <c r="AE771" s="24" t="s">
        <v>1041</v>
      </c>
      <c r="AF771" s="24" t="s">
        <v>1041</v>
      </c>
      <c r="AG771" s="71"/>
      <c r="AH771" s="71"/>
      <c r="AI771" s="24" t="s">
        <v>1041</v>
      </c>
      <c r="AJ771" s="24" t="s">
        <v>1041</v>
      </c>
      <c r="AK771">
        <v>142829</v>
      </c>
      <c r="AL771" s="24" t="s">
        <v>1041</v>
      </c>
      <c r="AM771" s="24" t="s">
        <v>1041</v>
      </c>
      <c r="AN771" s="24" t="s">
        <v>1041</v>
      </c>
      <c r="AO771" s="24" t="s">
        <v>1041</v>
      </c>
      <c r="AP771" s="24" t="s">
        <v>1041</v>
      </c>
      <c r="AQ771">
        <v>0</v>
      </c>
      <c r="AR771" s="3">
        <v>45573</v>
      </c>
      <c r="AS771" s="24" t="s">
        <v>1047</v>
      </c>
      <c r="AT771" s="24" t="s">
        <v>1048</v>
      </c>
      <c r="AU771">
        <v>45</v>
      </c>
      <c r="AV771" s="24" t="s">
        <v>1067</v>
      </c>
    </row>
    <row r="772" spans="1:48" x14ac:dyDescent="0.2">
      <c r="A772">
        <v>359025</v>
      </c>
      <c r="B772" s="24" t="s">
        <v>581</v>
      </c>
      <c r="C772">
        <v>2100</v>
      </c>
      <c r="D772" s="24" t="s">
        <v>1922</v>
      </c>
      <c r="E772" s="24" t="s">
        <v>1997</v>
      </c>
      <c r="F772">
        <v>12</v>
      </c>
      <c r="G772">
        <v>3</v>
      </c>
      <c r="H772" s="24" t="s">
        <v>1826</v>
      </c>
      <c r="I772" s="24" t="s">
        <v>1037</v>
      </c>
      <c r="J772" s="24" t="s">
        <v>1041</v>
      </c>
      <c r="K772" s="24" t="s">
        <v>1039</v>
      </c>
      <c r="L772" s="24" t="s">
        <v>1041</v>
      </c>
      <c r="M772" s="24" t="s">
        <v>1094</v>
      </c>
      <c r="N772" s="24" t="s">
        <v>1041</v>
      </c>
      <c r="O772" s="24" t="s">
        <v>1041</v>
      </c>
      <c r="P772" s="71">
        <v>0.5</v>
      </c>
      <c r="Q772" s="71">
        <v>0.53472222222222221</v>
      </c>
      <c r="R772" s="24" t="s">
        <v>1819</v>
      </c>
      <c r="S772" s="24" t="s">
        <v>1952</v>
      </c>
      <c r="T772" s="24" t="s">
        <v>1998</v>
      </c>
      <c r="U772" s="24" t="s">
        <v>1999</v>
      </c>
      <c r="V772" s="3">
        <v>45670</v>
      </c>
      <c r="W772" s="3">
        <v>45784</v>
      </c>
      <c r="X772" s="24" t="s">
        <v>1046</v>
      </c>
      <c r="Y772" s="24" t="s">
        <v>1041</v>
      </c>
      <c r="Z772" s="24" t="s">
        <v>1041</v>
      </c>
      <c r="AA772" s="24" t="s">
        <v>1041</v>
      </c>
      <c r="AB772" s="24" t="s">
        <v>1041</v>
      </c>
      <c r="AC772" s="24" t="s">
        <v>1041</v>
      </c>
      <c r="AD772" s="24" t="s">
        <v>1041</v>
      </c>
      <c r="AE772" s="24" t="s">
        <v>1041</v>
      </c>
      <c r="AF772" s="24" t="s">
        <v>1041</v>
      </c>
      <c r="AG772" s="71"/>
      <c r="AH772" s="71"/>
      <c r="AI772" s="24" t="s">
        <v>1041</v>
      </c>
      <c r="AJ772" s="24" t="s">
        <v>1041</v>
      </c>
      <c r="AK772">
        <v>142829</v>
      </c>
      <c r="AL772" s="24" t="s">
        <v>1041</v>
      </c>
      <c r="AM772" s="24" t="s">
        <v>1041</v>
      </c>
      <c r="AN772" s="24" t="s">
        <v>1041</v>
      </c>
      <c r="AO772" s="24" t="s">
        <v>1041</v>
      </c>
      <c r="AP772" s="24" t="s">
        <v>1041</v>
      </c>
      <c r="AQ772">
        <v>0</v>
      </c>
      <c r="AR772" s="3">
        <v>45573</v>
      </c>
      <c r="AS772" s="24" t="s">
        <v>1047</v>
      </c>
      <c r="AT772" s="24" t="s">
        <v>1048</v>
      </c>
      <c r="AU772">
        <v>45</v>
      </c>
      <c r="AV772" s="24" t="s">
        <v>1067</v>
      </c>
    </row>
    <row r="773" spans="1:48" x14ac:dyDescent="0.2">
      <c r="A773">
        <v>359026</v>
      </c>
      <c r="B773" s="24" t="s">
        <v>581</v>
      </c>
      <c r="C773">
        <v>2100</v>
      </c>
      <c r="D773" s="24" t="s">
        <v>1924</v>
      </c>
      <c r="E773" s="24" t="s">
        <v>1997</v>
      </c>
      <c r="F773">
        <v>12</v>
      </c>
      <c r="G773">
        <v>3</v>
      </c>
      <c r="H773" s="24" t="s">
        <v>1826</v>
      </c>
      <c r="I773" s="24" t="s">
        <v>1037</v>
      </c>
      <c r="J773" s="24" t="s">
        <v>1041</v>
      </c>
      <c r="K773" s="24" t="s">
        <v>1039</v>
      </c>
      <c r="L773" s="24" t="s">
        <v>1041</v>
      </c>
      <c r="M773" s="24" t="s">
        <v>1094</v>
      </c>
      <c r="N773" s="24" t="s">
        <v>1041</v>
      </c>
      <c r="O773" s="24" t="s">
        <v>1041</v>
      </c>
      <c r="P773" s="71">
        <v>0.5</v>
      </c>
      <c r="Q773" s="71">
        <v>0.53472222222222221</v>
      </c>
      <c r="R773" s="24" t="s">
        <v>1060</v>
      </c>
      <c r="S773" s="24" t="s">
        <v>1253</v>
      </c>
      <c r="T773" s="24" t="s">
        <v>1998</v>
      </c>
      <c r="U773" s="24" t="s">
        <v>1999</v>
      </c>
      <c r="V773" s="3">
        <v>45670</v>
      </c>
      <c r="W773" s="3">
        <v>45784</v>
      </c>
      <c r="X773" s="24" t="s">
        <v>1046</v>
      </c>
      <c r="Y773" s="24" t="s">
        <v>1041</v>
      </c>
      <c r="Z773" s="24" t="s">
        <v>1041</v>
      </c>
      <c r="AA773" s="24" t="s">
        <v>1041</v>
      </c>
      <c r="AB773" s="24" t="s">
        <v>1041</v>
      </c>
      <c r="AC773" s="24" t="s">
        <v>1041</v>
      </c>
      <c r="AD773" s="24" t="s">
        <v>1041</v>
      </c>
      <c r="AE773" s="24" t="s">
        <v>1041</v>
      </c>
      <c r="AF773" s="24" t="s">
        <v>1041</v>
      </c>
      <c r="AG773" s="71"/>
      <c r="AH773" s="71"/>
      <c r="AI773" s="24" t="s">
        <v>1041</v>
      </c>
      <c r="AJ773" s="24" t="s">
        <v>1041</v>
      </c>
      <c r="AK773">
        <v>142829</v>
      </c>
      <c r="AL773" s="24" t="s">
        <v>1041</v>
      </c>
      <c r="AM773" s="24" t="s">
        <v>1041</v>
      </c>
      <c r="AN773" s="24" t="s">
        <v>1041</v>
      </c>
      <c r="AO773" s="24" t="s">
        <v>1041</v>
      </c>
      <c r="AP773" s="24" t="s">
        <v>1041</v>
      </c>
      <c r="AQ773">
        <v>0</v>
      </c>
      <c r="AR773" s="3">
        <v>45573</v>
      </c>
      <c r="AS773" s="24" t="s">
        <v>1047</v>
      </c>
      <c r="AT773" s="24" t="s">
        <v>1048</v>
      </c>
      <c r="AU773">
        <v>45</v>
      </c>
      <c r="AV773" s="24" t="s">
        <v>1067</v>
      </c>
    </row>
    <row r="774" spans="1:48" x14ac:dyDescent="0.2">
      <c r="A774">
        <v>359027</v>
      </c>
      <c r="B774" s="24" t="s">
        <v>581</v>
      </c>
      <c r="C774">
        <v>2100</v>
      </c>
      <c r="D774" s="24" t="s">
        <v>1925</v>
      </c>
      <c r="E774" s="24" t="s">
        <v>1997</v>
      </c>
      <c r="F774">
        <v>12</v>
      </c>
      <c r="G774">
        <v>3</v>
      </c>
      <c r="H774" s="24" t="s">
        <v>1826</v>
      </c>
      <c r="I774" s="24" t="s">
        <v>1037</v>
      </c>
      <c r="J774" s="24" t="s">
        <v>1041</v>
      </c>
      <c r="K774" s="24" t="s">
        <v>1039</v>
      </c>
      <c r="L774" s="24" t="s">
        <v>1041</v>
      </c>
      <c r="M774" s="24" t="s">
        <v>1094</v>
      </c>
      <c r="N774" s="24" t="s">
        <v>1041</v>
      </c>
      <c r="O774" s="24" t="s">
        <v>1041</v>
      </c>
      <c r="P774" s="71">
        <v>0.5</v>
      </c>
      <c r="Q774" s="71">
        <v>0.53472222222222221</v>
      </c>
      <c r="R774" s="24" t="s">
        <v>1553</v>
      </c>
      <c r="S774" s="24" t="s">
        <v>1553</v>
      </c>
      <c r="T774" s="24" t="s">
        <v>1998</v>
      </c>
      <c r="U774" s="24" t="s">
        <v>1999</v>
      </c>
      <c r="V774" s="3">
        <v>45670</v>
      </c>
      <c r="W774" s="3">
        <v>45784</v>
      </c>
      <c r="X774" s="24" t="s">
        <v>1046</v>
      </c>
      <c r="Y774" s="24" t="s">
        <v>1041</v>
      </c>
      <c r="Z774" s="24" t="s">
        <v>1041</v>
      </c>
      <c r="AA774" s="24" t="s">
        <v>1041</v>
      </c>
      <c r="AB774" s="24" t="s">
        <v>1041</v>
      </c>
      <c r="AC774" s="24" t="s">
        <v>1041</v>
      </c>
      <c r="AD774" s="24" t="s">
        <v>1041</v>
      </c>
      <c r="AE774" s="24" t="s">
        <v>1041</v>
      </c>
      <c r="AF774" s="24" t="s">
        <v>1041</v>
      </c>
      <c r="AG774" s="71"/>
      <c r="AH774" s="71"/>
      <c r="AI774" s="24" t="s">
        <v>1041</v>
      </c>
      <c r="AJ774" s="24" t="s">
        <v>1041</v>
      </c>
      <c r="AK774">
        <v>142829</v>
      </c>
      <c r="AL774" s="24" t="s">
        <v>1041</v>
      </c>
      <c r="AM774" s="24" t="s">
        <v>1041</v>
      </c>
      <c r="AN774" s="24" t="s">
        <v>1041</v>
      </c>
      <c r="AO774" s="24" t="s">
        <v>1041</v>
      </c>
      <c r="AP774" s="24" t="s">
        <v>1041</v>
      </c>
      <c r="AQ774">
        <v>0</v>
      </c>
      <c r="AR774" s="3">
        <v>45573</v>
      </c>
      <c r="AS774" s="24" t="s">
        <v>1047</v>
      </c>
      <c r="AT774" s="24" t="s">
        <v>1048</v>
      </c>
      <c r="AU774">
        <v>45</v>
      </c>
      <c r="AV774" s="24" t="s">
        <v>1067</v>
      </c>
    </row>
    <row r="775" spans="1:48" x14ac:dyDescent="0.2">
      <c r="A775">
        <v>359030</v>
      </c>
      <c r="B775" s="24" t="s">
        <v>589</v>
      </c>
      <c r="C775">
        <v>1450</v>
      </c>
      <c r="D775" s="24" t="s">
        <v>1076</v>
      </c>
      <c r="E775" s="24" t="s">
        <v>2000</v>
      </c>
      <c r="F775">
        <v>25</v>
      </c>
      <c r="G775">
        <v>3</v>
      </c>
      <c r="H775" s="24" t="s">
        <v>1077</v>
      </c>
      <c r="I775" s="24" t="s">
        <v>1041</v>
      </c>
      <c r="J775" s="24" t="s">
        <v>1041</v>
      </c>
      <c r="K775" s="24" t="s">
        <v>1041</v>
      </c>
      <c r="L775" s="24" t="s">
        <v>1041</v>
      </c>
      <c r="M775" s="24" t="s">
        <v>1041</v>
      </c>
      <c r="N775" s="24" t="s">
        <v>1041</v>
      </c>
      <c r="O775" s="24" t="s">
        <v>1041</v>
      </c>
      <c r="P775" s="71"/>
      <c r="Q775" s="71"/>
      <c r="R775" s="24" t="s">
        <v>1078</v>
      </c>
      <c r="S775" s="24" t="s">
        <v>1079</v>
      </c>
      <c r="T775" s="24" t="s">
        <v>1110</v>
      </c>
      <c r="U775" s="24" t="s">
        <v>1111</v>
      </c>
      <c r="V775" s="3">
        <v>45670</v>
      </c>
      <c r="W775" s="3">
        <v>45785</v>
      </c>
      <c r="X775" s="24" t="s">
        <v>1046</v>
      </c>
      <c r="Y775" s="24" t="s">
        <v>1041</v>
      </c>
      <c r="Z775" s="24" t="s">
        <v>1041</v>
      </c>
      <c r="AA775" s="24" t="s">
        <v>1041</v>
      </c>
      <c r="AB775" s="24" t="s">
        <v>1041</v>
      </c>
      <c r="AC775" s="24" t="s">
        <v>1041</v>
      </c>
      <c r="AD775" s="24" t="s">
        <v>1041</v>
      </c>
      <c r="AE775" s="24" t="s">
        <v>1041</v>
      </c>
      <c r="AF775" s="24" t="s">
        <v>1041</v>
      </c>
      <c r="AG775" s="71"/>
      <c r="AH775" s="71"/>
      <c r="AI775" s="24" t="s">
        <v>1041</v>
      </c>
      <c r="AJ775" s="24" t="s">
        <v>1041</v>
      </c>
      <c r="AK775">
        <v>209071</v>
      </c>
      <c r="AL775" s="24" t="s">
        <v>1041</v>
      </c>
      <c r="AM775" s="24" t="s">
        <v>1041</v>
      </c>
      <c r="AN775" s="24" t="s">
        <v>1041</v>
      </c>
      <c r="AO775" s="24" t="s">
        <v>1041</v>
      </c>
      <c r="AP775" s="24" t="s">
        <v>1041</v>
      </c>
      <c r="AQ775">
        <v>0</v>
      </c>
      <c r="AR775" s="3">
        <v>45562</v>
      </c>
      <c r="AS775" s="24" t="s">
        <v>1047</v>
      </c>
      <c r="AT775" s="24" t="s">
        <v>1048</v>
      </c>
      <c r="AU775">
        <v>45</v>
      </c>
      <c r="AV775" s="24" t="s">
        <v>1067</v>
      </c>
    </row>
    <row r="776" spans="1:48" x14ac:dyDescent="0.2">
      <c r="A776">
        <v>359031</v>
      </c>
      <c r="B776" s="24" t="s">
        <v>589</v>
      </c>
      <c r="C776">
        <v>1600</v>
      </c>
      <c r="D776" s="24" t="s">
        <v>1076</v>
      </c>
      <c r="E776" s="24" t="s">
        <v>2001</v>
      </c>
      <c r="F776">
        <v>25</v>
      </c>
      <c r="G776">
        <v>3</v>
      </c>
      <c r="H776" s="24" t="s">
        <v>1077</v>
      </c>
      <c r="I776" s="24" t="s">
        <v>1041</v>
      </c>
      <c r="J776" s="24" t="s">
        <v>1041</v>
      </c>
      <c r="K776" s="24" t="s">
        <v>1041</v>
      </c>
      <c r="L776" s="24" t="s">
        <v>1041</v>
      </c>
      <c r="M776" s="24" t="s">
        <v>1041</v>
      </c>
      <c r="N776" s="24" t="s">
        <v>1041</v>
      </c>
      <c r="O776" s="24" t="s">
        <v>1041</v>
      </c>
      <c r="P776" s="71"/>
      <c r="Q776" s="71"/>
      <c r="R776" s="24" t="s">
        <v>1078</v>
      </c>
      <c r="S776" s="24" t="s">
        <v>1079</v>
      </c>
      <c r="T776" s="24" t="s">
        <v>1110</v>
      </c>
      <c r="U776" s="24" t="s">
        <v>1111</v>
      </c>
      <c r="V776" s="3">
        <v>45670</v>
      </c>
      <c r="W776" s="3">
        <v>45785</v>
      </c>
      <c r="X776" s="24" t="s">
        <v>1046</v>
      </c>
      <c r="Y776" s="24" t="s">
        <v>1041</v>
      </c>
      <c r="Z776" s="24" t="s">
        <v>1041</v>
      </c>
      <c r="AA776" s="24" t="s">
        <v>1041</v>
      </c>
      <c r="AB776" s="24" t="s">
        <v>1041</v>
      </c>
      <c r="AC776" s="24" t="s">
        <v>1041</v>
      </c>
      <c r="AD776" s="24" t="s">
        <v>1041</v>
      </c>
      <c r="AE776" s="24" t="s">
        <v>1041</v>
      </c>
      <c r="AF776" s="24" t="s">
        <v>1041</v>
      </c>
      <c r="AG776" s="71"/>
      <c r="AH776" s="71"/>
      <c r="AI776" s="24" t="s">
        <v>1041</v>
      </c>
      <c r="AJ776" s="24" t="s">
        <v>1041</v>
      </c>
      <c r="AK776">
        <v>209071</v>
      </c>
      <c r="AL776" s="24" t="s">
        <v>1041</v>
      </c>
      <c r="AM776" s="24" t="s">
        <v>1041</v>
      </c>
      <c r="AN776" s="24" t="s">
        <v>1041</v>
      </c>
      <c r="AO776" s="24" t="s">
        <v>1041</v>
      </c>
      <c r="AP776" s="24" t="s">
        <v>1041</v>
      </c>
      <c r="AQ776">
        <v>0</v>
      </c>
      <c r="AR776" s="3">
        <v>45562</v>
      </c>
      <c r="AS776" s="24" t="s">
        <v>1047</v>
      </c>
      <c r="AT776" s="24" t="s">
        <v>1048</v>
      </c>
      <c r="AU776">
        <v>45</v>
      </c>
      <c r="AV776" s="24" t="s">
        <v>1067</v>
      </c>
    </row>
    <row r="777" spans="1:48" x14ac:dyDescent="0.2">
      <c r="A777">
        <v>359032</v>
      </c>
      <c r="B777" s="24" t="s">
        <v>589</v>
      </c>
      <c r="C777">
        <v>1700</v>
      </c>
      <c r="D777" s="24" t="s">
        <v>1076</v>
      </c>
      <c r="E777" s="24" t="s">
        <v>2002</v>
      </c>
      <c r="F777">
        <v>25</v>
      </c>
      <c r="G777">
        <v>3</v>
      </c>
      <c r="H777" s="24" t="s">
        <v>1077</v>
      </c>
      <c r="I777" s="24" t="s">
        <v>1041</v>
      </c>
      <c r="J777" s="24" t="s">
        <v>1041</v>
      </c>
      <c r="K777" s="24" t="s">
        <v>1041</v>
      </c>
      <c r="L777" s="24" t="s">
        <v>1041</v>
      </c>
      <c r="M777" s="24" t="s">
        <v>1041</v>
      </c>
      <c r="N777" s="24" t="s">
        <v>1041</v>
      </c>
      <c r="O777" s="24" t="s">
        <v>1041</v>
      </c>
      <c r="P777" s="71"/>
      <c r="Q777" s="71"/>
      <c r="R777" s="24" t="s">
        <v>1078</v>
      </c>
      <c r="S777" s="24" t="s">
        <v>1079</v>
      </c>
      <c r="T777" s="24" t="s">
        <v>1254</v>
      </c>
      <c r="U777" s="24" t="s">
        <v>2003</v>
      </c>
      <c r="V777" s="3">
        <v>45670</v>
      </c>
      <c r="W777" s="3">
        <v>45785</v>
      </c>
      <c r="X777" s="24" t="s">
        <v>1046</v>
      </c>
      <c r="Y777" s="24" t="s">
        <v>1041</v>
      </c>
      <c r="Z777" s="24" t="s">
        <v>1041</v>
      </c>
      <c r="AA777" s="24" t="s">
        <v>1041</v>
      </c>
      <c r="AB777" s="24" t="s">
        <v>1041</v>
      </c>
      <c r="AC777" s="24" t="s">
        <v>1041</v>
      </c>
      <c r="AD777" s="24" t="s">
        <v>1041</v>
      </c>
      <c r="AE777" s="24" t="s">
        <v>1041</v>
      </c>
      <c r="AF777" s="24" t="s">
        <v>1041</v>
      </c>
      <c r="AG777" s="71"/>
      <c r="AH777" s="71"/>
      <c r="AI777" s="24" t="s">
        <v>1041</v>
      </c>
      <c r="AJ777" s="24" t="s">
        <v>1041</v>
      </c>
      <c r="AK777">
        <v>222083</v>
      </c>
      <c r="AL777" s="24" t="s">
        <v>1041</v>
      </c>
      <c r="AM777" s="24" t="s">
        <v>1041</v>
      </c>
      <c r="AN777" s="24" t="s">
        <v>1041</v>
      </c>
      <c r="AO777" s="24" t="s">
        <v>1041</v>
      </c>
      <c r="AP777" s="24" t="s">
        <v>1041</v>
      </c>
      <c r="AQ777">
        <v>0</v>
      </c>
      <c r="AR777" s="3">
        <v>45562</v>
      </c>
      <c r="AS777" s="24" t="s">
        <v>1047</v>
      </c>
      <c r="AT777" s="24" t="s">
        <v>1048</v>
      </c>
      <c r="AU777">
        <v>45</v>
      </c>
      <c r="AV777" s="24" t="s">
        <v>1067</v>
      </c>
    </row>
    <row r="778" spans="1:48" x14ac:dyDescent="0.2">
      <c r="A778">
        <v>359033</v>
      </c>
      <c r="B778" s="24" t="s">
        <v>589</v>
      </c>
      <c r="C778">
        <v>1800</v>
      </c>
      <c r="D778" s="24" t="s">
        <v>1076</v>
      </c>
      <c r="E778" s="24" t="s">
        <v>2004</v>
      </c>
      <c r="F778">
        <v>25</v>
      </c>
      <c r="G778">
        <v>3</v>
      </c>
      <c r="H778" s="24" t="s">
        <v>1077</v>
      </c>
      <c r="I778" s="24" t="s">
        <v>1041</v>
      </c>
      <c r="J778" s="24" t="s">
        <v>1041</v>
      </c>
      <c r="K778" s="24" t="s">
        <v>1041</v>
      </c>
      <c r="L778" s="24" t="s">
        <v>1041</v>
      </c>
      <c r="M778" s="24" t="s">
        <v>1041</v>
      </c>
      <c r="N778" s="24" t="s">
        <v>1041</v>
      </c>
      <c r="O778" s="24" t="s">
        <v>1041</v>
      </c>
      <c r="P778" s="71"/>
      <c r="Q778" s="71"/>
      <c r="R778" s="24" t="s">
        <v>1078</v>
      </c>
      <c r="S778" s="24" t="s">
        <v>1079</v>
      </c>
      <c r="T778" s="24" t="s">
        <v>1254</v>
      </c>
      <c r="U778" s="24" t="s">
        <v>2003</v>
      </c>
      <c r="V778" s="3">
        <v>45670</v>
      </c>
      <c r="W778" s="3">
        <v>45785</v>
      </c>
      <c r="X778" s="24" t="s">
        <v>1046</v>
      </c>
      <c r="Y778" s="24" t="s">
        <v>1041</v>
      </c>
      <c r="Z778" s="24" t="s">
        <v>1041</v>
      </c>
      <c r="AA778" s="24" t="s">
        <v>1041</v>
      </c>
      <c r="AB778" s="24" t="s">
        <v>1041</v>
      </c>
      <c r="AC778" s="24" t="s">
        <v>1041</v>
      </c>
      <c r="AD778" s="24" t="s">
        <v>1041</v>
      </c>
      <c r="AE778" s="24" t="s">
        <v>1041</v>
      </c>
      <c r="AF778" s="24" t="s">
        <v>1041</v>
      </c>
      <c r="AG778" s="71"/>
      <c r="AH778" s="71"/>
      <c r="AI778" s="24" t="s">
        <v>1041</v>
      </c>
      <c r="AJ778" s="24" t="s">
        <v>1041</v>
      </c>
      <c r="AK778">
        <v>222083</v>
      </c>
      <c r="AL778" s="24" t="s">
        <v>1041</v>
      </c>
      <c r="AM778" s="24" t="s">
        <v>1041</v>
      </c>
      <c r="AN778" s="24" t="s">
        <v>1041</v>
      </c>
      <c r="AO778" s="24" t="s">
        <v>1041</v>
      </c>
      <c r="AP778" s="24" t="s">
        <v>1041</v>
      </c>
      <c r="AQ778">
        <v>0</v>
      </c>
      <c r="AR778" s="3">
        <v>45562</v>
      </c>
      <c r="AS778" s="24" t="s">
        <v>1047</v>
      </c>
      <c r="AT778" s="24" t="s">
        <v>1048</v>
      </c>
      <c r="AU778">
        <v>45</v>
      </c>
      <c r="AV778" s="24" t="s">
        <v>1067</v>
      </c>
    </row>
    <row r="779" spans="1:48" x14ac:dyDescent="0.2">
      <c r="A779">
        <v>359034</v>
      </c>
      <c r="B779" s="24" t="s">
        <v>589</v>
      </c>
      <c r="C779">
        <v>1720</v>
      </c>
      <c r="D779" s="24" t="s">
        <v>1076</v>
      </c>
      <c r="E779" s="24" t="s">
        <v>2005</v>
      </c>
      <c r="F779">
        <v>25</v>
      </c>
      <c r="G779">
        <v>3</v>
      </c>
      <c r="H779" s="24" t="s">
        <v>1077</v>
      </c>
      <c r="I779" s="24" t="s">
        <v>1041</v>
      </c>
      <c r="J779" s="24" t="s">
        <v>1041</v>
      </c>
      <c r="K779" s="24" t="s">
        <v>1041</v>
      </c>
      <c r="L779" s="24" t="s">
        <v>1041</v>
      </c>
      <c r="M779" s="24" t="s">
        <v>1041</v>
      </c>
      <c r="N779" s="24" t="s">
        <v>1041</v>
      </c>
      <c r="O779" s="24" t="s">
        <v>1041</v>
      </c>
      <c r="P779" s="71"/>
      <c r="Q779" s="71"/>
      <c r="R779" s="24" t="s">
        <v>1078</v>
      </c>
      <c r="S779" s="24" t="s">
        <v>1079</v>
      </c>
      <c r="T779" s="24" t="s">
        <v>1254</v>
      </c>
      <c r="U779" s="24" t="s">
        <v>2003</v>
      </c>
      <c r="V779" s="3">
        <v>45670</v>
      </c>
      <c r="W779" s="3">
        <v>45785</v>
      </c>
      <c r="X779" s="24" t="s">
        <v>1046</v>
      </c>
      <c r="Y779" s="24" t="s">
        <v>1041</v>
      </c>
      <c r="Z779" s="24" t="s">
        <v>1041</v>
      </c>
      <c r="AA779" s="24" t="s">
        <v>1041</v>
      </c>
      <c r="AB779" s="24" t="s">
        <v>1041</v>
      </c>
      <c r="AC779" s="24" t="s">
        <v>1041</v>
      </c>
      <c r="AD779" s="24" t="s">
        <v>1041</v>
      </c>
      <c r="AE779" s="24" t="s">
        <v>1041</v>
      </c>
      <c r="AF779" s="24" t="s">
        <v>1041</v>
      </c>
      <c r="AG779" s="71"/>
      <c r="AH779" s="71"/>
      <c r="AI779" s="24" t="s">
        <v>1041</v>
      </c>
      <c r="AJ779" s="24" t="s">
        <v>1041</v>
      </c>
      <c r="AK779">
        <v>222083</v>
      </c>
      <c r="AL779" s="24" t="s">
        <v>1041</v>
      </c>
      <c r="AM779" s="24" t="s">
        <v>1041</v>
      </c>
      <c r="AN779" s="24" t="s">
        <v>1041</v>
      </c>
      <c r="AO779" s="24" t="s">
        <v>1041</v>
      </c>
      <c r="AP779" s="24" t="s">
        <v>1041</v>
      </c>
      <c r="AQ779">
        <v>0</v>
      </c>
      <c r="AR779" s="3">
        <v>45562</v>
      </c>
      <c r="AS779" s="24" t="s">
        <v>1047</v>
      </c>
      <c r="AT779" s="24" t="s">
        <v>1048</v>
      </c>
      <c r="AU779">
        <v>45</v>
      </c>
      <c r="AV779" s="24" t="s">
        <v>1067</v>
      </c>
    </row>
    <row r="780" spans="1:48" x14ac:dyDescent="0.2">
      <c r="A780">
        <v>359035</v>
      </c>
      <c r="B780" s="24" t="s">
        <v>589</v>
      </c>
      <c r="C780">
        <v>1760</v>
      </c>
      <c r="D780" s="24" t="s">
        <v>1076</v>
      </c>
      <c r="E780" s="24" t="s">
        <v>2006</v>
      </c>
      <c r="F780">
        <v>25</v>
      </c>
      <c r="G780">
        <v>3</v>
      </c>
      <c r="H780" s="24" t="s">
        <v>1077</v>
      </c>
      <c r="I780" s="24" t="s">
        <v>1041</v>
      </c>
      <c r="J780" s="24" t="s">
        <v>1041</v>
      </c>
      <c r="K780" s="24" t="s">
        <v>1041</v>
      </c>
      <c r="L780" s="24" t="s">
        <v>1041</v>
      </c>
      <c r="M780" s="24" t="s">
        <v>1041</v>
      </c>
      <c r="N780" s="24" t="s">
        <v>1041</v>
      </c>
      <c r="O780" s="24" t="s">
        <v>1041</v>
      </c>
      <c r="P780" s="71"/>
      <c r="Q780" s="71"/>
      <c r="R780" s="24" t="s">
        <v>1078</v>
      </c>
      <c r="S780" s="24" t="s">
        <v>1079</v>
      </c>
      <c r="T780" s="24" t="s">
        <v>1254</v>
      </c>
      <c r="U780" s="24" t="s">
        <v>2003</v>
      </c>
      <c r="V780" s="3">
        <v>45670</v>
      </c>
      <c r="W780" s="3">
        <v>45785</v>
      </c>
      <c r="X780" s="24" t="s">
        <v>1046</v>
      </c>
      <c r="Y780" s="24" t="s">
        <v>1041</v>
      </c>
      <c r="Z780" s="24" t="s">
        <v>1041</v>
      </c>
      <c r="AA780" s="24" t="s">
        <v>1041</v>
      </c>
      <c r="AB780" s="24" t="s">
        <v>1041</v>
      </c>
      <c r="AC780" s="24" t="s">
        <v>1041</v>
      </c>
      <c r="AD780" s="24" t="s">
        <v>1041</v>
      </c>
      <c r="AE780" s="24" t="s">
        <v>1041</v>
      </c>
      <c r="AF780" s="24" t="s">
        <v>1041</v>
      </c>
      <c r="AG780" s="71"/>
      <c r="AH780" s="71"/>
      <c r="AI780" s="24" t="s">
        <v>1041</v>
      </c>
      <c r="AJ780" s="24" t="s">
        <v>1041</v>
      </c>
      <c r="AK780">
        <v>222083</v>
      </c>
      <c r="AL780" s="24" t="s">
        <v>1041</v>
      </c>
      <c r="AM780" s="24" t="s">
        <v>1041</v>
      </c>
      <c r="AN780" s="24" t="s">
        <v>1041</v>
      </c>
      <c r="AO780" s="24" t="s">
        <v>1041</v>
      </c>
      <c r="AP780" s="24" t="s">
        <v>1041</v>
      </c>
      <c r="AQ780">
        <v>0</v>
      </c>
      <c r="AR780" s="3">
        <v>45562</v>
      </c>
      <c r="AS780" s="24" t="s">
        <v>1047</v>
      </c>
      <c r="AT780" s="24" t="s">
        <v>1048</v>
      </c>
      <c r="AU780">
        <v>45</v>
      </c>
      <c r="AV780" s="24" t="s">
        <v>1067</v>
      </c>
    </row>
    <row r="781" spans="1:48" x14ac:dyDescent="0.2">
      <c r="A781">
        <v>359036</v>
      </c>
      <c r="B781" s="24" t="s">
        <v>594</v>
      </c>
      <c r="C781">
        <v>1350</v>
      </c>
      <c r="D781" s="24" t="s">
        <v>2007</v>
      </c>
      <c r="E781" s="24" t="s">
        <v>2008</v>
      </c>
      <c r="F781">
        <v>25</v>
      </c>
      <c r="G781">
        <v>1</v>
      </c>
      <c r="H781" s="24" t="s">
        <v>1059</v>
      </c>
      <c r="I781" s="24" t="s">
        <v>1037</v>
      </c>
      <c r="J781" s="24" t="s">
        <v>1038</v>
      </c>
      <c r="K781" s="24" t="s">
        <v>1039</v>
      </c>
      <c r="L781" s="24" t="s">
        <v>1040</v>
      </c>
      <c r="M781" s="24" t="s">
        <v>1094</v>
      </c>
      <c r="N781" s="24" t="s">
        <v>1041</v>
      </c>
      <c r="O781" s="24" t="s">
        <v>1041</v>
      </c>
      <c r="P781" s="71">
        <v>0.55208333333333337</v>
      </c>
      <c r="Q781" s="71">
        <v>0.57222222222222219</v>
      </c>
      <c r="R781" s="24" t="s">
        <v>1553</v>
      </c>
      <c r="S781" s="24" t="s">
        <v>1553</v>
      </c>
      <c r="T781" s="24" t="s">
        <v>1117</v>
      </c>
      <c r="U781" s="24" t="s">
        <v>2009</v>
      </c>
      <c r="V781" s="3">
        <v>45663</v>
      </c>
      <c r="W781" s="3">
        <v>45800</v>
      </c>
      <c r="X781" s="24" t="s">
        <v>1046</v>
      </c>
      <c r="Y781" s="24" t="s">
        <v>1041</v>
      </c>
      <c r="Z781" s="24" t="s">
        <v>1041</v>
      </c>
      <c r="AA781" s="24" t="s">
        <v>1041</v>
      </c>
      <c r="AB781" s="24" t="s">
        <v>1041</v>
      </c>
      <c r="AC781" s="24" t="s">
        <v>1041</v>
      </c>
      <c r="AD781" s="24" t="s">
        <v>1041</v>
      </c>
      <c r="AE781" s="24" t="s">
        <v>1041</v>
      </c>
      <c r="AF781" s="24" t="s">
        <v>1041</v>
      </c>
      <c r="AG781" s="71"/>
      <c r="AH781" s="71"/>
      <c r="AI781" s="24" t="s">
        <v>1041</v>
      </c>
      <c r="AJ781" s="24" t="s">
        <v>1041</v>
      </c>
      <c r="AK781">
        <v>512327</v>
      </c>
      <c r="AL781" s="24" t="s">
        <v>1041</v>
      </c>
      <c r="AM781" s="24" t="s">
        <v>1041</v>
      </c>
      <c r="AN781" s="24" t="s">
        <v>1041</v>
      </c>
      <c r="AO781" s="24" t="s">
        <v>1041</v>
      </c>
      <c r="AP781" s="24" t="s">
        <v>1041</v>
      </c>
      <c r="AQ781">
        <v>0</v>
      </c>
      <c r="AR781" s="3">
        <v>45565</v>
      </c>
      <c r="AS781" s="24" t="s">
        <v>1788</v>
      </c>
      <c r="AT781" s="24" t="s">
        <v>1789</v>
      </c>
      <c r="AU781">
        <v>15</v>
      </c>
      <c r="AV781" s="24" t="s">
        <v>1067</v>
      </c>
    </row>
    <row r="782" spans="1:48" x14ac:dyDescent="0.2">
      <c r="A782">
        <v>359037</v>
      </c>
      <c r="B782" s="24" t="s">
        <v>581</v>
      </c>
      <c r="C782">
        <v>2100</v>
      </c>
      <c r="D782" s="24" t="s">
        <v>1928</v>
      </c>
      <c r="E782" s="24" t="s">
        <v>1997</v>
      </c>
      <c r="F782">
        <v>12</v>
      </c>
      <c r="G782">
        <v>3</v>
      </c>
      <c r="H782" s="24" t="s">
        <v>1826</v>
      </c>
      <c r="I782" s="24" t="s">
        <v>1037</v>
      </c>
      <c r="J782" s="24" t="s">
        <v>1041</v>
      </c>
      <c r="K782" s="24" t="s">
        <v>1039</v>
      </c>
      <c r="L782" s="24" t="s">
        <v>1041</v>
      </c>
      <c r="M782" s="24" t="s">
        <v>1094</v>
      </c>
      <c r="N782" s="24" t="s">
        <v>1041</v>
      </c>
      <c r="O782" s="24" t="s">
        <v>1041</v>
      </c>
      <c r="P782" s="71">
        <v>0.5</v>
      </c>
      <c r="Q782" s="71">
        <v>0.53472222222222221</v>
      </c>
      <c r="R782" s="24" t="s">
        <v>1095</v>
      </c>
      <c r="S782" s="24" t="s">
        <v>1935</v>
      </c>
      <c r="T782" s="24" t="s">
        <v>1998</v>
      </c>
      <c r="U782" s="24" t="s">
        <v>1999</v>
      </c>
      <c r="V782" s="3">
        <v>45670</v>
      </c>
      <c r="W782" s="3">
        <v>45784</v>
      </c>
      <c r="X782" s="24" t="s">
        <v>1046</v>
      </c>
      <c r="Y782" s="24" t="s">
        <v>1041</v>
      </c>
      <c r="Z782" s="24" t="s">
        <v>1041</v>
      </c>
      <c r="AA782" s="24" t="s">
        <v>1041</v>
      </c>
      <c r="AB782" s="24" t="s">
        <v>1041</v>
      </c>
      <c r="AC782" s="24" t="s">
        <v>1041</v>
      </c>
      <c r="AD782" s="24" t="s">
        <v>1041</v>
      </c>
      <c r="AE782" s="24" t="s">
        <v>1041</v>
      </c>
      <c r="AF782" s="24" t="s">
        <v>1041</v>
      </c>
      <c r="AG782" s="71"/>
      <c r="AH782" s="71"/>
      <c r="AI782" s="24" t="s">
        <v>1041</v>
      </c>
      <c r="AJ782" s="24" t="s">
        <v>1041</v>
      </c>
      <c r="AK782">
        <v>142829</v>
      </c>
      <c r="AL782" s="24" t="s">
        <v>1041</v>
      </c>
      <c r="AM782" s="24" t="s">
        <v>1041</v>
      </c>
      <c r="AN782" s="24" t="s">
        <v>1041</v>
      </c>
      <c r="AO782" s="24" t="s">
        <v>1041</v>
      </c>
      <c r="AP782" s="24" t="s">
        <v>1041</v>
      </c>
      <c r="AQ782">
        <v>0</v>
      </c>
      <c r="AR782" s="3">
        <v>45573</v>
      </c>
      <c r="AS782" s="24" t="s">
        <v>1047</v>
      </c>
      <c r="AT782" s="24" t="s">
        <v>1048</v>
      </c>
      <c r="AU782">
        <v>45</v>
      </c>
      <c r="AV782" s="24" t="s">
        <v>1067</v>
      </c>
    </row>
    <row r="783" spans="1:48" x14ac:dyDescent="0.2">
      <c r="A783">
        <v>359038</v>
      </c>
      <c r="B783" s="24" t="s">
        <v>581</v>
      </c>
      <c r="C783">
        <v>2100</v>
      </c>
      <c r="D783" s="24" t="s">
        <v>1926</v>
      </c>
      <c r="E783" s="24" t="s">
        <v>1997</v>
      </c>
      <c r="F783">
        <v>12</v>
      </c>
      <c r="G783">
        <v>3</v>
      </c>
      <c r="H783" s="24" t="s">
        <v>1826</v>
      </c>
      <c r="I783" s="24" t="s">
        <v>1037</v>
      </c>
      <c r="J783" s="24" t="s">
        <v>1041</v>
      </c>
      <c r="K783" s="24" t="s">
        <v>1039</v>
      </c>
      <c r="L783" s="24" t="s">
        <v>1041</v>
      </c>
      <c r="M783" s="24" t="s">
        <v>1094</v>
      </c>
      <c r="N783" s="24" t="s">
        <v>1041</v>
      </c>
      <c r="O783" s="24" t="s">
        <v>1041</v>
      </c>
      <c r="P783" s="71">
        <v>0.5</v>
      </c>
      <c r="Q783" s="71">
        <v>0.53472222222222221</v>
      </c>
      <c r="R783" s="24" t="s">
        <v>1553</v>
      </c>
      <c r="S783" s="24" t="s">
        <v>1553</v>
      </c>
      <c r="T783" s="24" t="s">
        <v>1998</v>
      </c>
      <c r="U783" s="24" t="s">
        <v>1999</v>
      </c>
      <c r="V783" s="3">
        <v>45670</v>
      </c>
      <c r="W783" s="3">
        <v>45784</v>
      </c>
      <c r="X783" s="24" t="s">
        <v>1046</v>
      </c>
      <c r="Y783" s="24" t="s">
        <v>1041</v>
      </c>
      <c r="Z783" s="24" t="s">
        <v>1041</v>
      </c>
      <c r="AA783" s="24" t="s">
        <v>1041</v>
      </c>
      <c r="AB783" s="24" t="s">
        <v>1041</v>
      </c>
      <c r="AC783" s="24" t="s">
        <v>1041</v>
      </c>
      <c r="AD783" s="24" t="s">
        <v>1041</v>
      </c>
      <c r="AE783" s="24" t="s">
        <v>1041</v>
      </c>
      <c r="AF783" s="24" t="s">
        <v>1041</v>
      </c>
      <c r="AG783" s="71"/>
      <c r="AH783" s="71"/>
      <c r="AI783" s="24" t="s">
        <v>1041</v>
      </c>
      <c r="AJ783" s="24" t="s">
        <v>1041</v>
      </c>
      <c r="AK783">
        <v>142829</v>
      </c>
      <c r="AL783" s="24" t="s">
        <v>1041</v>
      </c>
      <c r="AM783" s="24" t="s">
        <v>1041</v>
      </c>
      <c r="AN783" s="24" t="s">
        <v>1041</v>
      </c>
      <c r="AO783" s="24" t="s">
        <v>1041</v>
      </c>
      <c r="AP783" s="24" t="s">
        <v>1041</v>
      </c>
      <c r="AQ783">
        <v>0</v>
      </c>
      <c r="AR783" s="3">
        <v>45573</v>
      </c>
      <c r="AS783" s="24" t="s">
        <v>1047</v>
      </c>
      <c r="AT783" s="24" t="s">
        <v>1048</v>
      </c>
      <c r="AU783">
        <v>45</v>
      </c>
      <c r="AV783" s="24" t="s">
        <v>1067</v>
      </c>
    </row>
    <row r="784" spans="1:48" x14ac:dyDescent="0.2">
      <c r="A784">
        <v>359039</v>
      </c>
      <c r="B784" s="24" t="s">
        <v>581</v>
      </c>
      <c r="C784">
        <v>2100</v>
      </c>
      <c r="D784" s="24" t="s">
        <v>1927</v>
      </c>
      <c r="E784" s="24" t="s">
        <v>1997</v>
      </c>
      <c r="F784">
        <v>0</v>
      </c>
      <c r="G784">
        <v>3</v>
      </c>
      <c r="H784" s="24" t="s">
        <v>1826</v>
      </c>
      <c r="I784" s="24" t="s">
        <v>1037</v>
      </c>
      <c r="J784" s="24" t="s">
        <v>1041</v>
      </c>
      <c r="K784" s="24" t="s">
        <v>1039</v>
      </c>
      <c r="L784" s="24" t="s">
        <v>1041</v>
      </c>
      <c r="M784" s="24" t="s">
        <v>1094</v>
      </c>
      <c r="N784" s="24" t="s">
        <v>1041</v>
      </c>
      <c r="O784" s="24" t="s">
        <v>1041</v>
      </c>
      <c r="P784" s="71">
        <v>0.5</v>
      </c>
      <c r="Q784" s="71">
        <v>0.53472222222222221</v>
      </c>
      <c r="R784" s="24" t="s">
        <v>1553</v>
      </c>
      <c r="S784" s="24" t="s">
        <v>1553</v>
      </c>
      <c r="T784" s="24" t="s">
        <v>1998</v>
      </c>
      <c r="U784" s="24" t="s">
        <v>1999</v>
      </c>
      <c r="V784" s="3">
        <v>45670</v>
      </c>
      <c r="W784" s="3">
        <v>45784</v>
      </c>
      <c r="X784" s="24" t="s">
        <v>1046</v>
      </c>
      <c r="Y784" s="24" t="s">
        <v>1041</v>
      </c>
      <c r="Z784" s="24" t="s">
        <v>1041</v>
      </c>
      <c r="AA784" s="24" t="s">
        <v>1041</v>
      </c>
      <c r="AB784" s="24" t="s">
        <v>1041</v>
      </c>
      <c r="AC784" s="24" t="s">
        <v>1041</v>
      </c>
      <c r="AD784" s="24" t="s">
        <v>1041</v>
      </c>
      <c r="AE784" s="24" t="s">
        <v>1041</v>
      </c>
      <c r="AF784" s="24" t="s">
        <v>1041</v>
      </c>
      <c r="AG784" s="71"/>
      <c r="AH784" s="71"/>
      <c r="AI784" s="24" t="s">
        <v>1041</v>
      </c>
      <c r="AJ784" s="24" t="s">
        <v>1041</v>
      </c>
      <c r="AK784">
        <v>142829</v>
      </c>
      <c r="AL784" s="24" t="s">
        <v>1041</v>
      </c>
      <c r="AM784" s="24" t="s">
        <v>1041</v>
      </c>
      <c r="AN784" s="24" t="s">
        <v>1041</v>
      </c>
      <c r="AO784" s="24" t="s">
        <v>1041</v>
      </c>
      <c r="AP784" s="24" t="s">
        <v>1041</v>
      </c>
      <c r="AQ784">
        <v>0</v>
      </c>
      <c r="AR784" s="3">
        <v>45573</v>
      </c>
      <c r="AS784" s="24" t="s">
        <v>1047</v>
      </c>
      <c r="AT784" s="24" t="s">
        <v>1048</v>
      </c>
      <c r="AU784">
        <v>45</v>
      </c>
      <c r="AV784" s="24" t="s">
        <v>1067</v>
      </c>
    </row>
    <row r="785" spans="1:48" x14ac:dyDescent="0.2">
      <c r="A785">
        <v>359041</v>
      </c>
      <c r="B785" s="24" t="s">
        <v>1983</v>
      </c>
      <c r="C785">
        <v>1100</v>
      </c>
      <c r="D785" s="24" t="s">
        <v>1076</v>
      </c>
      <c r="E785" s="24" t="s">
        <v>2010</v>
      </c>
      <c r="F785">
        <v>25</v>
      </c>
      <c r="G785">
        <v>3</v>
      </c>
      <c r="H785" s="24" t="s">
        <v>1077</v>
      </c>
      <c r="I785" s="24" t="s">
        <v>1041</v>
      </c>
      <c r="J785" s="24" t="s">
        <v>1041</v>
      </c>
      <c r="K785" s="24" t="s">
        <v>1041</v>
      </c>
      <c r="L785" s="24" t="s">
        <v>1041</v>
      </c>
      <c r="M785" s="24" t="s">
        <v>1041</v>
      </c>
      <c r="N785" s="24" t="s">
        <v>1041</v>
      </c>
      <c r="O785" s="24" t="s">
        <v>1041</v>
      </c>
      <c r="P785" s="71"/>
      <c r="Q785" s="71"/>
      <c r="R785" s="24" t="s">
        <v>1078</v>
      </c>
      <c r="S785" s="24" t="s">
        <v>1079</v>
      </c>
      <c r="T785" s="24" t="s">
        <v>2011</v>
      </c>
      <c r="U785" s="24" t="s">
        <v>2012</v>
      </c>
      <c r="V785" s="3">
        <v>45670</v>
      </c>
      <c r="W785" s="3">
        <v>45785</v>
      </c>
      <c r="X785" s="24" t="s">
        <v>1046</v>
      </c>
      <c r="Y785" s="24" t="s">
        <v>1041</v>
      </c>
      <c r="Z785" s="24" t="s">
        <v>1041</v>
      </c>
      <c r="AA785" s="24" t="s">
        <v>1041</v>
      </c>
      <c r="AB785" s="24" t="s">
        <v>1041</v>
      </c>
      <c r="AC785" s="24" t="s">
        <v>1041</v>
      </c>
      <c r="AD785" s="24" t="s">
        <v>1041</v>
      </c>
      <c r="AE785" s="24" t="s">
        <v>1041</v>
      </c>
      <c r="AF785" s="24" t="s">
        <v>1041</v>
      </c>
      <c r="AG785" s="71"/>
      <c r="AH785" s="71"/>
      <c r="AI785" s="24" t="s">
        <v>1041</v>
      </c>
      <c r="AJ785" s="24" t="s">
        <v>1041</v>
      </c>
      <c r="AK785">
        <v>231643</v>
      </c>
      <c r="AL785" s="24" t="s">
        <v>1041</v>
      </c>
      <c r="AM785" s="24" t="s">
        <v>1041</v>
      </c>
      <c r="AN785" s="24" t="s">
        <v>1041</v>
      </c>
      <c r="AO785" s="24" t="s">
        <v>1041</v>
      </c>
      <c r="AP785" s="24" t="s">
        <v>1041</v>
      </c>
      <c r="AQ785">
        <v>0</v>
      </c>
      <c r="AR785" s="3">
        <v>45562</v>
      </c>
      <c r="AS785" s="24" t="s">
        <v>1047</v>
      </c>
      <c r="AT785" s="24" t="s">
        <v>1048</v>
      </c>
      <c r="AU785">
        <v>45</v>
      </c>
      <c r="AV785" s="24" t="s">
        <v>1067</v>
      </c>
    </row>
    <row r="786" spans="1:48" x14ac:dyDescent="0.2">
      <c r="A786">
        <v>359042</v>
      </c>
      <c r="B786" s="24" t="s">
        <v>1983</v>
      </c>
      <c r="C786">
        <v>1210</v>
      </c>
      <c r="D786" s="24" t="s">
        <v>1076</v>
      </c>
      <c r="E786" s="24" t="s">
        <v>2013</v>
      </c>
      <c r="F786">
        <v>25</v>
      </c>
      <c r="G786">
        <v>3</v>
      </c>
      <c r="H786" s="24" t="s">
        <v>1077</v>
      </c>
      <c r="I786" s="24" t="s">
        <v>1041</v>
      </c>
      <c r="J786" s="24" t="s">
        <v>1041</v>
      </c>
      <c r="K786" s="24" t="s">
        <v>1041</v>
      </c>
      <c r="L786" s="24" t="s">
        <v>1041</v>
      </c>
      <c r="M786" s="24" t="s">
        <v>1041</v>
      </c>
      <c r="N786" s="24" t="s">
        <v>1041</v>
      </c>
      <c r="O786" s="24" t="s">
        <v>1041</v>
      </c>
      <c r="P786" s="71"/>
      <c r="Q786" s="71"/>
      <c r="R786" s="24" t="s">
        <v>1078</v>
      </c>
      <c r="S786" s="24" t="s">
        <v>1079</v>
      </c>
      <c r="T786" s="24" t="s">
        <v>2011</v>
      </c>
      <c r="U786" s="24" t="s">
        <v>2012</v>
      </c>
      <c r="V786" s="3">
        <v>45670</v>
      </c>
      <c r="W786" s="3">
        <v>45785</v>
      </c>
      <c r="X786" s="24" t="s">
        <v>1046</v>
      </c>
      <c r="Y786" s="24" t="s">
        <v>1041</v>
      </c>
      <c r="Z786" s="24" t="s">
        <v>1041</v>
      </c>
      <c r="AA786" s="24" t="s">
        <v>1041</v>
      </c>
      <c r="AB786" s="24" t="s">
        <v>1041</v>
      </c>
      <c r="AC786" s="24" t="s">
        <v>1041</v>
      </c>
      <c r="AD786" s="24" t="s">
        <v>1041</v>
      </c>
      <c r="AE786" s="24" t="s">
        <v>1041</v>
      </c>
      <c r="AF786" s="24" t="s">
        <v>1041</v>
      </c>
      <c r="AG786" s="71"/>
      <c r="AH786" s="71"/>
      <c r="AI786" s="24" t="s">
        <v>1041</v>
      </c>
      <c r="AJ786" s="24" t="s">
        <v>1041</v>
      </c>
      <c r="AK786">
        <v>231643</v>
      </c>
      <c r="AL786" s="24" t="s">
        <v>1041</v>
      </c>
      <c r="AM786" s="24" t="s">
        <v>1041</v>
      </c>
      <c r="AN786" s="24" t="s">
        <v>1041</v>
      </c>
      <c r="AO786" s="24" t="s">
        <v>1041</v>
      </c>
      <c r="AP786" s="24" t="s">
        <v>1041</v>
      </c>
      <c r="AQ786">
        <v>0</v>
      </c>
      <c r="AR786" s="3">
        <v>45562</v>
      </c>
      <c r="AS786" s="24" t="s">
        <v>1047</v>
      </c>
      <c r="AT786" s="24" t="s">
        <v>1048</v>
      </c>
      <c r="AU786">
        <v>45</v>
      </c>
      <c r="AV786" s="24" t="s">
        <v>1067</v>
      </c>
    </row>
    <row r="787" spans="1:48" x14ac:dyDescent="0.2">
      <c r="A787">
        <v>359043</v>
      </c>
      <c r="B787" s="24" t="s">
        <v>1983</v>
      </c>
      <c r="C787">
        <v>1340</v>
      </c>
      <c r="D787" s="24" t="s">
        <v>1076</v>
      </c>
      <c r="E787" s="24" t="s">
        <v>2014</v>
      </c>
      <c r="F787">
        <v>25</v>
      </c>
      <c r="G787">
        <v>3</v>
      </c>
      <c r="H787" s="24" t="s">
        <v>1077</v>
      </c>
      <c r="I787" s="24" t="s">
        <v>1041</v>
      </c>
      <c r="J787" s="24" t="s">
        <v>1041</v>
      </c>
      <c r="K787" s="24" t="s">
        <v>1041</v>
      </c>
      <c r="L787" s="24" t="s">
        <v>1041</v>
      </c>
      <c r="M787" s="24" t="s">
        <v>1041</v>
      </c>
      <c r="N787" s="24" t="s">
        <v>1041</v>
      </c>
      <c r="O787" s="24" t="s">
        <v>1041</v>
      </c>
      <c r="P787" s="71"/>
      <c r="Q787" s="71"/>
      <c r="R787" s="24" t="s">
        <v>1078</v>
      </c>
      <c r="S787" s="24" t="s">
        <v>1079</v>
      </c>
      <c r="T787" s="24" t="s">
        <v>2011</v>
      </c>
      <c r="U787" s="24" t="s">
        <v>2012</v>
      </c>
      <c r="V787" s="3">
        <v>45670</v>
      </c>
      <c r="W787" s="3">
        <v>45785</v>
      </c>
      <c r="X787" s="24" t="s">
        <v>1046</v>
      </c>
      <c r="Y787" s="24" t="s">
        <v>1041</v>
      </c>
      <c r="Z787" s="24" t="s">
        <v>1041</v>
      </c>
      <c r="AA787" s="24" t="s">
        <v>1041</v>
      </c>
      <c r="AB787" s="24" t="s">
        <v>1041</v>
      </c>
      <c r="AC787" s="24" t="s">
        <v>1041</v>
      </c>
      <c r="AD787" s="24" t="s">
        <v>1041</v>
      </c>
      <c r="AE787" s="24" t="s">
        <v>1041</v>
      </c>
      <c r="AF787" s="24" t="s">
        <v>1041</v>
      </c>
      <c r="AG787" s="71"/>
      <c r="AH787" s="71"/>
      <c r="AI787" s="24" t="s">
        <v>1041</v>
      </c>
      <c r="AJ787" s="24" t="s">
        <v>1041</v>
      </c>
      <c r="AK787">
        <v>231643</v>
      </c>
      <c r="AL787" s="24" t="s">
        <v>1041</v>
      </c>
      <c r="AM787" s="24" t="s">
        <v>1041</v>
      </c>
      <c r="AN787" s="24" t="s">
        <v>1041</v>
      </c>
      <c r="AO787" s="24" t="s">
        <v>1041</v>
      </c>
      <c r="AP787" s="24" t="s">
        <v>1041</v>
      </c>
      <c r="AQ787">
        <v>0</v>
      </c>
      <c r="AR787" s="3">
        <v>45562</v>
      </c>
      <c r="AS787" s="24" t="s">
        <v>1047</v>
      </c>
      <c r="AT787" s="24" t="s">
        <v>1048</v>
      </c>
      <c r="AU787">
        <v>45</v>
      </c>
      <c r="AV787" s="24" t="s">
        <v>1067</v>
      </c>
    </row>
    <row r="788" spans="1:48" x14ac:dyDescent="0.2">
      <c r="A788">
        <v>359045</v>
      </c>
      <c r="B788" s="24" t="s">
        <v>1983</v>
      </c>
      <c r="C788">
        <v>2210</v>
      </c>
      <c r="D788" s="24" t="s">
        <v>1076</v>
      </c>
      <c r="E788" s="24" t="s">
        <v>2015</v>
      </c>
      <c r="F788">
        <v>25</v>
      </c>
      <c r="G788">
        <v>3</v>
      </c>
      <c r="H788" s="24" t="s">
        <v>1077</v>
      </c>
      <c r="I788" s="24" t="s">
        <v>1041</v>
      </c>
      <c r="J788" s="24" t="s">
        <v>1041</v>
      </c>
      <c r="K788" s="24" t="s">
        <v>1041</v>
      </c>
      <c r="L788" s="24" t="s">
        <v>1041</v>
      </c>
      <c r="M788" s="24" t="s">
        <v>1041</v>
      </c>
      <c r="N788" s="24" t="s">
        <v>1041</v>
      </c>
      <c r="O788" s="24" t="s">
        <v>1041</v>
      </c>
      <c r="P788" s="71"/>
      <c r="Q788" s="71"/>
      <c r="R788" s="24" t="s">
        <v>1078</v>
      </c>
      <c r="S788" s="24" t="s">
        <v>1079</v>
      </c>
      <c r="T788" s="24" t="s">
        <v>2011</v>
      </c>
      <c r="U788" s="24" t="s">
        <v>2012</v>
      </c>
      <c r="V788" s="3">
        <v>45670</v>
      </c>
      <c r="W788" s="3">
        <v>45785</v>
      </c>
      <c r="X788" s="24" t="s">
        <v>1046</v>
      </c>
      <c r="Y788" s="24" t="s">
        <v>1041</v>
      </c>
      <c r="Z788" s="24" t="s">
        <v>1041</v>
      </c>
      <c r="AA788" s="24" t="s">
        <v>1041</v>
      </c>
      <c r="AB788" s="24" t="s">
        <v>1041</v>
      </c>
      <c r="AC788" s="24" t="s">
        <v>1041</v>
      </c>
      <c r="AD788" s="24" t="s">
        <v>1041</v>
      </c>
      <c r="AE788" s="24" t="s">
        <v>1041</v>
      </c>
      <c r="AF788" s="24" t="s">
        <v>1041</v>
      </c>
      <c r="AG788" s="71"/>
      <c r="AH788" s="71"/>
      <c r="AI788" s="24" t="s">
        <v>1041</v>
      </c>
      <c r="AJ788" s="24" t="s">
        <v>1041</v>
      </c>
      <c r="AK788">
        <v>231643</v>
      </c>
      <c r="AL788" s="24" t="s">
        <v>1041</v>
      </c>
      <c r="AM788" s="24" t="s">
        <v>1041</v>
      </c>
      <c r="AN788" s="24" t="s">
        <v>1041</v>
      </c>
      <c r="AO788" s="24" t="s">
        <v>1041</v>
      </c>
      <c r="AP788" s="24" t="s">
        <v>1041</v>
      </c>
      <c r="AQ788">
        <v>0</v>
      </c>
      <c r="AR788" s="3">
        <v>45562</v>
      </c>
      <c r="AS788" s="24" t="s">
        <v>1047</v>
      </c>
      <c r="AT788" s="24" t="s">
        <v>1048</v>
      </c>
      <c r="AU788">
        <v>45</v>
      </c>
      <c r="AV788" s="24" t="s">
        <v>1067</v>
      </c>
    </row>
    <row r="789" spans="1:48" x14ac:dyDescent="0.2">
      <c r="A789">
        <v>359046</v>
      </c>
      <c r="B789" s="24" t="s">
        <v>1983</v>
      </c>
      <c r="C789">
        <v>2690</v>
      </c>
      <c r="D789" s="24" t="s">
        <v>1076</v>
      </c>
      <c r="E789" s="24" t="s">
        <v>2016</v>
      </c>
      <c r="F789">
        <v>25</v>
      </c>
      <c r="G789">
        <v>2</v>
      </c>
      <c r="H789" s="24" t="s">
        <v>1077</v>
      </c>
      <c r="I789" s="24" t="s">
        <v>1041</v>
      </c>
      <c r="J789" s="24" t="s">
        <v>1041</v>
      </c>
      <c r="K789" s="24" t="s">
        <v>1041</v>
      </c>
      <c r="L789" s="24" t="s">
        <v>1041</v>
      </c>
      <c r="M789" s="24" t="s">
        <v>1041</v>
      </c>
      <c r="N789" s="24" t="s">
        <v>1041</v>
      </c>
      <c r="O789" s="24" t="s">
        <v>1041</v>
      </c>
      <c r="P789" s="71"/>
      <c r="Q789" s="71"/>
      <c r="R789" s="24" t="s">
        <v>1078</v>
      </c>
      <c r="S789" s="24" t="s">
        <v>1079</v>
      </c>
      <c r="T789" s="24" t="s">
        <v>2011</v>
      </c>
      <c r="U789" s="24" t="s">
        <v>2012</v>
      </c>
      <c r="V789" s="3">
        <v>45670</v>
      </c>
      <c r="W789" s="3">
        <v>45785</v>
      </c>
      <c r="X789" s="24" t="s">
        <v>1046</v>
      </c>
      <c r="Y789" s="24" t="s">
        <v>1041</v>
      </c>
      <c r="Z789" s="24" t="s">
        <v>1041</v>
      </c>
      <c r="AA789" s="24" t="s">
        <v>1041</v>
      </c>
      <c r="AB789" s="24" t="s">
        <v>1041</v>
      </c>
      <c r="AC789" s="24" t="s">
        <v>1041</v>
      </c>
      <c r="AD789" s="24" t="s">
        <v>1041</v>
      </c>
      <c r="AE789" s="24" t="s">
        <v>1041</v>
      </c>
      <c r="AF789" s="24" t="s">
        <v>1041</v>
      </c>
      <c r="AG789" s="71"/>
      <c r="AH789" s="71"/>
      <c r="AI789" s="24" t="s">
        <v>1041</v>
      </c>
      <c r="AJ789" s="24" t="s">
        <v>1041</v>
      </c>
      <c r="AK789">
        <v>231643</v>
      </c>
      <c r="AL789" s="24" t="s">
        <v>1041</v>
      </c>
      <c r="AM789" s="24" t="s">
        <v>1041</v>
      </c>
      <c r="AN789" s="24" t="s">
        <v>1041</v>
      </c>
      <c r="AO789" s="24" t="s">
        <v>1041</v>
      </c>
      <c r="AP789" s="24" t="s">
        <v>1041</v>
      </c>
      <c r="AQ789">
        <v>0</v>
      </c>
      <c r="AR789" s="3">
        <v>45562</v>
      </c>
      <c r="AS789" s="24" t="s">
        <v>1314</v>
      </c>
      <c r="AT789" s="24" t="s">
        <v>1315</v>
      </c>
      <c r="AU789">
        <v>30</v>
      </c>
      <c r="AV789" s="24" t="s">
        <v>1067</v>
      </c>
    </row>
    <row r="790" spans="1:48" x14ac:dyDescent="0.2">
      <c r="A790">
        <v>359047</v>
      </c>
      <c r="B790" s="24" t="s">
        <v>581</v>
      </c>
      <c r="C790">
        <v>2030</v>
      </c>
      <c r="D790" s="24" t="s">
        <v>1944</v>
      </c>
      <c r="E790" s="24" t="s">
        <v>2017</v>
      </c>
      <c r="F790">
        <v>12</v>
      </c>
      <c r="G790">
        <v>3</v>
      </c>
      <c r="H790" s="24" t="s">
        <v>1826</v>
      </c>
      <c r="I790" s="24" t="s">
        <v>1037</v>
      </c>
      <c r="J790" s="24" t="s">
        <v>1041</v>
      </c>
      <c r="K790" s="24" t="s">
        <v>1039</v>
      </c>
      <c r="L790" s="24" t="s">
        <v>1041</v>
      </c>
      <c r="M790" s="24" t="s">
        <v>1041</v>
      </c>
      <c r="N790" s="24" t="s">
        <v>1041</v>
      </c>
      <c r="O790" s="24" t="s">
        <v>1041</v>
      </c>
      <c r="P790" s="71">
        <v>0.54166666666666663</v>
      </c>
      <c r="Q790" s="71">
        <v>0.59375</v>
      </c>
      <c r="R790" s="24" t="s">
        <v>1060</v>
      </c>
      <c r="S790" s="24" t="s">
        <v>1829</v>
      </c>
      <c r="T790" s="24" t="s">
        <v>1309</v>
      </c>
      <c r="U790" s="24" t="s">
        <v>2018</v>
      </c>
      <c r="V790" s="3">
        <v>45670</v>
      </c>
      <c r="W790" s="3">
        <v>45784</v>
      </c>
      <c r="X790" s="24" t="s">
        <v>1046</v>
      </c>
      <c r="Y790" s="24" t="s">
        <v>1041</v>
      </c>
      <c r="Z790" s="24" t="s">
        <v>1041</v>
      </c>
      <c r="AA790" s="24" t="s">
        <v>1041</v>
      </c>
      <c r="AB790" s="24" t="s">
        <v>1041</v>
      </c>
      <c r="AC790" s="24" t="s">
        <v>1041</v>
      </c>
      <c r="AD790" s="24" t="s">
        <v>1041</v>
      </c>
      <c r="AE790" s="24" t="s">
        <v>1041</v>
      </c>
      <c r="AF790" s="24" t="s">
        <v>1041</v>
      </c>
      <c r="AG790" s="71"/>
      <c r="AH790" s="71"/>
      <c r="AI790" s="24" t="s">
        <v>1041</v>
      </c>
      <c r="AJ790" s="24" t="s">
        <v>1041</v>
      </c>
      <c r="AK790">
        <v>628725</v>
      </c>
      <c r="AL790" s="24" t="s">
        <v>1041</v>
      </c>
      <c r="AM790" s="24" t="s">
        <v>1041</v>
      </c>
      <c r="AN790" s="24" t="s">
        <v>1041</v>
      </c>
      <c r="AO790" s="24" t="s">
        <v>1041</v>
      </c>
      <c r="AP790" s="24" t="s">
        <v>1041</v>
      </c>
      <c r="AQ790">
        <v>0</v>
      </c>
      <c r="AR790" s="3">
        <v>45573</v>
      </c>
      <c r="AS790" s="24" t="s">
        <v>1047</v>
      </c>
      <c r="AT790" s="24" t="s">
        <v>1048</v>
      </c>
      <c r="AU790">
        <v>45</v>
      </c>
      <c r="AV790" s="24" t="s">
        <v>1067</v>
      </c>
    </row>
    <row r="791" spans="1:48" x14ac:dyDescent="0.2">
      <c r="A791">
        <v>359048</v>
      </c>
      <c r="B791" s="24" t="s">
        <v>581</v>
      </c>
      <c r="C791">
        <v>2030</v>
      </c>
      <c r="D791" s="24" t="s">
        <v>1945</v>
      </c>
      <c r="E791" s="24" t="s">
        <v>2017</v>
      </c>
      <c r="F791">
        <v>12</v>
      </c>
      <c r="G791">
        <v>3</v>
      </c>
      <c r="H791" s="24" t="s">
        <v>1826</v>
      </c>
      <c r="I791" s="24" t="s">
        <v>1037</v>
      </c>
      <c r="J791" s="24" t="s">
        <v>1041</v>
      </c>
      <c r="K791" s="24" t="s">
        <v>1039</v>
      </c>
      <c r="L791" s="24" t="s">
        <v>1041</v>
      </c>
      <c r="M791" s="24" t="s">
        <v>1041</v>
      </c>
      <c r="N791" s="24" t="s">
        <v>1041</v>
      </c>
      <c r="O791" s="24" t="s">
        <v>1041</v>
      </c>
      <c r="P791" s="71">
        <v>0.54166666666666663</v>
      </c>
      <c r="Q791" s="71">
        <v>0.59375</v>
      </c>
      <c r="R791" s="24" t="s">
        <v>1819</v>
      </c>
      <c r="S791" s="24" t="s">
        <v>1952</v>
      </c>
      <c r="T791" s="24" t="s">
        <v>1309</v>
      </c>
      <c r="U791" s="24" t="s">
        <v>2018</v>
      </c>
      <c r="V791" s="3">
        <v>45670</v>
      </c>
      <c r="W791" s="3">
        <v>45784</v>
      </c>
      <c r="X791" s="24" t="s">
        <v>1046</v>
      </c>
      <c r="Y791" s="24" t="s">
        <v>1041</v>
      </c>
      <c r="Z791" s="24" t="s">
        <v>1041</v>
      </c>
      <c r="AA791" s="24" t="s">
        <v>1041</v>
      </c>
      <c r="AB791" s="24" t="s">
        <v>1041</v>
      </c>
      <c r="AC791" s="24" t="s">
        <v>1041</v>
      </c>
      <c r="AD791" s="24" t="s">
        <v>1041</v>
      </c>
      <c r="AE791" s="24" t="s">
        <v>1041</v>
      </c>
      <c r="AF791" s="24" t="s">
        <v>1041</v>
      </c>
      <c r="AG791" s="71"/>
      <c r="AH791" s="71"/>
      <c r="AI791" s="24" t="s">
        <v>1041</v>
      </c>
      <c r="AJ791" s="24" t="s">
        <v>1041</v>
      </c>
      <c r="AK791">
        <v>628725</v>
      </c>
      <c r="AL791" s="24" t="s">
        <v>1041</v>
      </c>
      <c r="AM791" s="24" t="s">
        <v>1041</v>
      </c>
      <c r="AN791" s="24" t="s">
        <v>1041</v>
      </c>
      <c r="AO791" s="24" t="s">
        <v>1041</v>
      </c>
      <c r="AP791" s="24" t="s">
        <v>1041</v>
      </c>
      <c r="AQ791">
        <v>0</v>
      </c>
      <c r="AR791" s="3">
        <v>45573</v>
      </c>
      <c r="AS791" s="24" t="s">
        <v>1047</v>
      </c>
      <c r="AT791" s="24" t="s">
        <v>1048</v>
      </c>
      <c r="AU791">
        <v>45</v>
      </c>
      <c r="AV791" s="24" t="s">
        <v>1067</v>
      </c>
    </row>
    <row r="792" spans="1:48" x14ac:dyDescent="0.2">
      <c r="A792">
        <v>359049</v>
      </c>
      <c r="B792" s="24" t="s">
        <v>581</v>
      </c>
      <c r="C792">
        <v>2030</v>
      </c>
      <c r="D792" s="24" t="s">
        <v>1946</v>
      </c>
      <c r="E792" s="24" t="s">
        <v>2017</v>
      </c>
      <c r="F792">
        <v>12</v>
      </c>
      <c r="G792">
        <v>3</v>
      </c>
      <c r="H792" s="24" t="s">
        <v>1826</v>
      </c>
      <c r="I792" s="24" t="s">
        <v>1037</v>
      </c>
      <c r="J792" s="24" t="s">
        <v>1041</v>
      </c>
      <c r="K792" s="24" t="s">
        <v>1039</v>
      </c>
      <c r="L792" s="24" t="s">
        <v>1041</v>
      </c>
      <c r="M792" s="24" t="s">
        <v>1041</v>
      </c>
      <c r="N792" s="24" t="s">
        <v>1041</v>
      </c>
      <c r="O792" s="24" t="s">
        <v>1041</v>
      </c>
      <c r="P792" s="71">
        <v>0.54166666666666663</v>
      </c>
      <c r="Q792" s="71">
        <v>0.59375</v>
      </c>
      <c r="R792" s="24" t="s">
        <v>1791</v>
      </c>
      <c r="S792" s="24" t="s">
        <v>1259</v>
      </c>
      <c r="T792" s="24" t="s">
        <v>1309</v>
      </c>
      <c r="U792" s="24" t="s">
        <v>2018</v>
      </c>
      <c r="V792" s="3">
        <v>45670</v>
      </c>
      <c r="W792" s="3">
        <v>45784</v>
      </c>
      <c r="X792" s="24" t="s">
        <v>1046</v>
      </c>
      <c r="Y792" s="24" t="s">
        <v>1041</v>
      </c>
      <c r="Z792" s="24" t="s">
        <v>1041</v>
      </c>
      <c r="AA792" s="24" t="s">
        <v>1041</v>
      </c>
      <c r="AB792" s="24" t="s">
        <v>1041</v>
      </c>
      <c r="AC792" s="24" t="s">
        <v>1041</v>
      </c>
      <c r="AD792" s="24" t="s">
        <v>1041</v>
      </c>
      <c r="AE792" s="24" t="s">
        <v>1041</v>
      </c>
      <c r="AF792" s="24" t="s">
        <v>1041</v>
      </c>
      <c r="AG792" s="71"/>
      <c r="AH792" s="71"/>
      <c r="AI792" s="24" t="s">
        <v>1041</v>
      </c>
      <c r="AJ792" s="24" t="s">
        <v>1041</v>
      </c>
      <c r="AK792">
        <v>628725</v>
      </c>
      <c r="AL792" s="24" t="s">
        <v>1041</v>
      </c>
      <c r="AM792" s="24" t="s">
        <v>1041</v>
      </c>
      <c r="AN792" s="24" t="s">
        <v>1041</v>
      </c>
      <c r="AO792" s="24" t="s">
        <v>1041</v>
      </c>
      <c r="AP792" s="24" t="s">
        <v>1041</v>
      </c>
      <c r="AQ792">
        <v>0</v>
      </c>
      <c r="AR792" s="3">
        <v>45573</v>
      </c>
      <c r="AS792" s="24" t="s">
        <v>1047</v>
      </c>
      <c r="AT792" s="24" t="s">
        <v>1048</v>
      </c>
      <c r="AU792">
        <v>45</v>
      </c>
      <c r="AV792" s="24" t="s">
        <v>1067</v>
      </c>
    </row>
    <row r="793" spans="1:48" x14ac:dyDescent="0.2">
      <c r="A793">
        <v>359050</v>
      </c>
      <c r="B793" s="24" t="s">
        <v>581</v>
      </c>
      <c r="C793">
        <v>2030</v>
      </c>
      <c r="D793" s="24" t="s">
        <v>1947</v>
      </c>
      <c r="E793" s="24" t="s">
        <v>2017</v>
      </c>
      <c r="F793">
        <v>12</v>
      </c>
      <c r="G793">
        <v>3</v>
      </c>
      <c r="H793" s="24" t="s">
        <v>1826</v>
      </c>
      <c r="I793" s="24" t="s">
        <v>1037</v>
      </c>
      <c r="J793" s="24" t="s">
        <v>1041</v>
      </c>
      <c r="K793" s="24" t="s">
        <v>1039</v>
      </c>
      <c r="L793" s="24" t="s">
        <v>1041</v>
      </c>
      <c r="M793" s="24" t="s">
        <v>1041</v>
      </c>
      <c r="N793" s="24" t="s">
        <v>1041</v>
      </c>
      <c r="O793" s="24" t="s">
        <v>1041</v>
      </c>
      <c r="P793" s="71">
        <v>0.54166666666666663</v>
      </c>
      <c r="Q793" s="71">
        <v>0.59375</v>
      </c>
      <c r="R793" s="24" t="s">
        <v>1553</v>
      </c>
      <c r="S793" s="24" t="s">
        <v>1553</v>
      </c>
      <c r="T793" s="24" t="s">
        <v>1309</v>
      </c>
      <c r="U793" s="24" t="s">
        <v>2018</v>
      </c>
      <c r="V793" s="3">
        <v>45670</v>
      </c>
      <c r="W793" s="3">
        <v>45784</v>
      </c>
      <c r="X793" s="24" t="s">
        <v>1046</v>
      </c>
      <c r="Y793" s="24" t="s">
        <v>1041</v>
      </c>
      <c r="Z793" s="24" t="s">
        <v>1041</v>
      </c>
      <c r="AA793" s="24" t="s">
        <v>1041</v>
      </c>
      <c r="AB793" s="24" t="s">
        <v>1041</v>
      </c>
      <c r="AC793" s="24" t="s">
        <v>1041</v>
      </c>
      <c r="AD793" s="24" t="s">
        <v>1041</v>
      </c>
      <c r="AE793" s="24" t="s">
        <v>1041</v>
      </c>
      <c r="AF793" s="24" t="s">
        <v>1041</v>
      </c>
      <c r="AG793" s="71"/>
      <c r="AH793" s="71"/>
      <c r="AI793" s="24" t="s">
        <v>1041</v>
      </c>
      <c r="AJ793" s="24" t="s">
        <v>1041</v>
      </c>
      <c r="AK793">
        <v>628725</v>
      </c>
      <c r="AL793" s="24" t="s">
        <v>1041</v>
      </c>
      <c r="AM793" s="24" t="s">
        <v>1041</v>
      </c>
      <c r="AN793" s="24" t="s">
        <v>1041</v>
      </c>
      <c r="AO793" s="24" t="s">
        <v>1041</v>
      </c>
      <c r="AP793" s="24" t="s">
        <v>1041</v>
      </c>
      <c r="AQ793">
        <v>0</v>
      </c>
      <c r="AR793" s="3">
        <v>45573</v>
      </c>
      <c r="AS793" s="24" t="s">
        <v>1047</v>
      </c>
      <c r="AT793" s="24" t="s">
        <v>1048</v>
      </c>
      <c r="AU793">
        <v>45</v>
      </c>
      <c r="AV793" s="24" t="s">
        <v>1067</v>
      </c>
    </row>
    <row r="794" spans="1:48" x14ac:dyDescent="0.2">
      <c r="A794">
        <v>359051</v>
      </c>
      <c r="B794" s="24" t="s">
        <v>581</v>
      </c>
      <c r="C794">
        <v>2030</v>
      </c>
      <c r="D794" s="24" t="s">
        <v>1948</v>
      </c>
      <c r="E794" s="24" t="s">
        <v>2017</v>
      </c>
      <c r="F794">
        <v>12</v>
      </c>
      <c r="G794">
        <v>3</v>
      </c>
      <c r="H794" s="24" t="s">
        <v>1826</v>
      </c>
      <c r="I794" s="24" t="s">
        <v>1037</v>
      </c>
      <c r="J794" s="24" t="s">
        <v>1041</v>
      </c>
      <c r="K794" s="24" t="s">
        <v>1039</v>
      </c>
      <c r="L794" s="24" t="s">
        <v>1041</v>
      </c>
      <c r="M794" s="24" t="s">
        <v>1041</v>
      </c>
      <c r="N794" s="24" t="s">
        <v>1041</v>
      </c>
      <c r="O794" s="24" t="s">
        <v>1041</v>
      </c>
      <c r="P794" s="71">
        <v>0.54166666666666663</v>
      </c>
      <c r="Q794" s="71">
        <v>0.59375</v>
      </c>
      <c r="R794" s="24" t="s">
        <v>1095</v>
      </c>
      <c r="S794" s="24" t="s">
        <v>1935</v>
      </c>
      <c r="T794" s="24" t="s">
        <v>1309</v>
      </c>
      <c r="U794" s="24" t="s">
        <v>2018</v>
      </c>
      <c r="V794" s="3">
        <v>45670</v>
      </c>
      <c r="W794" s="3">
        <v>45784</v>
      </c>
      <c r="X794" s="24" t="s">
        <v>1046</v>
      </c>
      <c r="Y794" s="24" t="s">
        <v>1041</v>
      </c>
      <c r="Z794" s="24" t="s">
        <v>1041</v>
      </c>
      <c r="AA794" s="24" t="s">
        <v>1041</v>
      </c>
      <c r="AB794" s="24" t="s">
        <v>1041</v>
      </c>
      <c r="AC794" s="24" t="s">
        <v>1041</v>
      </c>
      <c r="AD794" s="24" t="s">
        <v>1041</v>
      </c>
      <c r="AE794" s="24" t="s">
        <v>1041</v>
      </c>
      <c r="AF794" s="24" t="s">
        <v>1041</v>
      </c>
      <c r="AG794" s="71"/>
      <c r="AH794" s="71"/>
      <c r="AI794" s="24" t="s">
        <v>1041</v>
      </c>
      <c r="AJ794" s="24" t="s">
        <v>1041</v>
      </c>
      <c r="AK794">
        <v>628725</v>
      </c>
      <c r="AL794" s="24" t="s">
        <v>1041</v>
      </c>
      <c r="AM794" s="24" t="s">
        <v>1041</v>
      </c>
      <c r="AN794" s="24" t="s">
        <v>1041</v>
      </c>
      <c r="AO794" s="24" t="s">
        <v>1041</v>
      </c>
      <c r="AP794" s="24" t="s">
        <v>1041</v>
      </c>
      <c r="AQ794">
        <v>0</v>
      </c>
      <c r="AR794" s="3">
        <v>45573</v>
      </c>
      <c r="AS794" s="24" t="s">
        <v>1047</v>
      </c>
      <c r="AT794" s="24" t="s">
        <v>1048</v>
      </c>
      <c r="AU794">
        <v>45</v>
      </c>
      <c r="AV794" s="24" t="s">
        <v>1067</v>
      </c>
    </row>
    <row r="795" spans="1:48" x14ac:dyDescent="0.2">
      <c r="A795">
        <v>359052</v>
      </c>
      <c r="B795" s="24" t="s">
        <v>581</v>
      </c>
      <c r="C795">
        <v>2030</v>
      </c>
      <c r="D795" s="24" t="s">
        <v>1975</v>
      </c>
      <c r="E795" s="24" t="s">
        <v>2017</v>
      </c>
      <c r="F795">
        <v>12</v>
      </c>
      <c r="G795">
        <v>3</v>
      </c>
      <c r="H795" s="24" t="s">
        <v>1826</v>
      </c>
      <c r="I795" s="24" t="s">
        <v>1037</v>
      </c>
      <c r="J795" s="24" t="s">
        <v>1041</v>
      </c>
      <c r="K795" s="24" t="s">
        <v>1039</v>
      </c>
      <c r="L795" s="24" t="s">
        <v>1041</v>
      </c>
      <c r="M795" s="24" t="s">
        <v>1041</v>
      </c>
      <c r="N795" s="24" t="s">
        <v>1041</v>
      </c>
      <c r="O795" s="24" t="s">
        <v>1041</v>
      </c>
      <c r="P795" s="71">
        <v>0.54166666666666663</v>
      </c>
      <c r="Q795" s="71">
        <v>0.59375</v>
      </c>
      <c r="R795" s="24" t="s">
        <v>1553</v>
      </c>
      <c r="S795" s="24" t="s">
        <v>1553</v>
      </c>
      <c r="T795" s="24" t="s">
        <v>1309</v>
      </c>
      <c r="U795" s="24" t="s">
        <v>2018</v>
      </c>
      <c r="V795" s="3">
        <v>45670</v>
      </c>
      <c r="W795" s="3">
        <v>45784</v>
      </c>
      <c r="X795" s="24" t="s">
        <v>1046</v>
      </c>
      <c r="Y795" s="24" t="s">
        <v>1041</v>
      </c>
      <c r="Z795" s="24" t="s">
        <v>1041</v>
      </c>
      <c r="AA795" s="24" t="s">
        <v>1041</v>
      </c>
      <c r="AB795" s="24" t="s">
        <v>1041</v>
      </c>
      <c r="AC795" s="24" t="s">
        <v>1041</v>
      </c>
      <c r="AD795" s="24" t="s">
        <v>1041</v>
      </c>
      <c r="AE795" s="24" t="s">
        <v>1041</v>
      </c>
      <c r="AF795" s="24" t="s">
        <v>1041</v>
      </c>
      <c r="AG795" s="71"/>
      <c r="AH795" s="71"/>
      <c r="AI795" s="24" t="s">
        <v>1041</v>
      </c>
      <c r="AJ795" s="24" t="s">
        <v>1041</v>
      </c>
      <c r="AK795">
        <v>628725</v>
      </c>
      <c r="AL795" s="24" t="s">
        <v>1041</v>
      </c>
      <c r="AM795" s="24" t="s">
        <v>1041</v>
      </c>
      <c r="AN795" s="24" t="s">
        <v>1041</v>
      </c>
      <c r="AO795" s="24" t="s">
        <v>1041</v>
      </c>
      <c r="AP795" s="24" t="s">
        <v>1041</v>
      </c>
      <c r="AQ795">
        <v>0</v>
      </c>
      <c r="AR795" s="3">
        <v>45573</v>
      </c>
      <c r="AS795" s="24" t="s">
        <v>1047</v>
      </c>
      <c r="AT795" s="24" t="s">
        <v>1048</v>
      </c>
      <c r="AU795">
        <v>45</v>
      </c>
      <c r="AV795" s="24" t="s">
        <v>1067</v>
      </c>
    </row>
    <row r="796" spans="1:48" x14ac:dyDescent="0.2">
      <c r="A796">
        <v>359053</v>
      </c>
      <c r="B796" s="24" t="s">
        <v>581</v>
      </c>
      <c r="C796">
        <v>2030</v>
      </c>
      <c r="D796" s="24" t="s">
        <v>1976</v>
      </c>
      <c r="E796" s="24" t="s">
        <v>2017</v>
      </c>
      <c r="F796">
        <v>0</v>
      </c>
      <c r="G796">
        <v>3</v>
      </c>
      <c r="H796" s="24" t="s">
        <v>1826</v>
      </c>
      <c r="I796" s="24" t="s">
        <v>1037</v>
      </c>
      <c r="J796" s="24" t="s">
        <v>1041</v>
      </c>
      <c r="K796" s="24" t="s">
        <v>1039</v>
      </c>
      <c r="L796" s="24" t="s">
        <v>1041</v>
      </c>
      <c r="M796" s="24" t="s">
        <v>1041</v>
      </c>
      <c r="N796" s="24" t="s">
        <v>1041</v>
      </c>
      <c r="O796" s="24" t="s">
        <v>1041</v>
      </c>
      <c r="P796" s="71">
        <v>0.54166666666666663</v>
      </c>
      <c r="Q796" s="71">
        <v>0.59375</v>
      </c>
      <c r="R796" s="24" t="s">
        <v>1553</v>
      </c>
      <c r="S796" s="24" t="s">
        <v>1553</v>
      </c>
      <c r="T796" s="24" t="s">
        <v>1309</v>
      </c>
      <c r="U796" s="24" t="s">
        <v>2018</v>
      </c>
      <c r="V796" s="3">
        <v>45670</v>
      </c>
      <c r="W796" s="3">
        <v>45784</v>
      </c>
      <c r="X796" s="24" t="s">
        <v>1046</v>
      </c>
      <c r="Y796" s="24" t="s">
        <v>1041</v>
      </c>
      <c r="Z796" s="24" t="s">
        <v>1041</v>
      </c>
      <c r="AA796" s="24" t="s">
        <v>1041</v>
      </c>
      <c r="AB796" s="24" t="s">
        <v>1041</v>
      </c>
      <c r="AC796" s="24" t="s">
        <v>1041</v>
      </c>
      <c r="AD796" s="24" t="s">
        <v>1041</v>
      </c>
      <c r="AE796" s="24" t="s">
        <v>1041</v>
      </c>
      <c r="AF796" s="24" t="s">
        <v>1041</v>
      </c>
      <c r="AG796" s="71"/>
      <c r="AH796" s="71"/>
      <c r="AI796" s="24" t="s">
        <v>1041</v>
      </c>
      <c r="AJ796" s="24" t="s">
        <v>1041</v>
      </c>
      <c r="AK796">
        <v>628725</v>
      </c>
      <c r="AL796" s="24" t="s">
        <v>1041</v>
      </c>
      <c r="AM796" s="24" t="s">
        <v>1041</v>
      </c>
      <c r="AN796" s="24" t="s">
        <v>1041</v>
      </c>
      <c r="AO796" s="24" t="s">
        <v>1041</v>
      </c>
      <c r="AP796" s="24" t="s">
        <v>1041</v>
      </c>
      <c r="AQ796">
        <v>0</v>
      </c>
      <c r="AR796" s="3">
        <v>45573</v>
      </c>
      <c r="AS796" s="24" t="s">
        <v>1047</v>
      </c>
      <c r="AT796" s="24" t="s">
        <v>1048</v>
      </c>
      <c r="AU796">
        <v>45</v>
      </c>
      <c r="AV796" s="24" t="s">
        <v>1067</v>
      </c>
    </row>
    <row r="797" spans="1:48" x14ac:dyDescent="0.2">
      <c r="A797">
        <v>359054</v>
      </c>
      <c r="B797" s="24" t="s">
        <v>1091</v>
      </c>
      <c r="C797">
        <v>1050</v>
      </c>
      <c r="D797" s="24" t="s">
        <v>1944</v>
      </c>
      <c r="E797" s="24" t="s">
        <v>1477</v>
      </c>
      <c r="F797">
        <v>12</v>
      </c>
      <c r="G797">
        <v>3</v>
      </c>
      <c r="H797" s="24" t="s">
        <v>1826</v>
      </c>
      <c r="I797" s="24" t="s">
        <v>1037</v>
      </c>
      <c r="J797" s="24" t="s">
        <v>1041</v>
      </c>
      <c r="K797" s="24" t="s">
        <v>1039</v>
      </c>
      <c r="L797" s="24" t="s">
        <v>1041</v>
      </c>
      <c r="M797" s="24" t="s">
        <v>1041</v>
      </c>
      <c r="N797" s="24" t="s">
        <v>1041</v>
      </c>
      <c r="O797" s="24" t="s">
        <v>1041</v>
      </c>
      <c r="P797" s="71">
        <v>0.54166666666666663</v>
      </c>
      <c r="Q797" s="71">
        <v>0.59375</v>
      </c>
      <c r="R797" s="24" t="s">
        <v>1060</v>
      </c>
      <c r="S797" s="24" t="s">
        <v>1838</v>
      </c>
      <c r="T797" s="24" t="s">
        <v>1133</v>
      </c>
      <c r="U797" s="24" t="s">
        <v>1475</v>
      </c>
      <c r="V797" s="3">
        <v>45670</v>
      </c>
      <c r="W797" s="3">
        <v>45784</v>
      </c>
      <c r="X797" s="24" t="s">
        <v>1046</v>
      </c>
      <c r="Y797" s="24" t="s">
        <v>1041</v>
      </c>
      <c r="Z797" s="24" t="s">
        <v>1041</v>
      </c>
      <c r="AA797" s="24" t="s">
        <v>1041</v>
      </c>
      <c r="AB797" s="24" t="s">
        <v>1041</v>
      </c>
      <c r="AC797" s="24" t="s">
        <v>1041</v>
      </c>
      <c r="AD797" s="24" t="s">
        <v>1041</v>
      </c>
      <c r="AE797" s="24" t="s">
        <v>1041</v>
      </c>
      <c r="AF797" s="24" t="s">
        <v>1041</v>
      </c>
      <c r="AG797" s="71"/>
      <c r="AH797" s="71"/>
      <c r="AI797" s="24" t="s">
        <v>1041</v>
      </c>
      <c r="AJ797" s="24" t="s">
        <v>1041</v>
      </c>
      <c r="AK797">
        <v>54</v>
      </c>
      <c r="AL797" s="24" t="s">
        <v>1041</v>
      </c>
      <c r="AM797" s="24" t="s">
        <v>1041</v>
      </c>
      <c r="AN797" s="24" t="s">
        <v>1041</v>
      </c>
      <c r="AO797" s="24" t="s">
        <v>1041</v>
      </c>
      <c r="AP797" s="24" t="s">
        <v>1041</v>
      </c>
      <c r="AQ797">
        <v>0</v>
      </c>
      <c r="AR797" s="3">
        <v>45573</v>
      </c>
      <c r="AS797" s="24" t="s">
        <v>1047</v>
      </c>
      <c r="AT797" s="24" t="s">
        <v>1048</v>
      </c>
      <c r="AU797">
        <v>45</v>
      </c>
      <c r="AV797" s="24" t="s">
        <v>1067</v>
      </c>
    </row>
    <row r="798" spans="1:48" x14ac:dyDescent="0.2">
      <c r="A798">
        <v>359055</v>
      </c>
      <c r="B798" s="24" t="s">
        <v>1091</v>
      </c>
      <c r="C798">
        <v>1050</v>
      </c>
      <c r="D798" s="24" t="s">
        <v>1945</v>
      </c>
      <c r="E798" s="24" t="s">
        <v>1477</v>
      </c>
      <c r="F798">
        <v>12</v>
      </c>
      <c r="G798">
        <v>3</v>
      </c>
      <c r="H798" s="24" t="s">
        <v>1826</v>
      </c>
      <c r="I798" s="24" t="s">
        <v>1037</v>
      </c>
      <c r="J798" s="24" t="s">
        <v>1041</v>
      </c>
      <c r="K798" s="24" t="s">
        <v>1039</v>
      </c>
      <c r="L798" s="24" t="s">
        <v>1041</v>
      </c>
      <c r="M798" s="24" t="s">
        <v>1041</v>
      </c>
      <c r="N798" s="24" t="s">
        <v>1041</v>
      </c>
      <c r="O798" s="24" t="s">
        <v>1041</v>
      </c>
      <c r="P798" s="71">
        <v>0.54166666666666663</v>
      </c>
      <c r="Q798" s="71">
        <v>0.59375</v>
      </c>
      <c r="R798" s="24" t="s">
        <v>1329</v>
      </c>
      <c r="S798" s="24" t="s">
        <v>1932</v>
      </c>
      <c r="T798" s="24" t="s">
        <v>1133</v>
      </c>
      <c r="U798" s="24" t="s">
        <v>1475</v>
      </c>
      <c r="V798" s="3">
        <v>45670</v>
      </c>
      <c r="W798" s="3">
        <v>45784</v>
      </c>
      <c r="X798" s="24" t="s">
        <v>1046</v>
      </c>
      <c r="Y798" s="24" t="s">
        <v>1041</v>
      </c>
      <c r="Z798" s="24" t="s">
        <v>1041</v>
      </c>
      <c r="AA798" s="24" t="s">
        <v>1041</v>
      </c>
      <c r="AB798" s="24" t="s">
        <v>1041</v>
      </c>
      <c r="AC798" s="24" t="s">
        <v>1041</v>
      </c>
      <c r="AD798" s="24" t="s">
        <v>1041</v>
      </c>
      <c r="AE798" s="24" t="s">
        <v>1041</v>
      </c>
      <c r="AF798" s="24" t="s">
        <v>1041</v>
      </c>
      <c r="AG798" s="71"/>
      <c r="AH798" s="71"/>
      <c r="AI798" s="24" t="s">
        <v>1041</v>
      </c>
      <c r="AJ798" s="24" t="s">
        <v>1041</v>
      </c>
      <c r="AK798">
        <v>54</v>
      </c>
      <c r="AL798" s="24" t="s">
        <v>1041</v>
      </c>
      <c r="AM798" s="24" t="s">
        <v>1041</v>
      </c>
      <c r="AN798" s="24" t="s">
        <v>1041</v>
      </c>
      <c r="AO798" s="24" t="s">
        <v>1041</v>
      </c>
      <c r="AP798" s="24" t="s">
        <v>1041</v>
      </c>
      <c r="AQ798">
        <v>0</v>
      </c>
      <c r="AR798" s="3">
        <v>45573</v>
      </c>
      <c r="AS798" s="24" t="s">
        <v>1047</v>
      </c>
      <c r="AT798" s="24" t="s">
        <v>1048</v>
      </c>
      <c r="AU798">
        <v>45</v>
      </c>
      <c r="AV798" s="24" t="s">
        <v>1067</v>
      </c>
    </row>
    <row r="799" spans="1:48" x14ac:dyDescent="0.2">
      <c r="A799">
        <v>359056</v>
      </c>
      <c r="B799" s="24" t="s">
        <v>1091</v>
      </c>
      <c r="C799">
        <v>1050</v>
      </c>
      <c r="D799" s="24" t="s">
        <v>1946</v>
      </c>
      <c r="E799" s="24" t="s">
        <v>1477</v>
      </c>
      <c r="F799">
        <v>12</v>
      </c>
      <c r="G799">
        <v>3</v>
      </c>
      <c r="H799" s="24" t="s">
        <v>1826</v>
      </c>
      <c r="I799" s="24" t="s">
        <v>1037</v>
      </c>
      <c r="J799" s="24" t="s">
        <v>1041</v>
      </c>
      <c r="K799" s="24" t="s">
        <v>1039</v>
      </c>
      <c r="L799" s="24" t="s">
        <v>1041</v>
      </c>
      <c r="M799" s="24" t="s">
        <v>1041</v>
      </c>
      <c r="N799" s="24" t="s">
        <v>1041</v>
      </c>
      <c r="O799" s="24" t="s">
        <v>1041</v>
      </c>
      <c r="P799" s="71">
        <v>0.54166666666666663</v>
      </c>
      <c r="Q799" s="71">
        <v>0.59375</v>
      </c>
      <c r="R799" s="24" t="s">
        <v>1791</v>
      </c>
      <c r="S799" s="24" t="s">
        <v>1939</v>
      </c>
      <c r="T799" s="24" t="s">
        <v>1133</v>
      </c>
      <c r="U799" s="24" t="s">
        <v>1475</v>
      </c>
      <c r="V799" s="3">
        <v>45670</v>
      </c>
      <c r="W799" s="3">
        <v>45784</v>
      </c>
      <c r="X799" s="24" t="s">
        <v>1046</v>
      </c>
      <c r="Y799" s="24" t="s">
        <v>1041</v>
      </c>
      <c r="Z799" s="24" t="s">
        <v>1041</v>
      </c>
      <c r="AA799" s="24" t="s">
        <v>1041</v>
      </c>
      <c r="AB799" s="24" t="s">
        <v>1041</v>
      </c>
      <c r="AC799" s="24" t="s">
        <v>1041</v>
      </c>
      <c r="AD799" s="24" t="s">
        <v>1041</v>
      </c>
      <c r="AE799" s="24" t="s">
        <v>1041</v>
      </c>
      <c r="AF799" s="24" t="s">
        <v>1041</v>
      </c>
      <c r="AG799" s="71"/>
      <c r="AH799" s="71"/>
      <c r="AI799" s="24" t="s">
        <v>1041</v>
      </c>
      <c r="AJ799" s="24" t="s">
        <v>1041</v>
      </c>
      <c r="AK799">
        <v>54</v>
      </c>
      <c r="AL799" s="24" t="s">
        <v>1041</v>
      </c>
      <c r="AM799" s="24" t="s">
        <v>1041</v>
      </c>
      <c r="AN799" s="24" t="s">
        <v>1041</v>
      </c>
      <c r="AO799" s="24" t="s">
        <v>1041</v>
      </c>
      <c r="AP799" s="24" t="s">
        <v>1041</v>
      </c>
      <c r="AQ799">
        <v>0</v>
      </c>
      <c r="AR799" s="3">
        <v>45573</v>
      </c>
      <c r="AS799" s="24" t="s">
        <v>1047</v>
      </c>
      <c r="AT799" s="24" t="s">
        <v>1048</v>
      </c>
      <c r="AU799">
        <v>45</v>
      </c>
      <c r="AV799" s="24" t="s">
        <v>1067</v>
      </c>
    </row>
    <row r="800" spans="1:48" x14ac:dyDescent="0.2">
      <c r="A800">
        <v>359057</v>
      </c>
      <c r="B800" s="24" t="s">
        <v>1091</v>
      </c>
      <c r="C800">
        <v>1050</v>
      </c>
      <c r="D800" s="24" t="s">
        <v>1947</v>
      </c>
      <c r="E800" s="24" t="s">
        <v>1477</v>
      </c>
      <c r="F800">
        <v>12</v>
      </c>
      <c r="G800">
        <v>3</v>
      </c>
      <c r="H800" s="24" t="s">
        <v>1826</v>
      </c>
      <c r="I800" s="24" t="s">
        <v>1037</v>
      </c>
      <c r="J800" s="24" t="s">
        <v>1041</v>
      </c>
      <c r="K800" s="24" t="s">
        <v>1039</v>
      </c>
      <c r="L800" s="24" t="s">
        <v>1041</v>
      </c>
      <c r="M800" s="24" t="s">
        <v>1041</v>
      </c>
      <c r="N800" s="24" t="s">
        <v>1041</v>
      </c>
      <c r="O800" s="24" t="s">
        <v>1041</v>
      </c>
      <c r="P800" s="71">
        <v>0.54166666666666663</v>
      </c>
      <c r="Q800" s="71">
        <v>0.59375</v>
      </c>
      <c r="R800" s="24" t="s">
        <v>1553</v>
      </c>
      <c r="S800" s="24" t="s">
        <v>1553</v>
      </c>
      <c r="T800" s="24" t="s">
        <v>1133</v>
      </c>
      <c r="U800" s="24" t="s">
        <v>1475</v>
      </c>
      <c r="V800" s="3">
        <v>45670</v>
      </c>
      <c r="W800" s="3">
        <v>45784</v>
      </c>
      <c r="X800" s="24" t="s">
        <v>1046</v>
      </c>
      <c r="Y800" s="24" t="s">
        <v>1041</v>
      </c>
      <c r="Z800" s="24" t="s">
        <v>1041</v>
      </c>
      <c r="AA800" s="24" t="s">
        <v>1041</v>
      </c>
      <c r="AB800" s="24" t="s">
        <v>1041</v>
      </c>
      <c r="AC800" s="24" t="s">
        <v>1041</v>
      </c>
      <c r="AD800" s="24" t="s">
        <v>1041</v>
      </c>
      <c r="AE800" s="24" t="s">
        <v>1041</v>
      </c>
      <c r="AF800" s="24" t="s">
        <v>1041</v>
      </c>
      <c r="AG800" s="71"/>
      <c r="AH800" s="71"/>
      <c r="AI800" s="24" t="s">
        <v>1041</v>
      </c>
      <c r="AJ800" s="24" t="s">
        <v>1041</v>
      </c>
      <c r="AK800">
        <v>54</v>
      </c>
      <c r="AL800" s="24" t="s">
        <v>1041</v>
      </c>
      <c r="AM800" s="24" t="s">
        <v>1041</v>
      </c>
      <c r="AN800" s="24" t="s">
        <v>1041</v>
      </c>
      <c r="AO800" s="24" t="s">
        <v>1041</v>
      </c>
      <c r="AP800" s="24" t="s">
        <v>1041</v>
      </c>
      <c r="AQ800">
        <v>0</v>
      </c>
      <c r="AR800" s="3">
        <v>45573</v>
      </c>
      <c r="AS800" s="24" t="s">
        <v>1047</v>
      </c>
      <c r="AT800" s="24" t="s">
        <v>1048</v>
      </c>
      <c r="AU800">
        <v>45</v>
      </c>
      <c r="AV800" s="24" t="s">
        <v>1067</v>
      </c>
    </row>
    <row r="801" spans="1:48" x14ac:dyDescent="0.2">
      <c r="A801">
        <v>359058</v>
      </c>
      <c r="B801" s="24" t="s">
        <v>1091</v>
      </c>
      <c r="C801">
        <v>1050</v>
      </c>
      <c r="D801" s="24" t="s">
        <v>1948</v>
      </c>
      <c r="E801" s="24" t="s">
        <v>1477</v>
      </c>
      <c r="F801">
        <v>12</v>
      </c>
      <c r="G801">
        <v>3</v>
      </c>
      <c r="H801" s="24" t="s">
        <v>1826</v>
      </c>
      <c r="I801" s="24" t="s">
        <v>1037</v>
      </c>
      <c r="J801" s="24" t="s">
        <v>1041</v>
      </c>
      <c r="K801" s="24" t="s">
        <v>1039</v>
      </c>
      <c r="L801" s="24" t="s">
        <v>1041</v>
      </c>
      <c r="M801" s="24" t="s">
        <v>1041</v>
      </c>
      <c r="N801" s="24" t="s">
        <v>1041</v>
      </c>
      <c r="O801" s="24" t="s">
        <v>1041</v>
      </c>
      <c r="P801" s="71">
        <v>0.54166666666666663</v>
      </c>
      <c r="Q801" s="71">
        <v>0.59375</v>
      </c>
      <c r="R801" s="24" t="s">
        <v>1095</v>
      </c>
      <c r="S801" s="24" t="s">
        <v>1834</v>
      </c>
      <c r="T801" s="24" t="s">
        <v>1133</v>
      </c>
      <c r="U801" s="24" t="s">
        <v>1475</v>
      </c>
      <c r="V801" s="3">
        <v>45670</v>
      </c>
      <c r="W801" s="3">
        <v>45784</v>
      </c>
      <c r="X801" s="24" t="s">
        <v>1046</v>
      </c>
      <c r="Y801" s="24" t="s">
        <v>1041</v>
      </c>
      <c r="Z801" s="24" t="s">
        <v>1041</v>
      </c>
      <c r="AA801" s="24" t="s">
        <v>1041</v>
      </c>
      <c r="AB801" s="24" t="s">
        <v>1041</v>
      </c>
      <c r="AC801" s="24" t="s">
        <v>1041</v>
      </c>
      <c r="AD801" s="24" t="s">
        <v>1041</v>
      </c>
      <c r="AE801" s="24" t="s">
        <v>1041</v>
      </c>
      <c r="AF801" s="24" t="s">
        <v>1041</v>
      </c>
      <c r="AG801" s="71"/>
      <c r="AH801" s="71"/>
      <c r="AI801" s="24" t="s">
        <v>1041</v>
      </c>
      <c r="AJ801" s="24" t="s">
        <v>1041</v>
      </c>
      <c r="AK801">
        <v>54</v>
      </c>
      <c r="AL801" s="24" t="s">
        <v>1041</v>
      </c>
      <c r="AM801" s="24" t="s">
        <v>1041</v>
      </c>
      <c r="AN801" s="24" t="s">
        <v>1041</v>
      </c>
      <c r="AO801" s="24" t="s">
        <v>1041</v>
      </c>
      <c r="AP801" s="24" t="s">
        <v>1041</v>
      </c>
      <c r="AQ801">
        <v>0</v>
      </c>
      <c r="AR801" s="3">
        <v>45573</v>
      </c>
      <c r="AS801" s="24" t="s">
        <v>1047</v>
      </c>
      <c r="AT801" s="24" t="s">
        <v>1048</v>
      </c>
      <c r="AU801">
        <v>45</v>
      </c>
      <c r="AV801" s="24" t="s">
        <v>1067</v>
      </c>
    </row>
    <row r="802" spans="1:48" x14ac:dyDescent="0.2">
      <c r="A802">
        <v>359059</v>
      </c>
      <c r="B802" s="24" t="s">
        <v>1091</v>
      </c>
      <c r="C802">
        <v>1050</v>
      </c>
      <c r="D802" s="24" t="s">
        <v>1975</v>
      </c>
      <c r="E802" s="24" t="s">
        <v>1477</v>
      </c>
      <c r="F802">
        <v>12</v>
      </c>
      <c r="G802">
        <v>3</v>
      </c>
      <c r="H802" s="24" t="s">
        <v>1826</v>
      </c>
      <c r="I802" s="24" t="s">
        <v>1037</v>
      </c>
      <c r="J802" s="24" t="s">
        <v>1041</v>
      </c>
      <c r="K802" s="24" t="s">
        <v>1039</v>
      </c>
      <c r="L802" s="24" t="s">
        <v>1041</v>
      </c>
      <c r="M802" s="24" t="s">
        <v>1041</v>
      </c>
      <c r="N802" s="24" t="s">
        <v>1041</v>
      </c>
      <c r="O802" s="24" t="s">
        <v>1041</v>
      </c>
      <c r="P802" s="71">
        <v>0.54166666666666663</v>
      </c>
      <c r="Q802" s="71">
        <v>0.59375</v>
      </c>
      <c r="R802" s="24" t="s">
        <v>1553</v>
      </c>
      <c r="S802" s="24" t="s">
        <v>1553</v>
      </c>
      <c r="T802" s="24" t="s">
        <v>1133</v>
      </c>
      <c r="U802" s="24" t="s">
        <v>1475</v>
      </c>
      <c r="V802" s="3">
        <v>45670</v>
      </c>
      <c r="W802" s="3">
        <v>45784</v>
      </c>
      <c r="X802" s="24" t="s">
        <v>1046</v>
      </c>
      <c r="Y802" s="24" t="s">
        <v>1041</v>
      </c>
      <c r="Z802" s="24" t="s">
        <v>1041</v>
      </c>
      <c r="AA802" s="24" t="s">
        <v>1041</v>
      </c>
      <c r="AB802" s="24" t="s">
        <v>1041</v>
      </c>
      <c r="AC802" s="24" t="s">
        <v>1041</v>
      </c>
      <c r="AD802" s="24" t="s">
        <v>1041</v>
      </c>
      <c r="AE802" s="24" t="s">
        <v>1041</v>
      </c>
      <c r="AF802" s="24" t="s">
        <v>1041</v>
      </c>
      <c r="AG802" s="71"/>
      <c r="AH802" s="71"/>
      <c r="AI802" s="24" t="s">
        <v>1041</v>
      </c>
      <c r="AJ802" s="24" t="s">
        <v>1041</v>
      </c>
      <c r="AK802">
        <v>54</v>
      </c>
      <c r="AL802" s="24" t="s">
        <v>1041</v>
      </c>
      <c r="AM802" s="24" t="s">
        <v>1041</v>
      </c>
      <c r="AN802" s="24" t="s">
        <v>1041</v>
      </c>
      <c r="AO802" s="24" t="s">
        <v>1041</v>
      </c>
      <c r="AP802" s="24" t="s">
        <v>1041</v>
      </c>
      <c r="AQ802">
        <v>0</v>
      </c>
      <c r="AR802" s="3">
        <v>45573</v>
      </c>
      <c r="AS802" s="24" t="s">
        <v>1047</v>
      </c>
      <c r="AT802" s="24" t="s">
        <v>1048</v>
      </c>
      <c r="AU802">
        <v>45</v>
      </c>
      <c r="AV802" s="24" t="s">
        <v>1067</v>
      </c>
    </row>
    <row r="803" spans="1:48" x14ac:dyDescent="0.2">
      <c r="A803">
        <v>359060</v>
      </c>
      <c r="B803" s="24" t="s">
        <v>1091</v>
      </c>
      <c r="C803">
        <v>1050</v>
      </c>
      <c r="D803" s="24" t="s">
        <v>1976</v>
      </c>
      <c r="E803" s="24" t="s">
        <v>1477</v>
      </c>
      <c r="F803">
        <v>0</v>
      </c>
      <c r="G803">
        <v>3</v>
      </c>
      <c r="H803" s="24" t="s">
        <v>1826</v>
      </c>
      <c r="I803" s="24" t="s">
        <v>1037</v>
      </c>
      <c r="J803" s="24" t="s">
        <v>1041</v>
      </c>
      <c r="K803" s="24" t="s">
        <v>1039</v>
      </c>
      <c r="L803" s="24" t="s">
        <v>1041</v>
      </c>
      <c r="M803" s="24" t="s">
        <v>1041</v>
      </c>
      <c r="N803" s="24" t="s">
        <v>1041</v>
      </c>
      <c r="O803" s="24" t="s">
        <v>1041</v>
      </c>
      <c r="P803" s="71">
        <v>0.54166666666666663</v>
      </c>
      <c r="Q803" s="71">
        <v>0.59375</v>
      </c>
      <c r="R803" s="24" t="s">
        <v>1553</v>
      </c>
      <c r="S803" s="24" t="s">
        <v>1553</v>
      </c>
      <c r="T803" s="24" t="s">
        <v>1133</v>
      </c>
      <c r="U803" s="24" t="s">
        <v>1475</v>
      </c>
      <c r="V803" s="3">
        <v>45670</v>
      </c>
      <c r="W803" s="3">
        <v>45784</v>
      </c>
      <c r="X803" s="24" t="s">
        <v>1046</v>
      </c>
      <c r="Y803" s="24" t="s">
        <v>1041</v>
      </c>
      <c r="Z803" s="24" t="s">
        <v>1041</v>
      </c>
      <c r="AA803" s="24" t="s">
        <v>1041</v>
      </c>
      <c r="AB803" s="24" t="s">
        <v>1041</v>
      </c>
      <c r="AC803" s="24" t="s">
        <v>1041</v>
      </c>
      <c r="AD803" s="24" t="s">
        <v>1041</v>
      </c>
      <c r="AE803" s="24" t="s">
        <v>1041</v>
      </c>
      <c r="AF803" s="24" t="s">
        <v>1041</v>
      </c>
      <c r="AG803" s="71"/>
      <c r="AH803" s="71"/>
      <c r="AI803" s="24" t="s">
        <v>1041</v>
      </c>
      <c r="AJ803" s="24" t="s">
        <v>1041</v>
      </c>
      <c r="AK803">
        <v>54</v>
      </c>
      <c r="AL803" s="24" t="s">
        <v>1041</v>
      </c>
      <c r="AM803" s="24" t="s">
        <v>1041</v>
      </c>
      <c r="AN803" s="24" t="s">
        <v>1041</v>
      </c>
      <c r="AO803" s="24" t="s">
        <v>1041</v>
      </c>
      <c r="AP803" s="24" t="s">
        <v>1041</v>
      </c>
      <c r="AQ803">
        <v>0</v>
      </c>
      <c r="AR803" s="3">
        <v>45573</v>
      </c>
      <c r="AS803" s="24" t="s">
        <v>1047</v>
      </c>
      <c r="AT803" s="24" t="s">
        <v>1048</v>
      </c>
      <c r="AU803">
        <v>45</v>
      </c>
      <c r="AV803" s="24" t="s">
        <v>1067</v>
      </c>
    </row>
    <row r="804" spans="1:48" x14ac:dyDescent="0.2">
      <c r="A804">
        <v>359061</v>
      </c>
      <c r="B804" s="24" t="s">
        <v>1179</v>
      </c>
      <c r="C804">
        <v>1010</v>
      </c>
      <c r="D804" s="24" t="s">
        <v>2019</v>
      </c>
      <c r="E804" s="24" t="s">
        <v>1180</v>
      </c>
      <c r="F804">
        <v>12</v>
      </c>
      <c r="G804">
        <v>5</v>
      </c>
      <c r="H804" s="24" t="s">
        <v>1340</v>
      </c>
      <c r="I804" s="24" t="s">
        <v>1037</v>
      </c>
      <c r="J804" s="24" t="s">
        <v>1041</v>
      </c>
      <c r="K804" s="24" t="s">
        <v>1039</v>
      </c>
      <c r="L804" s="24" t="s">
        <v>1041</v>
      </c>
      <c r="M804" s="24" t="s">
        <v>1041</v>
      </c>
      <c r="N804" s="24" t="s">
        <v>1041</v>
      </c>
      <c r="O804" s="24" t="s">
        <v>1041</v>
      </c>
      <c r="P804" s="71">
        <v>0.54166666666666663</v>
      </c>
      <c r="Q804" s="71">
        <v>0.59375</v>
      </c>
      <c r="R804" s="24" t="s">
        <v>1329</v>
      </c>
      <c r="S804" s="24" t="s">
        <v>1923</v>
      </c>
      <c r="T804" s="24" t="s">
        <v>1177</v>
      </c>
      <c r="U804" s="24" t="s">
        <v>1178</v>
      </c>
      <c r="V804" s="3">
        <v>45670</v>
      </c>
      <c r="W804" s="3">
        <v>45784</v>
      </c>
      <c r="X804" s="24" t="s">
        <v>1046</v>
      </c>
      <c r="Y804" s="24" t="s">
        <v>1041</v>
      </c>
      <c r="Z804" s="24" t="s">
        <v>1041</v>
      </c>
      <c r="AA804" s="24" t="s">
        <v>1041</v>
      </c>
      <c r="AB804" s="24" t="s">
        <v>1041</v>
      </c>
      <c r="AC804" s="24" t="s">
        <v>1041</v>
      </c>
      <c r="AD804" s="24" t="s">
        <v>1041</v>
      </c>
      <c r="AE804" s="24" t="s">
        <v>1041</v>
      </c>
      <c r="AF804" s="24" t="s">
        <v>1041</v>
      </c>
      <c r="AG804" s="71"/>
      <c r="AH804" s="71"/>
      <c r="AI804" s="24" t="s">
        <v>1078</v>
      </c>
      <c r="AJ804" s="24" t="s">
        <v>1079</v>
      </c>
      <c r="AK804">
        <v>289396</v>
      </c>
      <c r="AL804" s="24" t="s">
        <v>1041</v>
      </c>
      <c r="AM804" s="24" t="s">
        <v>1041</v>
      </c>
      <c r="AN804" s="24" t="s">
        <v>1041</v>
      </c>
      <c r="AO804" s="24" t="s">
        <v>1041</v>
      </c>
      <c r="AP804" s="24" t="s">
        <v>1041</v>
      </c>
      <c r="AQ804">
        <v>0</v>
      </c>
      <c r="AR804" s="3">
        <v>45574</v>
      </c>
      <c r="AS804" s="24" t="s">
        <v>1181</v>
      </c>
      <c r="AT804" s="24" t="s">
        <v>1182</v>
      </c>
      <c r="AU804">
        <v>75</v>
      </c>
      <c r="AV804" s="24" t="s">
        <v>1067</v>
      </c>
    </row>
    <row r="805" spans="1:48" x14ac:dyDescent="0.2">
      <c r="A805">
        <v>359062</v>
      </c>
      <c r="B805" s="24" t="s">
        <v>2020</v>
      </c>
      <c r="C805">
        <v>2050</v>
      </c>
      <c r="D805" s="24" t="s">
        <v>1076</v>
      </c>
      <c r="E805" s="24" t="s">
        <v>2021</v>
      </c>
      <c r="F805">
        <v>25</v>
      </c>
      <c r="G805">
        <v>3</v>
      </c>
      <c r="H805" s="24" t="s">
        <v>1077</v>
      </c>
      <c r="I805" s="24" t="s">
        <v>1041</v>
      </c>
      <c r="J805" s="24" t="s">
        <v>1041</v>
      </c>
      <c r="K805" s="24" t="s">
        <v>1041</v>
      </c>
      <c r="L805" s="24" t="s">
        <v>1041</v>
      </c>
      <c r="M805" s="24" t="s">
        <v>1041</v>
      </c>
      <c r="N805" s="24" t="s">
        <v>1041</v>
      </c>
      <c r="O805" s="24" t="s">
        <v>1041</v>
      </c>
      <c r="P805" s="71"/>
      <c r="Q805" s="71"/>
      <c r="R805" s="24" t="s">
        <v>1078</v>
      </c>
      <c r="S805" s="24" t="s">
        <v>1079</v>
      </c>
      <c r="T805" s="24" t="s">
        <v>2022</v>
      </c>
      <c r="U805" s="24" t="s">
        <v>2023</v>
      </c>
      <c r="V805" s="3">
        <v>45670</v>
      </c>
      <c r="W805" s="3">
        <v>45785</v>
      </c>
      <c r="X805" s="24" t="s">
        <v>1046</v>
      </c>
      <c r="Y805" s="24" t="s">
        <v>1041</v>
      </c>
      <c r="Z805" s="24" t="s">
        <v>1041</v>
      </c>
      <c r="AA805" s="24" t="s">
        <v>1041</v>
      </c>
      <c r="AB805" s="24" t="s">
        <v>1041</v>
      </c>
      <c r="AC805" s="24" t="s">
        <v>1041</v>
      </c>
      <c r="AD805" s="24" t="s">
        <v>1041</v>
      </c>
      <c r="AE805" s="24" t="s">
        <v>1041</v>
      </c>
      <c r="AF805" s="24" t="s">
        <v>1041</v>
      </c>
      <c r="AG805" s="71"/>
      <c r="AH805" s="71"/>
      <c r="AI805" s="24" t="s">
        <v>1041</v>
      </c>
      <c r="AJ805" s="24" t="s">
        <v>1041</v>
      </c>
      <c r="AK805">
        <v>177128</v>
      </c>
      <c r="AL805" s="24" t="s">
        <v>1041</v>
      </c>
      <c r="AM805" s="24" t="s">
        <v>1041</v>
      </c>
      <c r="AN805" s="24" t="s">
        <v>1041</v>
      </c>
      <c r="AO805" s="24" t="s">
        <v>1041</v>
      </c>
      <c r="AP805" s="24" t="s">
        <v>1041</v>
      </c>
      <c r="AQ805">
        <v>0</v>
      </c>
      <c r="AR805" s="3">
        <v>45562</v>
      </c>
      <c r="AS805" s="24" t="s">
        <v>1047</v>
      </c>
      <c r="AT805" s="24" t="s">
        <v>1048</v>
      </c>
      <c r="AU805">
        <v>45</v>
      </c>
      <c r="AV805" s="24" t="s">
        <v>1067</v>
      </c>
    </row>
    <row r="806" spans="1:48" x14ac:dyDescent="0.2">
      <c r="A806">
        <v>359063</v>
      </c>
      <c r="B806" s="24" t="s">
        <v>1179</v>
      </c>
      <c r="C806">
        <v>1010</v>
      </c>
      <c r="D806" s="24" t="s">
        <v>2024</v>
      </c>
      <c r="E806" s="24" t="s">
        <v>1180</v>
      </c>
      <c r="F806">
        <v>12</v>
      </c>
      <c r="G806">
        <v>5</v>
      </c>
      <c r="H806" s="24" t="s">
        <v>1340</v>
      </c>
      <c r="I806" s="24" t="s">
        <v>1037</v>
      </c>
      <c r="J806" s="24" t="s">
        <v>1041</v>
      </c>
      <c r="K806" s="24" t="s">
        <v>1039</v>
      </c>
      <c r="L806" s="24" t="s">
        <v>1041</v>
      </c>
      <c r="M806" s="24" t="s">
        <v>1041</v>
      </c>
      <c r="N806" s="24" t="s">
        <v>1041</v>
      </c>
      <c r="O806" s="24" t="s">
        <v>1041</v>
      </c>
      <c r="P806" s="71">
        <v>0.54166666666666663</v>
      </c>
      <c r="Q806" s="71">
        <v>0.59375</v>
      </c>
      <c r="R806" s="24" t="s">
        <v>1060</v>
      </c>
      <c r="S806" s="24" t="s">
        <v>1933</v>
      </c>
      <c r="T806" s="24" t="s">
        <v>1177</v>
      </c>
      <c r="U806" s="24" t="s">
        <v>1178</v>
      </c>
      <c r="V806" s="3">
        <v>45670</v>
      </c>
      <c r="W806" s="3">
        <v>45784</v>
      </c>
      <c r="X806" s="24" t="s">
        <v>1046</v>
      </c>
      <c r="Y806" s="24" t="s">
        <v>1041</v>
      </c>
      <c r="Z806" s="24" t="s">
        <v>1041</v>
      </c>
      <c r="AA806" s="24" t="s">
        <v>1041</v>
      </c>
      <c r="AB806" s="24" t="s">
        <v>1041</v>
      </c>
      <c r="AC806" s="24" t="s">
        <v>1041</v>
      </c>
      <c r="AD806" s="24" t="s">
        <v>1041</v>
      </c>
      <c r="AE806" s="24" t="s">
        <v>1041</v>
      </c>
      <c r="AF806" s="24" t="s">
        <v>1041</v>
      </c>
      <c r="AG806" s="71"/>
      <c r="AH806" s="71"/>
      <c r="AI806" s="24" t="s">
        <v>1078</v>
      </c>
      <c r="AJ806" s="24" t="s">
        <v>1079</v>
      </c>
      <c r="AK806">
        <v>289396</v>
      </c>
      <c r="AL806" s="24" t="s">
        <v>1041</v>
      </c>
      <c r="AM806" s="24" t="s">
        <v>1041</v>
      </c>
      <c r="AN806" s="24" t="s">
        <v>1041</v>
      </c>
      <c r="AO806" s="24" t="s">
        <v>1041</v>
      </c>
      <c r="AP806" s="24" t="s">
        <v>1041</v>
      </c>
      <c r="AQ806">
        <v>0</v>
      </c>
      <c r="AR806" s="3">
        <v>45574</v>
      </c>
      <c r="AS806" s="24" t="s">
        <v>1181</v>
      </c>
      <c r="AT806" s="24" t="s">
        <v>1182</v>
      </c>
      <c r="AU806">
        <v>75</v>
      </c>
      <c r="AV806" s="24" t="s">
        <v>1067</v>
      </c>
    </row>
    <row r="807" spans="1:48" x14ac:dyDescent="0.2">
      <c r="A807">
        <v>359064</v>
      </c>
      <c r="B807" s="24" t="s">
        <v>1179</v>
      </c>
      <c r="C807">
        <v>1010</v>
      </c>
      <c r="D807" s="24" t="s">
        <v>2025</v>
      </c>
      <c r="E807" s="24" t="s">
        <v>1180</v>
      </c>
      <c r="F807">
        <v>12</v>
      </c>
      <c r="G807">
        <v>5</v>
      </c>
      <c r="H807" s="24" t="s">
        <v>1340</v>
      </c>
      <c r="I807" s="24" t="s">
        <v>1037</v>
      </c>
      <c r="J807" s="24" t="s">
        <v>1041</v>
      </c>
      <c r="K807" s="24" t="s">
        <v>1039</v>
      </c>
      <c r="L807" s="24" t="s">
        <v>1041</v>
      </c>
      <c r="M807" s="24" t="s">
        <v>1041</v>
      </c>
      <c r="N807" s="24" t="s">
        <v>1041</v>
      </c>
      <c r="O807" s="24" t="s">
        <v>1041</v>
      </c>
      <c r="P807" s="71">
        <v>0.54166666666666663</v>
      </c>
      <c r="Q807" s="71">
        <v>0.59375</v>
      </c>
      <c r="R807" s="24" t="s">
        <v>1791</v>
      </c>
      <c r="S807" s="24" t="s">
        <v>1831</v>
      </c>
      <c r="T807" s="24" t="s">
        <v>1177</v>
      </c>
      <c r="U807" s="24" t="s">
        <v>1178</v>
      </c>
      <c r="V807" s="3">
        <v>45670</v>
      </c>
      <c r="W807" s="3">
        <v>45784</v>
      </c>
      <c r="X807" s="24" t="s">
        <v>1046</v>
      </c>
      <c r="Y807" s="24" t="s">
        <v>1041</v>
      </c>
      <c r="Z807" s="24" t="s">
        <v>1041</v>
      </c>
      <c r="AA807" s="24" t="s">
        <v>1041</v>
      </c>
      <c r="AB807" s="24" t="s">
        <v>1041</v>
      </c>
      <c r="AC807" s="24" t="s">
        <v>1041</v>
      </c>
      <c r="AD807" s="24" t="s">
        <v>1041</v>
      </c>
      <c r="AE807" s="24" t="s">
        <v>1041</v>
      </c>
      <c r="AF807" s="24" t="s">
        <v>1041</v>
      </c>
      <c r="AG807" s="71"/>
      <c r="AH807" s="71"/>
      <c r="AI807" s="24" t="s">
        <v>1078</v>
      </c>
      <c r="AJ807" s="24" t="s">
        <v>1079</v>
      </c>
      <c r="AK807">
        <v>289396</v>
      </c>
      <c r="AL807" s="24" t="s">
        <v>1041</v>
      </c>
      <c r="AM807" s="24" t="s">
        <v>1041</v>
      </c>
      <c r="AN807" s="24" t="s">
        <v>1041</v>
      </c>
      <c r="AO807" s="24" t="s">
        <v>1041</v>
      </c>
      <c r="AP807" s="24" t="s">
        <v>1041</v>
      </c>
      <c r="AQ807">
        <v>0</v>
      </c>
      <c r="AR807" s="3">
        <v>45574</v>
      </c>
      <c r="AS807" s="24" t="s">
        <v>1181</v>
      </c>
      <c r="AT807" s="24" t="s">
        <v>1182</v>
      </c>
      <c r="AU807">
        <v>75</v>
      </c>
      <c r="AV807" s="24" t="s">
        <v>1067</v>
      </c>
    </row>
    <row r="808" spans="1:48" x14ac:dyDescent="0.2">
      <c r="A808">
        <v>359065</v>
      </c>
      <c r="B808" s="24" t="s">
        <v>1179</v>
      </c>
      <c r="C808">
        <v>1010</v>
      </c>
      <c r="D808" s="24" t="s">
        <v>2026</v>
      </c>
      <c r="E808" s="24" t="s">
        <v>1180</v>
      </c>
      <c r="F808">
        <v>12</v>
      </c>
      <c r="G808">
        <v>5</v>
      </c>
      <c r="H808" s="24" t="s">
        <v>1340</v>
      </c>
      <c r="I808" s="24" t="s">
        <v>1037</v>
      </c>
      <c r="J808" s="24" t="s">
        <v>1041</v>
      </c>
      <c r="K808" s="24" t="s">
        <v>1039</v>
      </c>
      <c r="L808" s="24" t="s">
        <v>1041</v>
      </c>
      <c r="M808" s="24" t="s">
        <v>1041</v>
      </c>
      <c r="N808" s="24" t="s">
        <v>1041</v>
      </c>
      <c r="O808" s="24" t="s">
        <v>1041</v>
      </c>
      <c r="P808" s="71">
        <v>0.54166666666666663</v>
      </c>
      <c r="Q808" s="71">
        <v>0.59375</v>
      </c>
      <c r="R808" s="24" t="s">
        <v>1553</v>
      </c>
      <c r="S808" s="24" t="s">
        <v>1553</v>
      </c>
      <c r="T808" s="24" t="s">
        <v>1177</v>
      </c>
      <c r="U808" s="24" t="s">
        <v>1178</v>
      </c>
      <c r="V808" s="3">
        <v>45670</v>
      </c>
      <c r="W808" s="3">
        <v>45784</v>
      </c>
      <c r="X808" s="24" t="s">
        <v>1046</v>
      </c>
      <c r="Y808" s="24" t="s">
        <v>1041</v>
      </c>
      <c r="Z808" s="24" t="s">
        <v>1041</v>
      </c>
      <c r="AA808" s="24" t="s">
        <v>1041</v>
      </c>
      <c r="AB808" s="24" t="s">
        <v>1041</v>
      </c>
      <c r="AC808" s="24" t="s">
        <v>1041</v>
      </c>
      <c r="AD808" s="24" t="s">
        <v>1041</v>
      </c>
      <c r="AE808" s="24" t="s">
        <v>1041</v>
      </c>
      <c r="AF808" s="24" t="s">
        <v>1041</v>
      </c>
      <c r="AG808" s="71"/>
      <c r="AH808" s="71"/>
      <c r="AI808" s="24" t="s">
        <v>1078</v>
      </c>
      <c r="AJ808" s="24" t="s">
        <v>1079</v>
      </c>
      <c r="AK808">
        <v>289396</v>
      </c>
      <c r="AL808" s="24" t="s">
        <v>1041</v>
      </c>
      <c r="AM808" s="24" t="s">
        <v>1041</v>
      </c>
      <c r="AN808" s="24" t="s">
        <v>1041</v>
      </c>
      <c r="AO808" s="24" t="s">
        <v>1041</v>
      </c>
      <c r="AP808" s="24" t="s">
        <v>1041</v>
      </c>
      <c r="AQ808">
        <v>0</v>
      </c>
      <c r="AR808" s="3">
        <v>45574</v>
      </c>
      <c r="AS808" s="24" t="s">
        <v>1181</v>
      </c>
      <c r="AT808" s="24" t="s">
        <v>1182</v>
      </c>
      <c r="AU808">
        <v>75</v>
      </c>
      <c r="AV808" s="24" t="s">
        <v>1067</v>
      </c>
    </row>
    <row r="809" spans="1:48" x14ac:dyDescent="0.2">
      <c r="A809">
        <v>359066</v>
      </c>
      <c r="B809" s="24" t="s">
        <v>1179</v>
      </c>
      <c r="C809">
        <v>1010</v>
      </c>
      <c r="D809" s="24" t="s">
        <v>2027</v>
      </c>
      <c r="E809" s="24" t="s">
        <v>1180</v>
      </c>
      <c r="F809">
        <v>12</v>
      </c>
      <c r="G809">
        <v>5</v>
      </c>
      <c r="H809" s="24" t="s">
        <v>1340</v>
      </c>
      <c r="I809" s="24" t="s">
        <v>1037</v>
      </c>
      <c r="J809" s="24" t="s">
        <v>1041</v>
      </c>
      <c r="K809" s="24" t="s">
        <v>1039</v>
      </c>
      <c r="L809" s="24" t="s">
        <v>1041</v>
      </c>
      <c r="M809" s="24" t="s">
        <v>1041</v>
      </c>
      <c r="N809" s="24" t="s">
        <v>1041</v>
      </c>
      <c r="O809" s="24" t="s">
        <v>1041</v>
      </c>
      <c r="P809" s="71">
        <v>0.54166666666666663</v>
      </c>
      <c r="Q809" s="71">
        <v>0.59375</v>
      </c>
      <c r="R809" s="24" t="s">
        <v>1095</v>
      </c>
      <c r="S809" s="24" t="s">
        <v>1549</v>
      </c>
      <c r="T809" s="24" t="s">
        <v>1177</v>
      </c>
      <c r="U809" s="24" t="s">
        <v>1178</v>
      </c>
      <c r="V809" s="3">
        <v>45670</v>
      </c>
      <c r="W809" s="3">
        <v>45784</v>
      </c>
      <c r="X809" s="24" t="s">
        <v>1046</v>
      </c>
      <c r="Y809" s="24" t="s">
        <v>1041</v>
      </c>
      <c r="Z809" s="24" t="s">
        <v>1041</v>
      </c>
      <c r="AA809" s="24" t="s">
        <v>1041</v>
      </c>
      <c r="AB809" s="24" t="s">
        <v>1041</v>
      </c>
      <c r="AC809" s="24" t="s">
        <v>1041</v>
      </c>
      <c r="AD809" s="24" t="s">
        <v>1041</v>
      </c>
      <c r="AE809" s="24" t="s">
        <v>1041</v>
      </c>
      <c r="AF809" s="24" t="s">
        <v>1041</v>
      </c>
      <c r="AG809" s="71"/>
      <c r="AH809" s="71"/>
      <c r="AI809" s="24" t="s">
        <v>1078</v>
      </c>
      <c r="AJ809" s="24" t="s">
        <v>1079</v>
      </c>
      <c r="AK809">
        <v>289396</v>
      </c>
      <c r="AL809" s="24" t="s">
        <v>1041</v>
      </c>
      <c r="AM809" s="24" t="s">
        <v>1041</v>
      </c>
      <c r="AN809" s="24" t="s">
        <v>1041</v>
      </c>
      <c r="AO809" s="24" t="s">
        <v>1041</v>
      </c>
      <c r="AP809" s="24" t="s">
        <v>1041</v>
      </c>
      <c r="AQ809">
        <v>0</v>
      </c>
      <c r="AR809" s="3">
        <v>45574</v>
      </c>
      <c r="AS809" s="24" t="s">
        <v>1181</v>
      </c>
      <c r="AT809" s="24" t="s">
        <v>1182</v>
      </c>
      <c r="AU809">
        <v>75</v>
      </c>
      <c r="AV809" s="24" t="s">
        <v>1067</v>
      </c>
    </row>
    <row r="810" spans="1:48" x14ac:dyDescent="0.2">
      <c r="A810">
        <v>359067</v>
      </c>
      <c r="B810" s="24" t="s">
        <v>1179</v>
      </c>
      <c r="C810">
        <v>1010</v>
      </c>
      <c r="D810" s="24" t="s">
        <v>2028</v>
      </c>
      <c r="E810" s="24" t="s">
        <v>1180</v>
      </c>
      <c r="F810">
        <v>12</v>
      </c>
      <c r="G810">
        <v>5</v>
      </c>
      <c r="H810" s="24" t="s">
        <v>1340</v>
      </c>
      <c r="I810" s="24" t="s">
        <v>1037</v>
      </c>
      <c r="J810" s="24" t="s">
        <v>1041</v>
      </c>
      <c r="K810" s="24" t="s">
        <v>1039</v>
      </c>
      <c r="L810" s="24" t="s">
        <v>1041</v>
      </c>
      <c r="M810" s="24" t="s">
        <v>1041</v>
      </c>
      <c r="N810" s="24" t="s">
        <v>1041</v>
      </c>
      <c r="O810" s="24" t="s">
        <v>1041</v>
      </c>
      <c r="P810" s="71">
        <v>0.54166666666666663</v>
      </c>
      <c r="Q810" s="71">
        <v>0.59375</v>
      </c>
      <c r="R810" s="24" t="s">
        <v>1553</v>
      </c>
      <c r="S810" s="24" t="s">
        <v>1553</v>
      </c>
      <c r="T810" s="24" t="s">
        <v>1177</v>
      </c>
      <c r="U810" s="24" t="s">
        <v>1178</v>
      </c>
      <c r="V810" s="3">
        <v>45670</v>
      </c>
      <c r="W810" s="3">
        <v>45784</v>
      </c>
      <c r="X810" s="24" t="s">
        <v>1046</v>
      </c>
      <c r="Y810" s="24" t="s">
        <v>1041</v>
      </c>
      <c r="Z810" s="24" t="s">
        <v>1041</v>
      </c>
      <c r="AA810" s="24" t="s">
        <v>1041</v>
      </c>
      <c r="AB810" s="24" t="s">
        <v>1041</v>
      </c>
      <c r="AC810" s="24" t="s">
        <v>1041</v>
      </c>
      <c r="AD810" s="24" t="s">
        <v>1041</v>
      </c>
      <c r="AE810" s="24" t="s">
        <v>1041</v>
      </c>
      <c r="AF810" s="24" t="s">
        <v>1041</v>
      </c>
      <c r="AG810" s="71"/>
      <c r="AH810" s="71"/>
      <c r="AI810" s="24" t="s">
        <v>1078</v>
      </c>
      <c r="AJ810" s="24" t="s">
        <v>1079</v>
      </c>
      <c r="AK810">
        <v>289396</v>
      </c>
      <c r="AL810" s="24" t="s">
        <v>1041</v>
      </c>
      <c r="AM810" s="24" t="s">
        <v>1041</v>
      </c>
      <c r="AN810" s="24" t="s">
        <v>1041</v>
      </c>
      <c r="AO810" s="24" t="s">
        <v>1041</v>
      </c>
      <c r="AP810" s="24" t="s">
        <v>1041</v>
      </c>
      <c r="AQ810">
        <v>0</v>
      </c>
      <c r="AR810" s="3">
        <v>45574</v>
      </c>
      <c r="AS810" s="24" t="s">
        <v>1181</v>
      </c>
      <c r="AT810" s="24" t="s">
        <v>1182</v>
      </c>
      <c r="AU810">
        <v>75</v>
      </c>
      <c r="AV810" s="24" t="s">
        <v>1067</v>
      </c>
    </row>
    <row r="811" spans="1:48" x14ac:dyDescent="0.2">
      <c r="A811">
        <v>359068</v>
      </c>
      <c r="B811" s="24" t="s">
        <v>1179</v>
      </c>
      <c r="C811">
        <v>1010</v>
      </c>
      <c r="D811" s="24" t="s">
        <v>2029</v>
      </c>
      <c r="E811" s="24" t="s">
        <v>1180</v>
      </c>
      <c r="F811">
        <v>0</v>
      </c>
      <c r="G811">
        <v>5</v>
      </c>
      <c r="H811" s="24" t="s">
        <v>1340</v>
      </c>
      <c r="I811" s="24" t="s">
        <v>1037</v>
      </c>
      <c r="J811" s="24" t="s">
        <v>1041</v>
      </c>
      <c r="K811" s="24" t="s">
        <v>1039</v>
      </c>
      <c r="L811" s="24" t="s">
        <v>1041</v>
      </c>
      <c r="M811" s="24" t="s">
        <v>1041</v>
      </c>
      <c r="N811" s="24" t="s">
        <v>1041</v>
      </c>
      <c r="O811" s="24" t="s">
        <v>1041</v>
      </c>
      <c r="P811" s="71">
        <v>0.54166666666666663</v>
      </c>
      <c r="Q811" s="71">
        <v>0.59375</v>
      </c>
      <c r="R811" s="24" t="s">
        <v>1553</v>
      </c>
      <c r="S811" s="24" t="s">
        <v>1553</v>
      </c>
      <c r="T811" s="24" t="s">
        <v>1177</v>
      </c>
      <c r="U811" s="24" t="s">
        <v>1178</v>
      </c>
      <c r="V811" s="3">
        <v>45670</v>
      </c>
      <c r="W811" s="3">
        <v>45784</v>
      </c>
      <c r="X811" s="24" t="s">
        <v>1046</v>
      </c>
      <c r="Y811" s="24" t="s">
        <v>1041</v>
      </c>
      <c r="Z811" s="24" t="s">
        <v>1041</v>
      </c>
      <c r="AA811" s="24" t="s">
        <v>1041</v>
      </c>
      <c r="AB811" s="24" t="s">
        <v>1041</v>
      </c>
      <c r="AC811" s="24" t="s">
        <v>1041</v>
      </c>
      <c r="AD811" s="24" t="s">
        <v>1041</v>
      </c>
      <c r="AE811" s="24" t="s">
        <v>1041</v>
      </c>
      <c r="AF811" s="24" t="s">
        <v>1041</v>
      </c>
      <c r="AG811" s="71"/>
      <c r="AH811" s="71"/>
      <c r="AI811" s="24" t="s">
        <v>1078</v>
      </c>
      <c r="AJ811" s="24" t="s">
        <v>1079</v>
      </c>
      <c r="AK811">
        <v>289396</v>
      </c>
      <c r="AL811" s="24" t="s">
        <v>1041</v>
      </c>
      <c r="AM811" s="24" t="s">
        <v>1041</v>
      </c>
      <c r="AN811" s="24" t="s">
        <v>1041</v>
      </c>
      <c r="AO811" s="24" t="s">
        <v>1041</v>
      </c>
      <c r="AP811" s="24" t="s">
        <v>1041</v>
      </c>
      <c r="AQ811">
        <v>0</v>
      </c>
      <c r="AR811" s="3">
        <v>45574</v>
      </c>
      <c r="AS811" s="24" t="s">
        <v>1181</v>
      </c>
      <c r="AT811" s="24" t="s">
        <v>1182</v>
      </c>
      <c r="AU811">
        <v>75</v>
      </c>
      <c r="AV811" s="24" t="s">
        <v>1067</v>
      </c>
    </row>
    <row r="812" spans="1:48" x14ac:dyDescent="0.2">
      <c r="A812">
        <v>359069</v>
      </c>
      <c r="B812" s="24" t="s">
        <v>569</v>
      </c>
      <c r="C812">
        <v>2540</v>
      </c>
      <c r="D812" s="24" t="s">
        <v>1825</v>
      </c>
      <c r="E812" s="24" t="s">
        <v>2030</v>
      </c>
      <c r="F812">
        <v>12</v>
      </c>
      <c r="G812">
        <v>3</v>
      </c>
      <c r="H812" s="24" t="s">
        <v>1826</v>
      </c>
      <c r="I812" s="24" t="s">
        <v>1037</v>
      </c>
      <c r="J812" s="24" t="s">
        <v>1041</v>
      </c>
      <c r="K812" s="24" t="s">
        <v>1039</v>
      </c>
      <c r="L812" s="24" t="s">
        <v>1041</v>
      </c>
      <c r="M812" s="24" t="s">
        <v>1041</v>
      </c>
      <c r="N812" s="24" t="s">
        <v>1041</v>
      </c>
      <c r="O812" s="24" t="s">
        <v>1041</v>
      </c>
      <c r="P812" s="71">
        <v>0.54166666666666663</v>
      </c>
      <c r="Q812" s="71">
        <v>0.59375</v>
      </c>
      <c r="R812" s="24" t="s">
        <v>1329</v>
      </c>
      <c r="S812" s="24" t="s">
        <v>1827</v>
      </c>
      <c r="T812" s="24" t="s">
        <v>2031</v>
      </c>
      <c r="U812" s="24" t="s">
        <v>2032</v>
      </c>
      <c r="V812" s="3">
        <v>45670</v>
      </c>
      <c r="W812" s="3">
        <v>45784</v>
      </c>
      <c r="X812" s="24" t="s">
        <v>1046</v>
      </c>
      <c r="Y812" s="24" t="s">
        <v>1041</v>
      </c>
      <c r="Z812" s="24" t="s">
        <v>1041</v>
      </c>
      <c r="AA812" s="24" t="s">
        <v>1041</v>
      </c>
      <c r="AB812" s="24" t="s">
        <v>1041</v>
      </c>
      <c r="AC812" s="24" t="s">
        <v>1041</v>
      </c>
      <c r="AD812" s="24" t="s">
        <v>1041</v>
      </c>
      <c r="AE812" s="24" t="s">
        <v>1041</v>
      </c>
      <c r="AF812" s="24" t="s">
        <v>1041</v>
      </c>
      <c r="AG812" s="71"/>
      <c r="AH812" s="71"/>
      <c r="AI812" s="24" t="s">
        <v>1041</v>
      </c>
      <c r="AJ812" s="24" t="s">
        <v>1041</v>
      </c>
      <c r="AK812">
        <v>104861</v>
      </c>
      <c r="AL812" s="24" t="s">
        <v>1041</v>
      </c>
      <c r="AM812" s="24" t="s">
        <v>1041</v>
      </c>
      <c r="AN812" s="24" t="s">
        <v>1041</v>
      </c>
      <c r="AO812" s="24" t="s">
        <v>1041</v>
      </c>
      <c r="AP812" s="24" t="s">
        <v>1041</v>
      </c>
      <c r="AQ812">
        <v>0</v>
      </c>
      <c r="AR812" s="3">
        <v>45573</v>
      </c>
      <c r="AS812" s="24" t="s">
        <v>1047</v>
      </c>
      <c r="AT812" s="24" t="s">
        <v>1048</v>
      </c>
      <c r="AU812">
        <v>45</v>
      </c>
      <c r="AV812" s="24" t="s">
        <v>1067</v>
      </c>
    </row>
    <row r="813" spans="1:48" x14ac:dyDescent="0.2">
      <c r="A813">
        <v>359070</v>
      </c>
      <c r="B813" s="24" t="s">
        <v>569</v>
      </c>
      <c r="C813">
        <v>2540</v>
      </c>
      <c r="D813" s="24" t="s">
        <v>1828</v>
      </c>
      <c r="E813" s="24" t="s">
        <v>2030</v>
      </c>
      <c r="F813">
        <v>12</v>
      </c>
      <c r="G813">
        <v>3</v>
      </c>
      <c r="H813" s="24" t="s">
        <v>1826</v>
      </c>
      <c r="I813" s="24" t="s">
        <v>1037</v>
      </c>
      <c r="J813" s="24" t="s">
        <v>1041</v>
      </c>
      <c r="K813" s="24" t="s">
        <v>1039</v>
      </c>
      <c r="L813" s="24" t="s">
        <v>1041</v>
      </c>
      <c r="M813" s="24" t="s">
        <v>1041</v>
      </c>
      <c r="N813" s="24" t="s">
        <v>1041</v>
      </c>
      <c r="O813" s="24" t="s">
        <v>1041</v>
      </c>
      <c r="P813" s="71">
        <v>0.54166666666666663</v>
      </c>
      <c r="Q813" s="71">
        <v>0.59375</v>
      </c>
      <c r="R813" s="24" t="s">
        <v>1060</v>
      </c>
      <c r="S813" s="24" t="s">
        <v>1253</v>
      </c>
      <c r="T813" s="24" t="s">
        <v>2031</v>
      </c>
      <c r="U813" s="24" t="s">
        <v>2032</v>
      </c>
      <c r="V813" s="3">
        <v>45670</v>
      </c>
      <c r="W813" s="3">
        <v>45784</v>
      </c>
      <c r="X813" s="24" t="s">
        <v>1046</v>
      </c>
      <c r="Y813" s="24" t="s">
        <v>1041</v>
      </c>
      <c r="Z813" s="24" t="s">
        <v>1041</v>
      </c>
      <c r="AA813" s="24" t="s">
        <v>1041</v>
      </c>
      <c r="AB813" s="24" t="s">
        <v>1041</v>
      </c>
      <c r="AC813" s="24" t="s">
        <v>1041</v>
      </c>
      <c r="AD813" s="24" t="s">
        <v>1041</v>
      </c>
      <c r="AE813" s="24" t="s">
        <v>1041</v>
      </c>
      <c r="AF813" s="24" t="s">
        <v>1041</v>
      </c>
      <c r="AG813" s="71"/>
      <c r="AH813" s="71"/>
      <c r="AI813" s="24" t="s">
        <v>1041</v>
      </c>
      <c r="AJ813" s="24" t="s">
        <v>1041</v>
      </c>
      <c r="AK813">
        <v>104861</v>
      </c>
      <c r="AL813" s="24" t="s">
        <v>1041</v>
      </c>
      <c r="AM813" s="24" t="s">
        <v>1041</v>
      </c>
      <c r="AN813" s="24" t="s">
        <v>1041</v>
      </c>
      <c r="AO813" s="24" t="s">
        <v>1041</v>
      </c>
      <c r="AP813" s="24" t="s">
        <v>1041</v>
      </c>
      <c r="AQ813">
        <v>0</v>
      </c>
      <c r="AR813" s="3">
        <v>45573</v>
      </c>
      <c r="AS813" s="24" t="s">
        <v>1047</v>
      </c>
      <c r="AT813" s="24" t="s">
        <v>1048</v>
      </c>
      <c r="AU813">
        <v>45</v>
      </c>
      <c r="AV813" s="24" t="s">
        <v>1067</v>
      </c>
    </row>
    <row r="814" spans="1:48" x14ac:dyDescent="0.2">
      <c r="A814">
        <v>359071</v>
      </c>
      <c r="B814" s="24" t="s">
        <v>569</v>
      </c>
      <c r="C814">
        <v>2540</v>
      </c>
      <c r="D814" s="24" t="s">
        <v>1830</v>
      </c>
      <c r="E814" s="24" t="s">
        <v>2030</v>
      </c>
      <c r="F814">
        <v>12</v>
      </c>
      <c r="G814">
        <v>3</v>
      </c>
      <c r="H814" s="24" t="s">
        <v>1826</v>
      </c>
      <c r="I814" s="24" t="s">
        <v>1037</v>
      </c>
      <c r="J814" s="24" t="s">
        <v>1041</v>
      </c>
      <c r="K814" s="24" t="s">
        <v>1039</v>
      </c>
      <c r="L814" s="24" t="s">
        <v>1041</v>
      </c>
      <c r="M814" s="24" t="s">
        <v>1041</v>
      </c>
      <c r="N814" s="24" t="s">
        <v>1041</v>
      </c>
      <c r="O814" s="24" t="s">
        <v>1041</v>
      </c>
      <c r="P814" s="71">
        <v>0.54166666666666663</v>
      </c>
      <c r="Q814" s="71">
        <v>0.59375</v>
      </c>
      <c r="R814" s="24" t="s">
        <v>1791</v>
      </c>
      <c r="S814" s="24" t="s">
        <v>1919</v>
      </c>
      <c r="T814" s="24" t="s">
        <v>2031</v>
      </c>
      <c r="U814" s="24" t="s">
        <v>2032</v>
      </c>
      <c r="V814" s="3">
        <v>45670</v>
      </c>
      <c r="W814" s="3">
        <v>45784</v>
      </c>
      <c r="X814" s="24" t="s">
        <v>1046</v>
      </c>
      <c r="Y814" s="24" t="s">
        <v>1041</v>
      </c>
      <c r="Z814" s="24" t="s">
        <v>1041</v>
      </c>
      <c r="AA814" s="24" t="s">
        <v>1041</v>
      </c>
      <c r="AB814" s="24" t="s">
        <v>1041</v>
      </c>
      <c r="AC814" s="24" t="s">
        <v>1041</v>
      </c>
      <c r="AD814" s="24" t="s">
        <v>1041</v>
      </c>
      <c r="AE814" s="24" t="s">
        <v>1041</v>
      </c>
      <c r="AF814" s="24" t="s">
        <v>1041</v>
      </c>
      <c r="AG814" s="71"/>
      <c r="AH814" s="71"/>
      <c r="AI814" s="24" t="s">
        <v>1041</v>
      </c>
      <c r="AJ814" s="24" t="s">
        <v>1041</v>
      </c>
      <c r="AK814">
        <v>104861</v>
      </c>
      <c r="AL814" s="24" t="s">
        <v>1041</v>
      </c>
      <c r="AM814" s="24" t="s">
        <v>1041</v>
      </c>
      <c r="AN814" s="24" t="s">
        <v>1041</v>
      </c>
      <c r="AO814" s="24" t="s">
        <v>1041</v>
      </c>
      <c r="AP814" s="24" t="s">
        <v>1041</v>
      </c>
      <c r="AQ814">
        <v>0</v>
      </c>
      <c r="AR814" s="3">
        <v>45573</v>
      </c>
      <c r="AS814" s="24" t="s">
        <v>1047</v>
      </c>
      <c r="AT814" s="24" t="s">
        <v>1048</v>
      </c>
      <c r="AU814">
        <v>45</v>
      </c>
      <c r="AV814" s="24" t="s">
        <v>1067</v>
      </c>
    </row>
    <row r="815" spans="1:48" x14ac:dyDescent="0.2">
      <c r="A815">
        <v>359072</v>
      </c>
      <c r="B815" s="24" t="s">
        <v>569</v>
      </c>
      <c r="C815">
        <v>2540</v>
      </c>
      <c r="D815" s="24" t="s">
        <v>1832</v>
      </c>
      <c r="E815" s="24" t="s">
        <v>2030</v>
      </c>
      <c r="F815">
        <v>12</v>
      </c>
      <c r="G815">
        <v>3</v>
      </c>
      <c r="H815" s="24" t="s">
        <v>1826</v>
      </c>
      <c r="I815" s="24" t="s">
        <v>1037</v>
      </c>
      <c r="J815" s="24" t="s">
        <v>1041</v>
      </c>
      <c r="K815" s="24" t="s">
        <v>1039</v>
      </c>
      <c r="L815" s="24" t="s">
        <v>1041</v>
      </c>
      <c r="M815" s="24" t="s">
        <v>1041</v>
      </c>
      <c r="N815" s="24" t="s">
        <v>1041</v>
      </c>
      <c r="O815" s="24" t="s">
        <v>1041</v>
      </c>
      <c r="P815" s="71">
        <v>0.54166666666666663</v>
      </c>
      <c r="Q815" s="71">
        <v>0.59375</v>
      </c>
      <c r="R815" s="24" t="s">
        <v>1553</v>
      </c>
      <c r="S815" s="24" t="s">
        <v>1553</v>
      </c>
      <c r="T815" s="24" t="s">
        <v>2031</v>
      </c>
      <c r="U815" s="24" t="s">
        <v>2032</v>
      </c>
      <c r="V815" s="3">
        <v>45670</v>
      </c>
      <c r="W815" s="3">
        <v>45784</v>
      </c>
      <c r="X815" s="24" t="s">
        <v>1046</v>
      </c>
      <c r="Y815" s="24" t="s">
        <v>1041</v>
      </c>
      <c r="Z815" s="24" t="s">
        <v>1041</v>
      </c>
      <c r="AA815" s="24" t="s">
        <v>1041</v>
      </c>
      <c r="AB815" s="24" t="s">
        <v>1041</v>
      </c>
      <c r="AC815" s="24" t="s">
        <v>1041</v>
      </c>
      <c r="AD815" s="24" t="s">
        <v>1041</v>
      </c>
      <c r="AE815" s="24" t="s">
        <v>1041</v>
      </c>
      <c r="AF815" s="24" t="s">
        <v>1041</v>
      </c>
      <c r="AG815" s="71"/>
      <c r="AH815" s="71"/>
      <c r="AI815" s="24" t="s">
        <v>1041</v>
      </c>
      <c r="AJ815" s="24" t="s">
        <v>1041</v>
      </c>
      <c r="AK815">
        <v>104861</v>
      </c>
      <c r="AL815" s="24" t="s">
        <v>1041</v>
      </c>
      <c r="AM815" s="24" t="s">
        <v>1041</v>
      </c>
      <c r="AN815" s="24" t="s">
        <v>1041</v>
      </c>
      <c r="AO815" s="24" t="s">
        <v>1041</v>
      </c>
      <c r="AP815" s="24" t="s">
        <v>1041</v>
      </c>
      <c r="AQ815">
        <v>0</v>
      </c>
      <c r="AR815" s="3">
        <v>45573</v>
      </c>
      <c r="AS815" s="24" t="s">
        <v>1047</v>
      </c>
      <c r="AT815" s="24" t="s">
        <v>1048</v>
      </c>
      <c r="AU815">
        <v>45</v>
      </c>
      <c r="AV815" s="24" t="s">
        <v>1067</v>
      </c>
    </row>
    <row r="816" spans="1:48" x14ac:dyDescent="0.2">
      <c r="A816">
        <v>359073</v>
      </c>
      <c r="B816" s="24" t="s">
        <v>569</v>
      </c>
      <c r="C816">
        <v>2540</v>
      </c>
      <c r="D816" s="24" t="s">
        <v>1833</v>
      </c>
      <c r="E816" s="24" t="s">
        <v>2030</v>
      </c>
      <c r="F816">
        <v>12</v>
      </c>
      <c r="G816">
        <v>3</v>
      </c>
      <c r="H816" s="24" t="s">
        <v>1826</v>
      </c>
      <c r="I816" s="24" t="s">
        <v>1037</v>
      </c>
      <c r="J816" s="24" t="s">
        <v>1041</v>
      </c>
      <c r="K816" s="24" t="s">
        <v>1039</v>
      </c>
      <c r="L816" s="24" t="s">
        <v>1041</v>
      </c>
      <c r="M816" s="24" t="s">
        <v>1041</v>
      </c>
      <c r="N816" s="24" t="s">
        <v>1041</v>
      </c>
      <c r="O816" s="24" t="s">
        <v>1041</v>
      </c>
      <c r="P816" s="71">
        <v>0.54166666666666663</v>
      </c>
      <c r="Q816" s="71">
        <v>0.59375</v>
      </c>
      <c r="R816" s="24" t="s">
        <v>1095</v>
      </c>
      <c r="S816" s="24" t="s">
        <v>1516</v>
      </c>
      <c r="T816" s="24" t="s">
        <v>2031</v>
      </c>
      <c r="U816" s="24" t="s">
        <v>2032</v>
      </c>
      <c r="V816" s="3">
        <v>45670</v>
      </c>
      <c r="W816" s="3">
        <v>45784</v>
      </c>
      <c r="X816" s="24" t="s">
        <v>1046</v>
      </c>
      <c r="Y816" s="24" t="s">
        <v>1041</v>
      </c>
      <c r="Z816" s="24" t="s">
        <v>1041</v>
      </c>
      <c r="AA816" s="24" t="s">
        <v>1041</v>
      </c>
      <c r="AB816" s="24" t="s">
        <v>1041</v>
      </c>
      <c r="AC816" s="24" t="s">
        <v>1041</v>
      </c>
      <c r="AD816" s="24" t="s">
        <v>1041</v>
      </c>
      <c r="AE816" s="24" t="s">
        <v>1041</v>
      </c>
      <c r="AF816" s="24" t="s">
        <v>1041</v>
      </c>
      <c r="AG816" s="71"/>
      <c r="AH816" s="71"/>
      <c r="AI816" s="24" t="s">
        <v>1041</v>
      </c>
      <c r="AJ816" s="24" t="s">
        <v>1041</v>
      </c>
      <c r="AK816">
        <v>104861</v>
      </c>
      <c r="AL816" s="24" t="s">
        <v>1041</v>
      </c>
      <c r="AM816" s="24" t="s">
        <v>1041</v>
      </c>
      <c r="AN816" s="24" t="s">
        <v>1041</v>
      </c>
      <c r="AO816" s="24" t="s">
        <v>1041</v>
      </c>
      <c r="AP816" s="24" t="s">
        <v>1041</v>
      </c>
      <c r="AQ816">
        <v>0</v>
      </c>
      <c r="AR816" s="3">
        <v>45573</v>
      </c>
      <c r="AS816" s="24" t="s">
        <v>1047</v>
      </c>
      <c r="AT816" s="24" t="s">
        <v>1048</v>
      </c>
      <c r="AU816">
        <v>45</v>
      </c>
      <c r="AV816" s="24" t="s">
        <v>1067</v>
      </c>
    </row>
    <row r="817" spans="1:48" x14ac:dyDescent="0.2">
      <c r="A817">
        <v>359074</v>
      </c>
      <c r="B817" s="24" t="s">
        <v>569</v>
      </c>
      <c r="C817">
        <v>2540</v>
      </c>
      <c r="D817" s="24" t="s">
        <v>1835</v>
      </c>
      <c r="E817" s="24" t="s">
        <v>2030</v>
      </c>
      <c r="F817">
        <v>12</v>
      </c>
      <c r="G817">
        <v>3</v>
      </c>
      <c r="H817" s="24" t="s">
        <v>1826</v>
      </c>
      <c r="I817" s="24" t="s">
        <v>1037</v>
      </c>
      <c r="J817" s="24" t="s">
        <v>1041</v>
      </c>
      <c r="K817" s="24" t="s">
        <v>1039</v>
      </c>
      <c r="L817" s="24" t="s">
        <v>1041</v>
      </c>
      <c r="M817" s="24" t="s">
        <v>1041</v>
      </c>
      <c r="N817" s="24" t="s">
        <v>1041</v>
      </c>
      <c r="O817" s="24" t="s">
        <v>1041</v>
      </c>
      <c r="P817" s="71">
        <v>0.54166666666666663</v>
      </c>
      <c r="Q817" s="71">
        <v>0.59375</v>
      </c>
      <c r="R817" s="24" t="s">
        <v>1553</v>
      </c>
      <c r="S817" s="24" t="s">
        <v>1553</v>
      </c>
      <c r="T817" s="24" t="s">
        <v>2031</v>
      </c>
      <c r="U817" s="24" t="s">
        <v>2032</v>
      </c>
      <c r="V817" s="3">
        <v>45670</v>
      </c>
      <c r="W817" s="3">
        <v>45784</v>
      </c>
      <c r="X817" s="24" t="s">
        <v>1046</v>
      </c>
      <c r="Y817" s="24" t="s">
        <v>1041</v>
      </c>
      <c r="Z817" s="24" t="s">
        <v>1041</v>
      </c>
      <c r="AA817" s="24" t="s">
        <v>1041</v>
      </c>
      <c r="AB817" s="24" t="s">
        <v>1041</v>
      </c>
      <c r="AC817" s="24" t="s">
        <v>1041</v>
      </c>
      <c r="AD817" s="24" t="s">
        <v>1041</v>
      </c>
      <c r="AE817" s="24" t="s">
        <v>1041</v>
      </c>
      <c r="AF817" s="24" t="s">
        <v>1041</v>
      </c>
      <c r="AG817" s="71"/>
      <c r="AH817" s="71"/>
      <c r="AI817" s="24" t="s">
        <v>1041</v>
      </c>
      <c r="AJ817" s="24" t="s">
        <v>1041</v>
      </c>
      <c r="AK817">
        <v>104861</v>
      </c>
      <c r="AL817" s="24" t="s">
        <v>1041</v>
      </c>
      <c r="AM817" s="24" t="s">
        <v>1041</v>
      </c>
      <c r="AN817" s="24" t="s">
        <v>1041</v>
      </c>
      <c r="AO817" s="24" t="s">
        <v>1041</v>
      </c>
      <c r="AP817" s="24" t="s">
        <v>1041</v>
      </c>
      <c r="AQ817">
        <v>0</v>
      </c>
      <c r="AR817" s="3">
        <v>45573</v>
      </c>
      <c r="AS817" s="24" t="s">
        <v>1047</v>
      </c>
      <c r="AT817" s="24" t="s">
        <v>1048</v>
      </c>
      <c r="AU817">
        <v>45</v>
      </c>
      <c r="AV817" s="24" t="s">
        <v>1067</v>
      </c>
    </row>
    <row r="818" spans="1:48" x14ac:dyDescent="0.2">
      <c r="A818">
        <v>359075</v>
      </c>
      <c r="B818" s="24" t="s">
        <v>569</v>
      </c>
      <c r="C818">
        <v>2540</v>
      </c>
      <c r="D818" s="24" t="s">
        <v>1836</v>
      </c>
      <c r="E818" s="24" t="s">
        <v>2030</v>
      </c>
      <c r="F818">
        <v>0</v>
      </c>
      <c r="G818">
        <v>3</v>
      </c>
      <c r="H818" s="24" t="s">
        <v>1826</v>
      </c>
      <c r="I818" s="24" t="s">
        <v>1037</v>
      </c>
      <c r="J818" s="24" t="s">
        <v>1041</v>
      </c>
      <c r="K818" s="24" t="s">
        <v>1039</v>
      </c>
      <c r="L818" s="24" t="s">
        <v>1041</v>
      </c>
      <c r="M818" s="24" t="s">
        <v>1041</v>
      </c>
      <c r="N818" s="24" t="s">
        <v>1041</v>
      </c>
      <c r="O818" s="24" t="s">
        <v>1041</v>
      </c>
      <c r="P818" s="71">
        <v>0.54166666666666663</v>
      </c>
      <c r="Q818" s="71">
        <v>0.59375</v>
      </c>
      <c r="R818" s="24" t="s">
        <v>1553</v>
      </c>
      <c r="S818" s="24" t="s">
        <v>1553</v>
      </c>
      <c r="T818" s="24" t="s">
        <v>2031</v>
      </c>
      <c r="U818" s="24" t="s">
        <v>2032</v>
      </c>
      <c r="V818" s="3">
        <v>45670</v>
      </c>
      <c r="W818" s="3">
        <v>45784</v>
      </c>
      <c r="X818" s="24" t="s">
        <v>1046</v>
      </c>
      <c r="Y818" s="24" t="s">
        <v>1041</v>
      </c>
      <c r="Z818" s="24" t="s">
        <v>1041</v>
      </c>
      <c r="AA818" s="24" t="s">
        <v>1041</v>
      </c>
      <c r="AB818" s="24" t="s">
        <v>1041</v>
      </c>
      <c r="AC818" s="24" t="s">
        <v>1041</v>
      </c>
      <c r="AD818" s="24" t="s">
        <v>1041</v>
      </c>
      <c r="AE818" s="24" t="s">
        <v>1041</v>
      </c>
      <c r="AF818" s="24" t="s">
        <v>1041</v>
      </c>
      <c r="AG818" s="71"/>
      <c r="AH818" s="71"/>
      <c r="AI818" s="24" t="s">
        <v>1041</v>
      </c>
      <c r="AJ818" s="24" t="s">
        <v>1041</v>
      </c>
      <c r="AK818">
        <v>104861</v>
      </c>
      <c r="AL818" s="24" t="s">
        <v>1041</v>
      </c>
      <c r="AM818" s="24" t="s">
        <v>1041</v>
      </c>
      <c r="AN818" s="24" t="s">
        <v>1041</v>
      </c>
      <c r="AO818" s="24" t="s">
        <v>1041</v>
      </c>
      <c r="AP818" s="24" t="s">
        <v>1041</v>
      </c>
      <c r="AQ818">
        <v>0</v>
      </c>
      <c r="AR818" s="3">
        <v>45573</v>
      </c>
      <c r="AS818" s="24" t="s">
        <v>1047</v>
      </c>
      <c r="AT818" s="24" t="s">
        <v>1048</v>
      </c>
      <c r="AU818">
        <v>45</v>
      </c>
      <c r="AV818" s="24" t="s">
        <v>1067</v>
      </c>
    </row>
    <row r="819" spans="1:48" x14ac:dyDescent="0.2">
      <c r="A819">
        <v>359076</v>
      </c>
      <c r="B819" s="24" t="s">
        <v>581</v>
      </c>
      <c r="C819">
        <v>2240</v>
      </c>
      <c r="D819" s="24" t="s">
        <v>1944</v>
      </c>
      <c r="E819" s="24" t="s">
        <v>2033</v>
      </c>
      <c r="F819">
        <v>12</v>
      </c>
      <c r="G819">
        <v>3</v>
      </c>
      <c r="H819" s="24" t="s">
        <v>1826</v>
      </c>
      <c r="I819" s="24" t="s">
        <v>1037</v>
      </c>
      <c r="J819" s="24" t="s">
        <v>1041</v>
      </c>
      <c r="K819" s="24" t="s">
        <v>1039</v>
      </c>
      <c r="L819" s="24" t="s">
        <v>1041</v>
      </c>
      <c r="M819" s="24" t="s">
        <v>1041</v>
      </c>
      <c r="N819" s="24" t="s">
        <v>1041</v>
      </c>
      <c r="O819" s="24" t="s">
        <v>1041</v>
      </c>
      <c r="P819" s="71">
        <v>0.60416666666666663</v>
      </c>
      <c r="Q819" s="71">
        <v>0.65625</v>
      </c>
      <c r="R819" s="24" t="s">
        <v>1060</v>
      </c>
      <c r="S819" s="24" t="s">
        <v>1829</v>
      </c>
      <c r="T819" s="24" t="s">
        <v>1309</v>
      </c>
      <c r="U819" s="24" t="s">
        <v>2018</v>
      </c>
      <c r="V819" s="3">
        <v>45670</v>
      </c>
      <c r="W819" s="3">
        <v>45784</v>
      </c>
      <c r="X819" s="24" t="s">
        <v>1046</v>
      </c>
      <c r="Y819" s="24" t="s">
        <v>1041</v>
      </c>
      <c r="Z819" s="24" t="s">
        <v>1041</v>
      </c>
      <c r="AA819" s="24" t="s">
        <v>1041</v>
      </c>
      <c r="AB819" s="24" t="s">
        <v>1041</v>
      </c>
      <c r="AC819" s="24" t="s">
        <v>1041</v>
      </c>
      <c r="AD819" s="24" t="s">
        <v>1041</v>
      </c>
      <c r="AE819" s="24" t="s">
        <v>1041</v>
      </c>
      <c r="AF819" s="24" t="s">
        <v>1041</v>
      </c>
      <c r="AG819" s="71"/>
      <c r="AH819" s="71"/>
      <c r="AI819" s="24" t="s">
        <v>1041</v>
      </c>
      <c r="AJ819" s="24" t="s">
        <v>1041</v>
      </c>
      <c r="AK819">
        <v>628725</v>
      </c>
      <c r="AL819" s="24" t="s">
        <v>1041</v>
      </c>
      <c r="AM819" s="24" t="s">
        <v>1041</v>
      </c>
      <c r="AN819" s="24" t="s">
        <v>1041</v>
      </c>
      <c r="AO819" s="24" t="s">
        <v>1041</v>
      </c>
      <c r="AP819" s="24" t="s">
        <v>1041</v>
      </c>
      <c r="AQ819">
        <v>0</v>
      </c>
      <c r="AR819" s="3">
        <v>45573</v>
      </c>
      <c r="AS819" s="24" t="s">
        <v>1047</v>
      </c>
      <c r="AT819" s="24" t="s">
        <v>1048</v>
      </c>
      <c r="AU819">
        <v>45</v>
      </c>
      <c r="AV819" s="24" t="s">
        <v>1067</v>
      </c>
    </row>
    <row r="820" spans="1:48" x14ac:dyDescent="0.2">
      <c r="A820">
        <v>359077</v>
      </c>
      <c r="B820" s="24" t="s">
        <v>581</v>
      </c>
      <c r="C820">
        <v>2240</v>
      </c>
      <c r="D820" s="24" t="s">
        <v>1945</v>
      </c>
      <c r="E820" s="24" t="s">
        <v>2033</v>
      </c>
      <c r="F820">
        <v>12</v>
      </c>
      <c r="G820">
        <v>3</v>
      </c>
      <c r="H820" s="24" t="s">
        <v>1826</v>
      </c>
      <c r="I820" s="24" t="s">
        <v>1037</v>
      </c>
      <c r="J820" s="24" t="s">
        <v>1041</v>
      </c>
      <c r="K820" s="24" t="s">
        <v>1039</v>
      </c>
      <c r="L820" s="24" t="s">
        <v>1041</v>
      </c>
      <c r="M820" s="24" t="s">
        <v>1041</v>
      </c>
      <c r="N820" s="24" t="s">
        <v>1041</v>
      </c>
      <c r="O820" s="24" t="s">
        <v>1041</v>
      </c>
      <c r="P820" s="71">
        <v>0.60416666666666663</v>
      </c>
      <c r="Q820" s="71">
        <v>0.65625</v>
      </c>
      <c r="R820" s="24" t="s">
        <v>1329</v>
      </c>
      <c r="S820" s="24" t="s">
        <v>1932</v>
      </c>
      <c r="T820" s="24" t="s">
        <v>1309</v>
      </c>
      <c r="U820" s="24" t="s">
        <v>2018</v>
      </c>
      <c r="V820" s="3">
        <v>45670</v>
      </c>
      <c r="W820" s="3">
        <v>45784</v>
      </c>
      <c r="X820" s="24" t="s">
        <v>1046</v>
      </c>
      <c r="Y820" s="24" t="s">
        <v>1041</v>
      </c>
      <c r="Z820" s="24" t="s">
        <v>1041</v>
      </c>
      <c r="AA820" s="24" t="s">
        <v>1041</v>
      </c>
      <c r="AB820" s="24" t="s">
        <v>1041</v>
      </c>
      <c r="AC820" s="24" t="s">
        <v>1041</v>
      </c>
      <c r="AD820" s="24" t="s">
        <v>1041</v>
      </c>
      <c r="AE820" s="24" t="s">
        <v>1041</v>
      </c>
      <c r="AF820" s="24" t="s">
        <v>1041</v>
      </c>
      <c r="AG820" s="71"/>
      <c r="AH820" s="71"/>
      <c r="AI820" s="24" t="s">
        <v>1041</v>
      </c>
      <c r="AJ820" s="24" t="s">
        <v>1041</v>
      </c>
      <c r="AK820">
        <v>628725</v>
      </c>
      <c r="AL820" s="24" t="s">
        <v>1041</v>
      </c>
      <c r="AM820" s="24" t="s">
        <v>1041</v>
      </c>
      <c r="AN820" s="24" t="s">
        <v>1041</v>
      </c>
      <c r="AO820" s="24" t="s">
        <v>1041</v>
      </c>
      <c r="AP820" s="24" t="s">
        <v>1041</v>
      </c>
      <c r="AQ820">
        <v>0</v>
      </c>
      <c r="AR820" s="3">
        <v>45573</v>
      </c>
      <c r="AS820" s="24" t="s">
        <v>1047</v>
      </c>
      <c r="AT820" s="24" t="s">
        <v>1048</v>
      </c>
      <c r="AU820">
        <v>45</v>
      </c>
      <c r="AV820" s="24" t="s">
        <v>1067</v>
      </c>
    </row>
    <row r="821" spans="1:48" x14ac:dyDescent="0.2">
      <c r="A821">
        <v>359078</v>
      </c>
      <c r="B821" s="24" t="s">
        <v>581</v>
      </c>
      <c r="C821">
        <v>2240</v>
      </c>
      <c r="D821" s="24" t="s">
        <v>1946</v>
      </c>
      <c r="E821" s="24" t="s">
        <v>2033</v>
      </c>
      <c r="F821">
        <v>12</v>
      </c>
      <c r="G821">
        <v>3</v>
      </c>
      <c r="H821" s="24" t="s">
        <v>1826</v>
      </c>
      <c r="I821" s="24" t="s">
        <v>1037</v>
      </c>
      <c r="J821" s="24" t="s">
        <v>1041</v>
      </c>
      <c r="K821" s="24" t="s">
        <v>1039</v>
      </c>
      <c r="L821" s="24" t="s">
        <v>1041</v>
      </c>
      <c r="M821" s="24" t="s">
        <v>1041</v>
      </c>
      <c r="N821" s="24" t="s">
        <v>1041</v>
      </c>
      <c r="O821" s="24" t="s">
        <v>1041</v>
      </c>
      <c r="P821" s="71">
        <v>0.60416666666666663</v>
      </c>
      <c r="Q821" s="71">
        <v>0.65625</v>
      </c>
      <c r="R821" s="24" t="s">
        <v>1791</v>
      </c>
      <c r="S821" s="24" t="s">
        <v>1259</v>
      </c>
      <c r="T821" s="24" t="s">
        <v>1309</v>
      </c>
      <c r="U821" s="24" t="s">
        <v>2018</v>
      </c>
      <c r="V821" s="3">
        <v>45670</v>
      </c>
      <c r="W821" s="3">
        <v>45784</v>
      </c>
      <c r="X821" s="24" t="s">
        <v>1046</v>
      </c>
      <c r="Y821" s="24" t="s">
        <v>1041</v>
      </c>
      <c r="Z821" s="24" t="s">
        <v>1041</v>
      </c>
      <c r="AA821" s="24" t="s">
        <v>1041</v>
      </c>
      <c r="AB821" s="24" t="s">
        <v>1041</v>
      </c>
      <c r="AC821" s="24" t="s">
        <v>1041</v>
      </c>
      <c r="AD821" s="24" t="s">
        <v>1041</v>
      </c>
      <c r="AE821" s="24" t="s">
        <v>1041</v>
      </c>
      <c r="AF821" s="24" t="s">
        <v>1041</v>
      </c>
      <c r="AG821" s="71"/>
      <c r="AH821" s="71"/>
      <c r="AI821" s="24" t="s">
        <v>1041</v>
      </c>
      <c r="AJ821" s="24" t="s">
        <v>1041</v>
      </c>
      <c r="AK821">
        <v>628725</v>
      </c>
      <c r="AL821" s="24" t="s">
        <v>1041</v>
      </c>
      <c r="AM821" s="24" t="s">
        <v>1041</v>
      </c>
      <c r="AN821" s="24" t="s">
        <v>1041</v>
      </c>
      <c r="AO821" s="24" t="s">
        <v>1041</v>
      </c>
      <c r="AP821" s="24" t="s">
        <v>1041</v>
      </c>
      <c r="AQ821">
        <v>0</v>
      </c>
      <c r="AR821" s="3">
        <v>45573</v>
      </c>
      <c r="AS821" s="24" t="s">
        <v>1047</v>
      </c>
      <c r="AT821" s="24" t="s">
        <v>1048</v>
      </c>
      <c r="AU821">
        <v>45</v>
      </c>
      <c r="AV821" s="24" t="s">
        <v>1067</v>
      </c>
    </row>
    <row r="822" spans="1:48" x14ac:dyDescent="0.2">
      <c r="A822">
        <v>359079</v>
      </c>
      <c r="B822" s="24" t="s">
        <v>581</v>
      </c>
      <c r="C822">
        <v>2240</v>
      </c>
      <c r="D822" s="24" t="s">
        <v>1947</v>
      </c>
      <c r="E822" s="24" t="s">
        <v>2033</v>
      </c>
      <c r="F822">
        <v>12</v>
      </c>
      <c r="G822">
        <v>3</v>
      </c>
      <c r="H822" s="24" t="s">
        <v>1826</v>
      </c>
      <c r="I822" s="24" t="s">
        <v>1037</v>
      </c>
      <c r="J822" s="24" t="s">
        <v>1041</v>
      </c>
      <c r="K822" s="24" t="s">
        <v>1039</v>
      </c>
      <c r="L822" s="24" t="s">
        <v>1041</v>
      </c>
      <c r="M822" s="24" t="s">
        <v>1041</v>
      </c>
      <c r="N822" s="24" t="s">
        <v>1041</v>
      </c>
      <c r="O822" s="24" t="s">
        <v>1041</v>
      </c>
      <c r="P822" s="71">
        <v>0.60416666666666663</v>
      </c>
      <c r="Q822" s="71">
        <v>0.65625</v>
      </c>
      <c r="R822" s="24" t="s">
        <v>1553</v>
      </c>
      <c r="S822" s="24" t="s">
        <v>1553</v>
      </c>
      <c r="T822" s="24" t="s">
        <v>1309</v>
      </c>
      <c r="U822" s="24" t="s">
        <v>2018</v>
      </c>
      <c r="V822" s="3">
        <v>45670</v>
      </c>
      <c r="W822" s="3">
        <v>45784</v>
      </c>
      <c r="X822" s="24" t="s">
        <v>1046</v>
      </c>
      <c r="Y822" s="24" t="s">
        <v>1041</v>
      </c>
      <c r="Z822" s="24" t="s">
        <v>1041</v>
      </c>
      <c r="AA822" s="24" t="s">
        <v>1041</v>
      </c>
      <c r="AB822" s="24" t="s">
        <v>1041</v>
      </c>
      <c r="AC822" s="24" t="s">
        <v>1041</v>
      </c>
      <c r="AD822" s="24" t="s">
        <v>1041</v>
      </c>
      <c r="AE822" s="24" t="s">
        <v>1041</v>
      </c>
      <c r="AF822" s="24" t="s">
        <v>1041</v>
      </c>
      <c r="AG822" s="71"/>
      <c r="AH822" s="71"/>
      <c r="AI822" s="24" t="s">
        <v>1041</v>
      </c>
      <c r="AJ822" s="24" t="s">
        <v>1041</v>
      </c>
      <c r="AK822">
        <v>628725</v>
      </c>
      <c r="AL822" s="24" t="s">
        <v>1041</v>
      </c>
      <c r="AM822" s="24" t="s">
        <v>1041</v>
      </c>
      <c r="AN822" s="24" t="s">
        <v>1041</v>
      </c>
      <c r="AO822" s="24" t="s">
        <v>1041</v>
      </c>
      <c r="AP822" s="24" t="s">
        <v>1041</v>
      </c>
      <c r="AQ822">
        <v>0</v>
      </c>
      <c r="AR822" s="3">
        <v>45573</v>
      </c>
      <c r="AS822" s="24" t="s">
        <v>1047</v>
      </c>
      <c r="AT822" s="24" t="s">
        <v>1048</v>
      </c>
      <c r="AU822">
        <v>45</v>
      </c>
      <c r="AV822" s="24" t="s">
        <v>1067</v>
      </c>
    </row>
    <row r="823" spans="1:48" x14ac:dyDescent="0.2">
      <c r="A823">
        <v>359080</v>
      </c>
      <c r="B823" s="24" t="s">
        <v>581</v>
      </c>
      <c r="C823">
        <v>2240</v>
      </c>
      <c r="D823" s="24" t="s">
        <v>1948</v>
      </c>
      <c r="E823" s="24" t="s">
        <v>2033</v>
      </c>
      <c r="F823">
        <v>12</v>
      </c>
      <c r="G823">
        <v>3</v>
      </c>
      <c r="H823" s="24" t="s">
        <v>1826</v>
      </c>
      <c r="I823" s="24" t="s">
        <v>1037</v>
      </c>
      <c r="J823" s="24" t="s">
        <v>1041</v>
      </c>
      <c r="K823" s="24" t="s">
        <v>1039</v>
      </c>
      <c r="L823" s="24" t="s">
        <v>1041</v>
      </c>
      <c r="M823" s="24" t="s">
        <v>1041</v>
      </c>
      <c r="N823" s="24" t="s">
        <v>1041</v>
      </c>
      <c r="O823" s="24" t="s">
        <v>1041</v>
      </c>
      <c r="P823" s="71">
        <v>0.60416666666666663</v>
      </c>
      <c r="Q823" s="71">
        <v>0.65625</v>
      </c>
      <c r="R823" s="24" t="s">
        <v>1095</v>
      </c>
      <c r="S823" s="24" t="s">
        <v>1935</v>
      </c>
      <c r="T823" s="24" t="s">
        <v>1309</v>
      </c>
      <c r="U823" s="24" t="s">
        <v>2018</v>
      </c>
      <c r="V823" s="3">
        <v>45670</v>
      </c>
      <c r="W823" s="3">
        <v>45784</v>
      </c>
      <c r="X823" s="24" t="s">
        <v>1046</v>
      </c>
      <c r="Y823" s="24" t="s">
        <v>1041</v>
      </c>
      <c r="Z823" s="24" t="s">
        <v>1041</v>
      </c>
      <c r="AA823" s="24" t="s">
        <v>1041</v>
      </c>
      <c r="AB823" s="24" t="s">
        <v>1041</v>
      </c>
      <c r="AC823" s="24" t="s">
        <v>1041</v>
      </c>
      <c r="AD823" s="24" t="s">
        <v>1041</v>
      </c>
      <c r="AE823" s="24" t="s">
        <v>1041</v>
      </c>
      <c r="AF823" s="24" t="s">
        <v>1041</v>
      </c>
      <c r="AG823" s="71"/>
      <c r="AH823" s="71"/>
      <c r="AI823" s="24" t="s">
        <v>1041</v>
      </c>
      <c r="AJ823" s="24" t="s">
        <v>1041</v>
      </c>
      <c r="AK823">
        <v>628725</v>
      </c>
      <c r="AL823" s="24" t="s">
        <v>1041</v>
      </c>
      <c r="AM823" s="24" t="s">
        <v>1041</v>
      </c>
      <c r="AN823" s="24" t="s">
        <v>1041</v>
      </c>
      <c r="AO823" s="24" t="s">
        <v>1041</v>
      </c>
      <c r="AP823" s="24" t="s">
        <v>1041</v>
      </c>
      <c r="AQ823">
        <v>0</v>
      </c>
      <c r="AR823" s="3">
        <v>45573</v>
      </c>
      <c r="AS823" s="24" t="s">
        <v>1047</v>
      </c>
      <c r="AT823" s="24" t="s">
        <v>1048</v>
      </c>
      <c r="AU823">
        <v>45</v>
      </c>
      <c r="AV823" s="24" t="s">
        <v>1067</v>
      </c>
    </row>
    <row r="824" spans="1:48" x14ac:dyDescent="0.2">
      <c r="A824">
        <v>359081</v>
      </c>
      <c r="B824" s="24" t="s">
        <v>581</v>
      </c>
      <c r="C824">
        <v>2240</v>
      </c>
      <c r="D824" s="24" t="s">
        <v>1975</v>
      </c>
      <c r="E824" s="24" t="s">
        <v>2033</v>
      </c>
      <c r="F824">
        <v>12</v>
      </c>
      <c r="G824">
        <v>3</v>
      </c>
      <c r="H824" s="24" t="s">
        <v>1826</v>
      </c>
      <c r="I824" s="24" t="s">
        <v>1037</v>
      </c>
      <c r="J824" s="24" t="s">
        <v>1041</v>
      </c>
      <c r="K824" s="24" t="s">
        <v>1039</v>
      </c>
      <c r="L824" s="24" t="s">
        <v>1041</v>
      </c>
      <c r="M824" s="24" t="s">
        <v>1041</v>
      </c>
      <c r="N824" s="24" t="s">
        <v>1041</v>
      </c>
      <c r="O824" s="24" t="s">
        <v>1041</v>
      </c>
      <c r="P824" s="71">
        <v>0.60416666666666663</v>
      </c>
      <c r="Q824" s="71">
        <v>0.65625</v>
      </c>
      <c r="R824" s="24" t="s">
        <v>1553</v>
      </c>
      <c r="S824" s="24" t="s">
        <v>1553</v>
      </c>
      <c r="T824" s="24" t="s">
        <v>1309</v>
      </c>
      <c r="U824" s="24" t="s">
        <v>2018</v>
      </c>
      <c r="V824" s="3">
        <v>45670</v>
      </c>
      <c r="W824" s="3">
        <v>45784</v>
      </c>
      <c r="X824" s="24" t="s">
        <v>1046</v>
      </c>
      <c r="Y824" s="24" t="s">
        <v>1041</v>
      </c>
      <c r="Z824" s="24" t="s">
        <v>1041</v>
      </c>
      <c r="AA824" s="24" t="s">
        <v>1041</v>
      </c>
      <c r="AB824" s="24" t="s">
        <v>1041</v>
      </c>
      <c r="AC824" s="24" t="s">
        <v>1041</v>
      </c>
      <c r="AD824" s="24" t="s">
        <v>1041</v>
      </c>
      <c r="AE824" s="24" t="s">
        <v>1041</v>
      </c>
      <c r="AF824" s="24" t="s">
        <v>1041</v>
      </c>
      <c r="AG824" s="71"/>
      <c r="AH824" s="71"/>
      <c r="AI824" s="24" t="s">
        <v>1041</v>
      </c>
      <c r="AJ824" s="24" t="s">
        <v>1041</v>
      </c>
      <c r="AK824">
        <v>628725</v>
      </c>
      <c r="AL824" s="24" t="s">
        <v>1041</v>
      </c>
      <c r="AM824" s="24" t="s">
        <v>1041</v>
      </c>
      <c r="AN824" s="24" t="s">
        <v>1041</v>
      </c>
      <c r="AO824" s="24" t="s">
        <v>1041</v>
      </c>
      <c r="AP824" s="24" t="s">
        <v>1041</v>
      </c>
      <c r="AQ824">
        <v>0</v>
      </c>
      <c r="AR824" s="3">
        <v>45573</v>
      </c>
      <c r="AS824" s="24" t="s">
        <v>1047</v>
      </c>
      <c r="AT824" s="24" t="s">
        <v>1048</v>
      </c>
      <c r="AU824">
        <v>45</v>
      </c>
      <c r="AV824" s="24" t="s">
        <v>1067</v>
      </c>
    </row>
    <row r="825" spans="1:48" x14ac:dyDescent="0.2">
      <c r="A825">
        <v>359082</v>
      </c>
      <c r="B825" s="24" t="s">
        <v>581</v>
      </c>
      <c r="C825">
        <v>2240</v>
      </c>
      <c r="D825" s="24" t="s">
        <v>1976</v>
      </c>
      <c r="E825" s="24" t="s">
        <v>2033</v>
      </c>
      <c r="F825">
        <v>0</v>
      </c>
      <c r="G825">
        <v>3</v>
      </c>
      <c r="H825" s="24" t="s">
        <v>1826</v>
      </c>
      <c r="I825" s="24" t="s">
        <v>1037</v>
      </c>
      <c r="J825" s="24" t="s">
        <v>1041</v>
      </c>
      <c r="K825" s="24" t="s">
        <v>1039</v>
      </c>
      <c r="L825" s="24" t="s">
        <v>1041</v>
      </c>
      <c r="M825" s="24" t="s">
        <v>1041</v>
      </c>
      <c r="N825" s="24" t="s">
        <v>1041</v>
      </c>
      <c r="O825" s="24" t="s">
        <v>1041</v>
      </c>
      <c r="P825" s="71">
        <v>0.60416666666666663</v>
      </c>
      <c r="Q825" s="71">
        <v>0.65625</v>
      </c>
      <c r="R825" s="24" t="s">
        <v>1553</v>
      </c>
      <c r="S825" s="24" t="s">
        <v>1553</v>
      </c>
      <c r="T825" s="24" t="s">
        <v>1309</v>
      </c>
      <c r="U825" s="24" t="s">
        <v>2018</v>
      </c>
      <c r="V825" s="3">
        <v>45670</v>
      </c>
      <c r="W825" s="3">
        <v>45784</v>
      </c>
      <c r="X825" s="24" t="s">
        <v>1046</v>
      </c>
      <c r="Y825" s="24" t="s">
        <v>1041</v>
      </c>
      <c r="Z825" s="24" t="s">
        <v>1041</v>
      </c>
      <c r="AA825" s="24" t="s">
        <v>1041</v>
      </c>
      <c r="AB825" s="24" t="s">
        <v>1041</v>
      </c>
      <c r="AC825" s="24" t="s">
        <v>1041</v>
      </c>
      <c r="AD825" s="24" t="s">
        <v>1041</v>
      </c>
      <c r="AE825" s="24" t="s">
        <v>1041</v>
      </c>
      <c r="AF825" s="24" t="s">
        <v>1041</v>
      </c>
      <c r="AG825" s="71"/>
      <c r="AH825" s="71"/>
      <c r="AI825" s="24" t="s">
        <v>1041</v>
      </c>
      <c r="AJ825" s="24" t="s">
        <v>1041</v>
      </c>
      <c r="AK825">
        <v>628725</v>
      </c>
      <c r="AL825" s="24" t="s">
        <v>1041</v>
      </c>
      <c r="AM825" s="24" t="s">
        <v>1041</v>
      </c>
      <c r="AN825" s="24" t="s">
        <v>1041</v>
      </c>
      <c r="AO825" s="24" t="s">
        <v>1041</v>
      </c>
      <c r="AP825" s="24" t="s">
        <v>1041</v>
      </c>
      <c r="AQ825">
        <v>0</v>
      </c>
      <c r="AR825" s="3">
        <v>45573</v>
      </c>
      <c r="AS825" s="24" t="s">
        <v>1047</v>
      </c>
      <c r="AT825" s="24" t="s">
        <v>1048</v>
      </c>
      <c r="AU825">
        <v>45</v>
      </c>
      <c r="AV825" s="24" t="s">
        <v>1067</v>
      </c>
    </row>
    <row r="826" spans="1:48" x14ac:dyDescent="0.2">
      <c r="A826">
        <v>359083</v>
      </c>
      <c r="B826" s="24" t="s">
        <v>1168</v>
      </c>
      <c r="C826">
        <v>1400</v>
      </c>
      <c r="D826" s="24" t="s">
        <v>1825</v>
      </c>
      <c r="E826" s="24" t="s">
        <v>1532</v>
      </c>
      <c r="F826">
        <v>12</v>
      </c>
      <c r="G826">
        <v>3</v>
      </c>
      <c r="H826" s="24" t="s">
        <v>1826</v>
      </c>
      <c r="I826" s="24" t="s">
        <v>1037</v>
      </c>
      <c r="J826" s="24" t="s">
        <v>1041</v>
      </c>
      <c r="K826" s="24" t="s">
        <v>1039</v>
      </c>
      <c r="L826" s="24" t="s">
        <v>1041</v>
      </c>
      <c r="M826" s="24" t="s">
        <v>1041</v>
      </c>
      <c r="N826" s="24" t="s">
        <v>1041</v>
      </c>
      <c r="O826" s="24" t="s">
        <v>1041</v>
      </c>
      <c r="P826" s="71">
        <v>0.60416666666666663</v>
      </c>
      <c r="Q826" s="71">
        <v>0.65625</v>
      </c>
      <c r="R826" s="24" t="s">
        <v>1329</v>
      </c>
      <c r="S826" s="24" t="s">
        <v>1923</v>
      </c>
      <c r="T826" s="24" t="s">
        <v>1170</v>
      </c>
      <c r="U826" s="24" t="s">
        <v>1171</v>
      </c>
      <c r="V826" s="3">
        <v>45670</v>
      </c>
      <c r="W826" s="3">
        <v>45784</v>
      </c>
      <c r="X826" s="24" t="s">
        <v>1046</v>
      </c>
      <c r="Y826" s="24" t="s">
        <v>1041</v>
      </c>
      <c r="Z826" s="24" t="s">
        <v>1041</v>
      </c>
      <c r="AA826" s="24" t="s">
        <v>1041</v>
      </c>
      <c r="AB826" s="24" t="s">
        <v>1041</v>
      </c>
      <c r="AC826" s="24" t="s">
        <v>1041</v>
      </c>
      <c r="AD826" s="24" t="s">
        <v>1041</v>
      </c>
      <c r="AE826" s="24" t="s">
        <v>1041</v>
      </c>
      <c r="AF826" s="24" t="s">
        <v>1041</v>
      </c>
      <c r="AG826" s="71"/>
      <c r="AH826" s="71"/>
      <c r="AI826" s="24" t="s">
        <v>1041</v>
      </c>
      <c r="AJ826" s="24" t="s">
        <v>1041</v>
      </c>
      <c r="AK826">
        <v>218839</v>
      </c>
      <c r="AL826" s="24" t="s">
        <v>1041</v>
      </c>
      <c r="AM826" s="24" t="s">
        <v>1041</v>
      </c>
      <c r="AN826" s="24" t="s">
        <v>1041</v>
      </c>
      <c r="AO826" s="24" t="s">
        <v>1041</v>
      </c>
      <c r="AP826" s="24" t="s">
        <v>1041</v>
      </c>
      <c r="AQ826">
        <v>0</v>
      </c>
      <c r="AR826" s="3">
        <v>45574</v>
      </c>
      <c r="AS826" s="24" t="s">
        <v>1047</v>
      </c>
      <c r="AT826" s="24" t="s">
        <v>1048</v>
      </c>
      <c r="AU826">
        <v>45</v>
      </c>
      <c r="AV826" s="24" t="s">
        <v>1067</v>
      </c>
    </row>
    <row r="827" spans="1:48" x14ac:dyDescent="0.2">
      <c r="A827">
        <v>359085</v>
      </c>
      <c r="B827" s="24" t="s">
        <v>1168</v>
      </c>
      <c r="C827">
        <v>1400</v>
      </c>
      <c r="D827" s="24" t="s">
        <v>1828</v>
      </c>
      <c r="E827" s="24" t="s">
        <v>1532</v>
      </c>
      <c r="F827">
        <v>12</v>
      </c>
      <c r="G827">
        <v>3</v>
      </c>
      <c r="H827" s="24" t="s">
        <v>1826</v>
      </c>
      <c r="I827" s="24" t="s">
        <v>1037</v>
      </c>
      <c r="J827" s="24" t="s">
        <v>1041</v>
      </c>
      <c r="K827" s="24" t="s">
        <v>1039</v>
      </c>
      <c r="L827" s="24" t="s">
        <v>1041</v>
      </c>
      <c r="M827" s="24" t="s">
        <v>1041</v>
      </c>
      <c r="N827" s="24" t="s">
        <v>1041</v>
      </c>
      <c r="O827" s="24" t="s">
        <v>1041</v>
      </c>
      <c r="P827" s="71">
        <v>0.60416666666666663</v>
      </c>
      <c r="Q827" s="71">
        <v>0.65625</v>
      </c>
      <c r="R827" s="24" t="s">
        <v>1060</v>
      </c>
      <c r="S827" s="24" t="s">
        <v>1838</v>
      </c>
      <c r="T827" s="24" t="s">
        <v>1170</v>
      </c>
      <c r="U827" s="24" t="s">
        <v>1171</v>
      </c>
      <c r="V827" s="3">
        <v>45670</v>
      </c>
      <c r="W827" s="3">
        <v>45784</v>
      </c>
      <c r="X827" s="24" t="s">
        <v>1046</v>
      </c>
      <c r="Y827" s="24" t="s">
        <v>1041</v>
      </c>
      <c r="Z827" s="24" t="s">
        <v>1041</v>
      </c>
      <c r="AA827" s="24" t="s">
        <v>1041</v>
      </c>
      <c r="AB827" s="24" t="s">
        <v>1041</v>
      </c>
      <c r="AC827" s="24" t="s">
        <v>1041</v>
      </c>
      <c r="AD827" s="24" t="s">
        <v>1041</v>
      </c>
      <c r="AE827" s="24" t="s">
        <v>1041</v>
      </c>
      <c r="AF827" s="24" t="s">
        <v>1041</v>
      </c>
      <c r="AG827" s="71"/>
      <c r="AH827" s="71"/>
      <c r="AI827" s="24" t="s">
        <v>1041</v>
      </c>
      <c r="AJ827" s="24" t="s">
        <v>1041</v>
      </c>
      <c r="AK827">
        <v>218839</v>
      </c>
      <c r="AL827" s="24" t="s">
        <v>1041</v>
      </c>
      <c r="AM827" s="24" t="s">
        <v>1041</v>
      </c>
      <c r="AN827" s="24" t="s">
        <v>1041</v>
      </c>
      <c r="AO827" s="24" t="s">
        <v>1041</v>
      </c>
      <c r="AP827" s="24" t="s">
        <v>1041</v>
      </c>
      <c r="AQ827">
        <v>0</v>
      </c>
      <c r="AR827" s="3">
        <v>45574</v>
      </c>
      <c r="AS827" s="24" t="s">
        <v>1047</v>
      </c>
      <c r="AT827" s="24" t="s">
        <v>1048</v>
      </c>
      <c r="AU827">
        <v>45</v>
      </c>
      <c r="AV827" s="24" t="s">
        <v>1067</v>
      </c>
    </row>
    <row r="828" spans="1:48" x14ac:dyDescent="0.2">
      <c r="A828">
        <v>359086</v>
      </c>
      <c r="B828" s="24" t="s">
        <v>1168</v>
      </c>
      <c r="C828">
        <v>1400</v>
      </c>
      <c r="D828" s="24" t="s">
        <v>1830</v>
      </c>
      <c r="E828" s="24" t="s">
        <v>1532</v>
      </c>
      <c r="F828">
        <v>12</v>
      </c>
      <c r="G828">
        <v>3</v>
      </c>
      <c r="H828" s="24" t="s">
        <v>1826</v>
      </c>
      <c r="I828" s="24" t="s">
        <v>1037</v>
      </c>
      <c r="J828" s="24" t="s">
        <v>1041</v>
      </c>
      <c r="K828" s="24" t="s">
        <v>1039</v>
      </c>
      <c r="L828" s="24" t="s">
        <v>1041</v>
      </c>
      <c r="M828" s="24" t="s">
        <v>1041</v>
      </c>
      <c r="N828" s="24" t="s">
        <v>1041</v>
      </c>
      <c r="O828" s="24" t="s">
        <v>1041</v>
      </c>
      <c r="P828" s="71">
        <v>0.60416666666666663</v>
      </c>
      <c r="Q828" s="71">
        <v>0.65625</v>
      </c>
      <c r="R828" s="24" t="s">
        <v>1791</v>
      </c>
      <c r="S828" s="24" t="s">
        <v>1939</v>
      </c>
      <c r="T828" s="24" t="s">
        <v>1170</v>
      </c>
      <c r="U828" s="24" t="s">
        <v>1171</v>
      </c>
      <c r="V828" s="3">
        <v>45670</v>
      </c>
      <c r="W828" s="3">
        <v>45784</v>
      </c>
      <c r="X828" s="24" t="s">
        <v>1046</v>
      </c>
      <c r="Y828" s="24" t="s">
        <v>1041</v>
      </c>
      <c r="Z828" s="24" t="s">
        <v>1041</v>
      </c>
      <c r="AA828" s="24" t="s">
        <v>1041</v>
      </c>
      <c r="AB828" s="24" t="s">
        <v>1041</v>
      </c>
      <c r="AC828" s="24" t="s">
        <v>1041</v>
      </c>
      <c r="AD828" s="24" t="s">
        <v>1041</v>
      </c>
      <c r="AE828" s="24" t="s">
        <v>1041</v>
      </c>
      <c r="AF828" s="24" t="s">
        <v>1041</v>
      </c>
      <c r="AG828" s="71"/>
      <c r="AH828" s="71"/>
      <c r="AI828" s="24" t="s">
        <v>1041</v>
      </c>
      <c r="AJ828" s="24" t="s">
        <v>1041</v>
      </c>
      <c r="AK828">
        <v>218839</v>
      </c>
      <c r="AL828" s="24" t="s">
        <v>1041</v>
      </c>
      <c r="AM828" s="24" t="s">
        <v>1041</v>
      </c>
      <c r="AN828" s="24" t="s">
        <v>1041</v>
      </c>
      <c r="AO828" s="24" t="s">
        <v>1041</v>
      </c>
      <c r="AP828" s="24" t="s">
        <v>1041</v>
      </c>
      <c r="AQ828">
        <v>0</v>
      </c>
      <c r="AR828" s="3">
        <v>45574</v>
      </c>
      <c r="AS828" s="24" t="s">
        <v>1047</v>
      </c>
      <c r="AT828" s="24" t="s">
        <v>1048</v>
      </c>
      <c r="AU828">
        <v>45</v>
      </c>
      <c r="AV828" s="24" t="s">
        <v>1067</v>
      </c>
    </row>
    <row r="829" spans="1:48" x14ac:dyDescent="0.2">
      <c r="A829">
        <v>359087</v>
      </c>
      <c r="B829" s="24" t="s">
        <v>1168</v>
      </c>
      <c r="C829">
        <v>1400</v>
      </c>
      <c r="D829" s="24" t="s">
        <v>1832</v>
      </c>
      <c r="E829" s="24" t="s">
        <v>1532</v>
      </c>
      <c r="F829">
        <v>12</v>
      </c>
      <c r="G829">
        <v>3</v>
      </c>
      <c r="H829" s="24" t="s">
        <v>1826</v>
      </c>
      <c r="I829" s="24" t="s">
        <v>1037</v>
      </c>
      <c r="J829" s="24" t="s">
        <v>1041</v>
      </c>
      <c r="K829" s="24" t="s">
        <v>1039</v>
      </c>
      <c r="L829" s="24" t="s">
        <v>1041</v>
      </c>
      <c r="M829" s="24" t="s">
        <v>1041</v>
      </c>
      <c r="N829" s="24" t="s">
        <v>1041</v>
      </c>
      <c r="O829" s="24" t="s">
        <v>1041</v>
      </c>
      <c r="P829" s="71">
        <v>0.60416666666666663</v>
      </c>
      <c r="Q829" s="71">
        <v>0.65625</v>
      </c>
      <c r="R829" s="24" t="s">
        <v>1553</v>
      </c>
      <c r="S829" s="24" t="s">
        <v>1553</v>
      </c>
      <c r="T829" s="24" t="s">
        <v>1170</v>
      </c>
      <c r="U829" s="24" t="s">
        <v>1171</v>
      </c>
      <c r="V829" s="3">
        <v>45670</v>
      </c>
      <c r="W829" s="3">
        <v>45784</v>
      </c>
      <c r="X829" s="24" t="s">
        <v>1046</v>
      </c>
      <c r="Y829" s="24" t="s">
        <v>1041</v>
      </c>
      <c r="Z829" s="24" t="s">
        <v>1041</v>
      </c>
      <c r="AA829" s="24" t="s">
        <v>1041</v>
      </c>
      <c r="AB829" s="24" t="s">
        <v>1041</v>
      </c>
      <c r="AC829" s="24" t="s">
        <v>1041</v>
      </c>
      <c r="AD829" s="24" t="s">
        <v>1041</v>
      </c>
      <c r="AE829" s="24" t="s">
        <v>1041</v>
      </c>
      <c r="AF829" s="24" t="s">
        <v>1041</v>
      </c>
      <c r="AG829" s="71"/>
      <c r="AH829" s="71"/>
      <c r="AI829" s="24" t="s">
        <v>1041</v>
      </c>
      <c r="AJ829" s="24" t="s">
        <v>1041</v>
      </c>
      <c r="AK829">
        <v>218839</v>
      </c>
      <c r="AL829" s="24" t="s">
        <v>1041</v>
      </c>
      <c r="AM829" s="24" t="s">
        <v>1041</v>
      </c>
      <c r="AN829" s="24" t="s">
        <v>1041</v>
      </c>
      <c r="AO829" s="24" t="s">
        <v>1041</v>
      </c>
      <c r="AP829" s="24" t="s">
        <v>1041</v>
      </c>
      <c r="AQ829">
        <v>0</v>
      </c>
      <c r="AR829" s="3">
        <v>45574</v>
      </c>
      <c r="AS829" s="24" t="s">
        <v>1047</v>
      </c>
      <c r="AT829" s="24" t="s">
        <v>1048</v>
      </c>
      <c r="AU829">
        <v>45</v>
      </c>
      <c r="AV829" s="24" t="s">
        <v>1067</v>
      </c>
    </row>
    <row r="830" spans="1:48" x14ac:dyDescent="0.2">
      <c r="A830">
        <v>359088</v>
      </c>
      <c r="B830" s="24" t="s">
        <v>1983</v>
      </c>
      <c r="C830">
        <v>1100</v>
      </c>
      <c r="D830" s="24" t="s">
        <v>1286</v>
      </c>
      <c r="E830" s="24" t="s">
        <v>2010</v>
      </c>
      <c r="F830">
        <v>25</v>
      </c>
      <c r="G830">
        <v>3</v>
      </c>
      <c r="H830" s="24" t="s">
        <v>1077</v>
      </c>
      <c r="I830" s="24" t="s">
        <v>1041</v>
      </c>
      <c r="J830" s="24" t="s">
        <v>1041</v>
      </c>
      <c r="K830" s="24" t="s">
        <v>1041</v>
      </c>
      <c r="L830" s="24" t="s">
        <v>1041</v>
      </c>
      <c r="M830" s="24" t="s">
        <v>1041</v>
      </c>
      <c r="N830" s="24" t="s">
        <v>1041</v>
      </c>
      <c r="O830" s="24" t="s">
        <v>1041</v>
      </c>
      <c r="P830" s="71"/>
      <c r="Q830" s="71"/>
      <c r="R830" s="24" t="s">
        <v>1078</v>
      </c>
      <c r="S830" s="24" t="s">
        <v>1079</v>
      </c>
      <c r="T830" s="24" t="s">
        <v>2034</v>
      </c>
      <c r="U830" s="24" t="s">
        <v>2035</v>
      </c>
      <c r="V830" s="3">
        <v>45670</v>
      </c>
      <c r="W830" s="3">
        <v>45785</v>
      </c>
      <c r="X830" s="24" t="s">
        <v>1046</v>
      </c>
      <c r="Y830" s="24" t="s">
        <v>1041</v>
      </c>
      <c r="Z830" s="24" t="s">
        <v>1041</v>
      </c>
      <c r="AA830" s="24" t="s">
        <v>1041</v>
      </c>
      <c r="AB830" s="24" t="s">
        <v>1041</v>
      </c>
      <c r="AC830" s="24" t="s">
        <v>1041</v>
      </c>
      <c r="AD830" s="24" t="s">
        <v>1041</v>
      </c>
      <c r="AE830" s="24" t="s">
        <v>1041</v>
      </c>
      <c r="AF830" s="24" t="s">
        <v>1041</v>
      </c>
      <c r="AG830" s="71"/>
      <c r="AH830" s="71"/>
      <c r="AI830" s="24" t="s">
        <v>1041</v>
      </c>
      <c r="AJ830" s="24" t="s">
        <v>1041</v>
      </c>
      <c r="AK830">
        <v>102217</v>
      </c>
      <c r="AL830" s="24" t="s">
        <v>1041</v>
      </c>
      <c r="AM830" s="24" t="s">
        <v>1041</v>
      </c>
      <c r="AN830" s="24" t="s">
        <v>1041</v>
      </c>
      <c r="AO830" s="24" t="s">
        <v>1041</v>
      </c>
      <c r="AP830" s="24" t="s">
        <v>1041</v>
      </c>
      <c r="AQ830">
        <v>0</v>
      </c>
      <c r="AR830" s="3">
        <v>45565</v>
      </c>
      <c r="AS830" s="24" t="s">
        <v>1047</v>
      </c>
      <c r="AT830" s="24" t="s">
        <v>1048</v>
      </c>
      <c r="AU830">
        <v>45</v>
      </c>
      <c r="AV830" s="24" t="s">
        <v>1067</v>
      </c>
    </row>
    <row r="831" spans="1:48" x14ac:dyDescent="0.2">
      <c r="A831">
        <v>359089</v>
      </c>
      <c r="B831" s="24" t="s">
        <v>1168</v>
      </c>
      <c r="C831">
        <v>1400</v>
      </c>
      <c r="D831" s="24" t="s">
        <v>1833</v>
      </c>
      <c r="E831" s="24" t="s">
        <v>1532</v>
      </c>
      <c r="F831">
        <v>12</v>
      </c>
      <c r="G831">
        <v>3</v>
      </c>
      <c r="H831" s="24" t="s">
        <v>1826</v>
      </c>
      <c r="I831" s="24" t="s">
        <v>1037</v>
      </c>
      <c r="J831" s="24" t="s">
        <v>1041</v>
      </c>
      <c r="K831" s="24" t="s">
        <v>1039</v>
      </c>
      <c r="L831" s="24" t="s">
        <v>1041</v>
      </c>
      <c r="M831" s="24" t="s">
        <v>1041</v>
      </c>
      <c r="N831" s="24" t="s">
        <v>1041</v>
      </c>
      <c r="O831" s="24" t="s">
        <v>1041</v>
      </c>
      <c r="P831" s="71">
        <v>0.60416666666666663</v>
      </c>
      <c r="Q831" s="71">
        <v>0.65625</v>
      </c>
      <c r="R831" s="24" t="s">
        <v>1095</v>
      </c>
      <c r="S831" s="24" t="s">
        <v>1549</v>
      </c>
      <c r="T831" s="24" t="s">
        <v>1170</v>
      </c>
      <c r="U831" s="24" t="s">
        <v>1171</v>
      </c>
      <c r="V831" s="3">
        <v>45670</v>
      </c>
      <c r="W831" s="3">
        <v>45784</v>
      </c>
      <c r="X831" s="24" t="s">
        <v>1046</v>
      </c>
      <c r="Y831" s="24" t="s">
        <v>1041</v>
      </c>
      <c r="Z831" s="24" t="s">
        <v>1041</v>
      </c>
      <c r="AA831" s="24" t="s">
        <v>1041</v>
      </c>
      <c r="AB831" s="24" t="s">
        <v>1041</v>
      </c>
      <c r="AC831" s="24" t="s">
        <v>1041</v>
      </c>
      <c r="AD831" s="24" t="s">
        <v>1041</v>
      </c>
      <c r="AE831" s="24" t="s">
        <v>1041</v>
      </c>
      <c r="AF831" s="24" t="s">
        <v>1041</v>
      </c>
      <c r="AG831" s="71"/>
      <c r="AH831" s="71"/>
      <c r="AI831" s="24" t="s">
        <v>1041</v>
      </c>
      <c r="AJ831" s="24" t="s">
        <v>1041</v>
      </c>
      <c r="AK831">
        <v>218839</v>
      </c>
      <c r="AL831" s="24" t="s">
        <v>1041</v>
      </c>
      <c r="AM831" s="24" t="s">
        <v>1041</v>
      </c>
      <c r="AN831" s="24" t="s">
        <v>1041</v>
      </c>
      <c r="AO831" s="24" t="s">
        <v>1041</v>
      </c>
      <c r="AP831" s="24" t="s">
        <v>1041</v>
      </c>
      <c r="AQ831">
        <v>0</v>
      </c>
      <c r="AR831" s="3">
        <v>45574</v>
      </c>
      <c r="AS831" s="24" t="s">
        <v>1047</v>
      </c>
      <c r="AT831" s="24" t="s">
        <v>1048</v>
      </c>
      <c r="AU831">
        <v>45</v>
      </c>
      <c r="AV831" s="24" t="s">
        <v>1067</v>
      </c>
    </row>
    <row r="832" spans="1:48" x14ac:dyDescent="0.2">
      <c r="A832">
        <v>359090</v>
      </c>
      <c r="B832" s="24" t="s">
        <v>1983</v>
      </c>
      <c r="C832">
        <v>1100</v>
      </c>
      <c r="D832" s="24" t="s">
        <v>1324</v>
      </c>
      <c r="E832" s="24" t="s">
        <v>2010</v>
      </c>
      <c r="F832">
        <v>25</v>
      </c>
      <c r="G832">
        <v>3</v>
      </c>
      <c r="H832" s="24" t="s">
        <v>1077</v>
      </c>
      <c r="I832" s="24" t="s">
        <v>1041</v>
      </c>
      <c r="J832" s="24" t="s">
        <v>1041</v>
      </c>
      <c r="K832" s="24" t="s">
        <v>1041</v>
      </c>
      <c r="L832" s="24" t="s">
        <v>1041</v>
      </c>
      <c r="M832" s="24" t="s">
        <v>1041</v>
      </c>
      <c r="N832" s="24" t="s">
        <v>1041</v>
      </c>
      <c r="O832" s="24" t="s">
        <v>1041</v>
      </c>
      <c r="P832" s="71"/>
      <c r="Q832" s="71"/>
      <c r="R832" s="24" t="s">
        <v>1078</v>
      </c>
      <c r="S832" s="24" t="s">
        <v>1079</v>
      </c>
      <c r="T832" s="24" t="s">
        <v>2034</v>
      </c>
      <c r="U832" s="24" t="s">
        <v>2035</v>
      </c>
      <c r="V832" s="3">
        <v>45670</v>
      </c>
      <c r="W832" s="3">
        <v>45785</v>
      </c>
      <c r="X832" s="24" t="s">
        <v>1046</v>
      </c>
      <c r="Y832" s="24" t="s">
        <v>1041</v>
      </c>
      <c r="Z832" s="24" t="s">
        <v>1041</v>
      </c>
      <c r="AA832" s="24" t="s">
        <v>1041</v>
      </c>
      <c r="AB832" s="24" t="s">
        <v>1041</v>
      </c>
      <c r="AC832" s="24" t="s">
        <v>1041</v>
      </c>
      <c r="AD832" s="24" t="s">
        <v>1041</v>
      </c>
      <c r="AE832" s="24" t="s">
        <v>1041</v>
      </c>
      <c r="AF832" s="24" t="s">
        <v>1041</v>
      </c>
      <c r="AG832" s="71"/>
      <c r="AH832" s="71"/>
      <c r="AI832" s="24" t="s">
        <v>1041</v>
      </c>
      <c r="AJ832" s="24" t="s">
        <v>1041</v>
      </c>
      <c r="AK832">
        <v>102217</v>
      </c>
      <c r="AL832" s="24" t="s">
        <v>1041</v>
      </c>
      <c r="AM832" s="24" t="s">
        <v>1041</v>
      </c>
      <c r="AN832" s="24" t="s">
        <v>1041</v>
      </c>
      <c r="AO832" s="24" t="s">
        <v>1041</v>
      </c>
      <c r="AP832" s="24" t="s">
        <v>1041</v>
      </c>
      <c r="AQ832">
        <v>0</v>
      </c>
      <c r="AR832" s="3">
        <v>45565</v>
      </c>
      <c r="AS832" s="24" t="s">
        <v>1047</v>
      </c>
      <c r="AT832" s="24" t="s">
        <v>1048</v>
      </c>
      <c r="AU832">
        <v>45</v>
      </c>
      <c r="AV832" s="24" t="s">
        <v>1067</v>
      </c>
    </row>
    <row r="833" spans="1:48" x14ac:dyDescent="0.2">
      <c r="A833">
        <v>359091</v>
      </c>
      <c r="B833" s="24" t="s">
        <v>1168</v>
      </c>
      <c r="C833">
        <v>1400</v>
      </c>
      <c r="D833" s="24" t="s">
        <v>1835</v>
      </c>
      <c r="E833" s="24" t="s">
        <v>1532</v>
      </c>
      <c r="F833">
        <v>12</v>
      </c>
      <c r="G833">
        <v>3</v>
      </c>
      <c r="H833" s="24" t="s">
        <v>1826</v>
      </c>
      <c r="I833" s="24" t="s">
        <v>1037</v>
      </c>
      <c r="J833" s="24" t="s">
        <v>1041</v>
      </c>
      <c r="K833" s="24" t="s">
        <v>1039</v>
      </c>
      <c r="L833" s="24" t="s">
        <v>1041</v>
      </c>
      <c r="M833" s="24" t="s">
        <v>1041</v>
      </c>
      <c r="N833" s="24" t="s">
        <v>1041</v>
      </c>
      <c r="O833" s="24" t="s">
        <v>1041</v>
      </c>
      <c r="P833" s="71">
        <v>0.60416666666666663</v>
      </c>
      <c r="Q833" s="71">
        <v>0.65625</v>
      </c>
      <c r="R833" s="24" t="s">
        <v>1553</v>
      </c>
      <c r="S833" s="24" t="s">
        <v>1553</v>
      </c>
      <c r="T833" s="24" t="s">
        <v>1170</v>
      </c>
      <c r="U833" s="24" t="s">
        <v>1171</v>
      </c>
      <c r="V833" s="3">
        <v>45670</v>
      </c>
      <c r="W833" s="3">
        <v>45784</v>
      </c>
      <c r="X833" s="24" t="s">
        <v>1046</v>
      </c>
      <c r="Y833" s="24" t="s">
        <v>1041</v>
      </c>
      <c r="Z833" s="24" t="s">
        <v>1041</v>
      </c>
      <c r="AA833" s="24" t="s">
        <v>1041</v>
      </c>
      <c r="AB833" s="24" t="s">
        <v>1041</v>
      </c>
      <c r="AC833" s="24" t="s">
        <v>1041</v>
      </c>
      <c r="AD833" s="24" t="s">
        <v>1041</v>
      </c>
      <c r="AE833" s="24" t="s">
        <v>1041</v>
      </c>
      <c r="AF833" s="24" t="s">
        <v>1041</v>
      </c>
      <c r="AG833" s="71"/>
      <c r="AH833" s="71"/>
      <c r="AI833" s="24" t="s">
        <v>1041</v>
      </c>
      <c r="AJ833" s="24" t="s">
        <v>1041</v>
      </c>
      <c r="AK833">
        <v>218839</v>
      </c>
      <c r="AL833" s="24" t="s">
        <v>1041</v>
      </c>
      <c r="AM833" s="24" t="s">
        <v>1041</v>
      </c>
      <c r="AN833" s="24" t="s">
        <v>1041</v>
      </c>
      <c r="AO833" s="24" t="s">
        <v>1041</v>
      </c>
      <c r="AP833" s="24" t="s">
        <v>1041</v>
      </c>
      <c r="AQ833">
        <v>0</v>
      </c>
      <c r="AR833" s="3">
        <v>45574</v>
      </c>
      <c r="AS833" s="24" t="s">
        <v>1047</v>
      </c>
      <c r="AT833" s="24" t="s">
        <v>1048</v>
      </c>
      <c r="AU833">
        <v>45</v>
      </c>
      <c r="AV833" s="24" t="s">
        <v>1067</v>
      </c>
    </row>
    <row r="834" spans="1:48" x14ac:dyDescent="0.2">
      <c r="A834">
        <v>359092</v>
      </c>
      <c r="B834" s="24" t="s">
        <v>1983</v>
      </c>
      <c r="C834">
        <v>1100</v>
      </c>
      <c r="D834" s="24" t="s">
        <v>1159</v>
      </c>
      <c r="E834" s="24" t="s">
        <v>2010</v>
      </c>
      <c r="F834">
        <v>20</v>
      </c>
      <c r="G834">
        <v>3</v>
      </c>
      <c r="H834" s="24" t="s">
        <v>1059</v>
      </c>
      <c r="I834" s="24" t="s">
        <v>1037</v>
      </c>
      <c r="J834" s="24" t="s">
        <v>1041</v>
      </c>
      <c r="K834" s="24" t="s">
        <v>1039</v>
      </c>
      <c r="L834" s="24" t="s">
        <v>1041</v>
      </c>
      <c r="M834" s="24" t="s">
        <v>1041</v>
      </c>
      <c r="N834" s="24" t="s">
        <v>1041</v>
      </c>
      <c r="O834" s="24" t="s">
        <v>1041</v>
      </c>
      <c r="P834" s="71">
        <v>0.52083333333333337</v>
      </c>
      <c r="Q834" s="71">
        <v>0.57291666666666663</v>
      </c>
      <c r="R834" s="24" t="s">
        <v>1791</v>
      </c>
      <c r="S834" s="24" t="s">
        <v>2036</v>
      </c>
      <c r="T834" s="24" t="s">
        <v>2034</v>
      </c>
      <c r="U834" s="24" t="s">
        <v>2035</v>
      </c>
      <c r="V834" s="3">
        <v>45670</v>
      </c>
      <c r="W834" s="3">
        <v>45784</v>
      </c>
      <c r="X834" s="24" t="s">
        <v>1046</v>
      </c>
      <c r="Y834" s="24" t="s">
        <v>1041</v>
      </c>
      <c r="Z834" s="24" t="s">
        <v>1041</v>
      </c>
      <c r="AA834" s="24" t="s">
        <v>1041</v>
      </c>
      <c r="AB834" s="24" t="s">
        <v>1041</v>
      </c>
      <c r="AC834" s="24" t="s">
        <v>1041</v>
      </c>
      <c r="AD834" s="24" t="s">
        <v>1041</v>
      </c>
      <c r="AE834" s="24" t="s">
        <v>1041</v>
      </c>
      <c r="AF834" s="24" t="s">
        <v>1041</v>
      </c>
      <c r="AG834" s="71"/>
      <c r="AH834" s="71"/>
      <c r="AI834" s="24" t="s">
        <v>1041</v>
      </c>
      <c r="AJ834" s="24" t="s">
        <v>1041</v>
      </c>
      <c r="AK834">
        <v>102217</v>
      </c>
      <c r="AL834" s="24" t="s">
        <v>1041</v>
      </c>
      <c r="AM834" s="24" t="s">
        <v>1041</v>
      </c>
      <c r="AN834" s="24" t="s">
        <v>1041</v>
      </c>
      <c r="AO834" s="24" t="s">
        <v>1041</v>
      </c>
      <c r="AP834" s="24" t="s">
        <v>1041</v>
      </c>
      <c r="AQ834">
        <v>0</v>
      </c>
      <c r="AR834" s="3">
        <v>45565</v>
      </c>
      <c r="AS834" s="24" t="s">
        <v>1047</v>
      </c>
      <c r="AT834" s="24" t="s">
        <v>1048</v>
      </c>
      <c r="AU834">
        <v>45</v>
      </c>
      <c r="AV834" s="24" t="s">
        <v>1067</v>
      </c>
    </row>
    <row r="835" spans="1:48" x14ac:dyDescent="0.2">
      <c r="A835">
        <v>359093</v>
      </c>
      <c r="B835" s="24" t="s">
        <v>1168</v>
      </c>
      <c r="C835">
        <v>1400</v>
      </c>
      <c r="D835" s="24" t="s">
        <v>1836</v>
      </c>
      <c r="E835" s="24" t="s">
        <v>1532</v>
      </c>
      <c r="F835">
        <v>0</v>
      </c>
      <c r="G835">
        <v>3</v>
      </c>
      <c r="H835" s="24" t="s">
        <v>1826</v>
      </c>
      <c r="I835" s="24" t="s">
        <v>1037</v>
      </c>
      <c r="J835" s="24" t="s">
        <v>1041</v>
      </c>
      <c r="K835" s="24" t="s">
        <v>1039</v>
      </c>
      <c r="L835" s="24" t="s">
        <v>1041</v>
      </c>
      <c r="M835" s="24" t="s">
        <v>1041</v>
      </c>
      <c r="N835" s="24" t="s">
        <v>1041</v>
      </c>
      <c r="O835" s="24" t="s">
        <v>1041</v>
      </c>
      <c r="P835" s="71">
        <v>0.60416666666666663</v>
      </c>
      <c r="Q835" s="71">
        <v>0.65625</v>
      </c>
      <c r="R835" s="24" t="s">
        <v>1553</v>
      </c>
      <c r="S835" s="24" t="s">
        <v>1553</v>
      </c>
      <c r="T835" s="24" t="s">
        <v>1170</v>
      </c>
      <c r="U835" s="24" t="s">
        <v>1171</v>
      </c>
      <c r="V835" s="3">
        <v>45670</v>
      </c>
      <c r="W835" s="3">
        <v>45784</v>
      </c>
      <c r="X835" s="24" t="s">
        <v>1046</v>
      </c>
      <c r="Y835" s="24" t="s">
        <v>1041</v>
      </c>
      <c r="Z835" s="24" t="s">
        <v>1041</v>
      </c>
      <c r="AA835" s="24" t="s">
        <v>1041</v>
      </c>
      <c r="AB835" s="24" t="s">
        <v>1041</v>
      </c>
      <c r="AC835" s="24" t="s">
        <v>1041</v>
      </c>
      <c r="AD835" s="24" t="s">
        <v>1041</v>
      </c>
      <c r="AE835" s="24" t="s">
        <v>1041</v>
      </c>
      <c r="AF835" s="24" t="s">
        <v>1041</v>
      </c>
      <c r="AG835" s="71"/>
      <c r="AH835" s="71"/>
      <c r="AI835" s="24" t="s">
        <v>1041</v>
      </c>
      <c r="AJ835" s="24" t="s">
        <v>1041</v>
      </c>
      <c r="AK835">
        <v>218839</v>
      </c>
      <c r="AL835" s="24" t="s">
        <v>1041</v>
      </c>
      <c r="AM835" s="24" t="s">
        <v>1041</v>
      </c>
      <c r="AN835" s="24" t="s">
        <v>1041</v>
      </c>
      <c r="AO835" s="24" t="s">
        <v>1041</v>
      </c>
      <c r="AP835" s="24" t="s">
        <v>1041</v>
      </c>
      <c r="AQ835">
        <v>0</v>
      </c>
      <c r="AR835" s="3">
        <v>45574</v>
      </c>
      <c r="AS835" s="24" t="s">
        <v>1047</v>
      </c>
      <c r="AT835" s="24" t="s">
        <v>1048</v>
      </c>
      <c r="AU835">
        <v>45</v>
      </c>
      <c r="AV835" s="24" t="s">
        <v>1067</v>
      </c>
    </row>
    <row r="836" spans="1:48" x14ac:dyDescent="0.2">
      <c r="A836">
        <v>359094</v>
      </c>
      <c r="B836" s="24" t="s">
        <v>1983</v>
      </c>
      <c r="C836">
        <v>1200</v>
      </c>
      <c r="D836" s="24" t="s">
        <v>1286</v>
      </c>
      <c r="E836" s="24" t="s">
        <v>1984</v>
      </c>
      <c r="F836">
        <v>25</v>
      </c>
      <c r="G836">
        <v>3</v>
      </c>
      <c r="H836" s="24" t="s">
        <v>1077</v>
      </c>
      <c r="I836" s="24" t="s">
        <v>1041</v>
      </c>
      <c r="J836" s="24" t="s">
        <v>1041</v>
      </c>
      <c r="K836" s="24" t="s">
        <v>1041</v>
      </c>
      <c r="L836" s="24" t="s">
        <v>1041</v>
      </c>
      <c r="M836" s="24" t="s">
        <v>1041</v>
      </c>
      <c r="N836" s="24" t="s">
        <v>1041</v>
      </c>
      <c r="O836" s="24" t="s">
        <v>1041</v>
      </c>
      <c r="P836" s="71"/>
      <c r="Q836" s="71"/>
      <c r="R836" s="24" t="s">
        <v>1078</v>
      </c>
      <c r="S836" s="24" t="s">
        <v>1079</v>
      </c>
      <c r="T836" s="24" t="s">
        <v>2034</v>
      </c>
      <c r="U836" s="24" t="s">
        <v>2035</v>
      </c>
      <c r="V836" s="3">
        <v>45670</v>
      </c>
      <c r="W836" s="3">
        <v>45785</v>
      </c>
      <c r="X836" s="24" t="s">
        <v>1046</v>
      </c>
      <c r="Y836" s="24" t="s">
        <v>1041</v>
      </c>
      <c r="Z836" s="24" t="s">
        <v>1041</v>
      </c>
      <c r="AA836" s="24" t="s">
        <v>1041</v>
      </c>
      <c r="AB836" s="24" t="s">
        <v>1041</v>
      </c>
      <c r="AC836" s="24" t="s">
        <v>1041</v>
      </c>
      <c r="AD836" s="24" t="s">
        <v>1041</v>
      </c>
      <c r="AE836" s="24" t="s">
        <v>1041</v>
      </c>
      <c r="AF836" s="24" t="s">
        <v>1041</v>
      </c>
      <c r="AG836" s="71"/>
      <c r="AH836" s="71"/>
      <c r="AI836" s="24" t="s">
        <v>1041</v>
      </c>
      <c r="AJ836" s="24" t="s">
        <v>1041</v>
      </c>
      <c r="AK836">
        <v>102217</v>
      </c>
      <c r="AL836" s="24" t="s">
        <v>1041</v>
      </c>
      <c r="AM836" s="24" t="s">
        <v>1041</v>
      </c>
      <c r="AN836" s="24" t="s">
        <v>1041</v>
      </c>
      <c r="AO836" s="24" t="s">
        <v>1041</v>
      </c>
      <c r="AP836" s="24" t="s">
        <v>1041</v>
      </c>
      <c r="AQ836">
        <v>0</v>
      </c>
      <c r="AR836" s="3">
        <v>45565</v>
      </c>
      <c r="AS836" s="24" t="s">
        <v>1047</v>
      </c>
      <c r="AT836" s="24" t="s">
        <v>1048</v>
      </c>
      <c r="AU836">
        <v>45</v>
      </c>
      <c r="AV836" s="24" t="s">
        <v>1067</v>
      </c>
    </row>
    <row r="837" spans="1:48" x14ac:dyDescent="0.2">
      <c r="A837">
        <v>359095</v>
      </c>
      <c r="B837" s="24" t="s">
        <v>1983</v>
      </c>
      <c r="C837">
        <v>1350</v>
      </c>
      <c r="D837" s="24" t="s">
        <v>1286</v>
      </c>
      <c r="E837" s="24" t="s">
        <v>2037</v>
      </c>
      <c r="F837">
        <v>25</v>
      </c>
      <c r="G837">
        <v>2</v>
      </c>
      <c r="H837" s="24" t="s">
        <v>1077</v>
      </c>
      <c r="I837" s="24" t="s">
        <v>1041</v>
      </c>
      <c r="J837" s="24" t="s">
        <v>1041</v>
      </c>
      <c r="K837" s="24" t="s">
        <v>1041</v>
      </c>
      <c r="L837" s="24" t="s">
        <v>1041</v>
      </c>
      <c r="M837" s="24" t="s">
        <v>1041</v>
      </c>
      <c r="N837" s="24" t="s">
        <v>1041</v>
      </c>
      <c r="O837" s="24" t="s">
        <v>1041</v>
      </c>
      <c r="P837" s="71"/>
      <c r="Q837" s="71"/>
      <c r="R837" s="24" t="s">
        <v>1078</v>
      </c>
      <c r="S837" s="24" t="s">
        <v>1079</v>
      </c>
      <c r="T837" s="24" t="s">
        <v>2034</v>
      </c>
      <c r="U837" s="24" t="s">
        <v>2035</v>
      </c>
      <c r="V837" s="3">
        <v>45670</v>
      </c>
      <c r="W837" s="3">
        <v>45785</v>
      </c>
      <c r="X837" s="24" t="s">
        <v>1046</v>
      </c>
      <c r="Y837" s="24" t="s">
        <v>1041</v>
      </c>
      <c r="Z837" s="24" t="s">
        <v>1041</v>
      </c>
      <c r="AA837" s="24" t="s">
        <v>1041</v>
      </c>
      <c r="AB837" s="24" t="s">
        <v>1041</v>
      </c>
      <c r="AC837" s="24" t="s">
        <v>1041</v>
      </c>
      <c r="AD837" s="24" t="s">
        <v>1041</v>
      </c>
      <c r="AE837" s="24" t="s">
        <v>1041</v>
      </c>
      <c r="AF837" s="24" t="s">
        <v>1041</v>
      </c>
      <c r="AG837" s="71"/>
      <c r="AH837" s="71"/>
      <c r="AI837" s="24" t="s">
        <v>1041</v>
      </c>
      <c r="AJ837" s="24" t="s">
        <v>1041</v>
      </c>
      <c r="AK837">
        <v>102217</v>
      </c>
      <c r="AL837" s="24" t="s">
        <v>1041</v>
      </c>
      <c r="AM837" s="24" t="s">
        <v>1041</v>
      </c>
      <c r="AN837" s="24" t="s">
        <v>1041</v>
      </c>
      <c r="AO837" s="24" t="s">
        <v>1041</v>
      </c>
      <c r="AP837" s="24" t="s">
        <v>1041</v>
      </c>
      <c r="AQ837">
        <v>0</v>
      </c>
      <c r="AR837" s="3">
        <v>45565</v>
      </c>
      <c r="AS837" s="24" t="s">
        <v>1314</v>
      </c>
      <c r="AT837" s="24" t="s">
        <v>1315</v>
      </c>
      <c r="AU837">
        <v>30</v>
      </c>
      <c r="AV837" s="24" t="s">
        <v>1067</v>
      </c>
    </row>
    <row r="838" spans="1:48" x14ac:dyDescent="0.2">
      <c r="A838">
        <v>359096</v>
      </c>
      <c r="B838" s="24" t="s">
        <v>581</v>
      </c>
      <c r="C838">
        <v>1020</v>
      </c>
      <c r="D838" s="24" t="s">
        <v>1918</v>
      </c>
      <c r="E838" s="24" t="s">
        <v>2038</v>
      </c>
      <c r="F838">
        <v>12</v>
      </c>
      <c r="G838">
        <v>3</v>
      </c>
      <c r="H838" s="24" t="s">
        <v>1826</v>
      </c>
      <c r="I838" s="24" t="s">
        <v>1037</v>
      </c>
      <c r="J838" s="24" t="s">
        <v>1041</v>
      </c>
      <c r="K838" s="24" t="s">
        <v>1039</v>
      </c>
      <c r="L838" s="24" t="s">
        <v>1041</v>
      </c>
      <c r="M838" s="24" t="s">
        <v>1041</v>
      </c>
      <c r="N838" s="24" t="s">
        <v>1041</v>
      </c>
      <c r="O838" s="24" t="s">
        <v>1041</v>
      </c>
      <c r="P838" s="71">
        <v>0.60416666666666663</v>
      </c>
      <c r="Q838" s="71">
        <v>0.65625</v>
      </c>
      <c r="R838" s="24" t="s">
        <v>1791</v>
      </c>
      <c r="S838" s="24" t="s">
        <v>1919</v>
      </c>
      <c r="T838" s="24" t="s">
        <v>1212</v>
      </c>
      <c r="U838" s="24" t="s">
        <v>2039</v>
      </c>
      <c r="V838" s="3">
        <v>45670</v>
      </c>
      <c r="W838" s="3">
        <v>45784</v>
      </c>
      <c r="X838" s="24" t="s">
        <v>1046</v>
      </c>
      <c r="Y838" s="24" t="s">
        <v>1041</v>
      </c>
      <c r="Z838" s="24" t="s">
        <v>1041</v>
      </c>
      <c r="AA838" s="24" t="s">
        <v>1041</v>
      </c>
      <c r="AB838" s="24" t="s">
        <v>1041</v>
      </c>
      <c r="AC838" s="24" t="s">
        <v>1041</v>
      </c>
      <c r="AD838" s="24" t="s">
        <v>1041</v>
      </c>
      <c r="AE838" s="24" t="s">
        <v>1041</v>
      </c>
      <c r="AF838" s="24" t="s">
        <v>1041</v>
      </c>
      <c r="AG838" s="71"/>
      <c r="AH838" s="71"/>
      <c r="AI838" s="24" t="s">
        <v>1041</v>
      </c>
      <c r="AJ838" s="24" t="s">
        <v>1041</v>
      </c>
      <c r="AK838">
        <v>601523</v>
      </c>
      <c r="AL838" s="24" t="s">
        <v>1041</v>
      </c>
      <c r="AM838" s="24" t="s">
        <v>1041</v>
      </c>
      <c r="AN838" s="24" t="s">
        <v>1041</v>
      </c>
      <c r="AO838" s="24" t="s">
        <v>1041</v>
      </c>
      <c r="AP838" s="24" t="s">
        <v>1041</v>
      </c>
      <c r="AQ838">
        <v>0</v>
      </c>
      <c r="AR838" s="3">
        <v>45573</v>
      </c>
      <c r="AS838" s="24" t="s">
        <v>1047</v>
      </c>
      <c r="AT838" s="24" t="s">
        <v>1048</v>
      </c>
      <c r="AU838">
        <v>45</v>
      </c>
      <c r="AV838" s="24" t="s">
        <v>1067</v>
      </c>
    </row>
    <row r="839" spans="1:48" x14ac:dyDescent="0.2">
      <c r="A839">
        <v>359097</v>
      </c>
      <c r="B839" s="24" t="s">
        <v>1983</v>
      </c>
      <c r="C839">
        <v>2350</v>
      </c>
      <c r="D839" s="24" t="s">
        <v>1286</v>
      </c>
      <c r="E839" s="24" t="s">
        <v>2040</v>
      </c>
      <c r="F839">
        <v>25</v>
      </c>
      <c r="G839">
        <v>3</v>
      </c>
      <c r="H839" s="24" t="s">
        <v>1077</v>
      </c>
      <c r="I839" s="24" t="s">
        <v>1041</v>
      </c>
      <c r="J839" s="24" t="s">
        <v>1041</v>
      </c>
      <c r="K839" s="24" t="s">
        <v>1041</v>
      </c>
      <c r="L839" s="24" t="s">
        <v>1041</v>
      </c>
      <c r="M839" s="24" t="s">
        <v>1041</v>
      </c>
      <c r="N839" s="24" t="s">
        <v>1041</v>
      </c>
      <c r="O839" s="24" t="s">
        <v>1041</v>
      </c>
      <c r="P839" s="71"/>
      <c r="Q839" s="71"/>
      <c r="R839" s="24" t="s">
        <v>1078</v>
      </c>
      <c r="S839" s="24" t="s">
        <v>1079</v>
      </c>
      <c r="T839" s="24" t="s">
        <v>2034</v>
      </c>
      <c r="U839" s="24" t="s">
        <v>2035</v>
      </c>
      <c r="V839" s="3">
        <v>45670</v>
      </c>
      <c r="W839" s="3">
        <v>45785</v>
      </c>
      <c r="X839" s="24" t="s">
        <v>1046</v>
      </c>
      <c r="Y839" s="24" t="s">
        <v>1041</v>
      </c>
      <c r="Z839" s="24" t="s">
        <v>1041</v>
      </c>
      <c r="AA839" s="24" t="s">
        <v>1041</v>
      </c>
      <c r="AB839" s="24" t="s">
        <v>1041</v>
      </c>
      <c r="AC839" s="24" t="s">
        <v>1041</v>
      </c>
      <c r="AD839" s="24" t="s">
        <v>1041</v>
      </c>
      <c r="AE839" s="24" t="s">
        <v>1041</v>
      </c>
      <c r="AF839" s="24" t="s">
        <v>1041</v>
      </c>
      <c r="AG839" s="71"/>
      <c r="AH839" s="71"/>
      <c r="AI839" s="24" t="s">
        <v>1041</v>
      </c>
      <c r="AJ839" s="24" t="s">
        <v>1041</v>
      </c>
      <c r="AK839">
        <v>102217</v>
      </c>
      <c r="AL839" s="24" t="s">
        <v>1041</v>
      </c>
      <c r="AM839" s="24" t="s">
        <v>1041</v>
      </c>
      <c r="AN839" s="24" t="s">
        <v>1041</v>
      </c>
      <c r="AO839" s="24" t="s">
        <v>1041</v>
      </c>
      <c r="AP839" s="24" t="s">
        <v>1041</v>
      </c>
      <c r="AQ839">
        <v>0</v>
      </c>
      <c r="AR839" s="3">
        <v>45565</v>
      </c>
      <c r="AS839" s="24" t="s">
        <v>1047</v>
      </c>
      <c r="AT839" s="24" t="s">
        <v>1048</v>
      </c>
      <c r="AU839">
        <v>45</v>
      </c>
      <c r="AV839" s="24" t="s">
        <v>1067</v>
      </c>
    </row>
    <row r="840" spans="1:48" x14ac:dyDescent="0.2">
      <c r="A840">
        <v>359098</v>
      </c>
      <c r="B840" s="24" t="s">
        <v>1983</v>
      </c>
      <c r="C840">
        <v>2350</v>
      </c>
      <c r="D840" s="24" t="s">
        <v>2041</v>
      </c>
      <c r="E840" s="24" t="s">
        <v>2040</v>
      </c>
      <c r="F840">
        <v>25</v>
      </c>
      <c r="G840">
        <v>3</v>
      </c>
      <c r="H840" s="24" t="s">
        <v>1077</v>
      </c>
      <c r="I840" s="24" t="s">
        <v>1037</v>
      </c>
      <c r="J840" s="24" t="s">
        <v>1041</v>
      </c>
      <c r="K840" s="24" t="s">
        <v>1039</v>
      </c>
      <c r="L840" s="24" t="s">
        <v>1041</v>
      </c>
      <c r="M840" s="24" t="s">
        <v>1041</v>
      </c>
      <c r="N840" s="24" t="s">
        <v>1041</v>
      </c>
      <c r="O840" s="24" t="s">
        <v>1041</v>
      </c>
      <c r="P840" s="71">
        <v>0.60416666666666663</v>
      </c>
      <c r="Q840" s="71">
        <v>0.65625</v>
      </c>
      <c r="R840" s="24" t="s">
        <v>1078</v>
      </c>
      <c r="S840" s="24" t="s">
        <v>1185</v>
      </c>
      <c r="T840" s="24" t="s">
        <v>2034</v>
      </c>
      <c r="U840" s="24" t="s">
        <v>2035</v>
      </c>
      <c r="V840" s="3">
        <v>45670</v>
      </c>
      <c r="W840" s="3">
        <v>45784</v>
      </c>
      <c r="X840" s="24" t="s">
        <v>1046</v>
      </c>
      <c r="Y840" s="24" t="s">
        <v>1041</v>
      </c>
      <c r="Z840" s="24" t="s">
        <v>1041</v>
      </c>
      <c r="AA840" s="24" t="s">
        <v>1041</v>
      </c>
      <c r="AB840" s="24" t="s">
        <v>1041</v>
      </c>
      <c r="AC840" s="24" t="s">
        <v>1041</v>
      </c>
      <c r="AD840" s="24" t="s">
        <v>1041</v>
      </c>
      <c r="AE840" s="24" t="s">
        <v>1041</v>
      </c>
      <c r="AF840" s="24" t="s">
        <v>1041</v>
      </c>
      <c r="AG840" s="71"/>
      <c r="AH840" s="71"/>
      <c r="AI840" s="24" t="s">
        <v>1041</v>
      </c>
      <c r="AJ840" s="24" t="s">
        <v>1041</v>
      </c>
      <c r="AK840">
        <v>102217</v>
      </c>
      <c r="AL840" s="24" t="s">
        <v>1041</v>
      </c>
      <c r="AM840" s="24" t="s">
        <v>1041</v>
      </c>
      <c r="AN840" s="24" t="s">
        <v>1041</v>
      </c>
      <c r="AO840" s="24" t="s">
        <v>1041</v>
      </c>
      <c r="AP840" s="24" t="s">
        <v>1041</v>
      </c>
      <c r="AQ840">
        <v>0</v>
      </c>
      <c r="AR840" s="3">
        <v>45565</v>
      </c>
      <c r="AS840" s="24" t="s">
        <v>1047</v>
      </c>
      <c r="AT840" s="24" t="s">
        <v>1048</v>
      </c>
      <c r="AU840">
        <v>45</v>
      </c>
      <c r="AV840" s="24" t="s">
        <v>1067</v>
      </c>
    </row>
    <row r="841" spans="1:48" x14ac:dyDescent="0.2">
      <c r="A841">
        <v>359099</v>
      </c>
      <c r="B841" s="24" t="s">
        <v>581</v>
      </c>
      <c r="C841">
        <v>1020</v>
      </c>
      <c r="D841" s="24" t="s">
        <v>1922</v>
      </c>
      <c r="E841" s="24" t="s">
        <v>2038</v>
      </c>
      <c r="F841">
        <v>12</v>
      </c>
      <c r="G841">
        <v>3</v>
      </c>
      <c r="H841" s="24" t="s">
        <v>1826</v>
      </c>
      <c r="I841" s="24" t="s">
        <v>1037</v>
      </c>
      <c r="J841" s="24" t="s">
        <v>1041</v>
      </c>
      <c r="K841" s="24" t="s">
        <v>1039</v>
      </c>
      <c r="L841" s="24" t="s">
        <v>1041</v>
      </c>
      <c r="M841" s="24" t="s">
        <v>1041</v>
      </c>
      <c r="N841" s="24" t="s">
        <v>1041</v>
      </c>
      <c r="O841" s="24" t="s">
        <v>1041</v>
      </c>
      <c r="P841" s="71">
        <v>0.60416666666666663</v>
      </c>
      <c r="Q841" s="71">
        <v>0.65625</v>
      </c>
      <c r="R841" s="24" t="s">
        <v>1329</v>
      </c>
      <c r="S841" s="24" t="s">
        <v>1827</v>
      </c>
      <c r="T841" s="24" t="s">
        <v>1212</v>
      </c>
      <c r="U841" s="24" t="s">
        <v>2039</v>
      </c>
      <c r="V841" s="3">
        <v>45670</v>
      </c>
      <c r="W841" s="3">
        <v>45784</v>
      </c>
      <c r="X841" s="24" t="s">
        <v>1046</v>
      </c>
      <c r="Y841" s="24" t="s">
        <v>1041</v>
      </c>
      <c r="Z841" s="24" t="s">
        <v>1041</v>
      </c>
      <c r="AA841" s="24" t="s">
        <v>1041</v>
      </c>
      <c r="AB841" s="24" t="s">
        <v>1041</v>
      </c>
      <c r="AC841" s="24" t="s">
        <v>1041</v>
      </c>
      <c r="AD841" s="24" t="s">
        <v>1041</v>
      </c>
      <c r="AE841" s="24" t="s">
        <v>1041</v>
      </c>
      <c r="AF841" s="24" t="s">
        <v>1041</v>
      </c>
      <c r="AG841" s="71"/>
      <c r="AH841" s="71"/>
      <c r="AI841" s="24" t="s">
        <v>1041</v>
      </c>
      <c r="AJ841" s="24" t="s">
        <v>1041</v>
      </c>
      <c r="AK841">
        <v>601523</v>
      </c>
      <c r="AL841" s="24" t="s">
        <v>1041</v>
      </c>
      <c r="AM841" s="24" t="s">
        <v>1041</v>
      </c>
      <c r="AN841" s="24" t="s">
        <v>1041</v>
      </c>
      <c r="AO841" s="24" t="s">
        <v>1041</v>
      </c>
      <c r="AP841" s="24" t="s">
        <v>1041</v>
      </c>
      <c r="AQ841">
        <v>0</v>
      </c>
      <c r="AR841" s="3">
        <v>45573</v>
      </c>
      <c r="AS841" s="24" t="s">
        <v>1047</v>
      </c>
      <c r="AT841" s="24" t="s">
        <v>1048</v>
      </c>
      <c r="AU841">
        <v>45</v>
      </c>
      <c r="AV841" s="24" t="s">
        <v>1067</v>
      </c>
    </row>
    <row r="842" spans="1:48" x14ac:dyDescent="0.2">
      <c r="A842">
        <v>359100</v>
      </c>
      <c r="B842" s="24" t="s">
        <v>581</v>
      </c>
      <c r="C842">
        <v>1020</v>
      </c>
      <c r="D842" s="24" t="s">
        <v>1924</v>
      </c>
      <c r="E842" s="24" t="s">
        <v>2038</v>
      </c>
      <c r="F842">
        <v>12</v>
      </c>
      <c r="G842">
        <v>3</v>
      </c>
      <c r="H842" s="24" t="s">
        <v>1826</v>
      </c>
      <c r="I842" s="24" t="s">
        <v>1037</v>
      </c>
      <c r="J842" s="24" t="s">
        <v>1041</v>
      </c>
      <c r="K842" s="24" t="s">
        <v>1039</v>
      </c>
      <c r="L842" s="24" t="s">
        <v>1041</v>
      </c>
      <c r="M842" s="24" t="s">
        <v>1041</v>
      </c>
      <c r="N842" s="24" t="s">
        <v>1041</v>
      </c>
      <c r="O842" s="24" t="s">
        <v>1041</v>
      </c>
      <c r="P842" s="71">
        <v>0.60416666666666663</v>
      </c>
      <c r="Q842" s="71">
        <v>0.65625</v>
      </c>
      <c r="R842" s="24" t="s">
        <v>1060</v>
      </c>
      <c r="S842" s="24" t="s">
        <v>1253</v>
      </c>
      <c r="T842" s="24" t="s">
        <v>1212</v>
      </c>
      <c r="U842" s="24" t="s">
        <v>2039</v>
      </c>
      <c r="V842" s="3">
        <v>45670</v>
      </c>
      <c r="W842" s="3">
        <v>45784</v>
      </c>
      <c r="X842" s="24" t="s">
        <v>1046</v>
      </c>
      <c r="Y842" s="24" t="s">
        <v>1041</v>
      </c>
      <c r="Z842" s="24" t="s">
        <v>1041</v>
      </c>
      <c r="AA842" s="24" t="s">
        <v>1041</v>
      </c>
      <c r="AB842" s="24" t="s">
        <v>1041</v>
      </c>
      <c r="AC842" s="24" t="s">
        <v>1041</v>
      </c>
      <c r="AD842" s="24" t="s">
        <v>1041</v>
      </c>
      <c r="AE842" s="24" t="s">
        <v>1041</v>
      </c>
      <c r="AF842" s="24" t="s">
        <v>1041</v>
      </c>
      <c r="AG842" s="71"/>
      <c r="AH842" s="71"/>
      <c r="AI842" s="24" t="s">
        <v>1041</v>
      </c>
      <c r="AJ842" s="24" t="s">
        <v>1041</v>
      </c>
      <c r="AK842">
        <v>601523</v>
      </c>
      <c r="AL842" s="24" t="s">
        <v>1041</v>
      </c>
      <c r="AM842" s="24" t="s">
        <v>1041</v>
      </c>
      <c r="AN842" s="24" t="s">
        <v>1041</v>
      </c>
      <c r="AO842" s="24" t="s">
        <v>1041</v>
      </c>
      <c r="AP842" s="24" t="s">
        <v>1041</v>
      </c>
      <c r="AQ842">
        <v>0</v>
      </c>
      <c r="AR842" s="3">
        <v>45573</v>
      </c>
      <c r="AS842" s="24" t="s">
        <v>1047</v>
      </c>
      <c r="AT842" s="24" t="s">
        <v>1048</v>
      </c>
      <c r="AU842">
        <v>45</v>
      </c>
      <c r="AV842" s="24" t="s">
        <v>1067</v>
      </c>
    </row>
    <row r="843" spans="1:48" x14ac:dyDescent="0.2">
      <c r="A843">
        <v>359101</v>
      </c>
      <c r="B843" s="24" t="s">
        <v>581</v>
      </c>
      <c r="C843">
        <v>1020</v>
      </c>
      <c r="D843" s="24" t="s">
        <v>1925</v>
      </c>
      <c r="E843" s="24" t="s">
        <v>2038</v>
      </c>
      <c r="F843">
        <v>12</v>
      </c>
      <c r="G843">
        <v>3</v>
      </c>
      <c r="H843" s="24" t="s">
        <v>1826</v>
      </c>
      <c r="I843" s="24" t="s">
        <v>1037</v>
      </c>
      <c r="J843" s="24" t="s">
        <v>1041</v>
      </c>
      <c r="K843" s="24" t="s">
        <v>1039</v>
      </c>
      <c r="L843" s="24" t="s">
        <v>1041</v>
      </c>
      <c r="M843" s="24" t="s">
        <v>1041</v>
      </c>
      <c r="N843" s="24" t="s">
        <v>1041</v>
      </c>
      <c r="O843" s="24" t="s">
        <v>1041</v>
      </c>
      <c r="P843" s="71">
        <v>0.60416666666666663</v>
      </c>
      <c r="Q843" s="71">
        <v>0.65625</v>
      </c>
      <c r="R843" s="24" t="s">
        <v>1553</v>
      </c>
      <c r="S843" s="24" t="s">
        <v>1553</v>
      </c>
      <c r="T843" s="24" t="s">
        <v>1212</v>
      </c>
      <c r="U843" s="24" t="s">
        <v>2039</v>
      </c>
      <c r="V843" s="3">
        <v>45670</v>
      </c>
      <c r="W843" s="3">
        <v>45784</v>
      </c>
      <c r="X843" s="24" t="s">
        <v>1046</v>
      </c>
      <c r="Y843" s="24" t="s">
        <v>1041</v>
      </c>
      <c r="Z843" s="24" t="s">
        <v>1041</v>
      </c>
      <c r="AA843" s="24" t="s">
        <v>1041</v>
      </c>
      <c r="AB843" s="24" t="s">
        <v>1041</v>
      </c>
      <c r="AC843" s="24" t="s">
        <v>1041</v>
      </c>
      <c r="AD843" s="24" t="s">
        <v>1041</v>
      </c>
      <c r="AE843" s="24" t="s">
        <v>1041</v>
      </c>
      <c r="AF843" s="24" t="s">
        <v>1041</v>
      </c>
      <c r="AG843" s="71"/>
      <c r="AH843" s="71"/>
      <c r="AI843" s="24" t="s">
        <v>1041</v>
      </c>
      <c r="AJ843" s="24" t="s">
        <v>1041</v>
      </c>
      <c r="AK843">
        <v>601523</v>
      </c>
      <c r="AL843" s="24" t="s">
        <v>1041</v>
      </c>
      <c r="AM843" s="24" t="s">
        <v>1041</v>
      </c>
      <c r="AN843" s="24" t="s">
        <v>1041</v>
      </c>
      <c r="AO843" s="24" t="s">
        <v>1041</v>
      </c>
      <c r="AP843" s="24" t="s">
        <v>1041</v>
      </c>
      <c r="AQ843">
        <v>0</v>
      </c>
      <c r="AR843" s="3">
        <v>45573</v>
      </c>
      <c r="AS843" s="24" t="s">
        <v>1047</v>
      </c>
      <c r="AT843" s="24" t="s">
        <v>1048</v>
      </c>
      <c r="AU843">
        <v>45</v>
      </c>
      <c r="AV843" s="24" t="s">
        <v>1067</v>
      </c>
    </row>
    <row r="844" spans="1:48" x14ac:dyDescent="0.2">
      <c r="A844">
        <v>359102</v>
      </c>
      <c r="B844" s="24" t="s">
        <v>581</v>
      </c>
      <c r="C844">
        <v>1020</v>
      </c>
      <c r="D844" s="24" t="s">
        <v>1928</v>
      </c>
      <c r="E844" s="24" t="s">
        <v>2038</v>
      </c>
      <c r="F844">
        <v>12</v>
      </c>
      <c r="G844">
        <v>3</v>
      </c>
      <c r="H844" s="24" t="s">
        <v>1826</v>
      </c>
      <c r="I844" s="24" t="s">
        <v>1037</v>
      </c>
      <c r="J844" s="24" t="s">
        <v>1041</v>
      </c>
      <c r="K844" s="24" t="s">
        <v>1039</v>
      </c>
      <c r="L844" s="24" t="s">
        <v>1041</v>
      </c>
      <c r="M844" s="24" t="s">
        <v>1041</v>
      </c>
      <c r="N844" s="24" t="s">
        <v>1041</v>
      </c>
      <c r="O844" s="24" t="s">
        <v>1041</v>
      </c>
      <c r="P844" s="71">
        <v>0.60416666666666663</v>
      </c>
      <c r="Q844" s="71">
        <v>0.65625</v>
      </c>
      <c r="R844" s="24" t="s">
        <v>1095</v>
      </c>
      <c r="S844" s="24" t="s">
        <v>1834</v>
      </c>
      <c r="T844" s="24" t="s">
        <v>1212</v>
      </c>
      <c r="U844" s="24" t="s">
        <v>2039</v>
      </c>
      <c r="V844" s="3">
        <v>45670</v>
      </c>
      <c r="W844" s="3">
        <v>45784</v>
      </c>
      <c r="X844" s="24" t="s">
        <v>1046</v>
      </c>
      <c r="Y844" s="24" t="s">
        <v>1041</v>
      </c>
      <c r="Z844" s="24" t="s">
        <v>1041</v>
      </c>
      <c r="AA844" s="24" t="s">
        <v>1041</v>
      </c>
      <c r="AB844" s="24" t="s">
        <v>1041</v>
      </c>
      <c r="AC844" s="24" t="s">
        <v>1041</v>
      </c>
      <c r="AD844" s="24" t="s">
        <v>1041</v>
      </c>
      <c r="AE844" s="24" t="s">
        <v>1041</v>
      </c>
      <c r="AF844" s="24" t="s">
        <v>1041</v>
      </c>
      <c r="AG844" s="71"/>
      <c r="AH844" s="71"/>
      <c r="AI844" s="24" t="s">
        <v>1041</v>
      </c>
      <c r="AJ844" s="24" t="s">
        <v>1041</v>
      </c>
      <c r="AK844">
        <v>601523</v>
      </c>
      <c r="AL844" s="24" t="s">
        <v>1041</v>
      </c>
      <c r="AM844" s="24" t="s">
        <v>1041</v>
      </c>
      <c r="AN844" s="24" t="s">
        <v>1041</v>
      </c>
      <c r="AO844" s="24" t="s">
        <v>1041</v>
      </c>
      <c r="AP844" s="24" t="s">
        <v>1041</v>
      </c>
      <c r="AQ844">
        <v>0</v>
      </c>
      <c r="AR844" s="3">
        <v>45573</v>
      </c>
      <c r="AS844" s="24" t="s">
        <v>1047</v>
      </c>
      <c r="AT844" s="24" t="s">
        <v>1048</v>
      </c>
      <c r="AU844">
        <v>45</v>
      </c>
      <c r="AV844" s="24" t="s">
        <v>1067</v>
      </c>
    </row>
    <row r="845" spans="1:48" x14ac:dyDescent="0.2">
      <c r="A845">
        <v>359103</v>
      </c>
      <c r="B845" s="24" t="s">
        <v>581</v>
      </c>
      <c r="C845">
        <v>1020</v>
      </c>
      <c r="D845" s="24" t="s">
        <v>1926</v>
      </c>
      <c r="E845" s="24" t="s">
        <v>2038</v>
      </c>
      <c r="F845">
        <v>12</v>
      </c>
      <c r="G845">
        <v>3</v>
      </c>
      <c r="H845" s="24" t="s">
        <v>1826</v>
      </c>
      <c r="I845" s="24" t="s">
        <v>1037</v>
      </c>
      <c r="J845" s="24" t="s">
        <v>1041</v>
      </c>
      <c r="K845" s="24" t="s">
        <v>1039</v>
      </c>
      <c r="L845" s="24" t="s">
        <v>1041</v>
      </c>
      <c r="M845" s="24" t="s">
        <v>1041</v>
      </c>
      <c r="N845" s="24" t="s">
        <v>1041</v>
      </c>
      <c r="O845" s="24" t="s">
        <v>1041</v>
      </c>
      <c r="P845" s="71">
        <v>0.60416666666666663</v>
      </c>
      <c r="Q845" s="71">
        <v>0.65625</v>
      </c>
      <c r="R845" s="24" t="s">
        <v>1553</v>
      </c>
      <c r="S845" s="24" t="s">
        <v>1553</v>
      </c>
      <c r="T845" s="24" t="s">
        <v>1212</v>
      </c>
      <c r="U845" s="24" t="s">
        <v>2039</v>
      </c>
      <c r="V845" s="3">
        <v>45670</v>
      </c>
      <c r="W845" s="3">
        <v>45784</v>
      </c>
      <c r="X845" s="24" t="s">
        <v>1046</v>
      </c>
      <c r="Y845" s="24" t="s">
        <v>1041</v>
      </c>
      <c r="Z845" s="24" t="s">
        <v>1041</v>
      </c>
      <c r="AA845" s="24" t="s">
        <v>1041</v>
      </c>
      <c r="AB845" s="24" t="s">
        <v>1041</v>
      </c>
      <c r="AC845" s="24" t="s">
        <v>1041</v>
      </c>
      <c r="AD845" s="24" t="s">
        <v>1041</v>
      </c>
      <c r="AE845" s="24" t="s">
        <v>1041</v>
      </c>
      <c r="AF845" s="24" t="s">
        <v>1041</v>
      </c>
      <c r="AG845" s="71"/>
      <c r="AH845" s="71"/>
      <c r="AI845" s="24" t="s">
        <v>1041</v>
      </c>
      <c r="AJ845" s="24" t="s">
        <v>1041</v>
      </c>
      <c r="AK845">
        <v>601523</v>
      </c>
      <c r="AL845" s="24" t="s">
        <v>1041</v>
      </c>
      <c r="AM845" s="24" t="s">
        <v>1041</v>
      </c>
      <c r="AN845" s="24" t="s">
        <v>1041</v>
      </c>
      <c r="AO845" s="24" t="s">
        <v>1041</v>
      </c>
      <c r="AP845" s="24" t="s">
        <v>1041</v>
      </c>
      <c r="AQ845">
        <v>0</v>
      </c>
      <c r="AR845" s="3">
        <v>45573</v>
      </c>
      <c r="AS845" s="24" t="s">
        <v>1047</v>
      </c>
      <c r="AT845" s="24" t="s">
        <v>1048</v>
      </c>
      <c r="AU845">
        <v>45</v>
      </c>
      <c r="AV845" s="24" t="s">
        <v>1067</v>
      </c>
    </row>
    <row r="846" spans="1:48" x14ac:dyDescent="0.2">
      <c r="A846">
        <v>359104</v>
      </c>
      <c r="B846" s="24" t="s">
        <v>594</v>
      </c>
      <c r="C846">
        <v>1310</v>
      </c>
      <c r="D846" s="24" t="s">
        <v>2007</v>
      </c>
      <c r="E846" s="24" t="s">
        <v>2042</v>
      </c>
      <c r="F846">
        <v>25</v>
      </c>
      <c r="G846">
        <v>3</v>
      </c>
      <c r="H846" s="24" t="s">
        <v>1059</v>
      </c>
      <c r="I846" s="24" t="s">
        <v>1037</v>
      </c>
      <c r="J846" s="24" t="s">
        <v>1038</v>
      </c>
      <c r="K846" s="24" t="s">
        <v>1039</v>
      </c>
      <c r="L846" s="24" t="s">
        <v>1040</v>
      </c>
      <c r="M846" s="24" t="s">
        <v>1094</v>
      </c>
      <c r="N846" s="24" t="s">
        <v>1041</v>
      </c>
      <c r="O846" s="24" t="s">
        <v>1041</v>
      </c>
      <c r="P846" s="71">
        <v>0.53055555555555556</v>
      </c>
      <c r="Q846" s="71">
        <v>0.55069444444444449</v>
      </c>
      <c r="R846" s="24" t="s">
        <v>1553</v>
      </c>
      <c r="S846" s="24" t="s">
        <v>1553</v>
      </c>
      <c r="T846" s="24" t="s">
        <v>1117</v>
      </c>
      <c r="U846" s="24" t="s">
        <v>2009</v>
      </c>
      <c r="V846" s="3">
        <v>45663</v>
      </c>
      <c r="W846" s="3">
        <v>45800</v>
      </c>
      <c r="X846" s="24" t="s">
        <v>1046</v>
      </c>
      <c r="Y846" s="24" t="s">
        <v>1041</v>
      </c>
      <c r="Z846" s="24" t="s">
        <v>1041</v>
      </c>
      <c r="AA846" s="24" t="s">
        <v>1041</v>
      </c>
      <c r="AB846" s="24" t="s">
        <v>1041</v>
      </c>
      <c r="AC846" s="24" t="s">
        <v>1041</v>
      </c>
      <c r="AD846" s="24" t="s">
        <v>1041</v>
      </c>
      <c r="AE846" s="24" t="s">
        <v>1041</v>
      </c>
      <c r="AF846" s="24" t="s">
        <v>1041</v>
      </c>
      <c r="AG846" s="71"/>
      <c r="AH846" s="71"/>
      <c r="AI846" s="24" t="s">
        <v>1041</v>
      </c>
      <c r="AJ846" s="24" t="s">
        <v>1041</v>
      </c>
      <c r="AK846">
        <v>512327</v>
      </c>
      <c r="AL846" s="24" t="s">
        <v>1041</v>
      </c>
      <c r="AM846" s="24" t="s">
        <v>1041</v>
      </c>
      <c r="AN846" s="24" t="s">
        <v>1041</v>
      </c>
      <c r="AO846" s="24" t="s">
        <v>1041</v>
      </c>
      <c r="AP846" s="24" t="s">
        <v>1041</v>
      </c>
      <c r="AQ846">
        <v>0</v>
      </c>
      <c r="AR846" s="3">
        <v>45565</v>
      </c>
      <c r="AS846" s="24" t="s">
        <v>1047</v>
      </c>
      <c r="AT846" s="24" t="s">
        <v>1048</v>
      </c>
      <c r="AU846">
        <v>45</v>
      </c>
      <c r="AV846" s="24" t="s">
        <v>1067</v>
      </c>
    </row>
    <row r="847" spans="1:48" x14ac:dyDescent="0.2">
      <c r="A847">
        <v>359105</v>
      </c>
      <c r="B847" s="24" t="s">
        <v>581</v>
      </c>
      <c r="C847">
        <v>1020</v>
      </c>
      <c r="D847" s="24" t="s">
        <v>1927</v>
      </c>
      <c r="E847" s="24" t="s">
        <v>2038</v>
      </c>
      <c r="F847">
        <v>0</v>
      </c>
      <c r="G847">
        <v>3</v>
      </c>
      <c r="H847" s="24" t="s">
        <v>1826</v>
      </c>
      <c r="I847" s="24" t="s">
        <v>1037</v>
      </c>
      <c r="J847" s="24" t="s">
        <v>1041</v>
      </c>
      <c r="K847" s="24" t="s">
        <v>1039</v>
      </c>
      <c r="L847" s="24" t="s">
        <v>1041</v>
      </c>
      <c r="M847" s="24" t="s">
        <v>1041</v>
      </c>
      <c r="N847" s="24" t="s">
        <v>1041</v>
      </c>
      <c r="O847" s="24" t="s">
        <v>1041</v>
      </c>
      <c r="P847" s="71">
        <v>0.60416666666666663</v>
      </c>
      <c r="Q847" s="71">
        <v>0.65625</v>
      </c>
      <c r="R847" s="24" t="s">
        <v>1553</v>
      </c>
      <c r="S847" s="24" t="s">
        <v>1553</v>
      </c>
      <c r="T847" s="24" t="s">
        <v>1212</v>
      </c>
      <c r="U847" s="24" t="s">
        <v>2039</v>
      </c>
      <c r="V847" s="3">
        <v>45670</v>
      </c>
      <c r="W847" s="3">
        <v>45784</v>
      </c>
      <c r="X847" s="24" t="s">
        <v>1046</v>
      </c>
      <c r="Y847" s="24" t="s">
        <v>1041</v>
      </c>
      <c r="Z847" s="24" t="s">
        <v>1041</v>
      </c>
      <c r="AA847" s="24" t="s">
        <v>1041</v>
      </c>
      <c r="AB847" s="24" t="s">
        <v>1041</v>
      </c>
      <c r="AC847" s="24" t="s">
        <v>1041</v>
      </c>
      <c r="AD847" s="24" t="s">
        <v>1041</v>
      </c>
      <c r="AE847" s="24" t="s">
        <v>1041</v>
      </c>
      <c r="AF847" s="24" t="s">
        <v>1041</v>
      </c>
      <c r="AG847" s="71"/>
      <c r="AH847" s="71"/>
      <c r="AI847" s="24" t="s">
        <v>1041</v>
      </c>
      <c r="AJ847" s="24" t="s">
        <v>1041</v>
      </c>
      <c r="AK847">
        <v>601523</v>
      </c>
      <c r="AL847" s="24" t="s">
        <v>1041</v>
      </c>
      <c r="AM847" s="24" t="s">
        <v>1041</v>
      </c>
      <c r="AN847" s="24" t="s">
        <v>1041</v>
      </c>
      <c r="AO847" s="24" t="s">
        <v>1041</v>
      </c>
      <c r="AP847" s="24" t="s">
        <v>1041</v>
      </c>
      <c r="AQ847">
        <v>0</v>
      </c>
      <c r="AR847" s="3">
        <v>45573</v>
      </c>
      <c r="AS847" s="24" t="s">
        <v>1047</v>
      </c>
      <c r="AT847" s="24" t="s">
        <v>1048</v>
      </c>
      <c r="AU847">
        <v>45</v>
      </c>
      <c r="AV847" s="24" t="s">
        <v>1067</v>
      </c>
    </row>
    <row r="848" spans="1:48" x14ac:dyDescent="0.2">
      <c r="A848">
        <v>359113</v>
      </c>
      <c r="B848" s="24" t="s">
        <v>1083</v>
      </c>
      <c r="C848">
        <v>2020</v>
      </c>
      <c r="D848" s="24" t="s">
        <v>1949</v>
      </c>
      <c r="E848" s="24" t="s">
        <v>1088</v>
      </c>
      <c r="F848">
        <v>12</v>
      </c>
      <c r="G848">
        <v>3</v>
      </c>
      <c r="H848" s="24" t="s">
        <v>1826</v>
      </c>
      <c r="I848" s="24" t="s">
        <v>1041</v>
      </c>
      <c r="J848" s="24" t="s">
        <v>1038</v>
      </c>
      <c r="K848" s="24" t="s">
        <v>1041</v>
      </c>
      <c r="L848" s="24" t="s">
        <v>1041</v>
      </c>
      <c r="M848" s="24" t="s">
        <v>1041</v>
      </c>
      <c r="N848" s="24" t="s">
        <v>1041</v>
      </c>
      <c r="O848" s="24" t="s">
        <v>1041</v>
      </c>
      <c r="P848" s="71">
        <v>0.72916666666666663</v>
      </c>
      <c r="Q848" s="71">
        <v>0.84722222222222221</v>
      </c>
      <c r="R848" s="24" t="s">
        <v>1095</v>
      </c>
      <c r="S848" s="24" t="s">
        <v>1935</v>
      </c>
      <c r="T848" s="24" t="s">
        <v>1491</v>
      </c>
      <c r="U848" s="24" t="s">
        <v>1492</v>
      </c>
      <c r="V848" s="3">
        <v>45671</v>
      </c>
      <c r="W848" s="3">
        <v>45783</v>
      </c>
      <c r="X848" s="24" t="s">
        <v>1046</v>
      </c>
      <c r="Y848" s="24" t="s">
        <v>1041</v>
      </c>
      <c r="Z848" s="24" t="s">
        <v>1041</v>
      </c>
      <c r="AA848" s="24" t="s">
        <v>1041</v>
      </c>
      <c r="AB848" s="24" t="s">
        <v>1041</v>
      </c>
      <c r="AC848" s="24" t="s">
        <v>1041</v>
      </c>
      <c r="AD848" s="24" t="s">
        <v>1041</v>
      </c>
      <c r="AE848" s="24" t="s">
        <v>1041</v>
      </c>
      <c r="AF848" s="24" t="s">
        <v>1041</v>
      </c>
      <c r="AG848" s="71"/>
      <c r="AH848" s="71"/>
      <c r="AI848" s="24" t="s">
        <v>1041</v>
      </c>
      <c r="AJ848" s="24" t="s">
        <v>1041</v>
      </c>
      <c r="AK848">
        <v>234926</v>
      </c>
      <c r="AL848" s="24" t="s">
        <v>1041</v>
      </c>
      <c r="AM848" s="24" t="s">
        <v>1041</v>
      </c>
      <c r="AN848" s="24" t="s">
        <v>1041</v>
      </c>
      <c r="AO848" s="24" t="s">
        <v>1041</v>
      </c>
      <c r="AP848" s="24" t="s">
        <v>1041</v>
      </c>
      <c r="AQ848">
        <v>0</v>
      </c>
      <c r="AR848" s="3">
        <v>45573</v>
      </c>
      <c r="AS848" s="24" t="s">
        <v>1047</v>
      </c>
      <c r="AT848" s="24" t="s">
        <v>1048</v>
      </c>
      <c r="AU848">
        <v>45</v>
      </c>
      <c r="AV848" s="24" t="s">
        <v>1067</v>
      </c>
    </row>
    <row r="849" spans="1:48" x14ac:dyDescent="0.2">
      <c r="A849">
        <v>359114</v>
      </c>
      <c r="B849" s="24" t="s">
        <v>1083</v>
      </c>
      <c r="C849">
        <v>2020</v>
      </c>
      <c r="D849" s="24" t="s">
        <v>1951</v>
      </c>
      <c r="E849" s="24" t="s">
        <v>1088</v>
      </c>
      <c r="F849">
        <v>12</v>
      </c>
      <c r="G849">
        <v>3</v>
      </c>
      <c r="H849" s="24" t="s">
        <v>1826</v>
      </c>
      <c r="I849" s="24" t="s">
        <v>1041</v>
      </c>
      <c r="J849" s="24" t="s">
        <v>1038</v>
      </c>
      <c r="K849" s="24" t="s">
        <v>1041</v>
      </c>
      <c r="L849" s="24" t="s">
        <v>1041</v>
      </c>
      <c r="M849" s="24" t="s">
        <v>1041</v>
      </c>
      <c r="N849" s="24" t="s">
        <v>1041</v>
      </c>
      <c r="O849" s="24" t="s">
        <v>1041</v>
      </c>
      <c r="P849" s="71">
        <v>0.72916666666666663</v>
      </c>
      <c r="Q849" s="71">
        <v>0.84722222222222221</v>
      </c>
      <c r="R849" s="24" t="s">
        <v>1329</v>
      </c>
      <c r="S849" s="24" t="s">
        <v>1827</v>
      </c>
      <c r="T849" s="24" t="s">
        <v>1491</v>
      </c>
      <c r="U849" s="24" t="s">
        <v>1492</v>
      </c>
      <c r="V849" s="3">
        <v>45671</v>
      </c>
      <c r="W849" s="3">
        <v>45783</v>
      </c>
      <c r="X849" s="24" t="s">
        <v>1046</v>
      </c>
      <c r="Y849" s="24" t="s">
        <v>1041</v>
      </c>
      <c r="Z849" s="24" t="s">
        <v>1041</v>
      </c>
      <c r="AA849" s="24" t="s">
        <v>1041</v>
      </c>
      <c r="AB849" s="24" t="s">
        <v>1041</v>
      </c>
      <c r="AC849" s="24" t="s">
        <v>1041</v>
      </c>
      <c r="AD849" s="24" t="s">
        <v>1041</v>
      </c>
      <c r="AE849" s="24" t="s">
        <v>1041</v>
      </c>
      <c r="AF849" s="24" t="s">
        <v>1041</v>
      </c>
      <c r="AG849" s="71"/>
      <c r="AH849" s="71"/>
      <c r="AI849" s="24" t="s">
        <v>1041</v>
      </c>
      <c r="AJ849" s="24" t="s">
        <v>1041</v>
      </c>
      <c r="AK849">
        <v>234926</v>
      </c>
      <c r="AL849" s="24" t="s">
        <v>1041</v>
      </c>
      <c r="AM849" s="24" t="s">
        <v>1041</v>
      </c>
      <c r="AN849" s="24" t="s">
        <v>1041</v>
      </c>
      <c r="AO849" s="24" t="s">
        <v>1041</v>
      </c>
      <c r="AP849" s="24" t="s">
        <v>1041</v>
      </c>
      <c r="AQ849">
        <v>0</v>
      </c>
      <c r="AR849" s="3">
        <v>45573</v>
      </c>
      <c r="AS849" s="24" t="s">
        <v>1047</v>
      </c>
      <c r="AT849" s="24" t="s">
        <v>1048</v>
      </c>
      <c r="AU849">
        <v>45</v>
      </c>
      <c r="AV849" s="24" t="s">
        <v>1067</v>
      </c>
    </row>
    <row r="850" spans="1:48" x14ac:dyDescent="0.2">
      <c r="A850">
        <v>359115</v>
      </c>
      <c r="B850" s="24" t="s">
        <v>569</v>
      </c>
      <c r="C850">
        <v>2200</v>
      </c>
      <c r="D850" s="24" t="s">
        <v>1076</v>
      </c>
      <c r="E850" s="24" t="s">
        <v>2043</v>
      </c>
      <c r="F850">
        <v>25</v>
      </c>
      <c r="G850">
        <v>3</v>
      </c>
      <c r="H850" s="24" t="s">
        <v>1077</v>
      </c>
      <c r="I850" s="24" t="s">
        <v>1041</v>
      </c>
      <c r="J850" s="24" t="s">
        <v>1041</v>
      </c>
      <c r="K850" s="24" t="s">
        <v>1041</v>
      </c>
      <c r="L850" s="24" t="s">
        <v>1041</v>
      </c>
      <c r="M850" s="24" t="s">
        <v>1041</v>
      </c>
      <c r="N850" s="24" t="s">
        <v>1041</v>
      </c>
      <c r="O850" s="24" t="s">
        <v>1041</v>
      </c>
      <c r="P850" s="71"/>
      <c r="Q850" s="71"/>
      <c r="R850" s="24" t="s">
        <v>1078</v>
      </c>
      <c r="S850" s="24" t="s">
        <v>1079</v>
      </c>
      <c r="T850" s="24" t="s">
        <v>2044</v>
      </c>
      <c r="U850" s="24" t="s">
        <v>2045</v>
      </c>
      <c r="V850" s="3">
        <v>45670</v>
      </c>
      <c r="W850" s="3">
        <v>45785</v>
      </c>
      <c r="X850" s="24" t="s">
        <v>1046</v>
      </c>
      <c r="Y850" s="24" t="s">
        <v>1041</v>
      </c>
      <c r="Z850" s="24" t="s">
        <v>1041</v>
      </c>
      <c r="AA850" s="24" t="s">
        <v>1041</v>
      </c>
      <c r="AB850" s="24" t="s">
        <v>1041</v>
      </c>
      <c r="AC850" s="24" t="s">
        <v>1041</v>
      </c>
      <c r="AD850" s="24" t="s">
        <v>1041</v>
      </c>
      <c r="AE850" s="24" t="s">
        <v>1041</v>
      </c>
      <c r="AF850" s="24" t="s">
        <v>1041</v>
      </c>
      <c r="AG850" s="71"/>
      <c r="AH850" s="71"/>
      <c r="AI850" s="24" t="s">
        <v>1041</v>
      </c>
      <c r="AJ850" s="24" t="s">
        <v>1041</v>
      </c>
      <c r="AK850">
        <v>126352</v>
      </c>
      <c r="AL850" s="24" t="s">
        <v>1041</v>
      </c>
      <c r="AM850" s="24" t="s">
        <v>1041</v>
      </c>
      <c r="AN850" s="24" t="s">
        <v>1041</v>
      </c>
      <c r="AO850" s="24" t="s">
        <v>1041</v>
      </c>
      <c r="AP850" s="24" t="s">
        <v>1041</v>
      </c>
      <c r="AQ850">
        <v>0</v>
      </c>
      <c r="AR850" s="3">
        <v>45565</v>
      </c>
      <c r="AS850" s="24" t="s">
        <v>1047</v>
      </c>
      <c r="AT850" s="24" t="s">
        <v>1048</v>
      </c>
      <c r="AU850">
        <v>45</v>
      </c>
      <c r="AV850" s="24" t="s">
        <v>1067</v>
      </c>
    </row>
    <row r="851" spans="1:48" x14ac:dyDescent="0.2">
      <c r="A851">
        <v>359116</v>
      </c>
      <c r="B851" s="24" t="s">
        <v>569</v>
      </c>
      <c r="C851">
        <v>1360</v>
      </c>
      <c r="D851" s="24" t="s">
        <v>1272</v>
      </c>
      <c r="E851" s="24" t="s">
        <v>1645</v>
      </c>
      <c r="F851">
        <v>25</v>
      </c>
      <c r="G851">
        <v>3</v>
      </c>
      <c r="H851" s="24" t="s">
        <v>1077</v>
      </c>
      <c r="I851" s="24" t="s">
        <v>1041</v>
      </c>
      <c r="J851" s="24" t="s">
        <v>1041</v>
      </c>
      <c r="K851" s="24" t="s">
        <v>1041</v>
      </c>
      <c r="L851" s="24" t="s">
        <v>1041</v>
      </c>
      <c r="M851" s="24" t="s">
        <v>1041</v>
      </c>
      <c r="N851" s="24" t="s">
        <v>1041</v>
      </c>
      <c r="O851" s="24" t="s">
        <v>1041</v>
      </c>
      <c r="P851" s="71"/>
      <c r="Q851" s="71"/>
      <c r="R851" s="24" t="s">
        <v>1078</v>
      </c>
      <c r="S851" s="24" t="s">
        <v>1079</v>
      </c>
      <c r="T851" s="24" t="s">
        <v>2046</v>
      </c>
      <c r="U851" s="24" t="s">
        <v>2047</v>
      </c>
      <c r="V851" s="3">
        <v>45670</v>
      </c>
      <c r="W851" s="3">
        <v>45723</v>
      </c>
      <c r="X851" s="24" t="s">
        <v>1046</v>
      </c>
      <c r="Y851" s="24" t="s">
        <v>1041</v>
      </c>
      <c r="Z851" s="24" t="s">
        <v>1041</v>
      </c>
      <c r="AA851" s="24" t="s">
        <v>1041</v>
      </c>
      <c r="AB851" s="24" t="s">
        <v>1041</v>
      </c>
      <c r="AC851" s="24" t="s">
        <v>1041</v>
      </c>
      <c r="AD851" s="24" t="s">
        <v>1041</v>
      </c>
      <c r="AE851" s="24" t="s">
        <v>1041</v>
      </c>
      <c r="AF851" s="24" t="s">
        <v>1041</v>
      </c>
      <c r="AG851" s="71"/>
      <c r="AH851" s="71"/>
      <c r="AI851" s="24" t="s">
        <v>1041</v>
      </c>
      <c r="AJ851" s="24" t="s">
        <v>1041</v>
      </c>
      <c r="AK851">
        <v>172286</v>
      </c>
      <c r="AL851" s="24" t="s">
        <v>1041</v>
      </c>
      <c r="AM851" s="24" t="s">
        <v>1041</v>
      </c>
      <c r="AN851" s="24" t="s">
        <v>1041</v>
      </c>
      <c r="AO851" s="24" t="s">
        <v>1041</v>
      </c>
      <c r="AP851" s="24" t="s">
        <v>1041</v>
      </c>
      <c r="AQ851">
        <v>0</v>
      </c>
      <c r="AR851" s="3">
        <v>45565</v>
      </c>
      <c r="AS851" s="24" t="s">
        <v>1047</v>
      </c>
      <c r="AT851" s="24" t="s">
        <v>1048</v>
      </c>
      <c r="AU851">
        <v>45</v>
      </c>
      <c r="AV851" s="24" t="s">
        <v>1049</v>
      </c>
    </row>
    <row r="852" spans="1:48" x14ac:dyDescent="0.2">
      <c r="A852">
        <v>359117</v>
      </c>
      <c r="B852" s="24" t="s">
        <v>569</v>
      </c>
      <c r="C852">
        <v>1360</v>
      </c>
      <c r="D852" s="24" t="s">
        <v>1307</v>
      </c>
      <c r="E852" s="24" t="s">
        <v>1645</v>
      </c>
      <c r="F852">
        <v>25</v>
      </c>
      <c r="G852">
        <v>3</v>
      </c>
      <c r="H852" s="24" t="s">
        <v>1077</v>
      </c>
      <c r="I852" s="24" t="s">
        <v>1041</v>
      </c>
      <c r="J852" s="24" t="s">
        <v>1041</v>
      </c>
      <c r="K852" s="24" t="s">
        <v>1041</v>
      </c>
      <c r="L852" s="24" t="s">
        <v>1041</v>
      </c>
      <c r="M852" s="24" t="s">
        <v>1041</v>
      </c>
      <c r="N852" s="24" t="s">
        <v>1041</v>
      </c>
      <c r="O852" s="24" t="s">
        <v>1041</v>
      </c>
      <c r="P852" s="71"/>
      <c r="Q852" s="71"/>
      <c r="R852" s="24" t="s">
        <v>1078</v>
      </c>
      <c r="S852" s="24" t="s">
        <v>1079</v>
      </c>
      <c r="T852" s="24" t="s">
        <v>2046</v>
      </c>
      <c r="U852" s="24" t="s">
        <v>2047</v>
      </c>
      <c r="V852" s="3">
        <v>45733</v>
      </c>
      <c r="W852" s="3">
        <v>45785</v>
      </c>
      <c r="X852" s="24" t="s">
        <v>1046</v>
      </c>
      <c r="Y852" s="24" t="s">
        <v>1041</v>
      </c>
      <c r="Z852" s="24" t="s">
        <v>1041</v>
      </c>
      <c r="AA852" s="24" t="s">
        <v>1041</v>
      </c>
      <c r="AB852" s="24" t="s">
        <v>1041</v>
      </c>
      <c r="AC852" s="24" t="s">
        <v>1041</v>
      </c>
      <c r="AD852" s="24" t="s">
        <v>1041</v>
      </c>
      <c r="AE852" s="24" t="s">
        <v>1041</v>
      </c>
      <c r="AF852" s="24" t="s">
        <v>1041</v>
      </c>
      <c r="AG852" s="71"/>
      <c r="AH852" s="71"/>
      <c r="AI852" s="24" t="s">
        <v>1041</v>
      </c>
      <c r="AJ852" s="24" t="s">
        <v>1041</v>
      </c>
      <c r="AK852">
        <v>172286</v>
      </c>
      <c r="AL852" s="24" t="s">
        <v>1041</v>
      </c>
      <c r="AM852" s="24" t="s">
        <v>1041</v>
      </c>
      <c r="AN852" s="24" t="s">
        <v>1041</v>
      </c>
      <c r="AO852" s="24" t="s">
        <v>1041</v>
      </c>
      <c r="AP852" s="24" t="s">
        <v>1041</v>
      </c>
      <c r="AQ852">
        <v>0</v>
      </c>
      <c r="AR852" s="3">
        <v>45565</v>
      </c>
      <c r="AS852" s="24" t="s">
        <v>1047</v>
      </c>
      <c r="AT852" s="24" t="s">
        <v>1048</v>
      </c>
      <c r="AU852">
        <v>45</v>
      </c>
      <c r="AV852" s="24" t="s">
        <v>1049</v>
      </c>
    </row>
    <row r="853" spans="1:48" x14ac:dyDescent="0.2">
      <c r="A853">
        <v>359118</v>
      </c>
      <c r="B853" s="24" t="s">
        <v>569</v>
      </c>
      <c r="C853">
        <v>2520</v>
      </c>
      <c r="D853" s="24" t="s">
        <v>1307</v>
      </c>
      <c r="E853" s="24" t="s">
        <v>2048</v>
      </c>
      <c r="F853">
        <v>25</v>
      </c>
      <c r="G853">
        <v>3</v>
      </c>
      <c r="H853" s="24" t="s">
        <v>1077</v>
      </c>
      <c r="I853" s="24" t="s">
        <v>1041</v>
      </c>
      <c r="J853" s="24" t="s">
        <v>1041</v>
      </c>
      <c r="K853" s="24" t="s">
        <v>1041</v>
      </c>
      <c r="L853" s="24" t="s">
        <v>1041</v>
      </c>
      <c r="M853" s="24" t="s">
        <v>1041</v>
      </c>
      <c r="N853" s="24" t="s">
        <v>1041</v>
      </c>
      <c r="O853" s="24" t="s">
        <v>1041</v>
      </c>
      <c r="P853" s="71"/>
      <c r="Q853" s="71"/>
      <c r="R853" s="24" t="s">
        <v>1078</v>
      </c>
      <c r="S853" s="24" t="s">
        <v>1079</v>
      </c>
      <c r="T853" s="24" t="s">
        <v>2046</v>
      </c>
      <c r="U853" s="24" t="s">
        <v>2047</v>
      </c>
      <c r="V853" s="3">
        <v>45670</v>
      </c>
      <c r="W853" s="3">
        <v>45785</v>
      </c>
      <c r="X853" s="24" t="s">
        <v>1046</v>
      </c>
      <c r="Y853" s="24" t="s">
        <v>1041</v>
      </c>
      <c r="Z853" s="24" t="s">
        <v>1041</v>
      </c>
      <c r="AA853" s="24" t="s">
        <v>1041</v>
      </c>
      <c r="AB853" s="24" t="s">
        <v>1041</v>
      </c>
      <c r="AC853" s="24" t="s">
        <v>1041</v>
      </c>
      <c r="AD853" s="24" t="s">
        <v>1041</v>
      </c>
      <c r="AE853" s="24" t="s">
        <v>1041</v>
      </c>
      <c r="AF853" s="24" t="s">
        <v>1041</v>
      </c>
      <c r="AG853" s="71"/>
      <c r="AH853" s="71"/>
      <c r="AI853" s="24" t="s">
        <v>1041</v>
      </c>
      <c r="AJ853" s="24" t="s">
        <v>1041</v>
      </c>
      <c r="AK853">
        <v>172286</v>
      </c>
      <c r="AL853" s="24" t="s">
        <v>1041</v>
      </c>
      <c r="AM853" s="24" t="s">
        <v>1041</v>
      </c>
      <c r="AN853" s="24" t="s">
        <v>1041</v>
      </c>
      <c r="AO853" s="24" t="s">
        <v>1041</v>
      </c>
      <c r="AP853" s="24" t="s">
        <v>1041</v>
      </c>
      <c r="AQ853">
        <v>0</v>
      </c>
      <c r="AR853" s="3">
        <v>45565</v>
      </c>
      <c r="AS853" s="24" t="s">
        <v>1047</v>
      </c>
      <c r="AT853" s="24" t="s">
        <v>1048</v>
      </c>
      <c r="AU853">
        <v>45</v>
      </c>
      <c r="AV853" s="24" t="s">
        <v>1067</v>
      </c>
    </row>
    <row r="854" spans="1:48" x14ac:dyDescent="0.2">
      <c r="A854">
        <v>359119</v>
      </c>
      <c r="B854" s="24" t="s">
        <v>594</v>
      </c>
      <c r="C854">
        <v>1700</v>
      </c>
      <c r="D854" s="24" t="s">
        <v>2007</v>
      </c>
      <c r="E854" s="24" t="s">
        <v>2049</v>
      </c>
      <c r="F854">
        <v>25</v>
      </c>
      <c r="G854">
        <v>4</v>
      </c>
      <c r="H854" s="24" t="s">
        <v>1059</v>
      </c>
      <c r="I854" s="24" t="s">
        <v>1037</v>
      </c>
      <c r="J854" s="24" t="s">
        <v>1038</v>
      </c>
      <c r="K854" s="24" t="s">
        <v>1039</v>
      </c>
      <c r="L854" s="24" t="s">
        <v>1040</v>
      </c>
      <c r="M854" s="24" t="s">
        <v>1094</v>
      </c>
      <c r="N854" s="24" t="s">
        <v>1041</v>
      </c>
      <c r="O854" s="24" t="s">
        <v>1041</v>
      </c>
      <c r="P854" s="71">
        <v>0.40833333333333333</v>
      </c>
      <c r="Q854" s="71">
        <v>0.43472222222222223</v>
      </c>
      <c r="R854" s="24" t="s">
        <v>1553</v>
      </c>
      <c r="S854" s="24" t="s">
        <v>1553</v>
      </c>
      <c r="T854" s="24" t="s">
        <v>1117</v>
      </c>
      <c r="U854" s="24" t="s">
        <v>2009</v>
      </c>
      <c r="V854" s="3">
        <v>45663</v>
      </c>
      <c r="W854" s="3">
        <v>45800</v>
      </c>
      <c r="X854" s="24" t="s">
        <v>1046</v>
      </c>
      <c r="Y854" s="24" t="s">
        <v>1041</v>
      </c>
      <c r="Z854" s="24" t="s">
        <v>1041</v>
      </c>
      <c r="AA854" s="24" t="s">
        <v>1041</v>
      </c>
      <c r="AB854" s="24" t="s">
        <v>1041</v>
      </c>
      <c r="AC854" s="24" t="s">
        <v>1041</v>
      </c>
      <c r="AD854" s="24" t="s">
        <v>1041</v>
      </c>
      <c r="AE854" s="24" t="s">
        <v>1041</v>
      </c>
      <c r="AF854" s="24" t="s">
        <v>1041</v>
      </c>
      <c r="AG854" s="71"/>
      <c r="AH854" s="71"/>
      <c r="AI854" s="24" t="s">
        <v>1041</v>
      </c>
      <c r="AJ854" s="24" t="s">
        <v>1041</v>
      </c>
      <c r="AK854">
        <v>512327</v>
      </c>
      <c r="AL854" s="24" t="s">
        <v>1041</v>
      </c>
      <c r="AM854" s="24" t="s">
        <v>1041</v>
      </c>
      <c r="AN854" s="24" t="s">
        <v>1041</v>
      </c>
      <c r="AO854" s="24" t="s">
        <v>1041</v>
      </c>
      <c r="AP854" s="24" t="s">
        <v>1041</v>
      </c>
      <c r="AQ854">
        <v>0</v>
      </c>
      <c r="AR854" s="3">
        <v>45565</v>
      </c>
      <c r="AS854" s="24" t="s">
        <v>1163</v>
      </c>
      <c r="AT854" s="24" t="s">
        <v>1164</v>
      </c>
      <c r="AU854">
        <v>60</v>
      </c>
      <c r="AV854" s="24" t="s">
        <v>1067</v>
      </c>
    </row>
    <row r="855" spans="1:48" x14ac:dyDescent="0.2">
      <c r="A855">
        <v>359120</v>
      </c>
      <c r="B855" s="24" t="s">
        <v>1983</v>
      </c>
      <c r="C855">
        <v>2600</v>
      </c>
      <c r="D855" s="24" t="s">
        <v>1286</v>
      </c>
      <c r="E855" s="24" t="s">
        <v>2050</v>
      </c>
      <c r="F855">
        <v>25</v>
      </c>
      <c r="G855">
        <v>3</v>
      </c>
      <c r="H855" s="24" t="s">
        <v>1077</v>
      </c>
      <c r="I855" s="24" t="s">
        <v>1041</v>
      </c>
      <c r="J855" s="24" t="s">
        <v>1041</v>
      </c>
      <c r="K855" s="24" t="s">
        <v>1041</v>
      </c>
      <c r="L855" s="24" t="s">
        <v>1041</v>
      </c>
      <c r="M855" s="24" t="s">
        <v>1041</v>
      </c>
      <c r="N855" s="24" t="s">
        <v>1041</v>
      </c>
      <c r="O855" s="24" t="s">
        <v>1041</v>
      </c>
      <c r="P855" s="71"/>
      <c r="Q855" s="71"/>
      <c r="R855" s="24" t="s">
        <v>1078</v>
      </c>
      <c r="S855" s="24" t="s">
        <v>1079</v>
      </c>
      <c r="T855" s="24" t="s">
        <v>2034</v>
      </c>
      <c r="U855" s="24" t="s">
        <v>2035</v>
      </c>
      <c r="V855" s="3">
        <v>45670</v>
      </c>
      <c r="W855" s="3">
        <v>45785</v>
      </c>
      <c r="X855" s="24" t="s">
        <v>1046</v>
      </c>
      <c r="Y855" s="24" t="s">
        <v>1041</v>
      </c>
      <c r="Z855" s="24" t="s">
        <v>1041</v>
      </c>
      <c r="AA855" s="24" t="s">
        <v>1041</v>
      </c>
      <c r="AB855" s="24" t="s">
        <v>1041</v>
      </c>
      <c r="AC855" s="24" t="s">
        <v>1041</v>
      </c>
      <c r="AD855" s="24" t="s">
        <v>1041</v>
      </c>
      <c r="AE855" s="24" t="s">
        <v>1041</v>
      </c>
      <c r="AF855" s="24" t="s">
        <v>1041</v>
      </c>
      <c r="AG855" s="71"/>
      <c r="AH855" s="71"/>
      <c r="AI855" s="24" t="s">
        <v>1041</v>
      </c>
      <c r="AJ855" s="24" t="s">
        <v>1041</v>
      </c>
      <c r="AK855">
        <v>102217</v>
      </c>
      <c r="AL855" s="24" t="s">
        <v>1041</v>
      </c>
      <c r="AM855" s="24" t="s">
        <v>1041</v>
      </c>
      <c r="AN855" s="24" t="s">
        <v>1041</v>
      </c>
      <c r="AO855" s="24" t="s">
        <v>1041</v>
      </c>
      <c r="AP855" s="24" t="s">
        <v>1041</v>
      </c>
      <c r="AQ855">
        <v>0</v>
      </c>
      <c r="AR855" s="3">
        <v>45565</v>
      </c>
      <c r="AS855" s="24" t="s">
        <v>1047</v>
      </c>
      <c r="AT855" s="24" t="s">
        <v>1048</v>
      </c>
      <c r="AU855">
        <v>45</v>
      </c>
      <c r="AV855" s="24" t="s">
        <v>1067</v>
      </c>
    </row>
    <row r="856" spans="1:48" x14ac:dyDescent="0.2">
      <c r="A856">
        <v>359121</v>
      </c>
      <c r="B856" s="24" t="s">
        <v>569</v>
      </c>
      <c r="C856">
        <v>2520</v>
      </c>
      <c r="D856" s="24" t="s">
        <v>1272</v>
      </c>
      <c r="E856" s="24" t="s">
        <v>2048</v>
      </c>
      <c r="F856">
        <v>25</v>
      </c>
      <c r="G856">
        <v>3</v>
      </c>
      <c r="H856" s="24" t="s">
        <v>1077</v>
      </c>
      <c r="I856" s="24" t="s">
        <v>1041</v>
      </c>
      <c r="J856" s="24" t="s">
        <v>1041</v>
      </c>
      <c r="K856" s="24" t="s">
        <v>1041</v>
      </c>
      <c r="L856" s="24" t="s">
        <v>1041</v>
      </c>
      <c r="M856" s="24" t="s">
        <v>1041</v>
      </c>
      <c r="N856" s="24" t="s">
        <v>1041</v>
      </c>
      <c r="O856" s="24" t="s">
        <v>1041</v>
      </c>
      <c r="P856" s="71"/>
      <c r="Q856" s="71"/>
      <c r="R856" s="24" t="s">
        <v>1078</v>
      </c>
      <c r="S856" s="24" t="s">
        <v>1079</v>
      </c>
      <c r="T856" s="24" t="s">
        <v>2046</v>
      </c>
      <c r="U856" s="24" t="s">
        <v>2047</v>
      </c>
      <c r="V856" s="3">
        <v>45670</v>
      </c>
      <c r="W856" s="3">
        <v>45785</v>
      </c>
      <c r="X856" s="24" t="s">
        <v>1046</v>
      </c>
      <c r="Y856" s="24" t="s">
        <v>1041</v>
      </c>
      <c r="Z856" s="24" t="s">
        <v>1041</v>
      </c>
      <c r="AA856" s="24" t="s">
        <v>1041</v>
      </c>
      <c r="AB856" s="24" t="s">
        <v>1041</v>
      </c>
      <c r="AC856" s="24" t="s">
        <v>1041</v>
      </c>
      <c r="AD856" s="24" t="s">
        <v>1041</v>
      </c>
      <c r="AE856" s="24" t="s">
        <v>1041</v>
      </c>
      <c r="AF856" s="24" t="s">
        <v>1041</v>
      </c>
      <c r="AG856" s="71"/>
      <c r="AH856" s="71"/>
      <c r="AI856" s="24" t="s">
        <v>1041</v>
      </c>
      <c r="AJ856" s="24" t="s">
        <v>1041</v>
      </c>
      <c r="AK856">
        <v>172286</v>
      </c>
      <c r="AL856" s="24" t="s">
        <v>1041</v>
      </c>
      <c r="AM856" s="24" t="s">
        <v>1041</v>
      </c>
      <c r="AN856" s="24" t="s">
        <v>1041</v>
      </c>
      <c r="AO856" s="24" t="s">
        <v>1041</v>
      </c>
      <c r="AP856" s="24" t="s">
        <v>1041</v>
      </c>
      <c r="AQ856">
        <v>0</v>
      </c>
      <c r="AR856" s="3">
        <v>45565</v>
      </c>
      <c r="AS856" s="24" t="s">
        <v>1047</v>
      </c>
      <c r="AT856" s="24" t="s">
        <v>1048</v>
      </c>
      <c r="AU856">
        <v>45</v>
      </c>
      <c r="AV856" s="24" t="s">
        <v>1067</v>
      </c>
    </row>
    <row r="857" spans="1:48" x14ac:dyDescent="0.2">
      <c r="A857">
        <v>359122</v>
      </c>
      <c r="B857" s="24" t="s">
        <v>569</v>
      </c>
      <c r="C857">
        <v>1050</v>
      </c>
      <c r="D857" s="24" t="s">
        <v>1286</v>
      </c>
      <c r="E857" s="24" t="s">
        <v>2051</v>
      </c>
      <c r="F857">
        <v>25</v>
      </c>
      <c r="G857">
        <v>3</v>
      </c>
      <c r="H857" s="24" t="s">
        <v>1077</v>
      </c>
      <c r="I857" s="24" t="s">
        <v>1041</v>
      </c>
      <c r="J857" s="24" t="s">
        <v>1041</v>
      </c>
      <c r="K857" s="24" t="s">
        <v>1041</v>
      </c>
      <c r="L857" s="24" t="s">
        <v>1041</v>
      </c>
      <c r="M857" s="24" t="s">
        <v>1041</v>
      </c>
      <c r="N857" s="24" t="s">
        <v>1041</v>
      </c>
      <c r="O857" s="24" t="s">
        <v>1041</v>
      </c>
      <c r="P857" s="71"/>
      <c r="Q857" s="71"/>
      <c r="R857" s="24" t="s">
        <v>1078</v>
      </c>
      <c r="S857" s="24" t="s">
        <v>1079</v>
      </c>
      <c r="T857" s="24" t="s">
        <v>1431</v>
      </c>
      <c r="U857" s="24" t="s">
        <v>2052</v>
      </c>
      <c r="V857" s="3">
        <v>45670</v>
      </c>
      <c r="W857" s="3">
        <v>45785</v>
      </c>
      <c r="X857" s="24" t="s">
        <v>1046</v>
      </c>
      <c r="Y857" s="24" t="s">
        <v>1041</v>
      </c>
      <c r="Z857" s="24" t="s">
        <v>1041</v>
      </c>
      <c r="AA857" s="24" t="s">
        <v>1041</v>
      </c>
      <c r="AB857" s="24" t="s">
        <v>1041</v>
      </c>
      <c r="AC857" s="24" t="s">
        <v>1041</v>
      </c>
      <c r="AD857" s="24" t="s">
        <v>1041</v>
      </c>
      <c r="AE857" s="24" t="s">
        <v>1041</v>
      </c>
      <c r="AF857" s="24" t="s">
        <v>1041</v>
      </c>
      <c r="AG857" s="71"/>
      <c r="AH857" s="71"/>
      <c r="AI857" s="24" t="s">
        <v>1041</v>
      </c>
      <c r="AJ857" s="24" t="s">
        <v>1041</v>
      </c>
      <c r="AK857">
        <v>25562</v>
      </c>
      <c r="AL857" s="24" t="s">
        <v>1041</v>
      </c>
      <c r="AM857" s="24" t="s">
        <v>1041</v>
      </c>
      <c r="AN857" s="24" t="s">
        <v>1041</v>
      </c>
      <c r="AO857" s="24" t="s">
        <v>1041</v>
      </c>
      <c r="AP857" s="24" t="s">
        <v>1041</v>
      </c>
      <c r="AQ857">
        <v>0</v>
      </c>
      <c r="AR857" s="3">
        <v>45565</v>
      </c>
      <c r="AS857" s="24" t="s">
        <v>1047</v>
      </c>
      <c r="AT857" s="24" t="s">
        <v>1048</v>
      </c>
      <c r="AU857">
        <v>45</v>
      </c>
      <c r="AV857" s="24" t="s">
        <v>1067</v>
      </c>
    </row>
    <row r="858" spans="1:48" x14ac:dyDescent="0.2">
      <c r="A858">
        <v>359123</v>
      </c>
      <c r="B858" s="24" t="s">
        <v>569</v>
      </c>
      <c r="C858">
        <v>1050</v>
      </c>
      <c r="D858" s="24" t="s">
        <v>1324</v>
      </c>
      <c r="E858" s="24" t="s">
        <v>2051</v>
      </c>
      <c r="F858">
        <v>25</v>
      </c>
      <c r="G858">
        <v>3</v>
      </c>
      <c r="H858" s="24" t="s">
        <v>1077</v>
      </c>
      <c r="I858" s="24" t="s">
        <v>1041</v>
      </c>
      <c r="J858" s="24" t="s">
        <v>1041</v>
      </c>
      <c r="K858" s="24" t="s">
        <v>1041</v>
      </c>
      <c r="L858" s="24" t="s">
        <v>1041</v>
      </c>
      <c r="M858" s="24" t="s">
        <v>1041</v>
      </c>
      <c r="N858" s="24" t="s">
        <v>1041</v>
      </c>
      <c r="O858" s="24" t="s">
        <v>1041</v>
      </c>
      <c r="P858" s="71"/>
      <c r="Q858" s="71"/>
      <c r="R858" s="24" t="s">
        <v>1078</v>
      </c>
      <c r="S858" s="24" t="s">
        <v>1079</v>
      </c>
      <c r="T858" s="24" t="s">
        <v>1920</v>
      </c>
      <c r="U858" s="24" t="s">
        <v>1921</v>
      </c>
      <c r="V858" s="3">
        <v>45670</v>
      </c>
      <c r="W858" s="3">
        <v>45785</v>
      </c>
      <c r="X858" s="24" t="s">
        <v>1046</v>
      </c>
      <c r="Y858" s="24" t="s">
        <v>1041</v>
      </c>
      <c r="Z858" s="24" t="s">
        <v>1041</v>
      </c>
      <c r="AA858" s="24" t="s">
        <v>1041</v>
      </c>
      <c r="AB858" s="24" t="s">
        <v>1041</v>
      </c>
      <c r="AC858" s="24" t="s">
        <v>1041</v>
      </c>
      <c r="AD858" s="24" t="s">
        <v>1041</v>
      </c>
      <c r="AE858" s="24" t="s">
        <v>1041</v>
      </c>
      <c r="AF858" s="24" t="s">
        <v>1041</v>
      </c>
      <c r="AG858" s="71"/>
      <c r="AH858" s="71"/>
      <c r="AI858" s="24" t="s">
        <v>1041</v>
      </c>
      <c r="AJ858" s="24" t="s">
        <v>1041</v>
      </c>
      <c r="AK858">
        <v>663839</v>
      </c>
      <c r="AL858" s="24" t="s">
        <v>1041</v>
      </c>
      <c r="AM858" s="24" t="s">
        <v>1041</v>
      </c>
      <c r="AN858" s="24" t="s">
        <v>1041</v>
      </c>
      <c r="AO858" s="24" t="s">
        <v>1041</v>
      </c>
      <c r="AP858" s="24" t="s">
        <v>1041</v>
      </c>
      <c r="AQ858">
        <v>0</v>
      </c>
      <c r="AR858" s="3">
        <v>45565</v>
      </c>
      <c r="AS858" s="24" t="s">
        <v>1047</v>
      </c>
      <c r="AT858" s="24" t="s">
        <v>1048</v>
      </c>
      <c r="AU858">
        <v>45</v>
      </c>
      <c r="AV858" s="24" t="s">
        <v>1067</v>
      </c>
    </row>
    <row r="859" spans="1:48" x14ac:dyDescent="0.2">
      <c r="A859">
        <v>359126</v>
      </c>
      <c r="B859" s="24" t="s">
        <v>590</v>
      </c>
      <c r="C859">
        <v>1550</v>
      </c>
      <c r="D859" s="24" t="s">
        <v>1092</v>
      </c>
      <c r="E859" s="24" t="s">
        <v>1293</v>
      </c>
      <c r="F859">
        <v>12</v>
      </c>
      <c r="G859">
        <v>3</v>
      </c>
      <c r="H859" s="24" t="s">
        <v>1059</v>
      </c>
      <c r="I859" s="24" t="s">
        <v>1037</v>
      </c>
      <c r="J859" s="24" t="s">
        <v>1038</v>
      </c>
      <c r="K859" s="24" t="s">
        <v>1039</v>
      </c>
      <c r="L859" s="24" t="s">
        <v>1041</v>
      </c>
      <c r="M859" s="24" t="s">
        <v>1041</v>
      </c>
      <c r="N859" s="24" t="s">
        <v>1041</v>
      </c>
      <c r="O859" s="24" t="s">
        <v>1041</v>
      </c>
      <c r="P859" s="71">
        <v>0.75</v>
      </c>
      <c r="Q859" s="71">
        <v>0.87152777777777779</v>
      </c>
      <c r="R859" s="24" t="s">
        <v>1095</v>
      </c>
      <c r="S859" s="24" t="s">
        <v>1253</v>
      </c>
      <c r="T859" s="24" t="s">
        <v>1074</v>
      </c>
      <c r="U859" s="24" t="s">
        <v>2053</v>
      </c>
      <c r="V859" s="3">
        <v>45670</v>
      </c>
      <c r="W859" s="3">
        <v>45700</v>
      </c>
      <c r="X859" s="24" t="s">
        <v>1046</v>
      </c>
      <c r="Y859" s="24" t="s">
        <v>1041</v>
      </c>
      <c r="Z859" s="24" t="s">
        <v>1041</v>
      </c>
      <c r="AA859" s="24" t="s">
        <v>1041</v>
      </c>
      <c r="AB859" s="24" t="s">
        <v>1041</v>
      </c>
      <c r="AC859" s="24" t="s">
        <v>1041</v>
      </c>
      <c r="AD859" s="24" t="s">
        <v>1041</v>
      </c>
      <c r="AE859" s="24" t="s">
        <v>1041</v>
      </c>
      <c r="AF859" s="24" t="s">
        <v>1041</v>
      </c>
      <c r="AG859" s="71"/>
      <c r="AH859" s="71"/>
      <c r="AI859" s="24" t="s">
        <v>1041</v>
      </c>
      <c r="AJ859" s="24" t="s">
        <v>1041</v>
      </c>
      <c r="AK859">
        <v>633153</v>
      </c>
      <c r="AL859" s="24" t="s">
        <v>1041</v>
      </c>
      <c r="AM859" s="24" t="s">
        <v>1041</v>
      </c>
      <c r="AN859" s="24" t="s">
        <v>1041</v>
      </c>
      <c r="AO859" s="24" t="s">
        <v>1041</v>
      </c>
      <c r="AP859" s="24" t="s">
        <v>1041</v>
      </c>
      <c r="AQ859">
        <v>0</v>
      </c>
      <c r="AR859" s="3">
        <v>45565</v>
      </c>
      <c r="AS859" s="24" t="s">
        <v>1047</v>
      </c>
      <c r="AT859" s="24" t="s">
        <v>1048</v>
      </c>
      <c r="AU859">
        <v>45</v>
      </c>
      <c r="AV859" s="24" t="s">
        <v>1236</v>
      </c>
    </row>
    <row r="860" spans="1:48" x14ac:dyDescent="0.2">
      <c r="A860">
        <v>359127</v>
      </c>
      <c r="B860" s="24" t="s">
        <v>569</v>
      </c>
      <c r="C860">
        <v>1050</v>
      </c>
      <c r="D860" s="24" t="s">
        <v>1345</v>
      </c>
      <c r="E860" s="24" t="s">
        <v>2051</v>
      </c>
      <c r="F860">
        <v>25</v>
      </c>
      <c r="G860">
        <v>3</v>
      </c>
      <c r="H860" s="24" t="s">
        <v>1077</v>
      </c>
      <c r="I860" s="24" t="s">
        <v>1041</v>
      </c>
      <c r="J860" s="24" t="s">
        <v>1041</v>
      </c>
      <c r="K860" s="24" t="s">
        <v>1041</v>
      </c>
      <c r="L860" s="24" t="s">
        <v>1041</v>
      </c>
      <c r="M860" s="24" t="s">
        <v>1041</v>
      </c>
      <c r="N860" s="24" t="s">
        <v>1041</v>
      </c>
      <c r="O860" s="24" t="s">
        <v>1041</v>
      </c>
      <c r="P860" s="71"/>
      <c r="Q860" s="71"/>
      <c r="R860" s="24" t="s">
        <v>1078</v>
      </c>
      <c r="S860" s="24" t="s">
        <v>1079</v>
      </c>
      <c r="T860" s="24" t="s">
        <v>1431</v>
      </c>
      <c r="U860" s="24" t="s">
        <v>2052</v>
      </c>
      <c r="V860" s="3">
        <v>45733</v>
      </c>
      <c r="W860" s="3">
        <v>45785</v>
      </c>
      <c r="X860" s="24" t="s">
        <v>1046</v>
      </c>
      <c r="Y860" s="24" t="s">
        <v>1041</v>
      </c>
      <c r="Z860" s="24" t="s">
        <v>1041</v>
      </c>
      <c r="AA860" s="24" t="s">
        <v>1041</v>
      </c>
      <c r="AB860" s="24" t="s">
        <v>1041</v>
      </c>
      <c r="AC860" s="24" t="s">
        <v>1041</v>
      </c>
      <c r="AD860" s="24" t="s">
        <v>1041</v>
      </c>
      <c r="AE860" s="24" t="s">
        <v>1041</v>
      </c>
      <c r="AF860" s="24" t="s">
        <v>1041</v>
      </c>
      <c r="AG860" s="71"/>
      <c r="AH860" s="71"/>
      <c r="AI860" s="24" t="s">
        <v>1041</v>
      </c>
      <c r="AJ860" s="24" t="s">
        <v>1041</v>
      </c>
      <c r="AK860">
        <v>25562</v>
      </c>
      <c r="AL860" s="24" t="s">
        <v>1041</v>
      </c>
      <c r="AM860" s="24" t="s">
        <v>1041</v>
      </c>
      <c r="AN860" s="24" t="s">
        <v>1041</v>
      </c>
      <c r="AO860" s="24" t="s">
        <v>1041</v>
      </c>
      <c r="AP860" s="24" t="s">
        <v>1041</v>
      </c>
      <c r="AQ860">
        <v>0</v>
      </c>
      <c r="AR860" s="3">
        <v>45565</v>
      </c>
      <c r="AS860" s="24" t="s">
        <v>1047</v>
      </c>
      <c r="AT860" s="24" t="s">
        <v>1048</v>
      </c>
      <c r="AU860">
        <v>45</v>
      </c>
      <c r="AV860" s="24" t="s">
        <v>1049</v>
      </c>
    </row>
    <row r="861" spans="1:48" x14ac:dyDescent="0.2">
      <c r="A861">
        <v>359128</v>
      </c>
      <c r="B861" s="24" t="s">
        <v>590</v>
      </c>
      <c r="C861">
        <v>1600</v>
      </c>
      <c r="D861" s="24" t="s">
        <v>1489</v>
      </c>
      <c r="E861" s="24" t="s">
        <v>1295</v>
      </c>
      <c r="F861">
        <v>12</v>
      </c>
      <c r="G861">
        <v>3</v>
      </c>
      <c r="H861" s="24" t="s">
        <v>1036</v>
      </c>
      <c r="I861" s="24" t="s">
        <v>1037</v>
      </c>
      <c r="J861" s="24" t="s">
        <v>1038</v>
      </c>
      <c r="K861" s="24" t="s">
        <v>1039</v>
      </c>
      <c r="L861" s="24" t="s">
        <v>1041</v>
      </c>
      <c r="M861" s="24" t="s">
        <v>1041</v>
      </c>
      <c r="N861" s="24" t="s">
        <v>1041</v>
      </c>
      <c r="O861" s="24" t="s">
        <v>1041</v>
      </c>
      <c r="P861" s="71">
        <v>0.75</v>
      </c>
      <c r="Q861" s="71">
        <v>0.875</v>
      </c>
      <c r="R861" s="24" t="s">
        <v>1095</v>
      </c>
      <c r="S861" s="24" t="s">
        <v>1253</v>
      </c>
      <c r="T861" s="24" t="s">
        <v>1074</v>
      </c>
      <c r="U861" s="24" t="s">
        <v>2053</v>
      </c>
      <c r="V861" s="3">
        <v>45705</v>
      </c>
      <c r="W861" s="3">
        <v>45784</v>
      </c>
      <c r="X861" s="24" t="s">
        <v>1046</v>
      </c>
      <c r="Y861" s="24" t="s">
        <v>1041</v>
      </c>
      <c r="Z861" s="24" t="s">
        <v>1041</v>
      </c>
      <c r="AA861" s="24" t="s">
        <v>1041</v>
      </c>
      <c r="AB861" s="24" t="s">
        <v>1041</v>
      </c>
      <c r="AC861" s="24" t="s">
        <v>1041</v>
      </c>
      <c r="AD861" s="24" t="s">
        <v>1041</v>
      </c>
      <c r="AE861" s="24" t="s">
        <v>1041</v>
      </c>
      <c r="AF861" s="24" t="s">
        <v>1041</v>
      </c>
      <c r="AG861" s="71"/>
      <c r="AH861" s="71"/>
      <c r="AI861" s="24" t="s">
        <v>1041</v>
      </c>
      <c r="AJ861" s="24" t="s">
        <v>1041</v>
      </c>
      <c r="AK861">
        <v>633153</v>
      </c>
      <c r="AL861" s="24" t="s">
        <v>1041</v>
      </c>
      <c r="AM861" s="24" t="s">
        <v>1041</v>
      </c>
      <c r="AN861" s="24" t="s">
        <v>1041</v>
      </c>
      <c r="AO861" s="24" t="s">
        <v>1041</v>
      </c>
      <c r="AP861" s="24" t="s">
        <v>1041</v>
      </c>
      <c r="AQ861">
        <v>0</v>
      </c>
      <c r="AR861" s="3">
        <v>45565</v>
      </c>
      <c r="AS861" s="24" t="s">
        <v>1230</v>
      </c>
      <c r="AT861" s="24" t="s">
        <v>1231</v>
      </c>
      <c r="AU861">
        <v>105</v>
      </c>
      <c r="AV861" s="24" t="s">
        <v>1810</v>
      </c>
    </row>
    <row r="862" spans="1:48" x14ac:dyDescent="0.2">
      <c r="A862">
        <v>359129</v>
      </c>
      <c r="B862" s="24" t="s">
        <v>569</v>
      </c>
      <c r="C862">
        <v>1050</v>
      </c>
      <c r="D862" s="24" t="s">
        <v>1159</v>
      </c>
      <c r="E862" s="24" t="s">
        <v>2051</v>
      </c>
      <c r="F862">
        <v>24</v>
      </c>
      <c r="G862">
        <v>3</v>
      </c>
      <c r="H862" s="24" t="s">
        <v>1059</v>
      </c>
      <c r="I862" s="24" t="s">
        <v>1037</v>
      </c>
      <c r="J862" s="24" t="s">
        <v>1041</v>
      </c>
      <c r="K862" s="24" t="s">
        <v>1039</v>
      </c>
      <c r="L862" s="24" t="s">
        <v>1041</v>
      </c>
      <c r="M862" s="24" t="s">
        <v>1041</v>
      </c>
      <c r="N862" s="24" t="s">
        <v>1041</v>
      </c>
      <c r="O862" s="24" t="s">
        <v>1041</v>
      </c>
      <c r="P862" s="71">
        <v>0.45833333333333331</v>
      </c>
      <c r="Q862" s="71">
        <v>0.51041666666666663</v>
      </c>
      <c r="R862" s="24" t="s">
        <v>1791</v>
      </c>
      <c r="S862" s="24" t="s">
        <v>1096</v>
      </c>
      <c r="T862" s="24" t="s">
        <v>1431</v>
      </c>
      <c r="U862" s="24" t="s">
        <v>2052</v>
      </c>
      <c r="V862" s="3">
        <v>45670</v>
      </c>
      <c r="W862" s="3">
        <v>45784</v>
      </c>
      <c r="X862" s="24" t="s">
        <v>1046</v>
      </c>
      <c r="Y862" s="24" t="s">
        <v>1041</v>
      </c>
      <c r="Z862" s="24" t="s">
        <v>1041</v>
      </c>
      <c r="AA862" s="24" t="s">
        <v>1041</v>
      </c>
      <c r="AB862" s="24" t="s">
        <v>1041</v>
      </c>
      <c r="AC862" s="24" t="s">
        <v>1041</v>
      </c>
      <c r="AD862" s="24" t="s">
        <v>1041</v>
      </c>
      <c r="AE862" s="24" t="s">
        <v>1041</v>
      </c>
      <c r="AF862" s="24" t="s">
        <v>1041</v>
      </c>
      <c r="AG862" s="71"/>
      <c r="AH862" s="71"/>
      <c r="AI862" s="24" t="s">
        <v>1041</v>
      </c>
      <c r="AJ862" s="24" t="s">
        <v>1041</v>
      </c>
      <c r="AK862">
        <v>25562</v>
      </c>
      <c r="AL862" s="24" t="s">
        <v>1041</v>
      </c>
      <c r="AM862" s="24" t="s">
        <v>1041</v>
      </c>
      <c r="AN862" s="24" t="s">
        <v>1041</v>
      </c>
      <c r="AO862" s="24" t="s">
        <v>1041</v>
      </c>
      <c r="AP862" s="24" t="s">
        <v>1041</v>
      </c>
      <c r="AQ862">
        <v>0</v>
      </c>
      <c r="AR862" s="3">
        <v>45565</v>
      </c>
      <c r="AS862" s="24" t="s">
        <v>1047</v>
      </c>
      <c r="AT862" s="24" t="s">
        <v>1048</v>
      </c>
      <c r="AU862">
        <v>45</v>
      </c>
      <c r="AV862" s="24" t="s">
        <v>1067</v>
      </c>
    </row>
    <row r="863" spans="1:48" x14ac:dyDescent="0.2">
      <c r="A863">
        <v>359130</v>
      </c>
      <c r="B863" s="24" t="s">
        <v>569</v>
      </c>
      <c r="C863">
        <v>1360</v>
      </c>
      <c r="D863" s="24" t="s">
        <v>1159</v>
      </c>
      <c r="E863" s="24" t="s">
        <v>1645</v>
      </c>
      <c r="F863">
        <v>20</v>
      </c>
      <c r="G863">
        <v>3</v>
      </c>
      <c r="H863" s="24" t="s">
        <v>1059</v>
      </c>
      <c r="I863" s="24" t="s">
        <v>1041</v>
      </c>
      <c r="J863" s="24" t="s">
        <v>1038</v>
      </c>
      <c r="K863" s="24" t="s">
        <v>1041</v>
      </c>
      <c r="L863" s="24" t="s">
        <v>1040</v>
      </c>
      <c r="M863" s="24" t="s">
        <v>1041</v>
      </c>
      <c r="N863" s="24" t="s">
        <v>1041</v>
      </c>
      <c r="O863" s="24" t="s">
        <v>1041</v>
      </c>
      <c r="P863" s="71">
        <v>0.64583333333333337</v>
      </c>
      <c r="Q863" s="71">
        <v>0.69791666666666663</v>
      </c>
      <c r="R863" s="24" t="s">
        <v>1791</v>
      </c>
      <c r="S863" s="24" t="s">
        <v>2036</v>
      </c>
      <c r="T863" s="24" t="s">
        <v>1212</v>
      </c>
      <c r="U863" s="24" t="s">
        <v>2054</v>
      </c>
      <c r="V863" s="3">
        <v>45671</v>
      </c>
      <c r="W863" s="3">
        <v>45785</v>
      </c>
      <c r="X863" s="24" t="s">
        <v>1046</v>
      </c>
      <c r="Y863" s="24" t="s">
        <v>1041</v>
      </c>
      <c r="Z863" s="24" t="s">
        <v>1041</v>
      </c>
      <c r="AA863" s="24" t="s">
        <v>1041</v>
      </c>
      <c r="AB863" s="24" t="s">
        <v>1041</v>
      </c>
      <c r="AC863" s="24" t="s">
        <v>1041</v>
      </c>
      <c r="AD863" s="24" t="s">
        <v>1041</v>
      </c>
      <c r="AE863" s="24" t="s">
        <v>1041</v>
      </c>
      <c r="AF863" s="24" t="s">
        <v>1041</v>
      </c>
      <c r="AG863" s="71"/>
      <c r="AH863" s="71"/>
      <c r="AI863" s="24" t="s">
        <v>1041</v>
      </c>
      <c r="AJ863" s="24" t="s">
        <v>1041</v>
      </c>
      <c r="AK863">
        <v>663204</v>
      </c>
      <c r="AL863" s="24" t="s">
        <v>1041</v>
      </c>
      <c r="AM863" s="24" t="s">
        <v>1041</v>
      </c>
      <c r="AN863" s="24" t="s">
        <v>1041</v>
      </c>
      <c r="AO863" s="24" t="s">
        <v>1041</v>
      </c>
      <c r="AP863" s="24" t="s">
        <v>1041</v>
      </c>
      <c r="AQ863">
        <v>0</v>
      </c>
      <c r="AR863" s="3">
        <v>45565</v>
      </c>
      <c r="AS863" s="24" t="s">
        <v>1047</v>
      </c>
      <c r="AT863" s="24" t="s">
        <v>1048</v>
      </c>
      <c r="AU863">
        <v>45</v>
      </c>
      <c r="AV863" s="24" t="s">
        <v>1067</v>
      </c>
    </row>
    <row r="864" spans="1:48" x14ac:dyDescent="0.2">
      <c r="A864">
        <v>359131</v>
      </c>
      <c r="B864" s="24" t="s">
        <v>1107</v>
      </c>
      <c r="C864">
        <v>1100</v>
      </c>
      <c r="D864" s="24" t="s">
        <v>2007</v>
      </c>
      <c r="E864" s="24" t="s">
        <v>1108</v>
      </c>
      <c r="F864">
        <v>25</v>
      </c>
      <c r="G864">
        <v>4</v>
      </c>
      <c r="H864" s="24" t="s">
        <v>1059</v>
      </c>
      <c r="I864" s="24" t="s">
        <v>1037</v>
      </c>
      <c r="J864" s="24" t="s">
        <v>1038</v>
      </c>
      <c r="K864" s="24" t="s">
        <v>1039</v>
      </c>
      <c r="L864" s="24" t="s">
        <v>1040</v>
      </c>
      <c r="M864" s="24" t="s">
        <v>1094</v>
      </c>
      <c r="N864" s="24" t="s">
        <v>1041</v>
      </c>
      <c r="O864" s="24" t="s">
        <v>1041</v>
      </c>
      <c r="P864" s="71">
        <v>0.53055555555555556</v>
      </c>
      <c r="Q864" s="71">
        <v>0.56319444444444444</v>
      </c>
      <c r="R864" s="24" t="s">
        <v>1553</v>
      </c>
      <c r="S864" s="24" t="s">
        <v>1553</v>
      </c>
      <c r="T864" s="24" t="s">
        <v>2055</v>
      </c>
      <c r="U864" s="24" t="s">
        <v>2056</v>
      </c>
      <c r="V864" s="3">
        <v>45663</v>
      </c>
      <c r="W864" s="3">
        <v>45800</v>
      </c>
      <c r="X864" s="24" t="s">
        <v>1046</v>
      </c>
      <c r="Y864" s="24" t="s">
        <v>1041</v>
      </c>
      <c r="Z864" s="24" t="s">
        <v>1041</v>
      </c>
      <c r="AA864" s="24" t="s">
        <v>1041</v>
      </c>
      <c r="AB864" s="24" t="s">
        <v>1041</v>
      </c>
      <c r="AC864" s="24" t="s">
        <v>1041</v>
      </c>
      <c r="AD864" s="24" t="s">
        <v>1041</v>
      </c>
      <c r="AE864" s="24" t="s">
        <v>1041</v>
      </c>
      <c r="AF864" s="24" t="s">
        <v>1041</v>
      </c>
      <c r="AG864" s="71"/>
      <c r="AH864" s="71"/>
      <c r="AI864" s="24" t="s">
        <v>1041</v>
      </c>
      <c r="AJ864" s="24" t="s">
        <v>1041</v>
      </c>
      <c r="AK864">
        <v>200836</v>
      </c>
      <c r="AL864" s="24" t="s">
        <v>1041</v>
      </c>
      <c r="AM864" s="24" t="s">
        <v>1041</v>
      </c>
      <c r="AN864" s="24" t="s">
        <v>1041</v>
      </c>
      <c r="AO864" s="24" t="s">
        <v>1041</v>
      </c>
      <c r="AP864" s="24" t="s">
        <v>1041</v>
      </c>
      <c r="AQ864">
        <v>0</v>
      </c>
      <c r="AR864" s="3">
        <v>45565</v>
      </c>
      <c r="AS864" s="24" t="s">
        <v>1065</v>
      </c>
      <c r="AT864" s="24" t="s">
        <v>1066</v>
      </c>
      <c r="AU864">
        <v>60</v>
      </c>
      <c r="AV864" s="24" t="s">
        <v>1067</v>
      </c>
    </row>
    <row r="865" spans="1:48" x14ac:dyDescent="0.2">
      <c r="A865">
        <v>359133</v>
      </c>
      <c r="B865" s="24" t="s">
        <v>569</v>
      </c>
      <c r="C865">
        <v>1520</v>
      </c>
      <c r="D865" s="24" t="s">
        <v>1286</v>
      </c>
      <c r="E865" s="24" t="s">
        <v>2057</v>
      </c>
      <c r="F865">
        <v>14</v>
      </c>
      <c r="G865">
        <v>3</v>
      </c>
      <c r="H865" s="24" t="s">
        <v>1077</v>
      </c>
      <c r="I865" s="24" t="s">
        <v>1041</v>
      </c>
      <c r="J865" s="24" t="s">
        <v>1041</v>
      </c>
      <c r="K865" s="24" t="s">
        <v>1041</v>
      </c>
      <c r="L865" s="24" t="s">
        <v>1041</v>
      </c>
      <c r="M865" s="24" t="s">
        <v>1041</v>
      </c>
      <c r="N865" s="24" t="s">
        <v>1041</v>
      </c>
      <c r="O865" s="24" t="s">
        <v>1041</v>
      </c>
      <c r="P865" s="71"/>
      <c r="Q865" s="71"/>
      <c r="R865" s="24" t="s">
        <v>1078</v>
      </c>
      <c r="S865" s="24" t="s">
        <v>1079</v>
      </c>
      <c r="T865" s="24" t="s">
        <v>1431</v>
      </c>
      <c r="U865" s="24" t="s">
        <v>2052</v>
      </c>
      <c r="V865" s="3">
        <v>45670</v>
      </c>
      <c r="W865" s="3">
        <v>45785</v>
      </c>
      <c r="X865" s="24" t="s">
        <v>1046</v>
      </c>
      <c r="Y865" s="24" t="s">
        <v>1041</v>
      </c>
      <c r="Z865" s="24" t="s">
        <v>1041</v>
      </c>
      <c r="AA865" s="24" t="s">
        <v>1041</v>
      </c>
      <c r="AB865" s="24" t="s">
        <v>1041</v>
      </c>
      <c r="AC865" s="24" t="s">
        <v>1041</v>
      </c>
      <c r="AD865" s="24" t="s">
        <v>1041</v>
      </c>
      <c r="AE865" s="24" t="s">
        <v>1041</v>
      </c>
      <c r="AF865" s="24" t="s">
        <v>1041</v>
      </c>
      <c r="AG865" s="71"/>
      <c r="AH865" s="71"/>
      <c r="AI865" s="24" t="s">
        <v>1041</v>
      </c>
      <c r="AJ865" s="24" t="s">
        <v>1041</v>
      </c>
      <c r="AK865">
        <v>25562</v>
      </c>
      <c r="AL865" s="24" t="s">
        <v>1041</v>
      </c>
      <c r="AM865" s="24" t="s">
        <v>1041</v>
      </c>
      <c r="AN865" s="24" t="s">
        <v>1041</v>
      </c>
      <c r="AO865" s="24" t="s">
        <v>1041</v>
      </c>
      <c r="AP865" s="24" t="s">
        <v>1041</v>
      </c>
      <c r="AQ865">
        <v>0</v>
      </c>
      <c r="AR865" s="3">
        <v>45565</v>
      </c>
      <c r="AS865" s="24" t="s">
        <v>1047</v>
      </c>
      <c r="AT865" s="24" t="s">
        <v>1048</v>
      </c>
      <c r="AU865">
        <v>45</v>
      </c>
      <c r="AV865" s="24" t="s">
        <v>1067</v>
      </c>
    </row>
    <row r="866" spans="1:48" x14ac:dyDescent="0.2">
      <c r="A866">
        <v>359134</v>
      </c>
      <c r="B866" s="24" t="s">
        <v>569</v>
      </c>
      <c r="C866">
        <v>1570</v>
      </c>
      <c r="D866" s="24" t="s">
        <v>1286</v>
      </c>
      <c r="E866" s="24" t="s">
        <v>1959</v>
      </c>
      <c r="F866">
        <v>25</v>
      </c>
      <c r="G866">
        <v>3</v>
      </c>
      <c r="H866" s="24" t="s">
        <v>1077</v>
      </c>
      <c r="I866" s="24" t="s">
        <v>1041</v>
      </c>
      <c r="J866" s="24" t="s">
        <v>1041</v>
      </c>
      <c r="K866" s="24" t="s">
        <v>1041</v>
      </c>
      <c r="L866" s="24" t="s">
        <v>1041</v>
      </c>
      <c r="M866" s="24" t="s">
        <v>1041</v>
      </c>
      <c r="N866" s="24" t="s">
        <v>1041</v>
      </c>
      <c r="O866" s="24" t="s">
        <v>1041</v>
      </c>
      <c r="P866" s="71"/>
      <c r="Q866" s="71"/>
      <c r="R866" s="24" t="s">
        <v>1078</v>
      </c>
      <c r="S866" s="24" t="s">
        <v>1079</v>
      </c>
      <c r="T866" s="24" t="s">
        <v>2058</v>
      </c>
      <c r="U866" s="24" t="s">
        <v>2059</v>
      </c>
      <c r="V866" s="3">
        <v>45670</v>
      </c>
      <c r="W866" s="3">
        <v>45785</v>
      </c>
      <c r="X866" s="24" t="s">
        <v>1046</v>
      </c>
      <c r="Y866" s="24" t="s">
        <v>1041</v>
      </c>
      <c r="Z866" s="24" t="s">
        <v>1041</v>
      </c>
      <c r="AA866" s="24" t="s">
        <v>1041</v>
      </c>
      <c r="AB866" s="24" t="s">
        <v>1041</v>
      </c>
      <c r="AC866" s="24" t="s">
        <v>1041</v>
      </c>
      <c r="AD866" s="24" t="s">
        <v>1041</v>
      </c>
      <c r="AE866" s="24" t="s">
        <v>1041</v>
      </c>
      <c r="AF866" s="24" t="s">
        <v>1041</v>
      </c>
      <c r="AG866" s="71"/>
      <c r="AH866" s="71"/>
      <c r="AI866" s="24" t="s">
        <v>1041</v>
      </c>
      <c r="AJ866" s="24" t="s">
        <v>1041</v>
      </c>
      <c r="AK866">
        <v>356839</v>
      </c>
      <c r="AL866" s="24" t="s">
        <v>1041</v>
      </c>
      <c r="AM866" s="24" t="s">
        <v>1041</v>
      </c>
      <c r="AN866" s="24" t="s">
        <v>1041</v>
      </c>
      <c r="AO866" s="24" t="s">
        <v>1041</v>
      </c>
      <c r="AP866" s="24" t="s">
        <v>1041</v>
      </c>
      <c r="AQ866">
        <v>0</v>
      </c>
      <c r="AR866" s="3">
        <v>45565</v>
      </c>
      <c r="AS866" s="24" t="s">
        <v>1047</v>
      </c>
      <c r="AT866" s="24" t="s">
        <v>1048</v>
      </c>
      <c r="AU866">
        <v>45</v>
      </c>
      <c r="AV866" s="24" t="s">
        <v>1067</v>
      </c>
    </row>
    <row r="867" spans="1:48" x14ac:dyDescent="0.2">
      <c r="A867">
        <v>359135</v>
      </c>
      <c r="B867" s="24" t="s">
        <v>569</v>
      </c>
      <c r="C867">
        <v>1920</v>
      </c>
      <c r="D867" s="24" t="s">
        <v>1286</v>
      </c>
      <c r="E867" s="24" t="s">
        <v>2060</v>
      </c>
      <c r="F867">
        <v>25</v>
      </c>
      <c r="G867">
        <v>3</v>
      </c>
      <c r="H867" s="24" t="s">
        <v>1077</v>
      </c>
      <c r="I867" s="24" t="s">
        <v>1041</v>
      </c>
      <c r="J867" s="24" t="s">
        <v>1041</v>
      </c>
      <c r="K867" s="24" t="s">
        <v>1041</v>
      </c>
      <c r="L867" s="24" t="s">
        <v>1041</v>
      </c>
      <c r="M867" s="24" t="s">
        <v>1041</v>
      </c>
      <c r="N867" s="24" t="s">
        <v>1041</v>
      </c>
      <c r="O867" s="24" t="s">
        <v>1041</v>
      </c>
      <c r="P867" s="71"/>
      <c r="Q867" s="71"/>
      <c r="R867" s="24" t="s">
        <v>1078</v>
      </c>
      <c r="S867" s="24" t="s">
        <v>1079</v>
      </c>
      <c r="T867" s="24" t="s">
        <v>1431</v>
      </c>
      <c r="U867" s="24" t="s">
        <v>2052</v>
      </c>
      <c r="V867" s="3">
        <v>45670</v>
      </c>
      <c r="W867" s="3">
        <v>45785</v>
      </c>
      <c r="X867" s="24" t="s">
        <v>1046</v>
      </c>
      <c r="Y867" s="24" t="s">
        <v>1041</v>
      </c>
      <c r="Z867" s="24" t="s">
        <v>1041</v>
      </c>
      <c r="AA867" s="24" t="s">
        <v>1041</v>
      </c>
      <c r="AB867" s="24" t="s">
        <v>1041</v>
      </c>
      <c r="AC867" s="24" t="s">
        <v>1041</v>
      </c>
      <c r="AD867" s="24" t="s">
        <v>1041</v>
      </c>
      <c r="AE867" s="24" t="s">
        <v>1041</v>
      </c>
      <c r="AF867" s="24" t="s">
        <v>1041</v>
      </c>
      <c r="AG867" s="71"/>
      <c r="AH867" s="71"/>
      <c r="AI867" s="24" t="s">
        <v>1041</v>
      </c>
      <c r="AJ867" s="24" t="s">
        <v>1041</v>
      </c>
      <c r="AK867">
        <v>25562</v>
      </c>
      <c r="AL867" s="24" t="s">
        <v>1041</v>
      </c>
      <c r="AM867" s="24" t="s">
        <v>1041</v>
      </c>
      <c r="AN867" s="24" t="s">
        <v>1041</v>
      </c>
      <c r="AO867" s="24" t="s">
        <v>1041</v>
      </c>
      <c r="AP867" s="24" t="s">
        <v>1041</v>
      </c>
      <c r="AQ867">
        <v>0</v>
      </c>
      <c r="AR867" s="3">
        <v>45565</v>
      </c>
      <c r="AS867" s="24" t="s">
        <v>1047</v>
      </c>
      <c r="AT867" s="24" t="s">
        <v>1048</v>
      </c>
      <c r="AU867">
        <v>45</v>
      </c>
      <c r="AV867" s="24" t="s">
        <v>1067</v>
      </c>
    </row>
    <row r="868" spans="1:48" x14ac:dyDescent="0.2">
      <c r="A868">
        <v>359136</v>
      </c>
      <c r="B868" s="24" t="s">
        <v>569</v>
      </c>
      <c r="C868">
        <v>2540</v>
      </c>
      <c r="D868" s="24" t="s">
        <v>2061</v>
      </c>
      <c r="E868" s="24" t="s">
        <v>2030</v>
      </c>
      <c r="F868">
        <v>25</v>
      </c>
      <c r="G868">
        <v>3</v>
      </c>
      <c r="H868" s="24" t="s">
        <v>1077</v>
      </c>
      <c r="I868" s="24" t="s">
        <v>1041</v>
      </c>
      <c r="J868" s="24" t="s">
        <v>1041</v>
      </c>
      <c r="K868" s="24" t="s">
        <v>1041</v>
      </c>
      <c r="L868" s="24" t="s">
        <v>1041</v>
      </c>
      <c r="M868" s="24" t="s">
        <v>1041</v>
      </c>
      <c r="N868" s="24" t="s">
        <v>1041</v>
      </c>
      <c r="O868" s="24" t="s">
        <v>1041</v>
      </c>
      <c r="P868" s="71"/>
      <c r="Q868" s="71"/>
      <c r="R868" s="24" t="s">
        <v>1078</v>
      </c>
      <c r="S868" s="24" t="s">
        <v>1079</v>
      </c>
      <c r="T868" s="24" t="s">
        <v>1920</v>
      </c>
      <c r="U868" s="24" t="s">
        <v>1921</v>
      </c>
      <c r="V868" s="3">
        <v>45670</v>
      </c>
      <c r="W868" s="3">
        <v>45785</v>
      </c>
      <c r="X868" s="24" t="s">
        <v>1046</v>
      </c>
      <c r="Y868" s="24" t="s">
        <v>1041</v>
      </c>
      <c r="Z868" s="24" t="s">
        <v>1041</v>
      </c>
      <c r="AA868" s="24" t="s">
        <v>1041</v>
      </c>
      <c r="AB868" s="24" t="s">
        <v>1041</v>
      </c>
      <c r="AC868" s="24" t="s">
        <v>1041</v>
      </c>
      <c r="AD868" s="24" t="s">
        <v>1041</v>
      </c>
      <c r="AE868" s="24" t="s">
        <v>1041</v>
      </c>
      <c r="AF868" s="24" t="s">
        <v>1041</v>
      </c>
      <c r="AG868" s="71"/>
      <c r="AH868" s="71"/>
      <c r="AI868" s="24" t="s">
        <v>1041</v>
      </c>
      <c r="AJ868" s="24" t="s">
        <v>1041</v>
      </c>
      <c r="AK868">
        <v>663839</v>
      </c>
      <c r="AL868" s="24" t="s">
        <v>1041</v>
      </c>
      <c r="AM868" s="24" t="s">
        <v>1041</v>
      </c>
      <c r="AN868" s="24" t="s">
        <v>1041</v>
      </c>
      <c r="AO868" s="24" t="s">
        <v>1041</v>
      </c>
      <c r="AP868" s="24" t="s">
        <v>1041</v>
      </c>
      <c r="AQ868">
        <v>0</v>
      </c>
      <c r="AR868" s="3">
        <v>45565</v>
      </c>
      <c r="AS868" s="24" t="s">
        <v>1047</v>
      </c>
      <c r="AT868" s="24" t="s">
        <v>1048</v>
      </c>
      <c r="AU868">
        <v>45</v>
      </c>
      <c r="AV868" s="24" t="s">
        <v>1067</v>
      </c>
    </row>
    <row r="869" spans="1:48" x14ac:dyDescent="0.2">
      <c r="A869">
        <v>359137</v>
      </c>
      <c r="B869" s="24" t="s">
        <v>569</v>
      </c>
      <c r="C869">
        <v>2590</v>
      </c>
      <c r="D869" s="24" t="s">
        <v>1286</v>
      </c>
      <c r="E869" s="24" t="s">
        <v>2062</v>
      </c>
      <c r="F869">
        <v>25</v>
      </c>
      <c r="G869">
        <v>3</v>
      </c>
      <c r="H869" s="24" t="s">
        <v>1077</v>
      </c>
      <c r="I869" s="24" t="s">
        <v>1041</v>
      </c>
      <c r="J869" s="24" t="s">
        <v>1041</v>
      </c>
      <c r="K869" s="24" t="s">
        <v>1041</v>
      </c>
      <c r="L869" s="24" t="s">
        <v>1041</v>
      </c>
      <c r="M869" s="24" t="s">
        <v>1041</v>
      </c>
      <c r="N869" s="24" t="s">
        <v>1041</v>
      </c>
      <c r="O869" s="24" t="s">
        <v>1041</v>
      </c>
      <c r="P869" s="71"/>
      <c r="Q869" s="71"/>
      <c r="R869" s="24" t="s">
        <v>1078</v>
      </c>
      <c r="S869" s="24" t="s">
        <v>1079</v>
      </c>
      <c r="T869" s="24" t="s">
        <v>2058</v>
      </c>
      <c r="U869" s="24" t="s">
        <v>2059</v>
      </c>
      <c r="V869" s="3">
        <v>45670</v>
      </c>
      <c r="W869" s="3">
        <v>45785</v>
      </c>
      <c r="X869" s="24" t="s">
        <v>1046</v>
      </c>
      <c r="Y869" s="24" t="s">
        <v>1041</v>
      </c>
      <c r="Z869" s="24" t="s">
        <v>1041</v>
      </c>
      <c r="AA869" s="24" t="s">
        <v>1041</v>
      </c>
      <c r="AB869" s="24" t="s">
        <v>1041</v>
      </c>
      <c r="AC869" s="24" t="s">
        <v>1041</v>
      </c>
      <c r="AD869" s="24" t="s">
        <v>1041</v>
      </c>
      <c r="AE869" s="24" t="s">
        <v>1041</v>
      </c>
      <c r="AF869" s="24" t="s">
        <v>1041</v>
      </c>
      <c r="AG869" s="71"/>
      <c r="AH869" s="71"/>
      <c r="AI869" s="24" t="s">
        <v>1041</v>
      </c>
      <c r="AJ869" s="24" t="s">
        <v>1041</v>
      </c>
      <c r="AK869">
        <v>356839</v>
      </c>
      <c r="AL869" s="24" t="s">
        <v>1041</v>
      </c>
      <c r="AM869" s="24" t="s">
        <v>1041</v>
      </c>
      <c r="AN869" s="24" t="s">
        <v>1041</v>
      </c>
      <c r="AO869" s="24" t="s">
        <v>1041</v>
      </c>
      <c r="AP869" s="24" t="s">
        <v>1041</v>
      </c>
      <c r="AQ869">
        <v>0</v>
      </c>
      <c r="AR869" s="3">
        <v>45565</v>
      </c>
      <c r="AS869" s="24" t="s">
        <v>1047</v>
      </c>
      <c r="AT869" s="24" t="s">
        <v>1048</v>
      </c>
      <c r="AU869">
        <v>45</v>
      </c>
      <c r="AV869" s="24" t="s">
        <v>1067</v>
      </c>
    </row>
    <row r="870" spans="1:48" x14ac:dyDescent="0.2">
      <c r="A870">
        <v>359138</v>
      </c>
      <c r="B870" s="24" t="s">
        <v>594</v>
      </c>
      <c r="C870">
        <v>2590</v>
      </c>
      <c r="D870" s="24" t="s">
        <v>1183</v>
      </c>
      <c r="E870" s="24" t="s">
        <v>2063</v>
      </c>
      <c r="F870">
        <v>20</v>
      </c>
      <c r="G870">
        <v>2</v>
      </c>
      <c r="H870" s="24" t="s">
        <v>1077</v>
      </c>
      <c r="I870" s="24" t="s">
        <v>1041</v>
      </c>
      <c r="J870" s="24" t="s">
        <v>1041</v>
      </c>
      <c r="K870" s="24" t="s">
        <v>1041</v>
      </c>
      <c r="L870" s="24" t="s">
        <v>1041</v>
      </c>
      <c r="M870" s="24" t="s">
        <v>1094</v>
      </c>
      <c r="N870" s="24" t="s">
        <v>1041</v>
      </c>
      <c r="O870" s="24" t="s">
        <v>1041</v>
      </c>
      <c r="P870" s="71">
        <v>0.375</v>
      </c>
      <c r="Q870" s="71">
        <v>0.4513888888888889</v>
      </c>
      <c r="R870" s="24" t="s">
        <v>1078</v>
      </c>
      <c r="S870" s="24" t="s">
        <v>1185</v>
      </c>
      <c r="T870" s="24" t="s">
        <v>2064</v>
      </c>
      <c r="U870" s="24" t="s">
        <v>2065</v>
      </c>
      <c r="V870" s="3">
        <v>45674</v>
      </c>
      <c r="W870" s="3">
        <v>45779</v>
      </c>
      <c r="X870" s="24" t="s">
        <v>1046</v>
      </c>
      <c r="Y870" s="24" t="s">
        <v>1041</v>
      </c>
      <c r="Z870" s="24" t="s">
        <v>1041</v>
      </c>
      <c r="AA870" s="24" t="s">
        <v>1041</v>
      </c>
      <c r="AB870" s="24" t="s">
        <v>1041</v>
      </c>
      <c r="AC870" s="24" t="s">
        <v>1041</v>
      </c>
      <c r="AD870" s="24" t="s">
        <v>1041</v>
      </c>
      <c r="AE870" s="24" t="s">
        <v>1041</v>
      </c>
      <c r="AF870" s="24" t="s">
        <v>1041</v>
      </c>
      <c r="AG870" s="71"/>
      <c r="AH870" s="71"/>
      <c r="AI870" s="24" t="s">
        <v>1041</v>
      </c>
      <c r="AJ870" s="24" t="s">
        <v>1041</v>
      </c>
      <c r="AK870">
        <v>314481</v>
      </c>
      <c r="AL870" s="24" t="s">
        <v>1041</v>
      </c>
      <c r="AM870" s="24" t="s">
        <v>1041</v>
      </c>
      <c r="AN870" s="24" t="s">
        <v>1041</v>
      </c>
      <c r="AO870" s="24" t="s">
        <v>1041</v>
      </c>
      <c r="AP870" s="24" t="s">
        <v>1041</v>
      </c>
      <c r="AQ870">
        <v>0</v>
      </c>
      <c r="AR870" s="3">
        <v>45565</v>
      </c>
      <c r="AS870" s="24" t="s">
        <v>1314</v>
      </c>
      <c r="AT870" s="24" t="s">
        <v>1315</v>
      </c>
      <c r="AU870">
        <v>30</v>
      </c>
      <c r="AV870" s="24" t="s">
        <v>1067</v>
      </c>
    </row>
    <row r="871" spans="1:48" x14ac:dyDescent="0.2">
      <c r="A871">
        <v>359139</v>
      </c>
      <c r="B871" s="24" t="s">
        <v>594</v>
      </c>
      <c r="C871">
        <v>2700</v>
      </c>
      <c r="D871" s="24" t="s">
        <v>1183</v>
      </c>
      <c r="E871" s="24" t="s">
        <v>2066</v>
      </c>
      <c r="F871">
        <v>25</v>
      </c>
      <c r="G871">
        <v>4</v>
      </c>
      <c r="H871" s="24" t="s">
        <v>1077</v>
      </c>
      <c r="I871" s="24" t="s">
        <v>1041</v>
      </c>
      <c r="J871" s="24" t="s">
        <v>1041</v>
      </c>
      <c r="K871" s="24" t="s">
        <v>1039</v>
      </c>
      <c r="L871" s="24" t="s">
        <v>1041</v>
      </c>
      <c r="M871" s="24" t="s">
        <v>1041</v>
      </c>
      <c r="N871" s="24" t="s">
        <v>1041</v>
      </c>
      <c r="O871" s="24" t="s">
        <v>1041</v>
      </c>
      <c r="P871" s="71">
        <v>0.75</v>
      </c>
      <c r="Q871" s="71">
        <v>0.82638888888888884</v>
      </c>
      <c r="R871" s="24" t="s">
        <v>1078</v>
      </c>
      <c r="S871" s="24" t="s">
        <v>1185</v>
      </c>
      <c r="T871" s="24" t="s">
        <v>2064</v>
      </c>
      <c r="U871" s="24" t="s">
        <v>2065</v>
      </c>
      <c r="V871" s="3">
        <v>45672</v>
      </c>
      <c r="W871" s="3">
        <v>45784</v>
      </c>
      <c r="X871" s="24" t="s">
        <v>1046</v>
      </c>
      <c r="Y871" s="24" t="s">
        <v>1041</v>
      </c>
      <c r="Z871" s="24" t="s">
        <v>1041</v>
      </c>
      <c r="AA871" s="24" t="s">
        <v>1041</v>
      </c>
      <c r="AB871" s="24" t="s">
        <v>1041</v>
      </c>
      <c r="AC871" s="24" t="s">
        <v>1041</v>
      </c>
      <c r="AD871" s="24" t="s">
        <v>1041</v>
      </c>
      <c r="AE871" s="24" t="s">
        <v>1041</v>
      </c>
      <c r="AF871" s="24" t="s">
        <v>1041</v>
      </c>
      <c r="AG871" s="71"/>
      <c r="AH871" s="71"/>
      <c r="AI871" s="24" t="s">
        <v>1041</v>
      </c>
      <c r="AJ871" s="24" t="s">
        <v>1041</v>
      </c>
      <c r="AK871">
        <v>314481</v>
      </c>
      <c r="AL871" s="24" t="s">
        <v>1041</v>
      </c>
      <c r="AM871" s="24" t="s">
        <v>1041</v>
      </c>
      <c r="AN871" s="24" t="s">
        <v>1041</v>
      </c>
      <c r="AO871" s="24" t="s">
        <v>1041</v>
      </c>
      <c r="AP871" s="24" t="s">
        <v>1041</v>
      </c>
      <c r="AQ871">
        <v>0</v>
      </c>
      <c r="AR871" s="3">
        <v>45565</v>
      </c>
      <c r="AS871" s="24" t="s">
        <v>1163</v>
      </c>
      <c r="AT871" s="24" t="s">
        <v>1164</v>
      </c>
      <c r="AU871">
        <v>60</v>
      </c>
      <c r="AV871" s="24" t="s">
        <v>1067</v>
      </c>
    </row>
    <row r="872" spans="1:48" x14ac:dyDescent="0.2">
      <c r="A872">
        <v>359140</v>
      </c>
      <c r="B872" s="24" t="s">
        <v>569</v>
      </c>
      <c r="C872">
        <v>2900</v>
      </c>
      <c r="D872" s="24" t="s">
        <v>1286</v>
      </c>
      <c r="E872" s="24" t="s">
        <v>2067</v>
      </c>
      <c r="F872">
        <v>15</v>
      </c>
      <c r="G872">
        <v>2</v>
      </c>
      <c r="H872" s="24" t="s">
        <v>1077</v>
      </c>
      <c r="I872" s="24" t="s">
        <v>1041</v>
      </c>
      <c r="J872" s="24" t="s">
        <v>1041</v>
      </c>
      <c r="K872" s="24" t="s">
        <v>1041</v>
      </c>
      <c r="L872" s="24" t="s">
        <v>1041</v>
      </c>
      <c r="M872" s="24" t="s">
        <v>1041</v>
      </c>
      <c r="N872" s="24" t="s">
        <v>1041</v>
      </c>
      <c r="O872" s="24" t="s">
        <v>1041</v>
      </c>
      <c r="P872" s="71"/>
      <c r="Q872" s="71"/>
      <c r="R872" s="24" t="s">
        <v>1078</v>
      </c>
      <c r="S872" s="24" t="s">
        <v>1079</v>
      </c>
      <c r="T872" s="24" t="s">
        <v>1431</v>
      </c>
      <c r="U872" s="24" t="s">
        <v>2052</v>
      </c>
      <c r="V872" s="3">
        <v>45670</v>
      </c>
      <c r="W872" s="3">
        <v>45785</v>
      </c>
      <c r="X872" s="24" t="s">
        <v>1046</v>
      </c>
      <c r="Y872" s="24" t="s">
        <v>1041</v>
      </c>
      <c r="Z872" s="24" t="s">
        <v>1041</v>
      </c>
      <c r="AA872" s="24" t="s">
        <v>1041</v>
      </c>
      <c r="AB872" s="24" t="s">
        <v>1041</v>
      </c>
      <c r="AC872" s="24" t="s">
        <v>1041</v>
      </c>
      <c r="AD872" s="24" t="s">
        <v>1041</v>
      </c>
      <c r="AE872" s="24" t="s">
        <v>1041</v>
      </c>
      <c r="AF872" s="24" t="s">
        <v>1041</v>
      </c>
      <c r="AG872" s="71"/>
      <c r="AH872" s="71"/>
      <c r="AI872" s="24" t="s">
        <v>1041</v>
      </c>
      <c r="AJ872" s="24" t="s">
        <v>1041</v>
      </c>
      <c r="AK872">
        <v>25562</v>
      </c>
      <c r="AL872" s="24" t="s">
        <v>1041</v>
      </c>
      <c r="AM872" s="24" t="s">
        <v>1041</v>
      </c>
      <c r="AN872" s="24" t="s">
        <v>1041</v>
      </c>
      <c r="AO872" s="24" t="s">
        <v>1041</v>
      </c>
      <c r="AP872" s="24" t="s">
        <v>1041</v>
      </c>
      <c r="AQ872">
        <v>0</v>
      </c>
      <c r="AR872" s="3">
        <v>45565</v>
      </c>
      <c r="AS872" s="24" t="s">
        <v>1314</v>
      </c>
      <c r="AT872" s="24" t="s">
        <v>1315</v>
      </c>
      <c r="AU872">
        <v>30</v>
      </c>
      <c r="AV872" s="24" t="s">
        <v>1067</v>
      </c>
    </row>
    <row r="873" spans="1:48" x14ac:dyDescent="0.2">
      <c r="A873">
        <v>359141</v>
      </c>
      <c r="B873" s="24" t="s">
        <v>594</v>
      </c>
      <c r="C873">
        <v>2720</v>
      </c>
      <c r="D873" s="24" t="s">
        <v>1183</v>
      </c>
      <c r="E873" s="24" t="s">
        <v>2068</v>
      </c>
      <c r="F873">
        <v>25</v>
      </c>
      <c r="G873">
        <v>3</v>
      </c>
      <c r="H873" s="24" t="s">
        <v>1077</v>
      </c>
      <c r="I873" s="24" t="s">
        <v>1037</v>
      </c>
      <c r="J873" s="24" t="s">
        <v>1041</v>
      </c>
      <c r="K873" s="24" t="s">
        <v>1041</v>
      </c>
      <c r="L873" s="24" t="s">
        <v>1041</v>
      </c>
      <c r="M873" s="24" t="s">
        <v>1041</v>
      </c>
      <c r="N873" s="24" t="s">
        <v>1041</v>
      </c>
      <c r="O873" s="24" t="s">
        <v>1041</v>
      </c>
      <c r="P873" s="71">
        <v>0.75</v>
      </c>
      <c r="Q873" s="71">
        <v>0.82638888888888884</v>
      </c>
      <c r="R873" s="24" t="s">
        <v>1078</v>
      </c>
      <c r="S873" s="24" t="s">
        <v>1185</v>
      </c>
      <c r="T873" s="24" t="s">
        <v>2064</v>
      </c>
      <c r="U873" s="24" t="s">
        <v>2065</v>
      </c>
      <c r="V873" s="3">
        <v>45670</v>
      </c>
      <c r="W873" s="3">
        <v>45782</v>
      </c>
      <c r="X873" s="24" t="s">
        <v>1046</v>
      </c>
      <c r="Y873" s="24" t="s">
        <v>1041</v>
      </c>
      <c r="Z873" s="24" t="s">
        <v>1041</v>
      </c>
      <c r="AA873" s="24" t="s">
        <v>1041</v>
      </c>
      <c r="AB873" s="24" t="s">
        <v>1041</v>
      </c>
      <c r="AC873" s="24" t="s">
        <v>1041</v>
      </c>
      <c r="AD873" s="24" t="s">
        <v>1041</v>
      </c>
      <c r="AE873" s="24" t="s">
        <v>1041</v>
      </c>
      <c r="AF873" s="24" t="s">
        <v>1041</v>
      </c>
      <c r="AG873" s="71"/>
      <c r="AH873" s="71"/>
      <c r="AI873" s="24" t="s">
        <v>1041</v>
      </c>
      <c r="AJ873" s="24" t="s">
        <v>1041</v>
      </c>
      <c r="AK873">
        <v>314481</v>
      </c>
      <c r="AL873" s="24" t="s">
        <v>1041</v>
      </c>
      <c r="AM873" s="24" t="s">
        <v>1041</v>
      </c>
      <c r="AN873" s="24" t="s">
        <v>1041</v>
      </c>
      <c r="AO873" s="24" t="s">
        <v>1041</v>
      </c>
      <c r="AP873" s="24" t="s">
        <v>1041</v>
      </c>
      <c r="AQ873">
        <v>0</v>
      </c>
      <c r="AR873" s="3">
        <v>45565</v>
      </c>
      <c r="AS873" s="24" t="s">
        <v>1047</v>
      </c>
      <c r="AT873" s="24" t="s">
        <v>1048</v>
      </c>
      <c r="AU873">
        <v>45</v>
      </c>
      <c r="AV873" s="24" t="s">
        <v>1067</v>
      </c>
    </row>
    <row r="874" spans="1:48" x14ac:dyDescent="0.2">
      <c r="A874">
        <v>359142</v>
      </c>
      <c r="B874" s="24" t="s">
        <v>582</v>
      </c>
      <c r="C874">
        <v>1200</v>
      </c>
      <c r="D874" s="24" t="s">
        <v>1286</v>
      </c>
      <c r="E874" s="24" t="s">
        <v>2069</v>
      </c>
      <c r="F874">
        <v>25</v>
      </c>
      <c r="G874">
        <v>3</v>
      </c>
      <c r="H874" s="24" t="s">
        <v>1077</v>
      </c>
      <c r="I874" s="24" t="s">
        <v>1041</v>
      </c>
      <c r="J874" s="24" t="s">
        <v>1041</v>
      </c>
      <c r="K874" s="24" t="s">
        <v>1041</v>
      </c>
      <c r="L874" s="24" t="s">
        <v>1041</v>
      </c>
      <c r="M874" s="24" t="s">
        <v>1041</v>
      </c>
      <c r="N874" s="24" t="s">
        <v>1041</v>
      </c>
      <c r="O874" s="24" t="s">
        <v>1041</v>
      </c>
      <c r="P874" s="71"/>
      <c r="Q874" s="71"/>
      <c r="R874" s="24" t="s">
        <v>1078</v>
      </c>
      <c r="S874" s="24" t="s">
        <v>1079</v>
      </c>
      <c r="T874" s="24" t="s">
        <v>2058</v>
      </c>
      <c r="U874" s="24" t="s">
        <v>2059</v>
      </c>
      <c r="V874" s="3">
        <v>45670</v>
      </c>
      <c r="W874" s="3">
        <v>45723</v>
      </c>
      <c r="X874" s="24" t="s">
        <v>1046</v>
      </c>
      <c r="Y874" s="24" t="s">
        <v>1041</v>
      </c>
      <c r="Z874" s="24" t="s">
        <v>1041</v>
      </c>
      <c r="AA874" s="24" t="s">
        <v>1041</v>
      </c>
      <c r="AB874" s="24" t="s">
        <v>1041</v>
      </c>
      <c r="AC874" s="24" t="s">
        <v>1041</v>
      </c>
      <c r="AD874" s="24" t="s">
        <v>1041</v>
      </c>
      <c r="AE874" s="24" t="s">
        <v>1041</v>
      </c>
      <c r="AF874" s="24" t="s">
        <v>1041</v>
      </c>
      <c r="AG874" s="71"/>
      <c r="AH874" s="71"/>
      <c r="AI874" s="24" t="s">
        <v>1041</v>
      </c>
      <c r="AJ874" s="24" t="s">
        <v>1041</v>
      </c>
      <c r="AK874">
        <v>356839</v>
      </c>
      <c r="AL874" s="24" t="s">
        <v>1041</v>
      </c>
      <c r="AM874" s="24" t="s">
        <v>1041</v>
      </c>
      <c r="AN874" s="24" t="s">
        <v>1041</v>
      </c>
      <c r="AO874" s="24" t="s">
        <v>1041</v>
      </c>
      <c r="AP874" s="24" t="s">
        <v>1041</v>
      </c>
      <c r="AQ874">
        <v>0</v>
      </c>
      <c r="AR874" s="3">
        <v>45565</v>
      </c>
      <c r="AS874" s="24" t="s">
        <v>1047</v>
      </c>
      <c r="AT874" s="24" t="s">
        <v>1048</v>
      </c>
      <c r="AU874">
        <v>45</v>
      </c>
      <c r="AV874" s="24" t="s">
        <v>1049</v>
      </c>
    </row>
    <row r="875" spans="1:48" x14ac:dyDescent="0.2">
      <c r="A875">
        <v>359143</v>
      </c>
      <c r="B875" s="24" t="s">
        <v>582</v>
      </c>
      <c r="C875">
        <v>1200</v>
      </c>
      <c r="D875" s="24" t="s">
        <v>1324</v>
      </c>
      <c r="E875" s="24" t="s">
        <v>2069</v>
      </c>
      <c r="F875">
        <v>25</v>
      </c>
      <c r="G875">
        <v>3</v>
      </c>
      <c r="H875" s="24" t="s">
        <v>1077</v>
      </c>
      <c r="I875" s="24" t="s">
        <v>1041</v>
      </c>
      <c r="J875" s="24" t="s">
        <v>1041</v>
      </c>
      <c r="K875" s="24" t="s">
        <v>1041</v>
      </c>
      <c r="L875" s="24" t="s">
        <v>1041</v>
      </c>
      <c r="M875" s="24" t="s">
        <v>1041</v>
      </c>
      <c r="N875" s="24" t="s">
        <v>1041</v>
      </c>
      <c r="O875" s="24" t="s">
        <v>1041</v>
      </c>
      <c r="P875" s="71"/>
      <c r="Q875" s="71"/>
      <c r="R875" s="24" t="s">
        <v>1078</v>
      </c>
      <c r="S875" s="24" t="s">
        <v>1079</v>
      </c>
      <c r="T875" s="24" t="s">
        <v>2058</v>
      </c>
      <c r="U875" s="24" t="s">
        <v>2059</v>
      </c>
      <c r="V875" s="3">
        <v>45733</v>
      </c>
      <c r="W875" s="3">
        <v>45785</v>
      </c>
      <c r="X875" s="24" t="s">
        <v>1046</v>
      </c>
      <c r="Y875" s="24" t="s">
        <v>1041</v>
      </c>
      <c r="Z875" s="24" t="s">
        <v>1041</v>
      </c>
      <c r="AA875" s="24" t="s">
        <v>1041</v>
      </c>
      <c r="AB875" s="24" t="s">
        <v>1041</v>
      </c>
      <c r="AC875" s="24" t="s">
        <v>1041</v>
      </c>
      <c r="AD875" s="24" t="s">
        <v>1041</v>
      </c>
      <c r="AE875" s="24" t="s">
        <v>1041</v>
      </c>
      <c r="AF875" s="24" t="s">
        <v>1041</v>
      </c>
      <c r="AG875" s="71"/>
      <c r="AH875" s="71"/>
      <c r="AI875" s="24" t="s">
        <v>1041</v>
      </c>
      <c r="AJ875" s="24" t="s">
        <v>1041</v>
      </c>
      <c r="AK875">
        <v>356839</v>
      </c>
      <c r="AL875" s="24" t="s">
        <v>1041</v>
      </c>
      <c r="AM875" s="24" t="s">
        <v>1041</v>
      </c>
      <c r="AN875" s="24" t="s">
        <v>1041</v>
      </c>
      <c r="AO875" s="24" t="s">
        <v>1041</v>
      </c>
      <c r="AP875" s="24" t="s">
        <v>1041</v>
      </c>
      <c r="AQ875">
        <v>0</v>
      </c>
      <c r="AR875" s="3">
        <v>45565</v>
      </c>
      <c r="AS875" s="24" t="s">
        <v>1047</v>
      </c>
      <c r="AT875" s="24" t="s">
        <v>1048</v>
      </c>
      <c r="AU875">
        <v>45</v>
      </c>
      <c r="AV875" s="24" t="s">
        <v>1049</v>
      </c>
    </row>
    <row r="876" spans="1:48" x14ac:dyDescent="0.2">
      <c r="A876">
        <v>359144</v>
      </c>
      <c r="B876" s="24" t="s">
        <v>594</v>
      </c>
      <c r="C876">
        <v>2010</v>
      </c>
      <c r="D876" s="24" t="s">
        <v>1327</v>
      </c>
      <c r="E876" s="24" t="s">
        <v>2070</v>
      </c>
      <c r="F876">
        <v>20</v>
      </c>
      <c r="G876">
        <v>4</v>
      </c>
      <c r="H876" s="24" t="s">
        <v>1059</v>
      </c>
      <c r="I876" s="24" t="s">
        <v>1037</v>
      </c>
      <c r="J876" s="24" t="s">
        <v>1041</v>
      </c>
      <c r="K876" s="24" t="s">
        <v>1039</v>
      </c>
      <c r="L876" s="24" t="s">
        <v>1041</v>
      </c>
      <c r="M876" s="24" t="s">
        <v>1041</v>
      </c>
      <c r="N876" s="24" t="s">
        <v>1041</v>
      </c>
      <c r="O876" s="24" t="s">
        <v>1041</v>
      </c>
      <c r="P876" s="71">
        <v>0.41666666666666669</v>
      </c>
      <c r="Q876" s="71">
        <v>0.49305555555555558</v>
      </c>
      <c r="R876" s="24" t="s">
        <v>1329</v>
      </c>
      <c r="S876" s="24" t="s">
        <v>2071</v>
      </c>
      <c r="T876" s="24" t="s">
        <v>2064</v>
      </c>
      <c r="U876" s="24" t="s">
        <v>2065</v>
      </c>
      <c r="V876" s="3">
        <v>45670</v>
      </c>
      <c r="W876" s="3">
        <v>45784</v>
      </c>
      <c r="X876" s="24" t="s">
        <v>1046</v>
      </c>
      <c r="Y876" s="24" t="s">
        <v>1041</v>
      </c>
      <c r="Z876" s="24" t="s">
        <v>1041</v>
      </c>
      <c r="AA876" s="24" t="s">
        <v>1041</v>
      </c>
      <c r="AB876" s="24" t="s">
        <v>1041</v>
      </c>
      <c r="AC876" s="24" t="s">
        <v>1041</v>
      </c>
      <c r="AD876" s="24" t="s">
        <v>1041</v>
      </c>
      <c r="AE876" s="24" t="s">
        <v>1041</v>
      </c>
      <c r="AF876" s="24" t="s">
        <v>1041</v>
      </c>
      <c r="AG876" s="71"/>
      <c r="AH876" s="71"/>
      <c r="AI876" s="24" t="s">
        <v>1041</v>
      </c>
      <c r="AJ876" s="24" t="s">
        <v>1041</v>
      </c>
      <c r="AK876">
        <v>314481</v>
      </c>
      <c r="AL876" s="24" t="s">
        <v>1041</v>
      </c>
      <c r="AM876" s="24" t="s">
        <v>1041</v>
      </c>
      <c r="AN876" s="24" t="s">
        <v>1041</v>
      </c>
      <c r="AO876" s="24" t="s">
        <v>1041</v>
      </c>
      <c r="AP876" s="24" t="s">
        <v>1041</v>
      </c>
      <c r="AQ876">
        <v>0</v>
      </c>
      <c r="AR876" s="3">
        <v>45565</v>
      </c>
      <c r="AS876" s="24" t="s">
        <v>1163</v>
      </c>
      <c r="AT876" s="24" t="s">
        <v>1164</v>
      </c>
      <c r="AU876">
        <v>60</v>
      </c>
      <c r="AV876" s="24" t="s">
        <v>1067</v>
      </c>
    </row>
    <row r="877" spans="1:48" x14ac:dyDescent="0.2">
      <c r="A877">
        <v>359145</v>
      </c>
      <c r="B877" s="24" t="s">
        <v>582</v>
      </c>
      <c r="C877">
        <v>1230</v>
      </c>
      <c r="D877" s="24" t="s">
        <v>1324</v>
      </c>
      <c r="E877" s="24" t="s">
        <v>2072</v>
      </c>
      <c r="F877">
        <v>25</v>
      </c>
      <c r="G877">
        <v>3</v>
      </c>
      <c r="H877" s="24" t="s">
        <v>1077</v>
      </c>
      <c r="I877" s="24" t="s">
        <v>1041</v>
      </c>
      <c r="J877" s="24" t="s">
        <v>1041</v>
      </c>
      <c r="K877" s="24" t="s">
        <v>1041</v>
      </c>
      <c r="L877" s="24" t="s">
        <v>1041</v>
      </c>
      <c r="M877" s="24" t="s">
        <v>1041</v>
      </c>
      <c r="N877" s="24" t="s">
        <v>1041</v>
      </c>
      <c r="O877" s="24" t="s">
        <v>1041</v>
      </c>
      <c r="P877" s="71"/>
      <c r="Q877" s="71"/>
      <c r="R877" s="24" t="s">
        <v>1078</v>
      </c>
      <c r="S877" s="24" t="s">
        <v>1079</v>
      </c>
      <c r="T877" s="24" t="s">
        <v>2058</v>
      </c>
      <c r="U877" s="24" t="s">
        <v>2059</v>
      </c>
      <c r="V877" s="3">
        <v>45670</v>
      </c>
      <c r="W877" s="3">
        <v>45785</v>
      </c>
      <c r="X877" s="24" t="s">
        <v>1046</v>
      </c>
      <c r="Y877" s="24" t="s">
        <v>1041</v>
      </c>
      <c r="Z877" s="24" t="s">
        <v>1041</v>
      </c>
      <c r="AA877" s="24" t="s">
        <v>1041</v>
      </c>
      <c r="AB877" s="24" t="s">
        <v>1041</v>
      </c>
      <c r="AC877" s="24" t="s">
        <v>1041</v>
      </c>
      <c r="AD877" s="24" t="s">
        <v>1041</v>
      </c>
      <c r="AE877" s="24" t="s">
        <v>1041</v>
      </c>
      <c r="AF877" s="24" t="s">
        <v>1041</v>
      </c>
      <c r="AG877" s="71"/>
      <c r="AH877" s="71"/>
      <c r="AI877" s="24" t="s">
        <v>1041</v>
      </c>
      <c r="AJ877" s="24" t="s">
        <v>1041</v>
      </c>
      <c r="AK877">
        <v>356839</v>
      </c>
      <c r="AL877" s="24" t="s">
        <v>1041</v>
      </c>
      <c r="AM877" s="24" t="s">
        <v>1041</v>
      </c>
      <c r="AN877" s="24" t="s">
        <v>1041</v>
      </c>
      <c r="AO877" s="24" t="s">
        <v>1041</v>
      </c>
      <c r="AP877" s="24" t="s">
        <v>1041</v>
      </c>
      <c r="AQ877">
        <v>0</v>
      </c>
      <c r="AR877" s="3">
        <v>45565</v>
      </c>
      <c r="AS877" s="24" t="s">
        <v>1047</v>
      </c>
      <c r="AT877" s="24" t="s">
        <v>1048</v>
      </c>
      <c r="AU877">
        <v>45</v>
      </c>
      <c r="AV877" s="24" t="s">
        <v>1067</v>
      </c>
    </row>
    <row r="878" spans="1:48" x14ac:dyDescent="0.2">
      <c r="A878">
        <v>359146</v>
      </c>
      <c r="B878" s="24" t="s">
        <v>594</v>
      </c>
      <c r="C878">
        <v>1450</v>
      </c>
      <c r="D878" s="24" t="s">
        <v>1327</v>
      </c>
      <c r="E878" s="24" t="s">
        <v>1929</v>
      </c>
      <c r="F878">
        <v>25</v>
      </c>
      <c r="G878">
        <v>3</v>
      </c>
      <c r="H878" s="24" t="s">
        <v>1059</v>
      </c>
      <c r="I878" s="24" t="s">
        <v>1041</v>
      </c>
      <c r="J878" s="24" t="s">
        <v>1038</v>
      </c>
      <c r="K878" s="24" t="s">
        <v>1041</v>
      </c>
      <c r="L878" s="24" t="s">
        <v>1040</v>
      </c>
      <c r="M878" s="24" t="s">
        <v>1041</v>
      </c>
      <c r="N878" s="24" t="s">
        <v>1041</v>
      </c>
      <c r="O878" s="24" t="s">
        <v>1041</v>
      </c>
      <c r="P878" s="71">
        <v>0.33333333333333331</v>
      </c>
      <c r="Q878" s="71">
        <v>0.38541666666666669</v>
      </c>
      <c r="R878" s="24" t="s">
        <v>1329</v>
      </c>
      <c r="S878" s="24" t="s">
        <v>2071</v>
      </c>
      <c r="T878" s="24" t="s">
        <v>2064</v>
      </c>
      <c r="U878" s="24" t="s">
        <v>2065</v>
      </c>
      <c r="V878" s="3">
        <v>45671</v>
      </c>
      <c r="W878" s="3">
        <v>45785</v>
      </c>
      <c r="X878" s="24" t="s">
        <v>1046</v>
      </c>
      <c r="Y878" s="24" t="s">
        <v>1041</v>
      </c>
      <c r="Z878" s="24" t="s">
        <v>1041</v>
      </c>
      <c r="AA878" s="24" t="s">
        <v>1041</v>
      </c>
      <c r="AB878" s="24" t="s">
        <v>1041</v>
      </c>
      <c r="AC878" s="24" t="s">
        <v>1041</v>
      </c>
      <c r="AD878" s="24" t="s">
        <v>1041</v>
      </c>
      <c r="AE878" s="24" t="s">
        <v>1041</v>
      </c>
      <c r="AF878" s="24" t="s">
        <v>1041</v>
      </c>
      <c r="AG878" s="71"/>
      <c r="AH878" s="71"/>
      <c r="AI878" s="24" t="s">
        <v>1041</v>
      </c>
      <c r="AJ878" s="24" t="s">
        <v>1041</v>
      </c>
      <c r="AK878">
        <v>314481</v>
      </c>
      <c r="AL878" s="24" t="s">
        <v>1041</v>
      </c>
      <c r="AM878" s="24" t="s">
        <v>1041</v>
      </c>
      <c r="AN878" s="24" t="s">
        <v>1041</v>
      </c>
      <c r="AO878" s="24" t="s">
        <v>1041</v>
      </c>
      <c r="AP878" s="24" t="s">
        <v>1041</v>
      </c>
      <c r="AQ878">
        <v>0</v>
      </c>
      <c r="AR878" s="3">
        <v>45565</v>
      </c>
      <c r="AS878" s="24" t="s">
        <v>1047</v>
      </c>
      <c r="AT878" s="24" t="s">
        <v>1048</v>
      </c>
      <c r="AU878">
        <v>45</v>
      </c>
      <c r="AV878" s="24" t="s">
        <v>1067</v>
      </c>
    </row>
    <row r="879" spans="1:48" x14ac:dyDescent="0.2">
      <c r="A879">
        <v>359147</v>
      </c>
      <c r="B879" s="24" t="s">
        <v>1114</v>
      </c>
      <c r="C879">
        <v>1020</v>
      </c>
      <c r="D879" s="24" t="s">
        <v>2007</v>
      </c>
      <c r="E879" s="24" t="s">
        <v>1116</v>
      </c>
      <c r="F879">
        <v>25</v>
      </c>
      <c r="G879">
        <v>3</v>
      </c>
      <c r="H879" s="24" t="s">
        <v>1059</v>
      </c>
      <c r="I879" s="24" t="s">
        <v>1037</v>
      </c>
      <c r="J879" s="24" t="s">
        <v>1038</v>
      </c>
      <c r="K879" s="24" t="s">
        <v>1039</v>
      </c>
      <c r="L879" s="24" t="s">
        <v>1040</v>
      </c>
      <c r="M879" s="24" t="s">
        <v>1094</v>
      </c>
      <c r="N879" s="24" t="s">
        <v>1041</v>
      </c>
      <c r="O879" s="24" t="s">
        <v>1041</v>
      </c>
      <c r="P879" s="71">
        <v>0.40694444444444444</v>
      </c>
      <c r="Q879" s="71">
        <v>0.42638888888888887</v>
      </c>
      <c r="R879" s="24" t="s">
        <v>1553</v>
      </c>
      <c r="S879" s="24" t="s">
        <v>1553</v>
      </c>
      <c r="T879" s="24" t="s">
        <v>2073</v>
      </c>
      <c r="U879" s="24" t="s">
        <v>2074</v>
      </c>
      <c r="V879" s="3">
        <v>45663</v>
      </c>
      <c r="W879" s="3">
        <v>45800</v>
      </c>
      <c r="X879" s="24" t="s">
        <v>1046</v>
      </c>
      <c r="Y879" s="24" t="s">
        <v>1041</v>
      </c>
      <c r="Z879" s="24" t="s">
        <v>1041</v>
      </c>
      <c r="AA879" s="24" t="s">
        <v>1041</v>
      </c>
      <c r="AB879" s="24" t="s">
        <v>1041</v>
      </c>
      <c r="AC879" s="24" t="s">
        <v>1041</v>
      </c>
      <c r="AD879" s="24" t="s">
        <v>1041</v>
      </c>
      <c r="AE879" s="24" t="s">
        <v>1041</v>
      </c>
      <c r="AF879" s="24" t="s">
        <v>1041</v>
      </c>
      <c r="AG879" s="71"/>
      <c r="AH879" s="71"/>
      <c r="AI879" s="24" t="s">
        <v>1041</v>
      </c>
      <c r="AJ879" s="24" t="s">
        <v>1041</v>
      </c>
      <c r="AK879">
        <v>276986</v>
      </c>
      <c r="AL879" s="24" t="s">
        <v>1041</v>
      </c>
      <c r="AM879" s="24" t="s">
        <v>1041</v>
      </c>
      <c r="AN879" s="24" t="s">
        <v>1041</v>
      </c>
      <c r="AO879" s="24" t="s">
        <v>1041</v>
      </c>
      <c r="AP879" s="24" t="s">
        <v>1041</v>
      </c>
      <c r="AQ879">
        <v>0</v>
      </c>
      <c r="AR879" s="3">
        <v>45566</v>
      </c>
      <c r="AS879" s="24" t="s">
        <v>1047</v>
      </c>
      <c r="AT879" s="24" t="s">
        <v>1048</v>
      </c>
      <c r="AU879">
        <v>45</v>
      </c>
      <c r="AV879" s="24" t="s">
        <v>1067</v>
      </c>
    </row>
    <row r="880" spans="1:48" x14ac:dyDescent="0.2">
      <c r="A880">
        <v>359148</v>
      </c>
      <c r="B880" s="24" t="s">
        <v>582</v>
      </c>
      <c r="C880">
        <v>1230</v>
      </c>
      <c r="D880" s="24" t="s">
        <v>1286</v>
      </c>
      <c r="E880" s="24" t="s">
        <v>2072</v>
      </c>
      <c r="F880">
        <v>25</v>
      </c>
      <c r="G880">
        <v>3</v>
      </c>
      <c r="H880" s="24" t="s">
        <v>1077</v>
      </c>
      <c r="I880" s="24" t="s">
        <v>1041</v>
      </c>
      <c r="J880" s="24" t="s">
        <v>1041</v>
      </c>
      <c r="K880" s="24" t="s">
        <v>1041</v>
      </c>
      <c r="L880" s="24" t="s">
        <v>1041</v>
      </c>
      <c r="M880" s="24" t="s">
        <v>1041</v>
      </c>
      <c r="N880" s="24" t="s">
        <v>1041</v>
      </c>
      <c r="O880" s="24" t="s">
        <v>1041</v>
      </c>
      <c r="P880" s="71"/>
      <c r="Q880" s="71"/>
      <c r="R880" s="24" t="s">
        <v>1078</v>
      </c>
      <c r="S880" s="24" t="s">
        <v>1079</v>
      </c>
      <c r="T880" s="24" t="s">
        <v>2058</v>
      </c>
      <c r="U880" s="24" t="s">
        <v>2059</v>
      </c>
      <c r="V880" s="3">
        <v>45670</v>
      </c>
      <c r="W880" s="3">
        <v>45723</v>
      </c>
      <c r="X880" s="24" t="s">
        <v>1046</v>
      </c>
      <c r="Y880" s="24" t="s">
        <v>1041</v>
      </c>
      <c r="Z880" s="24" t="s">
        <v>1041</v>
      </c>
      <c r="AA880" s="24" t="s">
        <v>1041</v>
      </c>
      <c r="AB880" s="24" t="s">
        <v>1041</v>
      </c>
      <c r="AC880" s="24" t="s">
        <v>1041</v>
      </c>
      <c r="AD880" s="24" t="s">
        <v>1041</v>
      </c>
      <c r="AE880" s="24" t="s">
        <v>1041</v>
      </c>
      <c r="AF880" s="24" t="s">
        <v>1041</v>
      </c>
      <c r="AG880" s="71"/>
      <c r="AH880" s="71"/>
      <c r="AI880" s="24" t="s">
        <v>1041</v>
      </c>
      <c r="AJ880" s="24" t="s">
        <v>1041</v>
      </c>
      <c r="AK880">
        <v>356839</v>
      </c>
      <c r="AL880" s="24" t="s">
        <v>1041</v>
      </c>
      <c r="AM880" s="24" t="s">
        <v>1041</v>
      </c>
      <c r="AN880" s="24" t="s">
        <v>1041</v>
      </c>
      <c r="AO880" s="24" t="s">
        <v>1041</v>
      </c>
      <c r="AP880" s="24" t="s">
        <v>1041</v>
      </c>
      <c r="AQ880">
        <v>0</v>
      </c>
      <c r="AR880" s="3">
        <v>45565</v>
      </c>
      <c r="AS880" s="24" t="s">
        <v>1047</v>
      </c>
      <c r="AT880" s="24" t="s">
        <v>1048</v>
      </c>
      <c r="AU880">
        <v>45</v>
      </c>
      <c r="AV880" s="24" t="s">
        <v>1049</v>
      </c>
    </row>
    <row r="881" spans="1:48" x14ac:dyDescent="0.2">
      <c r="A881">
        <v>359149</v>
      </c>
      <c r="B881" s="24" t="s">
        <v>594</v>
      </c>
      <c r="C881">
        <v>1530</v>
      </c>
      <c r="D881" s="24" t="s">
        <v>1349</v>
      </c>
      <c r="E881" s="24" t="s">
        <v>2075</v>
      </c>
      <c r="F881">
        <v>20</v>
      </c>
      <c r="G881">
        <v>4</v>
      </c>
      <c r="H881" s="24" t="s">
        <v>1036</v>
      </c>
      <c r="I881" s="24" t="s">
        <v>1041</v>
      </c>
      <c r="J881" s="24" t="s">
        <v>1038</v>
      </c>
      <c r="K881" s="24" t="s">
        <v>1041</v>
      </c>
      <c r="L881" s="24" t="s">
        <v>1040</v>
      </c>
      <c r="M881" s="24" t="s">
        <v>1041</v>
      </c>
      <c r="N881" s="24" t="s">
        <v>1041</v>
      </c>
      <c r="O881" s="24" t="s">
        <v>1041</v>
      </c>
      <c r="P881" s="71">
        <v>0.39583333333333331</v>
      </c>
      <c r="Q881" s="71">
        <v>0.44791666666666669</v>
      </c>
      <c r="R881" s="24" t="s">
        <v>1329</v>
      </c>
      <c r="S881" s="24" t="s">
        <v>2071</v>
      </c>
      <c r="T881" s="24" t="s">
        <v>2064</v>
      </c>
      <c r="U881" s="24" t="s">
        <v>2065</v>
      </c>
      <c r="V881" s="3">
        <v>45671</v>
      </c>
      <c r="W881" s="3">
        <v>45785</v>
      </c>
      <c r="X881" s="24" t="s">
        <v>1046</v>
      </c>
      <c r="Y881" s="24" t="s">
        <v>1041</v>
      </c>
      <c r="Z881" s="24" t="s">
        <v>1041</v>
      </c>
      <c r="AA881" s="24" t="s">
        <v>1038</v>
      </c>
      <c r="AB881" s="24" t="s">
        <v>1041</v>
      </c>
      <c r="AC881" s="24" t="s">
        <v>1040</v>
      </c>
      <c r="AD881" s="24" t="s">
        <v>1041</v>
      </c>
      <c r="AE881" s="24" t="s">
        <v>1041</v>
      </c>
      <c r="AF881" s="24" t="s">
        <v>1041</v>
      </c>
      <c r="AG881" s="71">
        <v>0.45833333333333331</v>
      </c>
      <c r="AH881" s="71">
        <v>0.51041666666666663</v>
      </c>
      <c r="AI881" s="24" t="s">
        <v>1329</v>
      </c>
      <c r="AJ881" s="24" t="s">
        <v>2071</v>
      </c>
      <c r="AK881">
        <v>314481</v>
      </c>
      <c r="AL881" s="24" t="s">
        <v>1041</v>
      </c>
      <c r="AM881" s="24" t="s">
        <v>1041</v>
      </c>
      <c r="AN881" s="24" t="s">
        <v>1041</v>
      </c>
      <c r="AO881" s="24" t="s">
        <v>1041</v>
      </c>
      <c r="AP881" s="24" t="s">
        <v>1041</v>
      </c>
      <c r="AQ881">
        <v>0</v>
      </c>
      <c r="AR881" s="3">
        <v>45565</v>
      </c>
      <c r="AS881" s="24" t="s">
        <v>1378</v>
      </c>
      <c r="AT881" s="24" t="s">
        <v>1379</v>
      </c>
      <c r="AU881">
        <v>60</v>
      </c>
      <c r="AV881" s="24" t="s">
        <v>1067</v>
      </c>
    </row>
    <row r="882" spans="1:48" x14ac:dyDescent="0.2">
      <c r="A882">
        <v>359150</v>
      </c>
      <c r="B882" s="24" t="s">
        <v>582</v>
      </c>
      <c r="C882">
        <v>1230</v>
      </c>
      <c r="D882" s="24" t="s">
        <v>1159</v>
      </c>
      <c r="E882" s="24" t="s">
        <v>2072</v>
      </c>
      <c r="F882">
        <v>24</v>
      </c>
      <c r="G882">
        <v>3</v>
      </c>
      <c r="H882" s="24" t="s">
        <v>1059</v>
      </c>
      <c r="I882" s="24" t="s">
        <v>1041</v>
      </c>
      <c r="J882" s="24" t="s">
        <v>1038</v>
      </c>
      <c r="K882" s="24" t="s">
        <v>1041</v>
      </c>
      <c r="L882" s="24" t="s">
        <v>1040</v>
      </c>
      <c r="M882" s="24" t="s">
        <v>1041</v>
      </c>
      <c r="N882" s="24" t="s">
        <v>1041</v>
      </c>
      <c r="O882" s="24" t="s">
        <v>1041</v>
      </c>
      <c r="P882" s="71">
        <v>0.39583333333333331</v>
      </c>
      <c r="Q882" s="71">
        <v>0.44791666666666669</v>
      </c>
      <c r="R882" s="24" t="s">
        <v>1791</v>
      </c>
      <c r="S882" s="24" t="s">
        <v>1096</v>
      </c>
      <c r="T882" s="24" t="s">
        <v>2058</v>
      </c>
      <c r="U882" s="24" t="s">
        <v>2059</v>
      </c>
      <c r="V882" s="3">
        <v>45671</v>
      </c>
      <c r="W882" s="3">
        <v>45785</v>
      </c>
      <c r="X882" s="24" t="s">
        <v>1046</v>
      </c>
      <c r="Y882" s="24" t="s">
        <v>1041</v>
      </c>
      <c r="Z882" s="24" t="s">
        <v>1041</v>
      </c>
      <c r="AA882" s="24" t="s">
        <v>1041</v>
      </c>
      <c r="AB882" s="24" t="s">
        <v>1041</v>
      </c>
      <c r="AC882" s="24" t="s">
        <v>1041</v>
      </c>
      <c r="AD882" s="24" t="s">
        <v>1041</v>
      </c>
      <c r="AE882" s="24" t="s">
        <v>1041</v>
      </c>
      <c r="AF882" s="24" t="s">
        <v>1041</v>
      </c>
      <c r="AG882" s="71"/>
      <c r="AH882" s="71"/>
      <c r="AI882" s="24" t="s">
        <v>1041</v>
      </c>
      <c r="AJ882" s="24" t="s">
        <v>1041</v>
      </c>
      <c r="AK882">
        <v>356839</v>
      </c>
      <c r="AL882" s="24" t="s">
        <v>1041</v>
      </c>
      <c r="AM882" s="24" t="s">
        <v>1041</v>
      </c>
      <c r="AN882" s="24" t="s">
        <v>1041</v>
      </c>
      <c r="AO882" s="24" t="s">
        <v>1041</v>
      </c>
      <c r="AP882" s="24" t="s">
        <v>1041</v>
      </c>
      <c r="AQ882">
        <v>0</v>
      </c>
      <c r="AR882" s="3">
        <v>45565</v>
      </c>
      <c r="AS882" s="24" t="s">
        <v>1047</v>
      </c>
      <c r="AT882" s="24" t="s">
        <v>1048</v>
      </c>
      <c r="AU882">
        <v>45</v>
      </c>
      <c r="AV882" s="24" t="s">
        <v>1067</v>
      </c>
    </row>
    <row r="883" spans="1:48" x14ac:dyDescent="0.2">
      <c r="A883">
        <v>359151</v>
      </c>
      <c r="B883" s="24" t="s">
        <v>1114</v>
      </c>
      <c r="C883">
        <v>1020</v>
      </c>
      <c r="D883" s="24" t="s">
        <v>2076</v>
      </c>
      <c r="E883" s="24" t="s">
        <v>1116</v>
      </c>
      <c r="F883">
        <v>25</v>
      </c>
      <c r="G883">
        <v>3</v>
      </c>
      <c r="H883" s="24" t="s">
        <v>1059</v>
      </c>
      <c r="I883" s="24" t="s">
        <v>1037</v>
      </c>
      <c r="J883" s="24" t="s">
        <v>1038</v>
      </c>
      <c r="K883" s="24" t="s">
        <v>1039</v>
      </c>
      <c r="L883" s="24" t="s">
        <v>1040</v>
      </c>
      <c r="M883" s="24" t="s">
        <v>1094</v>
      </c>
      <c r="N883" s="24" t="s">
        <v>1041</v>
      </c>
      <c r="O883" s="24" t="s">
        <v>1041</v>
      </c>
      <c r="P883" s="71">
        <v>0.44236111111111109</v>
      </c>
      <c r="Q883" s="71">
        <v>0.46250000000000002</v>
      </c>
      <c r="R883" s="24" t="s">
        <v>1553</v>
      </c>
      <c r="S883" s="24" t="s">
        <v>1553</v>
      </c>
      <c r="T883" s="24" t="s">
        <v>2073</v>
      </c>
      <c r="U883" s="24" t="s">
        <v>2074</v>
      </c>
      <c r="V883" s="3">
        <v>45663</v>
      </c>
      <c r="W883" s="3">
        <v>45800</v>
      </c>
      <c r="X883" s="24" t="s">
        <v>1046</v>
      </c>
      <c r="Y883" s="24" t="s">
        <v>1041</v>
      </c>
      <c r="Z883" s="24" t="s">
        <v>1041</v>
      </c>
      <c r="AA883" s="24" t="s">
        <v>1041</v>
      </c>
      <c r="AB883" s="24" t="s">
        <v>1041</v>
      </c>
      <c r="AC883" s="24" t="s">
        <v>1041</v>
      </c>
      <c r="AD883" s="24" t="s">
        <v>1041</v>
      </c>
      <c r="AE883" s="24" t="s">
        <v>1041</v>
      </c>
      <c r="AF883" s="24" t="s">
        <v>1041</v>
      </c>
      <c r="AG883" s="71"/>
      <c r="AH883" s="71"/>
      <c r="AI883" s="24" t="s">
        <v>1041</v>
      </c>
      <c r="AJ883" s="24" t="s">
        <v>1041</v>
      </c>
      <c r="AK883">
        <v>276986</v>
      </c>
      <c r="AL883" s="24" t="s">
        <v>1041</v>
      </c>
      <c r="AM883" s="24" t="s">
        <v>1041</v>
      </c>
      <c r="AN883" s="24" t="s">
        <v>1041</v>
      </c>
      <c r="AO883" s="24" t="s">
        <v>1041</v>
      </c>
      <c r="AP883" s="24" t="s">
        <v>1041</v>
      </c>
      <c r="AQ883">
        <v>0</v>
      </c>
      <c r="AR883" s="3">
        <v>45566</v>
      </c>
      <c r="AS883" s="24" t="s">
        <v>1047</v>
      </c>
      <c r="AT883" s="24" t="s">
        <v>1048</v>
      </c>
      <c r="AU883">
        <v>45</v>
      </c>
      <c r="AV883" s="24" t="s">
        <v>1067</v>
      </c>
    </row>
    <row r="884" spans="1:48" x14ac:dyDescent="0.2">
      <c r="A884">
        <v>359152</v>
      </c>
      <c r="B884" s="24" t="s">
        <v>582</v>
      </c>
      <c r="C884">
        <v>2100</v>
      </c>
      <c r="D884" s="24" t="s">
        <v>1286</v>
      </c>
      <c r="E884" s="24" t="s">
        <v>2077</v>
      </c>
      <c r="F884">
        <v>25</v>
      </c>
      <c r="G884">
        <v>3</v>
      </c>
      <c r="H884" s="24" t="s">
        <v>1077</v>
      </c>
      <c r="I884" s="24" t="s">
        <v>1041</v>
      </c>
      <c r="J884" s="24" t="s">
        <v>1041</v>
      </c>
      <c r="K884" s="24" t="s">
        <v>1041</v>
      </c>
      <c r="L884" s="24" t="s">
        <v>1041</v>
      </c>
      <c r="M884" s="24" t="s">
        <v>1041</v>
      </c>
      <c r="N884" s="24" t="s">
        <v>1041</v>
      </c>
      <c r="O884" s="24" t="s">
        <v>1041</v>
      </c>
      <c r="P884" s="71"/>
      <c r="Q884" s="71"/>
      <c r="R884" s="24" t="s">
        <v>1078</v>
      </c>
      <c r="S884" s="24" t="s">
        <v>1079</v>
      </c>
      <c r="T884" s="24" t="s">
        <v>2058</v>
      </c>
      <c r="U884" s="24" t="s">
        <v>2059</v>
      </c>
      <c r="V884" s="3">
        <v>45670</v>
      </c>
      <c r="W884" s="3">
        <v>45785</v>
      </c>
      <c r="X884" s="24" t="s">
        <v>1046</v>
      </c>
      <c r="Y884" s="24" t="s">
        <v>1041</v>
      </c>
      <c r="Z884" s="24" t="s">
        <v>1041</v>
      </c>
      <c r="AA884" s="24" t="s">
        <v>1041</v>
      </c>
      <c r="AB884" s="24" t="s">
        <v>1041</v>
      </c>
      <c r="AC884" s="24" t="s">
        <v>1041</v>
      </c>
      <c r="AD884" s="24" t="s">
        <v>1041</v>
      </c>
      <c r="AE884" s="24" t="s">
        <v>1041</v>
      </c>
      <c r="AF884" s="24" t="s">
        <v>1041</v>
      </c>
      <c r="AG884" s="71"/>
      <c r="AH884" s="71"/>
      <c r="AI884" s="24" t="s">
        <v>1041</v>
      </c>
      <c r="AJ884" s="24" t="s">
        <v>1041</v>
      </c>
      <c r="AK884">
        <v>356839</v>
      </c>
      <c r="AL884" s="24" t="s">
        <v>1041</v>
      </c>
      <c r="AM884" s="24" t="s">
        <v>1041</v>
      </c>
      <c r="AN884" s="24" t="s">
        <v>1041</v>
      </c>
      <c r="AO884" s="24" t="s">
        <v>1041</v>
      </c>
      <c r="AP884" s="24" t="s">
        <v>1041</v>
      </c>
      <c r="AQ884">
        <v>0</v>
      </c>
      <c r="AR884" s="3">
        <v>45565</v>
      </c>
      <c r="AS884" s="24" t="s">
        <v>1047</v>
      </c>
      <c r="AT884" s="24" t="s">
        <v>1048</v>
      </c>
      <c r="AU884">
        <v>45</v>
      </c>
      <c r="AV884" s="24" t="s">
        <v>1067</v>
      </c>
    </row>
    <row r="885" spans="1:48" x14ac:dyDescent="0.2">
      <c r="A885">
        <v>359153</v>
      </c>
      <c r="B885" s="24" t="s">
        <v>594</v>
      </c>
      <c r="C885">
        <v>2780</v>
      </c>
      <c r="D885" s="24" t="s">
        <v>1327</v>
      </c>
      <c r="E885" s="24" t="s">
        <v>2078</v>
      </c>
      <c r="F885">
        <v>25</v>
      </c>
      <c r="G885">
        <v>3</v>
      </c>
      <c r="H885" s="24" t="s">
        <v>1059</v>
      </c>
      <c r="I885" s="24" t="s">
        <v>1037</v>
      </c>
      <c r="J885" s="24" t="s">
        <v>1041</v>
      </c>
      <c r="K885" s="24" t="s">
        <v>1039</v>
      </c>
      <c r="L885" s="24" t="s">
        <v>1041</v>
      </c>
      <c r="M885" s="24" t="s">
        <v>1041</v>
      </c>
      <c r="N885" s="24" t="s">
        <v>1041</v>
      </c>
      <c r="O885" s="24" t="s">
        <v>1041</v>
      </c>
      <c r="P885" s="71">
        <v>0.60416666666666663</v>
      </c>
      <c r="Q885" s="71">
        <v>0.65625</v>
      </c>
      <c r="R885" s="24" t="s">
        <v>1329</v>
      </c>
      <c r="S885" s="24" t="s">
        <v>2071</v>
      </c>
      <c r="T885" s="24" t="s">
        <v>2064</v>
      </c>
      <c r="U885" s="24" t="s">
        <v>2065</v>
      </c>
      <c r="V885" s="3">
        <v>45670</v>
      </c>
      <c r="W885" s="3">
        <v>45784</v>
      </c>
      <c r="X885" s="24" t="s">
        <v>1046</v>
      </c>
      <c r="Y885" s="24" t="s">
        <v>1041</v>
      </c>
      <c r="Z885" s="24" t="s">
        <v>1041</v>
      </c>
      <c r="AA885" s="24" t="s">
        <v>1041</v>
      </c>
      <c r="AB885" s="24" t="s">
        <v>1041</v>
      </c>
      <c r="AC885" s="24" t="s">
        <v>1041</v>
      </c>
      <c r="AD885" s="24" t="s">
        <v>1041</v>
      </c>
      <c r="AE885" s="24" t="s">
        <v>1041</v>
      </c>
      <c r="AF885" s="24" t="s">
        <v>1041</v>
      </c>
      <c r="AG885" s="71"/>
      <c r="AH885" s="71"/>
      <c r="AI885" s="24" t="s">
        <v>1041</v>
      </c>
      <c r="AJ885" s="24" t="s">
        <v>1041</v>
      </c>
      <c r="AK885">
        <v>314481</v>
      </c>
      <c r="AL885" s="24" t="s">
        <v>1041</v>
      </c>
      <c r="AM885" s="24" t="s">
        <v>1041</v>
      </c>
      <c r="AN885" s="24" t="s">
        <v>1041</v>
      </c>
      <c r="AO885" s="24" t="s">
        <v>1041</v>
      </c>
      <c r="AP885" s="24" t="s">
        <v>1041</v>
      </c>
      <c r="AQ885">
        <v>0</v>
      </c>
      <c r="AR885" s="3">
        <v>45565</v>
      </c>
      <c r="AS885" s="24" t="s">
        <v>1047</v>
      </c>
      <c r="AT885" s="24" t="s">
        <v>1048</v>
      </c>
      <c r="AU885">
        <v>45</v>
      </c>
      <c r="AV885" s="24" t="s">
        <v>1067</v>
      </c>
    </row>
    <row r="886" spans="1:48" x14ac:dyDescent="0.2">
      <c r="A886">
        <v>359154</v>
      </c>
      <c r="B886" s="24" t="s">
        <v>2020</v>
      </c>
      <c r="C886">
        <v>1050</v>
      </c>
      <c r="D886" s="24" t="s">
        <v>1286</v>
      </c>
      <c r="E886" s="24" t="s">
        <v>2079</v>
      </c>
      <c r="F886">
        <v>25</v>
      </c>
      <c r="G886">
        <v>3</v>
      </c>
      <c r="H886" s="24" t="s">
        <v>1077</v>
      </c>
      <c r="I886" s="24" t="s">
        <v>1041</v>
      </c>
      <c r="J886" s="24" t="s">
        <v>1041</v>
      </c>
      <c r="K886" s="24" t="s">
        <v>1041</v>
      </c>
      <c r="L886" s="24" t="s">
        <v>1041</v>
      </c>
      <c r="M886" s="24" t="s">
        <v>1041</v>
      </c>
      <c r="N886" s="24" t="s">
        <v>1041</v>
      </c>
      <c r="O886" s="24" t="s">
        <v>1041</v>
      </c>
      <c r="P886" s="71"/>
      <c r="Q886" s="71"/>
      <c r="R886" s="24" t="s">
        <v>1078</v>
      </c>
      <c r="S886" s="24" t="s">
        <v>1079</v>
      </c>
      <c r="T886" s="24" t="s">
        <v>1431</v>
      </c>
      <c r="U886" s="24" t="s">
        <v>2052</v>
      </c>
      <c r="V886" s="3">
        <v>45670</v>
      </c>
      <c r="W886" s="3">
        <v>45723</v>
      </c>
      <c r="X886" s="24" t="s">
        <v>1046</v>
      </c>
      <c r="Y886" s="24" t="s">
        <v>1041</v>
      </c>
      <c r="Z886" s="24" t="s">
        <v>1041</v>
      </c>
      <c r="AA886" s="24" t="s">
        <v>1041</v>
      </c>
      <c r="AB886" s="24" t="s">
        <v>1041</v>
      </c>
      <c r="AC886" s="24" t="s">
        <v>1041</v>
      </c>
      <c r="AD886" s="24" t="s">
        <v>1041</v>
      </c>
      <c r="AE886" s="24" t="s">
        <v>1041</v>
      </c>
      <c r="AF886" s="24" t="s">
        <v>1041</v>
      </c>
      <c r="AG886" s="71"/>
      <c r="AH886" s="71"/>
      <c r="AI886" s="24" t="s">
        <v>1041</v>
      </c>
      <c r="AJ886" s="24" t="s">
        <v>1041</v>
      </c>
      <c r="AK886">
        <v>25562</v>
      </c>
      <c r="AL886" s="24" t="s">
        <v>1041</v>
      </c>
      <c r="AM886" s="24" t="s">
        <v>1041</v>
      </c>
      <c r="AN886" s="24" t="s">
        <v>1041</v>
      </c>
      <c r="AO886" s="24" t="s">
        <v>1041</v>
      </c>
      <c r="AP886" s="24" t="s">
        <v>1041</v>
      </c>
      <c r="AQ886">
        <v>0</v>
      </c>
      <c r="AR886" s="3">
        <v>45565</v>
      </c>
      <c r="AS886" s="24" t="s">
        <v>1047</v>
      </c>
      <c r="AT886" s="24" t="s">
        <v>1048</v>
      </c>
      <c r="AU886">
        <v>45</v>
      </c>
      <c r="AV886" s="24" t="s">
        <v>1049</v>
      </c>
    </row>
    <row r="887" spans="1:48" x14ac:dyDescent="0.2">
      <c r="A887">
        <v>359155</v>
      </c>
      <c r="B887" s="24" t="s">
        <v>2020</v>
      </c>
      <c r="C887">
        <v>1050</v>
      </c>
      <c r="D887" s="24" t="s">
        <v>1324</v>
      </c>
      <c r="E887" s="24" t="s">
        <v>2079</v>
      </c>
      <c r="F887">
        <v>25</v>
      </c>
      <c r="G887">
        <v>3</v>
      </c>
      <c r="H887" s="24" t="s">
        <v>1077</v>
      </c>
      <c r="I887" s="24" t="s">
        <v>1041</v>
      </c>
      <c r="J887" s="24" t="s">
        <v>1041</v>
      </c>
      <c r="K887" s="24" t="s">
        <v>1041</v>
      </c>
      <c r="L887" s="24" t="s">
        <v>1041</v>
      </c>
      <c r="M887" s="24" t="s">
        <v>1041</v>
      </c>
      <c r="N887" s="24" t="s">
        <v>1041</v>
      </c>
      <c r="O887" s="24" t="s">
        <v>1041</v>
      </c>
      <c r="P887" s="71"/>
      <c r="Q887" s="71"/>
      <c r="R887" s="24" t="s">
        <v>1078</v>
      </c>
      <c r="S887" s="24" t="s">
        <v>1079</v>
      </c>
      <c r="T887" s="24" t="s">
        <v>1431</v>
      </c>
      <c r="U887" s="24" t="s">
        <v>2052</v>
      </c>
      <c r="V887" s="3">
        <v>45733</v>
      </c>
      <c r="W887" s="3">
        <v>45785</v>
      </c>
      <c r="X887" s="24" t="s">
        <v>1046</v>
      </c>
      <c r="Y887" s="24" t="s">
        <v>1041</v>
      </c>
      <c r="Z887" s="24" t="s">
        <v>1041</v>
      </c>
      <c r="AA887" s="24" t="s">
        <v>1041</v>
      </c>
      <c r="AB887" s="24" t="s">
        <v>1041</v>
      </c>
      <c r="AC887" s="24" t="s">
        <v>1041</v>
      </c>
      <c r="AD887" s="24" t="s">
        <v>1041</v>
      </c>
      <c r="AE887" s="24" t="s">
        <v>1041</v>
      </c>
      <c r="AF887" s="24" t="s">
        <v>1041</v>
      </c>
      <c r="AG887" s="71"/>
      <c r="AH887" s="71"/>
      <c r="AI887" s="24" t="s">
        <v>1041</v>
      </c>
      <c r="AJ887" s="24" t="s">
        <v>1041</v>
      </c>
      <c r="AK887">
        <v>25562</v>
      </c>
      <c r="AL887" s="24" t="s">
        <v>1041</v>
      </c>
      <c r="AM887" s="24" t="s">
        <v>1041</v>
      </c>
      <c r="AN887" s="24" t="s">
        <v>1041</v>
      </c>
      <c r="AO887" s="24" t="s">
        <v>1041</v>
      </c>
      <c r="AP887" s="24" t="s">
        <v>1041</v>
      </c>
      <c r="AQ887">
        <v>0</v>
      </c>
      <c r="AR887" s="3">
        <v>45565</v>
      </c>
      <c r="AS887" s="24" t="s">
        <v>1047</v>
      </c>
      <c r="AT887" s="24" t="s">
        <v>1048</v>
      </c>
      <c r="AU887">
        <v>45</v>
      </c>
      <c r="AV887" s="24" t="s">
        <v>1049</v>
      </c>
    </row>
    <row r="888" spans="1:48" x14ac:dyDescent="0.2">
      <c r="A888">
        <v>359156</v>
      </c>
      <c r="B888" s="24" t="s">
        <v>2080</v>
      </c>
      <c r="C888">
        <v>2200</v>
      </c>
      <c r="D888" s="24" t="s">
        <v>1286</v>
      </c>
      <c r="E888" s="24" t="s">
        <v>2081</v>
      </c>
      <c r="F888">
        <v>25</v>
      </c>
      <c r="G888">
        <v>3</v>
      </c>
      <c r="H888" s="24" t="s">
        <v>1077</v>
      </c>
      <c r="I888" s="24" t="s">
        <v>1041</v>
      </c>
      <c r="J888" s="24" t="s">
        <v>1041</v>
      </c>
      <c r="K888" s="24" t="s">
        <v>1041</v>
      </c>
      <c r="L888" s="24" t="s">
        <v>1041</v>
      </c>
      <c r="M888" s="24" t="s">
        <v>1041</v>
      </c>
      <c r="N888" s="24" t="s">
        <v>1041</v>
      </c>
      <c r="O888" s="24" t="s">
        <v>1041</v>
      </c>
      <c r="P888" s="71"/>
      <c r="Q888" s="71"/>
      <c r="R888" s="24" t="s">
        <v>1078</v>
      </c>
      <c r="S888" s="24" t="s">
        <v>1079</v>
      </c>
      <c r="T888" s="24" t="s">
        <v>1920</v>
      </c>
      <c r="U888" s="24" t="s">
        <v>1921</v>
      </c>
      <c r="V888" s="3">
        <v>45670</v>
      </c>
      <c r="W888" s="3">
        <v>45785</v>
      </c>
      <c r="X888" s="24" t="s">
        <v>1046</v>
      </c>
      <c r="Y888" s="24" t="s">
        <v>1041</v>
      </c>
      <c r="Z888" s="24" t="s">
        <v>1041</v>
      </c>
      <c r="AA888" s="24" t="s">
        <v>1041</v>
      </c>
      <c r="AB888" s="24" t="s">
        <v>1041</v>
      </c>
      <c r="AC888" s="24" t="s">
        <v>1041</v>
      </c>
      <c r="AD888" s="24" t="s">
        <v>1041</v>
      </c>
      <c r="AE888" s="24" t="s">
        <v>1041</v>
      </c>
      <c r="AF888" s="24" t="s">
        <v>1041</v>
      </c>
      <c r="AG888" s="71"/>
      <c r="AH888" s="71"/>
      <c r="AI888" s="24" t="s">
        <v>1041</v>
      </c>
      <c r="AJ888" s="24" t="s">
        <v>1041</v>
      </c>
      <c r="AK888">
        <v>663839</v>
      </c>
      <c r="AL888" s="24" t="s">
        <v>1041</v>
      </c>
      <c r="AM888" s="24" t="s">
        <v>1041</v>
      </c>
      <c r="AN888" s="24" t="s">
        <v>1041</v>
      </c>
      <c r="AO888" s="24" t="s">
        <v>1041</v>
      </c>
      <c r="AP888" s="24" t="s">
        <v>1041</v>
      </c>
      <c r="AQ888">
        <v>0</v>
      </c>
      <c r="AR888" s="3">
        <v>45565</v>
      </c>
      <c r="AS888" s="24" t="s">
        <v>1047</v>
      </c>
      <c r="AT888" s="24" t="s">
        <v>1048</v>
      </c>
      <c r="AU888">
        <v>45</v>
      </c>
      <c r="AV888" s="24" t="s">
        <v>1067</v>
      </c>
    </row>
    <row r="889" spans="1:48" x14ac:dyDescent="0.2">
      <c r="A889">
        <v>359157</v>
      </c>
      <c r="B889" s="24" t="s">
        <v>2080</v>
      </c>
      <c r="C889">
        <v>2400</v>
      </c>
      <c r="D889" s="24" t="s">
        <v>1286</v>
      </c>
      <c r="E889" s="24" t="s">
        <v>2082</v>
      </c>
      <c r="F889">
        <v>25</v>
      </c>
      <c r="G889">
        <v>3</v>
      </c>
      <c r="H889" s="24" t="s">
        <v>1077</v>
      </c>
      <c r="I889" s="24" t="s">
        <v>1041</v>
      </c>
      <c r="J889" s="24" t="s">
        <v>1041</v>
      </c>
      <c r="K889" s="24" t="s">
        <v>1041</v>
      </c>
      <c r="L889" s="24" t="s">
        <v>1041</v>
      </c>
      <c r="M889" s="24" t="s">
        <v>1041</v>
      </c>
      <c r="N889" s="24" t="s">
        <v>1041</v>
      </c>
      <c r="O889" s="24" t="s">
        <v>1041</v>
      </c>
      <c r="P889" s="71"/>
      <c r="Q889" s="71"/>
      <c r="R889" s="24" t="s">
        <v>1078</v>
      </c>
      <c r="S889" s="24" t="s">
        <v>1079</v>
      </c>
      <c r="T889" s="24" t="s">
        <v>1920</v>
      </c>
      <c r="U889" s="24" t="s">
        <v>1921</v>
      </c>
      <c r="V889" s="3">
        <v>45670</v>
      </c>
      <c r="W889" s="3">
        <v>45785</v>
      </c>
      <c r="X889" s="24" t="s">
        <v>1046</v>
      </c>
      <c r="Y889" s="24" t="s">
        <v>1041</v>
      </c>
      <c r="Z889" s="24" t="s">
        <v>1041</v>
      </c>
      <c r="AA889" s="24" t="s">
        <v>1041</v>
      </c>
      <c r="AB889" s="24" t="s">
        <v>1041</v>
      </c>
      <c r="AC889" s="24" t="s">
        <v>1041</v>
      </c>
      <c r="AD889" s="24" t="s">
        <v>1041</v>
      </c>
      <c r="AE889" s="24" t="s">
        <v>1041</v>
      </c>
      <c r="AF889" s="24" t="s">
        <v>1041</v>
      </c>
      <c r="AG889" s="71"/>
      <c r="AH889" s="71"/>
      <c r="AI889" s="24" t="s">
        <v>1041</v>
      </c>
      <c r="AJ889" s="24" t="s">
        <v>1041</v>
      </c>
      <c r="AK889">
        <v>663839</v>
      </c>
      <c r="AL889" s="24" t="s">
        <v>1041</v>
      </c>
      <c r="AM889" s="24" t="s">
        <v>1041</v>
      </c>
      <c r="AN889" s="24" t="s">
        <v>1041</v>
      </c>
      <c r="AO889" s="24" t="s">
        <v>1041</v>
      </c>
      <c r="AP889" s="24" t="s">
        <v>1041</v>
      </c>
      <c r="AQ889">
        <v>0</v>
      </c>
      <c r="AR889" s="3">
        <v>45565</v>
      </c>
      <c r="AS889" s="24" t="s">
        <v>1047</v>
      </c>
      <c r="AT889" s="24" t="s">
        <v>1048</v>
      </c>
      <c r="AU889">
        <v>45</v>
      </c>
      <c r="AV889" s="24" t="s">
        <v>1067</v>
      </c>
    </row>
    <row r="890" spans="1:48" x14ac:dyDescent="0.2">
      <c r="A890">
        <v>359158</v>
      </c>
      <c r="B890" s="24" t="s">
        <v>1114</v>
      </c>
      <c r="C890">
        <v>1020</v>
      </c>
      <c r="D890" s="24" t="s">
        <v>2083</v>
      </c>
      <c r="E890" s="24" t="s">
        <v>1116</v>
      </c>
      <c r="F890">
        <v>25</v>
      </c>
      <c r="G890">
        <v>3</v>
      </c>
      <c r="H890" s="24" t="s">
        <v>1059</v>
      </c>
      <c r="I890" s="24" t="s">
        <v>1037</v>
      </c>
      <c r="J890" s="24" t="s">
        <v>1038</v>
      </c>
      <c r="K890" s="24" t="s">
        <v>1039</v>
      </c>
      <c r="L890" s="24" t="s">
        <v>1040</v>
      </c>
      <c r="M890" s="24" t="s">
        <v>1094</v>
      </c>
      <c r="N890" s="24" t="s">
        <v>1041</v>
      </c>
      <c r="O890" s="24" t="s">
        <v>1041</v>
      </c>
      <c r="P890" s="71">
        <v>0.59861111111111109</v>
      </c>
      <c r="Q890" s="71">
        <v>0.61875000000000002</v>
      </c>
      <c r="R890" s="24" t="s">
        <v>1553</v>
      </c>
      <c r="S890" s="24" t="s">
        <v>1553</v>
      </c>
      <c r="T890" s="24" t="s">
        <v>2073</v>
      </c>
      <c r="U890" s="24" t="s">
        <v>2074</v>
      </c>
      <c r="V890" s="3">
        <v>45663</v>
      </c>
      <c r="W890" s="3">
        <v>45800</v>
      </c>
      <c r="X890" s="24" t="s">
        <v>1046</v>
      </c>
      <c r="Y890" s="24" t="s">
        <v>1041</v>
      </c>
      <c r="Z890" s="24" t="s">
        <v>1041</v>
      </c>
      <c r="AA890" s="24" t="s">
        <v>1041</v>
      </c>
      <c r="AB890" s="24" t="s">
        <v>1041</v>
      </c>
      <c r="AC890" s="24" t="s">
        <v>1041</v>
      </c>
      <c r="AD890" s="24" t="s">
        <v>1041</v>
      </c>
      <c r="AE890" s="24" t="s">
        <v>1041</v>
      </c>
      <c r="AF890" s="24" t="s">
        <v>1041</v>
      </c>
      <c r="AG890" s="71"/>
      <c r="AH890" s="71"/>
      <c r="AI890" s="24" t="s">
        <v>1041</v>
      </c>
      <c r="AJ890" s="24" t="s">
        <v>1041</v>
      </c>
      <c r="AK890">
        <v>276986</v>
      </c>
      <c r="AL890" s="24" t="s">
        <v>1041</v>
      </c>
      <c r="AM890" s="24" t="s">
        <v>1041</v>
      </c>
      <c r="AN890" s="24" t="s">
        <v>1041</v>
      </c>
      <c r="AO890" s="24" t="s">
        <v>1041</v>
      </c>
      <c r="AP890" s="24" t="s">
        <v>1041</v>
      </c>
      <c r="AQ890">
        <v>0</v>
      </c>
      <c r="AR890" s="3">
        <v>45566</v>
      </c>
      <c r="AS890" s="24" t="s">
        <v>1047</v>
      </c>
      <c r="AT890" s="24" t="s">
        <v>1048</v>
      </c>
      <c r="AU890">
        <v>45</v>
      </c>
      <c r="AV890" s="24" t="s">
        <v>1067</v>
      </c>
    </row>
    <row r="891" spans="1:48" x14ac:dyDescent="0.2">
      <c r="A891">
        <v>359159</v>
      </c>
      <c r="B891" s="24" t="s">
        <v>1083</v>
      </c>
      <c r="C891">
        <v>2020</v>
      </c>
      <c r="D891" s="24" t="s">
        <v>1953</v>
      </c>
      <c r="E891" s="24" t="s">
        <v>1088</v>
      </c>
      <c r="F891">
        <v>12</v>
      </c>
      <c r="G891">
        <v>3</v>
      </c>
      <c r="H891" s="24" t="s">
        <v>1826</v>
      </c>
      <c r="I891" s="24" t="s">
        <v>1041</v>
      </c>
      <c r="J891" s="24" t="s">
        <v>1038</v>
      </c>
      <c r="K891" s="24" t="s">
        <v>1041</v>
      </c>
      <c r="L891" s="24" t="s">
        <v>1041</v>
      </c>
      <c r="M891" s="24" t="s">
        <v>1041</v>
      </c>
      <c r="N891" s="24" t="s">
        <v>1041</v>
      </c>
      <c r="O891" s="24" t="s">
        <v>1041</v>
      </c>
      <c r="P891" s="71">
        <v>0.72916666666666663</v>
      </c>
      <c r="Q891" s="71">
        <v>0.84722222222222221</v>
      </c>
      <c r="R891" s="24" t="s">
        <v>1060</v>
      </c>
      <c r="S891" s="24" t="s">
        <v>1253</v>
      </c>
      <c r="T891" s="24" t="s">
        <v>1491</v>
      </c>
      <c r="U891" s="24" t="s">
        <v>1492</v>
      </c>
      <c r="V891" s="3">
        <v>45671</v>
      </c>
      <c r="W891" s="3">
        <v>45783</v>
      </c>
      <c r="X891" s="24" t="s">
        <v>1046</v>
      </c>
      <c r="Y891" s="24" t="s">
        <v>1041</v>
      </c>
      <c r="Z891" s="24" t="s">
        <v>1041</v>
      </c>
      <c r="AA891" s="24" t="s">
        <v>1041</v>
      </c>
      <c r="AB891" s="24" t="s">
        <v>1041</v>
      </c>
      <c r="AC891" s="24" t="s">
        <v>1041</v>
      </c>
      <c r="AD891" s="24" t="s">
        <v>1041</v>
      </c>
      <c r="AE891" s="24" t="s">
        <v>1041</v>
      </c>
      <c r="AF891" s="24" t="s">
        <v>1041</v>
      </c>
      <c r="AG891" s="71"/>
      <c r="AH891" s="71"/>
      <c r="AI891" s="24" t="s">
        <v>1041</v>
      </c>
      <c r="AJ891" s="24" t="s">
        <v>1041</v>
      </c>
      <c r="AK891">
        <v>234926</v>
      </c>
      <c r="AL891" s="24" t="s">
        <v>1041</v>
      </c>
      <c r="AM891" s="24" t="s">
        <v>1041</v>
      </c>
      <c r="AN891" s="24" t="s">
        <v>1041</v>
      </c>
      <c r="AO891" s="24" t="s">
        <v>1041</v>
      </c>
      <c r="AP891" s="24" t="s">
        <v>1041</v>
      </c>
      <c r="AQ891">
        <v>0</v>
      </c>
      <c r="AR891" s="3">
        <v>45573</v>
      </c>
      <c r="AS891" s="24" t="s">
        <v>1047</v>
      </c>
      <c r="AT891" s="24" t="s">
        <v>1048</v>
      </c>
      <c r="AU891">
        <v>45</v>
      </c>
      <c r="AV891" s="24" t="s">
        <v>1067</v>
      </c>
    </row>
    <row r="892" spans="1:48" x14ac:dyDescent="0.2">
      <c r="A892">
        <v>359160</v>
      </c>
      <c r="B892" s="24" t="s">
        <v>1083</v>
      </c>
      <c r="C892">
        <v>2020</v>
      </c>
      <c r="D892" s="24" t="s">
        <v>1954</v>
      </c>
      <c r="E892" s="24" t="s">
        <v>1088</v>
      </c>
      <c r="F892">
        <v>12</v>
      </c>
      <c r="G892">
        <v>3</v>
      </c>
      <c r="H892" s="24" t="s">
        <v>1826</v>
      </c>
      <c r="I892" s="24" t="s">
        <v>1041</v>
      </c>
      <c r="J892" s="24" t="s">
        <v>1038</v>
      </c>
      <c r="K892" s="24" t="s">
        <v>1041</v>
      </c>
      <c r="L892" s="24" t="s">
        <v>1041</v>
      </c>
      <c r="M892" s="24" t="s">
        <v>1041</v>
      </c>
      <c r="N892" s="24" t="s">
        <v>1041</v>
      </c>
      <c r="O892" s="24" t="s">
        <v>1041</v>
      </c>
      <c r="P892" s="71">
        <v>0.72916666666666663</v>
      </c>
      <c r="Q892" s="71">
        <v>0.84722222222222221</v>
      </c>
      <c r="R892" s="24" t="s">
        <v>1791</v>
      </c>
      <c r="S892" s="24" t="s">
        <v>1919</v>
      </c>
      <c r="T892" s="24" t="s">
        <v>1491</v>
      </c>
      <c r="U892" s="24" t="s">
        <v>1492</v>
      </c>
      <c r="V892" s="3">
        <v>45671</v>
      </c>
      <c r="W892" s="3">
        <v>45783</v>
      </c>
      <c r="X892" s="24" t="s">
        <v>1046</v>
      </c>
      <c r="Y892" s="24" t="s">
        <v>1041</v>
      </c>
      <c r="Z892" s="24" t="s">
        <v>1041</v>
      </c>
      <c r="AA892" s="24" t="s">
        <v>1041</v>
      </c>
      <c r="AB892" s="24" t="s">
        <v>1041</v>
      </c>
      <c r="AC892" s="24" t="s">
        <v>1041</v>
      </c>
      <c r="AD892" s="24" t="s">
        <v>1041</v>
      </c>
      <c r="AE892" s="24" t="s">
        <v>1041</v>
      </c>
      <c r="AF892" s="24" t="s">
        <v>1041</v>
      </c>
      <c r="AG892" s="71"/>
      <c r="AH892" s="71"/>
      <c r="AI892" s="24" t="s">
        <v>1041</v>
      </c>
      <c r="AJ892" s="24" t="s">
        <v>1041</v>
      </c>
      <c r="AK892">
        <v>234926</v>
      </c>
      <c r="AL892" s="24" t="s">
        <v>1041</v>
      </c>
      <c r="AM892" s="24" t="s">
        <v>1041</v>
      </c>
      <c r="AN892" s="24" t="s">
        <v>1041</v>
      </c>
      <c r="AO892" s="24" t="s">
        <v>1041</v>
      </c>
      <c r="AP892" s="24" t="s">
        <v>1041</v>
      </c>
      <c r="AQ892">
        <v>0</v>
      </c>
      <c r="AR892" s="3">
        <v>45573</v>
      </c>
      <c r="AS892" s="24" t="s">
        <v>1047</v>
      </c>
      <c r="AT892" s="24" t="s">
        <v>1048</v>
      </c>
      <c r="AU892">
        <v>45</v>
      </c>
      <c r="AV892" s="24" t="s">
        <v>1067</v>
      </c>
    </row>
    <row r="893" spans="1:48" x14ac:dyDescent="0.2">
      <c r="A893">
        <v>359161</v>
      </c>
      <c r="B893" s="24" t="s">
        <v>1083</v>
      </c>
      <c r="C893">
        <v>2020</v>
      </c>
      <c r="D893" s="24" t="s">
        <v>1955</v>
      </c>
      <c r="E893" s="24" t="s">
        <v>1088</v>
      </c>
      <c r="F893">
        <v>12</v>
      </c>
      <c r="G893">
        <v>3</v>
      </c>
      <c r="H893" s="24" t="s">
        <v>1826</v>
      </c>
      <c r="I893" s="24" t="s">
        <v>1041</v>
      </c>
      <c r="J893" s="24" t="s">
        <v>1038</v>
      </c>
      <c r="K893" s="24" t="s">
        <v>1041</v>
      </c>
      <c r="L893" s="24" t="s">
        <v>1041</v>
      </c>
      <c r="M893" s="24" t="s">
        <v>1041</v>
      </c>
      <c r="N893" s="24" t="s">
        <v>1041</v>
      </c>
      <c r="O893" s="24" t="s">
        <v>1041</v>
      </c>
      <c r="P893" s="71">
        <v>0.72916666666666663</v>
      </c>
      <c r="Q893" s="71">
        <v>0.84722222222222221</v>
      </c>
      <c r="R893" s="24" t="s">
        <v>1553</v>
      </c>
      <c r="S893" s="24" t="s">
        <v>1553</v>
      </c>
      <c r="T893" s="24" t="s">
        <v>1491</v>
      </c>
      <c r="U893" s="24" t="s">
        <v>1492</v>
      </c>
      <c r="V893" s="3">
        <v>45671</v>
      </c>
      <c r="W893" s="3">
        <v>45783</v>
      </c>
      <c r="X893" s="24" t="s">
        <v>1046</v>
      </c>
      <c r="Y893" s="24" t="s">
        <v>1041</v>
      </c>
      <c r="Z893" s="24" t="s">
        <v>1041</v>
      </c>
      <c r="AA893" s="24" t="s">
        <v>1041</v>
      </c>
      <c r="AB893" s="24" t="s">
        <v>1041</v>
      </c>
      <c r="AC893" s="24" t="s">
        <v>1041</v>
      </c>
      <c r="AD893" s="24" t="s">
        <v>1041</v>
      </c>
      <c r="AE893" s="24" t="s">
        <v>1041</v>
      </c>
      <c r="AF893" s="24" t="s">
        <v>1041</v>
      </c>
      <c r="AG893" s="71"/>
      <c r="AH893" s="71"/>
      <c r="AI893" s="24" t="s">
        <v>1041</v>
      </c>
      <c r="AJ893" s="24" t="s">
        <v>1041</v>
      </c>
      <c r="AK893">
        <v>234926</v>
      </c>
      <c r="AL893" s="24" t="s">
        <v>1041</v>
      </c>
      <c r="AM893" s="24" t="s">
        <v>1041</v>
      </c>
      <c r="AN893" s="24" t="s">
        <v>1041</v>
      </c>
      <c r="AO893" s="24" t="s">
        <v>1041</v>
      </c>
      <c r="AP893" s="24" t="s">
        <v>1041</v>
      </c>
      <c r="AQ893">
        <v>0</v>
      </c>
      <c r="AR893" s="3">
        <v>45573</v>
      </c>
      <c r="AS893" s="24" t="s">
        <v>1047</v>
      </c>
      <c r="AT893" s="24" t="s">
        <v>1048</v>
      </c>
      <c r="AU893">
        <v>45</v>
      </c>
      <c r="AV893" s="24" t="s">
        <v>1067</v>
      </c>
    </row>
    <row r="894" spans="1:48" x14ac:dyDescent="0.2">
      <c r="A894">
        <v>359162</v>
      </c>
      <c r="B894" s="24" t="s">
        <v>1083</v>
      </c>
      <c r="C894">
        <v>2020</v>
      </c>
      <c r="D894" s="24" t="s">
        <v>1956</v>
      </c>
      <c r="E894" s="24" t="s">
        <v>1088</v>
      </c>
      <c r="F894">
        <v>12</v>
      </c>
      <c r="G894">
        <v>3</v>
      </c>
      <c r="H894" s="24" t="s">
        <v>1826</v>
      </c>
      <c r="I894" s="24" t="s">
        <v>1041</v>
      </c>
      <c r="J894" s="24" t="s">
        <v>1038</v>
      </c>
      <c r="K894" s="24" t="s">
        <v>1041</v>
      </c>
      <c r="L894" s="24" t="s">
        <v>1041</v>
      </c>
      <c r="M894" s="24" t="s">
        <v>1041</v>
      </c>
      <c r="N894" s="24" t="s">
        <v>1041</v>
      </c>
      <c r="O894" s="24" t="s">
        <v>1041</v>
      </c>
      <c r="P894" s="71">
        <v>0.72916666666666663</v>
      </c>
      <c r="Q894" s="71">
        <v>0.84722222222222221</v>
      </c>
      <c r="R894" s="24" t="s">
        <v>1553</v>
      </c>
      <c r="S894" s="24" t="s">
        <v>1553</v>
      </c>
      <c r="T894" s="24" t="s">
        <v>1491</v>
      </c>
      <c r="U894" s="24" t="s">
        <v>1492</v>
      </c>
      <c r="V894" s="3">
        <v>45671</v>
      </c>
      <c r="W894" s="3">
        <v>45783</v>
      </c>
      <c r="X894" s="24" t="s">
        <v>1046</v>
      </c>
      <c r="Y894" s="24" t="s">
        <v>1041</v>
      </c>
      <c r="Z894" s="24" t="s">
        <v>1041</v>
      </c>
      <c r="AA894" s="24" t="s">
        <v>1041</v>
      </c>
      <c r="AB894" s="24" t="s">
        <v>1041</v>
      </c>
      <c r="AC894" s="24" t="s">
        <v>1041</v>
      </c>
      <c r="AD894" s="24" t="s">
        <v>1041</v>
      </c>
      <c r="AE894" s="24" t="s">
        <v>1041</v>
      </c>
      <c r="AF894" s="24" t="s">
        <v>1041</v>
      </c>
      <c r="AG894" s="71"/>
      <c r="AH894" s="71"/>
      <c r="AI894" s="24" t="s">
        <v>1041</v>
      </c>
      <c r="AJ894" s="24" t="s">
        <v>1041</v>
      </c>
      <c r="AK894">
        <v>234926</v>
      </c>
      <c r="AL894" s="24" t="s">
        <v>1041</v>
      </c>
      <c r="AM894" s="24" t="s">
        <v>1041</v>
      </c>
      <c r="AN894" s="24" t="s">
        <v>1041</v>
      </c>
      <c r="AO894" s="24" t="s">
        <v>1041</v>
      </c>
      <c r="AP894" s="24" t="s">
        <v>1041</v>
      </c>
      <c r="AQ894">
        <v>0</v>
      </c>
      <c r="AR894" s="3">
        <v>45573</v>
      </c>
      <c r="AS894" s="24" t="s">
        <v>1047</v>
      </c>
      <c r="AT894" s="24" t="s">
        <v>1048</v>
      </c>
      <c r="AU894">
        <v>45</v>
      </c>
      <c r="AV894" s="24" t="s">
        <v>1067</v>
      </c>
    </row>
    <row r="895" spans="1:48" x14ac:dyDescent="0.2">
      <c r="A895">
        <v>359163</v>
      </c>
      <c r="B895" s="24" t="s">
        <v>1083</v>
      </c>
      <c r="C895">
        <v>2020</v>
      </c>
      <c r="D895" s="24" t="s">
        <v>1957</v>
      </c>
      <c r="E895" s="24" t="s">
        <v>1088</v>
      </c>
      <c r="F895">
        <v>0</v>
      </c>
      <c r="G895">
        <v>3</v>
      </c>
      <c r="H895" s="24" t="s">
        <v>1826</v>
      </c>
      <c r="I895" s="24" t="s">
        <v>1041</v>
      </c>
      <c r="J895" s="24" t="s">
        <v>1038</v>
      </c>
      <c r="K895" s="24" t="s">
        <v>1041</v>
      </c>
      <c r="L895" s="24" t="s">
        <v>1041</v>
      </c>
      <c r="M895" s="24" t="s">
        <v>1041</v>
      </c>
      <c r="N895" s="24" t="s">
        <v>1041</v>
      </c>
      <c r="O895" s="24" t="s">
        <v>1041</v>
      </c>
      <c r="P895" s="71">
        <v>0.72916666666666663</v>
      </c>
      <c r="Q895" s="71">
        <v>0.84722222222222221</v>
      </c>
      <c r="R895" s="24" t="s">
        <v>1553</v>
      </c>
      <c r="S895" s="24" t="s">
        <v>1553</v>
      </c>
      <c r="T895" s="24" t="s">
        <v>1491</v>
      </c>
      <c r="U895" s="24" t="s">
        <v>1492</v>
      </c>
      <c r="V895" s="3">
        <v>45671</v>
      </c>
      <c r="W895" s="3">
        <v>45783</v>
      </c>
      <c r="X895" s="24" t="s">
        <v>1046</v>
      </c>
      <c r="Y895" s="24" t="s">
        <v>1041</v>
      </c>
      <c r="Z895" s="24" t="s">
        <v>1041</v>
      </c>
      <c r="AA895" s="24" t="s">
        <v>1041</v>
      </c>
      <c r="AB895" s="24" t="s">
        <v>1041</v>
      </c>
      <c r="AC895" s="24" t="s">
        <v>1041</v>
      </c>
      <c r="AD895" s="24" t="s">
        <v>1041</v>
      </c>
      <c r="AE895" s="24" t="s">
        <v>1041</v>
      </c>
      <c r="AF895" s="24" t="s">
        <v>1041</v>
      </c>
      <c r="AG895" s="71"/>
      <c r="AH895" s="71"/>
      <c r="AI895" s="24" t="s">
        <v>1041</v>
      </c>
      <c r="AJ895" s="24" t="s">
        <v>1041</v>
      </c>
      <c r="AK895">
        <v>234926</v>
      </c>
      <c r="AL895" s="24" t="s">
        <v>1041</v>
      </c>
      <c r="AM895" s="24" t="s">
        <v>1041</v>
      </c>
      <c r="AN895" s="24" t="s">
        <v>1041</v>
      </c>
      <c r="AO895" s="24" t="s">
        <v>1041</v>
      </c>
      <c r="AP895" s="24" t="s">
        <v>1041</v>
      </c>
      <c r="AQ895">
        <v>0</v>
      </c>
      <c r="AR895" s="3">
        <v>45573</v>
      </c>
      <c r="AS895" s="24" t="s">
        <v>1047</v>
      </c>
      <c r="AT895" s="24" t="s">
        <v>1048</v>
      </c>
      <c r="AU895">
        <v>45</v>
      </c>
      <c r="AV895" s="24" t="s">
        <v>1067</v>
      </c>
    </row>
    <row r="896" spans="1:48" x14ac:dyDescent="0.2">
      <c r="A896">
        <v>359164</v>
      </c>
      <c r="B896" s="24" t="s">
        <v>1071</v>
      </c>
      <c r="C896">
        <v>1010</v>
      </c>
      <c r="D896" s="24" t="s">
        <v>1825</v>
      </c>
      <c r="E896" s="24" t="s">
        <v>1072</v>
      </c>
      <c r="F896">
        <v>12</v>
      </c>
      <c r="G896">
        <v>3</v>
      </c>
      <c r="H896" s="24" t="s">
        <v>1826</v>
      </c>
      <c r="I896" s="24" t="s">
        <v>1041</v>
      </c>
      <c r="J896" s="24" t="s">
        <v>1038</v>
      </c>
      <c r="K896" s="24" t="s">
        <v>1041</v>
      </c>
      <c r="L896" s="24" t="s">
        <v>1040</v>
      </c>
      <c r="M896" s="24" t="s">
        <v>1041</v>
      </c>
      <c r="N896" s="24" t="s">
        <v>1041</v>
      </c>
      <c r="O896" s="24" t="s">
        <v>1041</v>
      </c>
      <c r="P896" s="71">
        <v>0.33333333333333331</v>
      </c>
      <c r="Q896" s="71">
        <v>0.38541666666666669</v>
      </c>
      <c r="R896" s="24" t="s">
        <v>1819</v>
      </c>
      <c r="S896" s="24" t="s">
        <v>1952</v>
      </c>
      <c r="T896" s="24" t="s">
        <v>1431</v>
      </c>
      <c r="U896" s="24" t="s">
        <v>1432</v>
      </c>
      <c r="V896" s="3">
        <v>45671</v>
      </c>
      <c r="W896" s="3">
        <v>45785</v>
      </c>
      <c r="X896" s="24" t="s">
        <v>1046</v>
      </c>
      <c r="Y896" s="24" t="s">
        <v>1041</v>
      </c>
      <c r="Z896" s="24" t="s">
        <v>1041</v>
      </c>
      <c r="AA896" s="24" t="s">
        <v>1041</v>
      </c>
      <c r="AB896" s="24" t="s">
        <v>1041</v>
      </c>
      <c r="AC896" s="24" t="s">
        <v>1041</v>
      </c>
      <c r="AD896" s="24" t="s">
        <v>1041</v>
      </c>
      <c r="AE896" s="24" t="s">
        <v>1041</v>
      </c>
      <c r="AF896" s="24" t="s">
        <v>1041</v>
      </c>
      <c r="AG896" s="71"/>
      <c r="AH896" s="71"/>
      <c r="AI896" s="24" t="s">
        <v>1041</v>
      </c>
      <c r="AJ896" s="24" t="s">
        <v>1041</v>
      </c>
      <c r="AK896">
        <v>234953</v>
      </c>
      <c r="AL896" s="24" t="s">
        <v>1041</v>
      </c>
      <c r="AM896" s="24" t="s">
        <v>1041</v>
      </c>
      <c r="AN896" s="24" t="s">
        <v>1041</v>
      </c>
      <c r="AO896" s="24" t="s">
        <v>1041</v>
      </c>
      <c r="AP896" s="24" t="s">
        <v>1041</v>
      </c>
      <c r="AQ896">
        <v>0</v>
      </c>
      <c r="AR896" s="3">
        <v>45574</v>
      </c>
      <c r="AS896" s="24" t="s">
        <v>1047</v>
      </c>
      <c r="AT896" s="24" t="s">
        <v>1048</v>
      </c>
      <c r="AU896">
        <v>45</v>
      </c>
      <c r="AV896" s="24" t="s">
        <v>1067</v>
      </c>
    </row>
    <row r="897" spans="1:48" x14ac:dyDescent="0.2">
      <c r="A897">
        <v>359165</v>
      </c>
      <c r="B897" s="24" t="s">
        <v>1071</v>
      </c>
      <c r="C897">
        <v>1010</v>
      </c>
      <c r="D897" s="24" t="s">
        <v>1828</v>
      </c>
      <c r="E897" s="24" t="s">
        <v>1072</v>
      </c>
      <c r="F897">
        <v>12</v>
      </c>
      <c r="G897">
        <v>3</v>
      </c>
      <c r="H897" s="24" t="s">
        <v>1826</v>
      </c>
      <c r="I897" s="24" t="s">
        <v>1041</v>
      </c>
      <c r="J897" s="24" t="s">
        <v>1038</v>
      </c>
      <c r="K897" s="24" t="s">
        <v>1041</v>
      </c>
      <c r="L897" s="24" t="s">
        <v>1040</v>
      </c>
      <c r="M897" s="24" t="s">
        <v>1041</v>
      </c>
      <c r="N897" s="24" t="s">
        <v>1041</v>
      </c>
      <c r="O897" s="24" t="s">
        <v>1041</v>
      </c>
      <c r="P897" s="71">
        <v>0.33333333333333331</v>
      </c>
      <c r="Q897" s="71">
        <v>0.38541666666666669</v>
      </c>
      <c r="R897" s="24" t="s">
        <v>1060</v>
      </c>
      <c r="S897" s="24" t="s">
        <v>1829</v>
      </c>
      <c r="T897" s="24" t="s">
        <v>1431</v>
      </c>
      <c r="U897" s="24" t="s">
        <v>1432</v>
      </c>
      <c r="V897" s="3">
        <v>45671</v>
      </c>
      <c r="W897" s="3">
        <v>45785</v>
      </c>
      <c r="X897" s="24" t="s">
        <v>1046</v>
      </c>
      <c r="Y897" s="24" t="s">
        <v>1041</v>
      </c>
      <c r="Z897" s="24" t="s">
        <v>1041</v>
      </c>
      <c r="AA897" s="24" t="s">
        <v>1041</v>
      </c>
      <c r="AB897" s="24" t="s">
        <v>1041</v>
      </c>
      <c r="AC897" s="24" t="s">
        <v>1041</v>
      </c>
      <c r="AD897" s="24" t="s">
        <v>1041</v>
      </c>
      <c r="AE897" s="24" t="s">
        <v>1041</v>
      </c>
      <c r="AF897" s="24" t="s">
        <v>1041</v>
      </c>
      <c r="AG897" s="71"/>
      <c r="AH897" s="71"/>
      <c r="AI897" s="24" t="s">
        <v>1041</v>
      </c>
      <c r="AJ897" s="24" t="s">
        <v>1041</v>
      </c>
      <c r="AK897">
        <v>234953</v>
      </c>
      <c r="AL897" s="24" t="s">
        <v>1041</v>
      </c>
      <c r="AM897" s="24" t="s">
        <v>1041</v>
      </c>
      <c r="AN897" s="24" t="s">
        <v>1041</v>
      </c>
      <c r="AO897" s="24" t="s">
        <v>1041</v>
      </c>
      <c r="AP897" s="24" t="s">
        <v>1041</v>
      </c>
      <c r="AQ897">
        <v>0</v>
      </c>
      <c r="AR897" s="3">
        <v>45574</v>
      </c>
      <c r="AS897" s="24" t="s">
        <v>1047</v>
      </c>
      <c r="AT897" s="24" t="s">
        <v>1048</v>
      </c>
      <c r="AU897">
        <v>45</v>
      </c>
      <c r="AV897" s="24" t="s">
        <v>1067</v>
      </c>
    </row>
    <row r="898" spans="1:48" x14ac:dyDescent="0.2">
      <c r="A898">
        <v>359166</v>
      </c>
      <c r="B898" s="24" t="s">
        <v>1071</v>
      </c>
      <c r="C898">
        <v>1010</v>
      </c>
      <c r="D898" s="24" t="s">
        <v>1830</v>
      </c>
      <c r="E898" s="24" t="s">
        <v>1072</v>
      </c>
      <c r="F898">
        <v>12</v>
      </c>
      <c r="G898">
        <v>3</v>
      </c>
      <c r="H898" s="24" t="s">
        <v>1826</v>
      </c>
      <c r="I898" s="24" t="s">
        <v>1041</v>
      </c>
      <c r="J898" s="24" t="s">
        <v>1038</v>
      </c>
      <c r="K898" s="24" t="s">
        <v>1041</v>
      </c>
      <c r="L898" s="24" t="s">
        <v>1040</v>
      </c>
      <c r="M898" s="24" t="s">
        <v>1041</v>
      </c>
      <c r="N898" s="24" t="s">
        <v>1041</v>
      </c>
      <c r="O898" s="24" t="s">
        <v>1041</v>
      </c>
      <c r="P898" s="71">
        <v>0.33333333333333331</v>
      </c>
      <c r="Q898" s="71">
        <v>0.38541666666666669</v>
      </c>
      <c r="R898" s="24" t="s">
        <v>1791</v>
      </c>
      <c r="S898" s="24" t="s">
        <v>1831</v>
      </c>
      <c r="T898" s="24" t="s">
        <v>1431</v>
      </c>
      <c r="U898" s="24" t="s">
        <v>1432</v>
      </c>
      <c r="V898" s="3">
        <v>45671</v>
      </c>
      <c r="W898" s="3">
        <v>45785</v>
      </c>
      <c r="X898" s="24" t="s">
        <v>1046</v>
      </c>
      <c r="Y898" s="24" t="s">
        <v>1041</v>
      </c>
      <c r="Z898" s="24" t="s">
        <v>1041</v>
      </c>
      <c r="AA898" s="24" t="s">
        <v>1041</v>
      </c>
      <c r="AB898" s="24" t="s">
        <v>1041</v>
      </c>
      <c r="AC898" s="24" t="s">
        <v>1041</v>
      </c>
      <c r="AD898" s="24" t="s">
        <v>1041</v>
      </c>
      <c r="AE898" s="24" t="s">
        <v>1041</v>
      </c>
      <c r="AF898" s="24" t="s">
        <v>1041</v>
      </c>
      <c r="AG898" s="71"/>
      <c r="AH898" s="71"/>
      <c r="AI898" s="24" t="s">
        <v>1041</v>
      </c>
      <c r="AJ898" s="24" t="s">
        <v>1041</v>
      </c>
      <c r="AK898">
        <v>234953</v>
      </c>
      <c r="AL898" s="24" t="s">
        <v>1041</v>
      </c>
      <c r="AM898" s="24" t="s">
        <v>1041</v>
      </c>
      <c r="AN898" s="24" t="s">
        <v>1041</v>
      </c>
      <c r="AO898" s="24" t="s">
        <v>1041</v>
      </c>
      <c r="AP898" s="24" t="s">
        <v>1041</v>
      </c>
      <c r="AQ898">
        <v>0</v>
      </c>
      <c r="AR898" s="3">
        <v>45574</v>
      </c>
      <c r="AS898" s="24" t="s">
        <v>1047</v>
      </c>
      <c r="AT898" s="24" t="s">
        <v>1048</v>
      </c>
      <c r="AU898">
        <v>45</v>
      </c>
      <c r="AV898" s="24" t="s">
        <v>1067</v>
      </c>
    </row>
    <row r="899" spans="1:48" x14ac:dyDescent="0.2">
      <c r="A899">
        <v>359167</v>
      </c>
      <c r="B899" s="24" t="s">
        <v>1071</v>
      </c>
      <c r="C899">
        <v>1010</v>
      </c>
      <c r="D899" s="24" t="s">
        <v>1832</v>
      </c>
      <c r="E899" s="24" t="s">
        <v>1072</v>
      </c>
      <c r="F899">
        <v>12</v>
      </c>
      <c r="G899">
        <v>3</v>
      </c>
      <c r="H899" s="24" t="s">
        <v>1826</v>
      </c>
      <c r="I899" s="24" t="s">
        <v>1041</v>
      </c>
      <c r="J899" s="24" t="s">
        <v>1038</v>
      </c>
      <c r="K899" s="24" t="s">
        <v>1041</v>
      </c>
      <c r="L899" s="24" t="s">
        <v>1040</v>
      </c>
      <c r="M899" s="24" t="s">
        <v>1041</v>
      </c>
      <c r="N899" s="24" t="s">
        <v>1041</v>
      </c>
      <c r="O899" s="24" t="s">
        <v>1041</v>
      </c>
      <c r="P899" s="71">
        <v>0.33333333333333331</v>
      </c>
      <c r="Q899" s="71">
        <v>0.38541666666666669</v>
      </c>
      <c r="R899" s="24" t="s">
        <v>1553</v>
      </c>
      <c r="S899" s="24" t="s">
        <v>1553</v>
      </c>
      <c r="T899" s="24" t="s">
        <v>1431</v>
      </c>
      <c r="U899" s="24" t="s">
        <v>1432</v>
      </c>
      <c r="V899" s="3">
        <v>45671</v>
      </c>
      <c r="W899" s="3">
        <v>45785</v>
      </c>
      <c r="X899" s="24" t="s">
        <v>1046</v>
      </c>
      <c r="Y899" s="24" t="s">
        <v>1041</v>
      </c>
      <c r="Z899" s="24" t="s">
        <v>1041</v>
      </c>
      <c r="AA899" s="24" t="s">
        <v>1041</v>
      </c>
      <c r="AB899" s="24" t="s">
        <v>1041</v>
      </c>
      <c r="AC899" s="24" t="s">
        <v>1041</v>
      </c>
      <c r="AD899" s="24" t="s">
        <v>1041</v>
      </c>
      <c r="AE899" s="24" t="s">
        <v>1041</v>
      </c>
      <c r="AF899" s="24" t="s">
        <v>1041</v>
      </c>
      <c r="AG899" s="71"/>
      <c r="AH899" s="71"/>
      <c r="AI899" s="24" t="s">
        <v>1041</v>
      </c>
      <c r="AJ899" s="24" t="s">
        <v>1041</v>
      </c>
      <c r="AK899">
        <v>234953</v>
      </c>
      <c r="AL899" s="24" t="s">
        <v>1041</v>
      </c>
      <c r="AM899" s="24" t="s">
        <v>1041</v>
      </c>
      <c r="AN899" s="24" t="s">
        <v>1041</v>
      </c>
      <c r="AO899" s="24" t="s">
        <v>1041</v>
      </c>
      <c r="AP899" s="24" t="s">
        <v>1041</v>
      </c>
      <c r="AQ899">
        <v>0</v>
      </c>
      <c r="AR899" s="3">
        <v>45574</v>
      </c>
      <c r="AS899" s="24" t="s">
        <v>1047</v>
      </c>
      <c r="AT899" s="24" t="s">
        <v>1048</v>
      </c>
      <c r="AU899">
        <v>45</v>
      </c>
      <c r="AV899" s="24" t="s">
        <v>1067</v>
      </c>
    </row>
    <row r="900" spans="1:48" x14ac:dyDescent="0.2">
      <c r="A900">
        <v>359168</v>
      </c>
      <c r="B900" s="24" t="s">
        <v>1071</v>
      </c>
      <c r="C900">
        <v>1010</v>
      </c>
      <c r="D900" s="24" t="s">
        <v>1833</v>
      </c>
      <c r="E900" s="24" t="s">
        <v>1072</v>
      </c>
      <c r="F900">
        <v>12</v>
      </c>
      <c r="G900">
        <v>3</v>
      </c>
      <c r="H900" s="24" t="s">
        <v>1826</v>
      </c>
      <c r="I900" s="24" t="s">
        <v>1041</v>
      </c>
      <c r="J900" s="24" t="s">
        <v>1038</v>
      </c>
      <c r="K900" s="24" t="s">
        <v>1041</v>
      </c>
      <c r="L900" s="24" t="s">
        <v>1040</v>
      </c>
      <c r="M900" s="24" t="s">
        <v>1041</v>
      </c>
      <c r="N900" s="24" t="s">
        <v>1041</v>
      </c>
      <c r="O900" s="24" t="s">
        <v>1041</v>
      </c>
      <c r="P900" s="71">
        <v>0.33333333333333331</v>
      </c>
      <c r="Q900" s="71">
        <v>0.38541666666666669</v>
      </c>
      <c r="R900" s="24" t="s">
        <v>1095</v>
      </c>
      <c r="S900" s="24" t="s">
        <v>1549</v>
      </c>
      <c r="T900" s="24" t="s">
        <v>1431</v>
      </c>
      <c r="U900" s="24" t="s">
        <v>1432</v>
      </c>
      <c r="V900" s="3">
        <v>45671</v>
      </c>
      <c r="W900" s="3">
        <v>45785</v>
      </c>
      <c r="X900" s="24" t="s">
        <v>1046</v>
      </c>
      <c r="Y900" s="24" t="s">
        <v>1041</v>
      </c>
      <c r="Z900" s="24" t="s">
        <v>1041</v>
      </c>
      <c r="AA900" s="24" t="s">
        <v>1041</v>
      </c>
      <c r="AB900" s="24" t="s">
        <v>1041</v>
      </c>
      <c r="AC900" s="24" t="s">
        <v>1041</v>
      </c>
      <c r="AD900" s="24" t="s">
        <v>1041</v>
      </c>
      <c r="AE900" s="24" t="s">
        <v>1041</v>
      </c>
      <c r="AF900" s="24" t="s">
        <v>1041</v>
      </c>
      <c r="AG900" s="71"/>
      <c r="AH900" s="71"/>
      <c r="AI900" s="24" t="s">
        <v>1041</v>
      </c>
      <c r="AJ900" s="24" t="s">
        <v>1041</v>
      </c>
      <c r="AK900">
        <v>234953</v>
      </c>
      <c r="AL900" s="24" t="s">
        <v>1041</v>
      </c>
      <c r="AM900" s="24" t="s">
        <v>1041</v>
      </c>
      <c r="AN900" s="24" t="s">
        <v>1041</v>
      </c>
      <c r="AO900" s="24" t="s">
        <v>1041</v>
      </c>
      <c r="AP900" s="24" t="s">
        <v>1041</v>
      </c>
      <c r="AQ900">
        <v>0</v>
      </c>
      <c r="AR900" s="3">
        <v>45574</v>
      </c>
      <c r="AS900" s="24" t="s">
        <v>1047</v>
      </c>
      <c r="AT900" s="24" t="s">
        <v>1048</v>
      </c>
      <c r="AU900">
        <v>45</v>
      </c>
      <c r="AV900" s="24" t="s">
        <v>1067</v>
      </c>
    </row>
    <row r="901" spans="1:48" x14ac:dyDescent="0.2">
      <c r="A901">
        <v>359169</v>
      </c>
      <c r="B901" s="24" t="s">
        <v>1071</v>
      </c>
      <c r="C901">
        <v>1010</v>
      </c>
      <c r="D901" s="24" t="s">
        <v>1835</v>
      </c>
      <c r="E901" s="24" t="s">
        <v>1072</v>
      </c>
      <c r="F901">
        <v>12</v>
      </c>
      <c r="G901">
        <v>3</v>
      </c>
      <c r="H901" s="24" t="s">
        <v>1826</v>
      </c>
      <c r="I901" s="24" t="s">
        <v>1041</v>
      </c>
      <c r="J901" s="24" t="s">
        <v>1038</v>
      </c>
      <c r="K901" s="24" t="s">
        <v>1041</v>
      </c>
      <c r="L901" s="24" t="s">
        <v>1040</v>
      </c>
      <c r="M901" s="24" t="s">
        <v>1041</v>
      </c>
      <c r="N901" s="24" t="s">
        <v>1041</v>
      </c>
      <c r="O901" s="24" t="s">
        <v>1041</v>
      </c>
      <c r="P901" s="71">
        <v>0.33333333333333331</v>
      </c>
      <c r="Q901" s="71">
        <v>0.38541666666666669</v>
      </c>
      <c r="R901" s="24" t="s">
        <v>1553</v>
      </c>
      <c r="S901" s="24" t="s">
        <v>1553</v>
      </c>
      <c r="T901" s="24" t="s">
        <v>1431</v>
      </c>
      <c r="U901" s="24" t="s">
        <v>1432</v>
      </c>
      <c r="V901" s="3">
        <v>45671</v>
      </c>
      <c r="W901" s="3">
        <v>45785</v>
      </c>
      <c r="X901" s="24" t="s">
        <v>1046</v>
      </c>
      <c r="Y901" s="24" t="s">
        <v>1041</v>
      </c>
      <c r="Z901" s="24" t="s">
        <v>1041</v>
      </c>
      <c r="AA901" s="24" t="s">
        <v>1041</v>
      </c>
      <c r="AB901" s="24" t="s">
        <v>1041</v>
      </c>
      <c r="AC901" s="24" t="s">
        <v>1041</v>
      </c>
      <c r="AD901" s="24" t="s">
        <v>1041</v>
      </c>
      <c r="AE901" s="24" t="s">
        <v>1041</v>
      </c>
      <c r="AF901" s="24" t="s">
        <v>1041</v>
      </c>
      <c r="AG901" s="71"/>
      <c r="AH901" s="71"/>
      <c r="AI901" s="24" t="s">
        <v>1041</v>
      </c>
      <c r="AJ901" s="24" t="s">
        <v>1041</v>
      </c>
      <c r="AK901">
        <v>234953</v>
      </c>
      <c r="AL901" s="24" t="s">
        <v>1041</v>
      </c>
      <c r="AM901" s="24" t="s">
        <v>1041</v>
      </c>
      <c r="AN901" s="24" t="s">
        <v>1041</v>
      </c>
      <c r="AO901" s="24" t="s">
        <v>1041</v>
      </c>
      <c r="AP901" s="24" t="s">
        <v>1041</v>
      </c>
      <c r="AQ901">
        <v>0</v>
      </c>
      <c r="AR901" s="3">
        <v>45574</v>
      </c>
      <c r="AS901" s="24" t="s">
        <v>1047</v>
      </c>
      <c r="AT901" s="24" t="s">
        <v>1048</v>
      </c>
      <c r="AU901">
        <v>45</v>
      </c>
      <c r="AV901" s="24" t="s">
        <v>1067</v>
      </c>
    </row>
    <row r="902" spans="1:48" x14ac:dyDescent="0.2">
      <c r="A902">
        <v>359170</v>
      </c>
      <c r="B902" s="24" t="s">
        <v>1071</v>
      </c>
      <c r="C902">
        <v>1010</v>
      </c>
      <c r="D902" s="24" t="s">
        <v>1836</v>
      </c>
      <c r="E902" s="24" t="s">
        <v>1072</v>
      </c>
      <c r="F902">
        <v>0</v>
      </c>
      <c r="G902">
        <v>3</v>
      </c>
      <c r="H902" s="24" t="s">
        <v>1826</v>
      </c>
      <c r="I902" s="24" t="s">
        <v>1041</v>
      </c>
      <c r="J902" s="24" t="s">
        <v>1038</v>
      </c>
      <c r="K902" s="24" t="s">
        <v>1041</v>
      </c>
      <c r="L902" s="24" t="s">
        <v>1040</v>
      </c>
      <c r="M902" s="24" t="s">
        <v>1041</v>
      </c>
      <c r="N902" s="24" t="s">
        <v>1041</v>
      </c>
      <c r="O902" s="24" t="s">
        <v>1041</v>
      </c>
      <c r="P902" s="71">
        <v>0.33333333333333331</v>
      </c>
      <c r="Q902" s="71">
        <v>0.38541666666666669</v>
      </c>
      <c r="R902" s="24" t="s">
        <v>1553</v>
      </c>
      <c r="S902" s="24" t="s">
        <v>1553</v>
      </c>
      <c r="T902" s="24" t="s">
        <v>1431</v>
      </c>
      <c r="U902" s="24" t="s">
        <v>1432</v>
      </c>
      <c r="V902" s="3">
        <v>45671</v>
      </c>
      <c r="W902" s="3">
        <v>45785</v>
      </c>
      <c r="X902" s="24" t="s">
        <v>1046</v>
      </c>
      <c r="Y902" s="24" t="s">
        <v>1041</v>
      </c>
      <c r="Z902" s="24" t="s">
        <v>1041</v>
      </c>
      <c r="AA902" s="24" t="s">
        <v>1041</v>
      </c>
      <c r="AB902" s="24" t="s">
        <v>1041</v>
      </c>
      <c r="AC902" s="24" t="s">
        <v>1041</v>
      </c>
      <c r="AD902" s="24" t="s">
        <v>1041</v>
      </c>
      <c r="AE902" s="24" t="s">
        <v>1041</v>
      </c>
      <c r="AF902" s="24" t="s">
        <v>1041</v>
      </c>
      <c r="AG902" s="71"/>
      <c r="AH902" s="71"/>
      <c r="AI902" s="24" t="s">
        <v>1041</v>
      </c>
      <c r="AJ902" s="24" t="s">
        <v>1041</v>
      </c>
      <c r="AK902">
        <v>234953</v>
      </c>
      <c r="AL902" s="24" t="s">
        <v>1041</v>
      </c>
      <c r="AM902" s="24" t="s">
        <v>1041</v>
      </c>
      <c r="AN902" s="24" t="s">
        <v>1041</v>
      </c>
      <c r="AO902" s="24" t="s">
        <v>1041</v>
      </c>
      <c r="AP902" s="24" t="s">
        <v>1041</v>
      </c>
      <c r="AQ902">
        <v>0</v>
      </c>
      <c r="AR902" s="3">
        <v>45574</v>
      </c>
      <c r="AS902" s="24" t="s">
        <v>1047</v>
      </c>
      <c r="AT902" s="24" t="s">
        <v>1048</v>
      </c>
      <c r="AU902">
        <v>45</v>
      </c>
      <c r="AV902" s="24" t="s">
        <v>1067</v>
      </c>
    </row>
    <row r="903" spans="1:48" x14ac:dyDescent="0.2">
      <c r="A903">
        <v>359171</v>
      </c>
      <c r="B903" s="24" t="s">
        <v>590</v>
      </c>
      <c r="C903">
        <v>1550</v>
      </c>
      <c r="D903" s="24" t="s">
        <v>1076</v>
      </c>
      <c r="E903" s="24" t="s">
        <v>1293</v>
      </c>
      <c r="F903">
        <v>25</v>
      </c>
      <c r="G903">
        <v>3</v>
      </c>
      <c r="H903" s="24" t="s">
        <v>1077</v>
      </c>
      <c r="I903" s="24" t="s">
        <v>1041</v>
      </c>
      <c r="J903" s="24" t="s">
        <v>1041</v>
      </c>
      <c r="K903" s="24" t="s">
        <v>1041</v>
      </c>
      <c r="L903" s="24" t="s">
        <v>1041</v>
      </c>
      <c r="M903" s="24" t="s">
        <v>1041</v>
      </c>
      <c r="N903" s="24" t="s">
        <v>1041</v>
      </c>
      <c r="O903" s="24" t="s">
        <v>1041</v>
      </c>
      <c r="P903" s="71"/>
      <c r="Q903" s="71"/>
      <c r="R903" s="24" t="s">
        <v>1078</v>
      </c>
      <c r="S903" s="24" t="s">
        <v>1079</v>
      </c>
      <c r="T903" s="24" t="s">
        <v>1800</v>
      </c>
      <c r="U903" s="24" t="s">
        <v>1801</v>
      </c>
      <c r="V903" s="3">
        <v>45670</v>
      </c>
      <c r="W903" s="3">
        <v>45785</v>
      </c>
      <c r="X903" s="24" t="s">
        <v>1046</v>
      </c>
      <c r="Y903" s="24" t="s">
        <v>1041</v>
      </c>
      <c r="Z903" s="24" t="s">
        <v>1041</v>
      </c>
      <c r="AA903" s="24" t="s">
        <v>1041</v>
      </c>
      <c r="AB903" s="24" t="s">
        <v>1041</v>
      </c>
      <c r="AC903" s="24" t="s">
        <v>1041</v>
      </c>
      <c r="AD903" s="24" t="s">
        <v>1041</v>
      </c>
      <c r="AE903" s="24" t="s">
        <v>1041</v>
      </c>
      <c r="AF903" s="24" t="s">
        <v>1041</v>
      </c>
      <c r="AG903" s="71"/>
      <c r="AH903" s="71"/>
      <c r="AI903" s="24" t="s">
        <v>1041</v>
      </c>
      <c r="AJ903" s="24" t="s">
        <v>1041</v>
      </c>
      <c r="AK903">
        <v>175670</v>
      </c>
      <c r="AL903" s="24" t="s">
        <v>1041</v>
      </c>
      <c r="AM903" s="24" t="s">
        <v>1041</v>
      </c>
      <c r="AN903" s="24" t="s">
        <v>1041</v>
      </c>
      <c r="AO903" s="24" t="s">
        <v>1041</v>
      </c>
      <c r="AP903" s="24" t="s">
        <v>1041</v>
      </c>
      <c r="AQ903">
        <v>0</v>
      </c>
      <c r="AR903" s="3">
        <v>45565</v>
      </c>
      <c r="AS903" s="24" t="s">
        <v>1047</v>
      </c>
      <c r="AT903" s="24" t="s">
        <v>1048</v>
      </c>
      <c r="AU903">
        <v>45</v>
      </c>
      <c r="AV903" s="24" t="s">
        <v>1067</v>
      </c>
    </row>
    <row r="904" spans="1:48" x14ac:dyDescent="0.2">
      <c r="A904">
        <v>359174</v>
      </c>
      <c r="B904" s="24" t="s">
        <v>1114</v>
      </c>
      <c r="C904">
        <v>1020</v>
      </c>
      <c r="D904" s="24" t="s">
        <v>1825</v>
      </c>
      <c r="E904" s="24" t="s">
        <v>1116</v>
      </c>
      <c r="F904">
        <v>12</v>
      </c>
      <c r="G904">
        <v>3</v>
      </c>
      <c r="H904" s="24" t="s">
        <v>1826</v>
      </c>
      <c r="I904" s="24" t="s">
        <v>1041</v>
      </c>
      <c r="J904" s="24" t="s">
        <v>1038</v>
      </c>
      <c r="K904" s="24" t="s">
        <v>1041</v>
      </c>
      <c r="L904" s="24" t="s">
        <v>1040</v>
      </c>
      <c r="M904" s="24" t="s">
        <v>1041</v>
      </c>
      <c r="N904" s="24" t="s">
        <v>1041</v>
      </c>
      <c r="O904" s="24" t="s">
        <v>1041</v>
      </c>
      <c r="P904" s="71">
        <v>0.33333333333333331</v>
      </c>
      <c r="Q904" s="71">
        <v>0.38541666666666669</v>
      </c>
      <c r="R904" s="24" t="s">
        <v>1329</v>
      </c>
      <c r="S904" s="24" t="s">
        <v>1827</v>
      </c>
      <c r="T904" s="24" t="s">
        <v>1117</v>
      </c>
      <c r="U904" s="24" t="s">
        <v>1118</v>
      </c>
      <c r="V904" s="3">
        <v>45671</v>
      </c>
      <c r="W904" s="3">
        <v>45785</v>
      </c>
      <c r="X904" s="24" t="s">
        <v>1046</v>
      </c>
      <c r="Y904" s="24" t="s">
        <v>1041</v>
      </c>
      <c r="Z904" s="24" t="s">
        <v>1041</v>
      </c>
      <c r="AA904" s="24" t="s">
        <v>1041</v>
      </c>
      <c r="AB904" s="24" t="s">
        <v>1041</v>
      </c>
      <c r="AC904" s="24" t="s">
        <v>1041</v>
      </c>
      <c r="AD904" s="24" t="s">
        <v>1041</v>
      </c>
      <c r="AE904" s="24" t="s">
        <v>1041</v>
      </c>
      <c r="AF904" s="24" t="s">
        <v>1041</v>
      </c>
      <c r="AG904" s="71"/>
      <c r="AH904" s="71"/>
      <c r="AI904" s="24" t="s">
        <v>1041</v>
      </c>
      <c r="AJ904" s="24" t="s">
        <v>1041</v>
      </c>
      <c r="AK904">
        <v>611425</v>
      </c>
      <c r="AL904" s="24" t="s">
        <v>1041</v>
      </c>
      <c r="AM904" s="24" t="s">
        <v>1041</v>
      </c>
      <c r="AN904" s="24" t="s">
        <v>1041</v>
      </c>
      <c r="AO904" s="24" t="s">
        <v>1041</v>
      </c>
      <c r="AP904" s="24" t="s">
        <v>1041</v>
      </c>
      <c r="AQ904">
        <v>0</v>
      </c>
      <c r="AR904" s="3">
        <v>45573</v>
      </c>
      <c r="AS904" s="24" t="s">
        <v>1047</v>
      </c>
      <c r="AT904" s="24" t="s">
        <v>1048</v>
      </c>
      <c r="AU904">
        <v>45</v>
      </c>
      <c r="AV904" s="24" t="s">
        <v>1067</v>
      </c>
    </row>
    <row r="905" spans="1:48" x14ac:dyDescent="0.2">
      <c r="A905">
        <v>359175</v>
      </c>
      <c r="B905" s="24" t="s">
        <v>1114</v>
      </c>
      <c r="C905">
        <v>1020</v>
      </c>
      <c r="D905" s="24" t="s">
        <v>1828</v>
      </c>
      <c r="E905" s="24" t="s">
        <v>1116</v>
      </c>
      <c r="F905">
        <v>12</v>
      </c>
      <c r="G905">
        <v>3</v>
      </c>
      <c r="H905" s="24" t="s">
        <v>1826</v>
      </c>
      <c r="I905" s="24" t="s">
        <v>1041</v>
      </c>
      <c r="J905" s="24" t="s">
        <v>1038</v>
      </c>
      <c r="K905" s="24" t="s">
        <v>1041</v>
      </c>
      <c r="L905" s="24" t="s">
        <v>1040</v>
      </c>
      <c r="M905" s="24" t="s">
        <v>1041</v>
      </c>
      <c r="N905" s="24" t="s">
        <v>1041</v>
      </c>
      <c r="O905" s="24" t="s">
        <v>1041</v>
      </c>
      <c r="P905" s="71">
        <v>0.33333333333333331</v>
      </c>
      <c r="Q905" s="71">
        <v>0.38541666666666669</v>
      </c>
      <c r="R905" s="24" t="s">
        <v>1060</v>
      </c>
      <c r="S905" s="24" t="s">
        <v>1838</v>
      </c>
      <c r="T905" s="24" t="s">
        <v>1117</v>
      </c>
      <c r="U905" s="24" t="s">
        <v>1118</v>
      </c>
      <c r="V905" s="3">
        <v>45671</v>
      </c>
      <c r="W905" s="3">
        <v>45785</v>
      </c>
      <c r="X905" s="24" t="s">
        <v>1046</v>
      </c>
      <c r="Y905" s="24" t="s">
        <v>1041</v>
      </c>
      <c r="Z905" s="24" t="s">
        <v>1041</v>
      </c>
      <c r="AA905" s="24" t="s">
        <v>1041</v>
      </c>
      <c r="AB905" s="24" t="s">
        <v>1041</v>
      </c>
      <c r="AC905" s="24" t="s">
        <v>1041</v>
      </c>
      <c r="AD905" s="24" t="s">
        <v>1041</v>
      </c>
      <c r="AE905" s="24" t="s">
        <v>1041</v>
      </c>
      <c r="AF905" s="24" t="s">
        <v>1041</v>
      </c>
      <c r="AG905" s="71"/>
      <c r="AH905" s="71"/>
      <c r="AI905" s="24" t="s">
        <v>1041</v>
      </c>
      <c r="AJ905" s="24" t="s">
        <v>1041</v>
      </c>
      <c r="AK905">
        <v>611425</v>
      </c>
      <c r="AL905" s="24" t="s">
        <v>1041</v>
      </c>
      <c r="AM905" s="24" t="s">
        <v>1041</v>
      </c>
      <c r="AN905" s="24" t="s">
        <v>1041</v>
      </c>
      <c r="AO905" s="24" t="s">
        <v>1041</v>
      </c>
      <c r="AP905" s="24" t="s">
        <v>1041</v>
      </c>
      <c r="AQ905">
        <v>0</v>
      </c>
      <c r="AR905" s="3">
        <v>45573</v>
      </c>
      <c r="AS905" s="24" t="s">
        <v>1047</v>
      </c>
      <c r="AT905" s="24" t="s">
        <v>1048</v>
      </c>
      <c r="AU905">
        <v>45</v>
      </c>
      <c r="AV905" s="24" t="s">
        <v>1067</v>
      </c>
    </row>
    <row r="906" spans="1:48" x14ac:dyDescent="0.2">
      <c r="A906">
        <v>359176</v>
      </c>
      <c r="B906" s="24" t="s">
        <v>1114</v>
      </c>
      <c r="C906">
        <v>1020</v>
      </c>
      <c r="D906" s="24" t="s">
        <v>1830</v>
      </c>
      <c r="E906" s="24" t="s">
        <v>1116</v>
      </c>
      <c r="F906">
        <v>12</v>
      </c>
      <c r="G906">
        <v>3</v>
      </c>
      <c r="H906" s="24" t="s">
        <v>1826</v>
      </c>
      <c r="I906" s="24" t="s">
        <v>1041</v>
      </c>
      <c r="J906" s="24" t="s">
        <v>1038</v>
      </c>
      <c r="K906" s="24" t="s">
        <v>1041</v>
      </c>
      <c r="L906" s="24" t="s">
        <v>1040</v>
      </c>
      <c r="M906" s="24" t="s">
        <v>1041</v>
      </c>
      <c r="N906" s="24" t="s">
        <v>1041</v>
      </c>
      <c r="O906" s="24" t="s">
        <v>1041</v>
      </c>
      <c r="P906" s="71">
        <v>0.33333333333333331</v>
      </c>
      <c r="Q906" s="71">
        <v>0.38541666666666669</v>
      </c>
      <c r="R906" s="24" t="s">
        <v>1791</v>
      </c>
      <c r="S906" s="24" t="s">
        <v>1939</v>
      </c>
      <c r="T906" s="24" t="s">
        <v>1117</v>
      </c>
      <c r="U906" s="24" t="s">
        <v>1118</v>
      </c>
      <c r="V906" s="3">
        <v>45671</v>
      </c>
      <c r="W906" s="3">
        <v>45785</v>
      </c>
      <c r="X906" s="24" t="s">
        <v>1046</v>
      </c>
      <c r="Y906" s="24" t="s">
        <v>1041</v>
      </c>
      <c r="Z906" s="24" t="s">
        <v>1041</v>
      </c>
      <c r="AA906" s="24" t="s">
        <v>1041</v>
      </c>
      <c r="AB906" s="24" t="s">
        <v>1041</v>
      </c>
      <c r="AC906" s="24" t="s">
        <v>1041</v>
      </c>
      <c r="AD906" s="24" t="s">
        <v>1041</v>
      </c>
      <c r="AE906" s="24" t="s">
        <v>1041</v>
      </c>
      <c r="AF906" s="24" t="s">
        <v>1041</v>
      </c>
      <c r="AG906" s="71"/>
      <c r="AH906" s="71"/>
      <c r="AI906" s="24" t="s">
        <v>1041</v>
      </c>
      <c r="AJ906" s="24" t="s">
        <v>1041</v>
      </c>
      <c r="AK906">
        <v>611425</v>
      </c>
      <c r="AL906" s="24" t="s">
        <v>1041</v>
      </c>
      <c r="AM906" s="24" t="s">
        <v>1041</v>
      </c>
      <c r="AN906" s="24" t="s">
        <v>1041</v>
      </c>
      <c r="AO906" s="24" t="s">
        <v>1041</v>
      </c>
      <c r="AP906" s="24" t="s">
        <v>1041</v>
      </c>
      <c r="AQ906">
        <v>0</v>
      </c>
      <c r="AR906" s="3">
        <v>45573</v>
      </c>
      <c r="AS906" s="24" t="s">
        <v>1047</v>
      </c>
      <c r="AT906" s="24" t="s">
        <v>1048</v>
      </c>
      <c r="AU906">
        <v>45</v>
      </c>
      <c r="AV906" s="24" t="s">
        <v>1067</v>
      </c>
    </row>
    <row r="907" spans="1:48" x14ac:dyDescent="0.2">
      <c r="A907">
        <v>359177</v>
      </c>
      <c r="B907" s="24" t="s">
        <v>569</v>
      </c>
      <c r="C907">
        <v>1050</v>
      </c>
      <c r="D907" s="24" t="s">
        <v>1080</v>
      </c>
      <c r="E907" s="24" t="s">
        <v>2051</v>
      </c>
      <c r="F907">
        <v>25</v>
      </c>
      <c r="G907">
        <v>3</v>
      </c>
      <c r="H907" s="24" t="s">
        <v>1077</v>
      </c>
      <c r="I907" s="24" t="s">
        <v>1041</v>
      </c>
      <c r="J907" s="24" t="s">
        <v>1041</v>
      </c>
      <c r="K907" s="24" t="s">
        <v>1041</v>
      </c>
      <c r="L907" s="24" t="s">
        <v>1041</v>
      </c>
      <c r="M907" s="24" t="s">
        <v>1041</v>
      </c>
      <c r="N907" s="24" t="s">
        <v>1041</v>
      </c>
      <c r="O907" s="24" t="s">
        <v>1041</v>
      </c>
      <c r="P907" s="71"/>
      <c r="Q907" s="71"/>
      <c r="R907" s="24" t="s">
        <v>1078</v>
      </c>
      <c r="S907" s="24" t="s">
        <v>1079</v>
      </c>
      <c r="T907" s="24" t="s">
        <v>2084</v>
      </c>
      <c r="U907" s="24" t="s">
        <v>2085</v>
      </c>
      <c r="V907" s="3">
        <v>45670</v>
      </c>
      <c r="W907" s="3">
        <v>45785</v>
      </c>
      <c r="X907" s="24" t="s">
        <v>1046</v>
      </c>
      <c r="Y907" s="24" t="s">
        <v>1041</v>
      </c>
      <c r="Z907" s="24" t="s">
        <v>1041</v>
      </c>
      <c r="AA907" s="24" t="s">
        <v>1041</v>
      </c>
      <c r="AB907" s="24" t="s">
        <v>1041</v>
      </c>
      <c r="AC907" s="24" t="s">
        <v>1041</v>
      </c>
      <c r="AD907" s="24" t="s">
        <v>1041</v>
      </c>
      <c r="AE907" s="24" t="s">
        <v>1041</v>
      </c>
      <c r="AF907" s="24" t="s">
        <v>1041</v>
      </c>
      <c r="AG907" s="71"/>
      <c r="AH907" s="71"/>
      <c r="AI907" s="24" t="s">
        <v>1041</v>
      </c>
      <c r="AJ907" s="24" t="s">
        <v>1041</v>
      </c>
      <c r="AK907">
        <v>95731</v>
      </c>
      <c r="AL907" s="24" t="s">
        <v>1041</v>
      </c>
      <c r="AM907" s="24" t="s">
        <v>1041</v>
      </c>
      <c r="AN907" s="24" t="s">
        <v>1041</v>
      </c>
      <c r="AO907" s="24" t="s">
        <v>1041</v>
      </c>
      <c r="AP907" s="24" t="s">
        <v>1041</v>
      </c>
      <c r="AQ907">
        <v>0</v>
      </c>
      <c r="AR907" s="3">
        <v>45565</v>
      </c>
      <c r="AS907" s="24" t="s">
        <v>1047</v>
      </c>
      <c r="AT907" s="24" t="s">
        <v>1048</v>
      </c>
      <c r="AU907">
        <v>45</v>
      </c>
      <c r="AV907" s="24" t="s">
        <v>1067</v>
      </c>
    </row>
    <row r="908" spans="1:48" x14ac:dyDescent="0.2">
      <c r="A908">
        <v>359178</v>
      </c>
      <c r="B908" s="24" t="s">
        <v>1114</v>
      </c>
      <c r="C908">
        <v>1020</v>
      </c>
      <c r="D908" s="24" t="s">
        <v>1832</v>
      </c>
      <c r="E908" s="24" t="s">
        <v>1116</v>
      </c>
      <c r="F908">
        <v>12</v>
      </c>
      <c r="G908">
        <v>3</v>
      </c>
      <c r="H908" s="24" t="s">
        <v>1826</v>
      </c>
      <c r="I908" s="24" t="s">
        <v>1041</v>
      </c>
      <c r="J908" s="24" t="s">
        <v>1038</v>
      </c>
      <c r="K908" s="24" t="s">
        <v>1041</v>
      </c>
      <c r="L908" s="24" t="s">
        <v>1040</v>
      </c>
      <c r="M908" s="24" t="s">
        <v>1041</v>
      </c>
      <c r="N908" s="24" t="s">
        <v>1041</v>
      </c>
      <c r="O908" s="24" t="s">
        <v>1041</v>
      </c>
      <c r="P908" s="71">
        <v>0.33333333333333331</v>
      </c>
      <c r="Q908" s="71">
        <v>0.38541666666666669</v>
      </c>
      <c r="R908" s="24" t="s">
        <v>1553</v>
      </c>
      <c r="S908" s="24" t="s">
        <v>1553</v>
      </c>
      <c r="T908" s="24" t="s">
        <v>1117</v>
      </c>
      <c r="U908" s="24" t="s">
        <v>1118</v>
      </c>
      <c r="V908" s="3">
        <v>45671</v>
      </c>
      <c r="W908" s="3">
        <v>45785</v>
      </c>
      <c r="X908" s="24" t="s">
        <v>1046</v>
      </c>
      <c r="Y908" s="24" t="s">
        <v>1041</v>
      </c>
      <c r="Z908" s="24" t="s">
        <v>1041</v>
      </c>
      <c r="AA908" s="24" t="s">
        <v>1041</v>
      </c>
      <c r="AB908" s="24" t="s">
        <v>1041</v>
      </c>
      <c r="AC908" s="24" t="s">
        <v>1041</v>
      </c>
      <c r="AD908" s="24" t="s">
        <v>1041</v>
      </c>
      <c r="AE908" s="24" t="s">
        <v>1041</v>
      </c>
      <c r="AF908" s="24" t="s">
        <v>1041</v>
      </c>
      <c r="AG908" s="71"/>
      <c r="AH908" s="71"/>
      <c r="AI908" s="24" t="s">
        <v>1041</v>
      </c>
      <c r="AJ908" s="24" t="s">
        <v>1041</v>
      </c>
      <c r="AK908">
        <v>611425</v>
      </c>
      <c r="AL908" s="24" t="s">
        <v>1041</v>
      </c>
      <c r="AM908" s="24" t="s">
        <v>1041</v>
      </c>
      <c r="AN908" s="24" t="s">
        <v>1041</v>
      </c>
      <c r="AO908" s="24" t="s">
        <v>1041</v>
      </c>
      <c r="AP908" s="24" t="s">
        <v>1041</v>
      </c>
      <c r="AQ908">
        <v>0</v>
      </c>
      <c r="AR908" s="3">
        <v>45573</v>
      </c>
      <c r="AS908" s="24" t="s">
        <v>1047</v>
      </c>
      <c r="AT908" s="24" t="s">
        <v>1048</v>
      </c>
      <c r="AU908">
        <v>45</v>
      </c>
      <c r="AV908" s="24" t="s">
        <v>1067</v>
      </c>
    </row>
    <row r="909" spans="1:48" x14ac:dyDescent="0.2">
      <c r="A909">
        <v>359179</v>
      </c>
      <c r="B909" s="24" t="s">
        <v>1114</v>
      </c>
      <c r="C909">
        <v>1020</v>
      </c>
      <c r="D909" s="24" t="s">
        <v>1833</v>
      </c>
      <c r="E909" s="24" t="s">
        <v>1116</v>
      </c>
      <c r="F909">
        <v>12</v>
      </c>
      <c r="G909">
        <v>3</v>
      </c>
      <c r="H909" s="24" t="s">
        <v>1826</v>
      </c>
      <c r="I909" s="24" t="s">
        <v>1041</v>
      </c>
      <c r="J909" s="24" t="s">
        <v>1038</v>
      </c>
      <c r="K909" s="24" t="s">
        <v>1041</v>
      </c>
      <c r="L909" s="24" t="s">
        <v>1040</v>
      </c>
      <c r="M909" s="24" t="s">
        <v>1041</v>
      </c>
      <c r="N909" s="24" t="s">
        <v>1041</v>
      </c>
      <c r="O909" s="24" t="s">
        <v>1041</v>
      </c>
      <c r="P909" s="71">
        <v>0.33333333333333331</v>
      </c>
      <c r="Q909" s="71">
        <v>0.38541666666666669</v>
      </c>
      <c r="R909" s="24" t="s">
        <v>1095</v>
      </c>
      <c r="S909" s="24" t="s">
        <v>1516</v>
      </c>
      <c r="T909" s="24" t="s">
        <v>1117</v>
      </c>
      <c r="U909" s="24" t="s">
        <v>1118</v>
      </c>
      <c r="V909" s="3">
        <v>45671</v>
      </c>
      <c r="W909" s="3">
        <v>45785</v>
      </c>
      <c r="X909" s="24" t="s">
        <v>1046</v>
      </c>
      <c r="Y909" s="24" t="s">
        <v>1041</v>
      </c>
      <c r="Z909" s="24" t="s">
        <v>1041</v>
      </c>
      <c r="AA909" s="24" t="s">
        <v>1041</v>
      </c>
      <c r="AB909" s="24" t="s">
        <v>1041</v>
      </c>
      <c r="AC909" s="24" t="s">
        <v>1041</v>
      </c>
      <c r="AD909" s="24" t="s">
        <v>1041</v>
      </c>
      <c r="AE909" s="24" t="s">
        <v>1041</v>
      </c>
      <c r="AF909" s="24" t="s">
        <v>1041</v>
      </c>
      <c r="AG909" s="71"/>
      <c r="AH909" s="71"/>
      <c r="AI909" s="24" t="s">
        <v>1041</v>
      </c>
      <c r="AJ909" s="24" t="s">
        <v>1041</v>
      </c>
      <c r="AK909">
        <v>611425</v>
      </c>
      <c r="AL909" s="24" t="s">
        <v>1041</v>
      </c>
      <c r="AM909" s="24" t="s">
        <v>1041</v>
      </c>
      <c r="AN909" s="24" t="s">
        <v>1041</v>
      </c>
      <c r="AO909" s="24" t="s">
        <v>1041</v>
      </c>
      <c r="AP909" s="24" t="s">
        <v>1041</v>
      </c>
      <c r="AQ909">
        <v>0</v>
      </c>
      <c r="AR909" s="3">
        <v>45573</v>
      </c>
      <c r="AS909" s="24" t="s">
        <v>1047</v>
      </c>
      <c r="AT909" s="24" t="s">
        <v>1048</v>
      </c>
      <c r="AU909">
        <v>45</v>
      </c>
      <c r="AV909" s="24" t="s">
        <v>1067</v>
      </c>
    </row>
    <row r="910" spans="1:48" x14ac:dyDescent="0.2">
      <c r="A910">
        <v>359180</v>
      </c>
      <c r="B910" s="24" t="s">
        <v>1114</v>
      </c>
      <c r="C910">
        <v>1020</v>
      </c>
      <c r="D910" s="24" t="s">
        <v>1835</v>
      </c>
      <c r="E910" s="24" t="s">
        <v>1116</v>
      </c>
      <c r="F910">
        <v>12</v>
      </c>
      <c r="G910">
        <v>3</v>
      </c>
      <c r="H910" s="24" t="s">
        <v>1826</v>
      </c>
      <c r="I910" s="24" t="s">
        <v>1041</v>
      </c>
      <c r="J910" s="24" t="s">
        <v>1038</v>
      </c>
      <c r="K910" s="24" t="s">
        <v>1041</v>
      </c>
      <c r="L910" s="24" t="s">
        <v>1040</v>
      </c>
      <c r="M910" s="24" t="s">
        <v>1041</v>
      </c>
      <c r="N910" s="24" t="s">
        <v>1041</v>
      </c>
      <c r="O910" s="24" t="s">
        <v>1041</v>
      </c>
      <c r="P910" s="71">
        <v>0.33333333333333331</v>
      </c>
      <c r="Q910" s="71">
        <v>0.38541666666666669</v>
      </c>
      <c r="R910" s="24" t="s">
        <v>1553</v>
      </c>
      <c r="S910" s="24" t="s">
        <v>1553</v>
      </c>
      <c r="T910" s="24" t="s">
        <v>1117</v>
      </c>
      <c r="U910" s="24" t="s">
        <v>1118</v>
      </c>
      <c r="V910" s="3">
        <v>45671</v>
      </c>
      <c r="W910" s="3">
        <v>45785</v>
      </c>
      <c r="X910" s="24" t="s">
        <v>1046</v>
      </c>
      <c r="Y910" s="24" t="s">
        <v>1041</v>
      </c>
      <c r="Z910" s="24" t="s">
        <v>1041</v>
      </c>
      <c r="AA910" s="24" t="s">
        <v>1041</v>
      </c>
      <c r="AB910" s="24" t="s">
        <v>1041</v>
      </c>
      <c r="AC910" s="24" t="s">
        <v>1041</v>
      </c>
      <c r="AD910" s="24" t="s">
        <v>1041</v>
      </c>
      <c r="AE910" s="24" t="s">
        <v>1041</v>
      </c>
      <c r="AF910" s="24" t="s">
        <v>1041</v>
      </c>
      <c r="AG910" s="71"/>
      <c r="AH910" s="71"/>
      <c r="AI910" s="24" t="s">
        <v>1041</v>
      </c>
      <c r="AJ910" s="24" t="s">
        <v>1041</v>
      </c>
      <c r="AK910">
        <v>611425</v>
      </c>
      <c r="AL910" s="24" t="s">
        <v>1041</v>
      </c>
      <c r="AM910" s="24" t="s">
        <v>1041</v>
      </c>
      <c r="AN910" s="24" t="s">
        <v>1041</v>
      </c>
      <c r="AO910" s="24" t="s">
        <v>1041</v>
      </c>
      <c r="AP910" s="24" t="s">
        <v>1041</v>
      </c>
      <c r="AQ910">
        <v>0</v>
      </c>
      <c r="AR910" s="3">
        <v>45573</v>
      </c>
      <c r="AS910" s="24" t="s">
        <v>1047</v>
      </c>
      <c r="AT910" s="24" t="s">
        <v>1048</v>
      </c>
      <c r="AU910">
        <v>45</v>
      </c>
      <c r="AV910" s="24" t="s">
        <v>1067</v>
      </c>
    </row>
    <row r="911" spans="1:48" x14ac:dyDescent="0.2">
      <c r="A911">
        <v>359181</v>
      </c>
      <c r="B911" s="24" t="s">
        <v>1114</v>
      </c>
      <c r="C911">
        <v>1020</v>
      </c>
      <c r="D911" s="24" t="s">
        <v>1836</v>
      </c>
      <c r="E911" s="24" t="s">
        <v>1116</v>
      </c>
      <c r="F911">
        <v>0</v>
      </c>
      <c r="G911">
        <v>3</v>
      </c>
      <c r="H911" s="24" t="s">
        <v>1826</v>
      </c>
      <c r="I911" s="24" t="s">
        <v>1041</v>
      </c>
      <c r="J911" s="24" t="s">
        <v>1038</v>
      </c>
      <c r="K911" s="24" t="s">
        <v>1041</v>
      </c>
      <c r="L911" s="24" t="s">
        <v>1040</v>
      </c>
      <c r="M911" s="24" t="s">
        <v>1041</v>
      </c>
      <c r="N911" s="24" t="s">
        <v>1041</v>
      </c>
      <c r="O911" s="24" t="s">
        <v>1041</v>
      </c>
      <c r="P911" s="71">
        <v>0.33333333333333331</v>
      </c>
      <c r="Q911" s="71">
        <v>0.38541666666666669</v>
      </c>
      <c r="R911" s="24" t="s">
        <v>1553</v>
      </c>
      <c r="S911" s="24" t="s">
        <v>1553</v>
      </c>
      <c r="T911" s="24" t="s">
        <v>1117</v>
      </c>
      <c r="U911" s="24" t="s">
        <v>1118</v>
      </c>
      <c r="V911" s="3">
        <v>45671</v>
      </c>
      <c r="W911" s="3">
        <v>45785</v>
      </c>
      <c r="X911" s="24" t="s">
        <v>1046</v>
      </c>
      <c r="Y911" s="24" t="s">
        <v>1041</v>
      </c>
      <c r="Z911" s="24" t="s">
        <v>1041</v>
      </c>
      <c r="AA911" s="24" t="s">
        <v>1041</v>
      </c>
      <c r="AB911" s="24" t="s">
        <v>1041</v>
      </c>
      <c r="AC911" s="24" t="s">
        <v>1041</v>
      </c>
      <c r="AD911" s="24" t="s">
        <v>1041</v>
      </c>
      <c r="AE911" s="24" t="s">
        <v>1041</v>
      </c>
      <c r="AF911" s="24" t="s">
        <v>1041</v>
      </c>
      <c r="AG911" s="71"/>
      <c r="AH911" s="71"/>
      <c r="AI911" s="24" t="s">
        <v>1041</v>
      </c>
      <c r="AJ911" s="24" t="s">
        <v>1041</v>
      </c>
      <c r="AK911">
        <v>611425</v>
      </c>
      <c r="AL911" s="24" t="s">
        <v>1041</v>
      </c>
      <c r="AM911" s="24" t="s">
        <v>1041</v>
      </c>
      <c r="AN911" s="24" t="s">
        <v>1041</v>
      </c>
      <c r="AO911" s="24" t="s">
        <v>1041</v>
      </c>
      <c r="AP911" s="24" t="s">
        <v>1041</v>
      </c>
      <c r="AQ911">
        <v>0</v>
      </c>
      <c r="AR911" s="3">
        <v>45573</v>
      </c>
      <c r="AS911" s="24" t="s">
        <v>1047</v>
      </c>
      <c r="AT911" s="24" t="s">
        <v>1048</v>
      </c>
      <c r="AU911">
        <v>45</v>
      </c>
      <c r="AV911" s="24" t="s">
        <v>1067</v>
      </c>
    </row>
    <row r="912" spans="1:48" x14ac:dyDescent="0.2">
      <c r="A912">
        <v>359182</v>
      </c>
      <c r="B912" s="24" t="s">
        <v>1114</v>
      </c>
      <c r="C912">
        <v>1020</v>
      </c>
      <c r="D912" s="24" t="s">
        <v>2086</v>
      </c>
      <c r="E912" s="24" t="s">
        <v>1116</v>
      </c>
      <c r="F912">
        <v>25</v>
      </c>
      <c r="G912">
        <v>3</v>
      </c>
      <c r="H912" s="24" t="s">
        <v>1059</v>
      </c>
      <c r="I912" s="24" t="s">
        <v>1037</v>
      </c>
      <c r="J912" s="24" t="s">
        <v>1038</v>
      </c>
      <c r="K912" s="24" t="s">
        <v>1039</v>
      </c>
      <c r="L912" s="24" t="s">
        <v>1040</v>
      </c>
      <c r="M912" s="24" t="s">
        <v>1094</v>
      </c>
      <c r="N912" s="24" t="s">
        <v>1041</v>
      </c>
      <c r="O912" s="24" t="s">
        <v>1041</v>
      </c>
      <c r="P912" s="71">
        <v>0.53055555555555556</v>
      </c>
      <c r="Q912" s="71">
        <v>0.55069444444444449</v>
      </c>
      <c r="R912" s="24" t="s">
        <v>1553</v>
      </c>
      <c r="S912" s="24" t="s">
        <v>1553</v>
      </c>
      <c r="T912" s="24" t="s">
        <v>2073</v>
      </c>
      <c r="U912" s="24" t="s">
        <v>2074</v>
      </c>
      <c r="V912" s="3">
        <v>45663</v>
      </c>
      <c r="W912" s="3">
        <v>45800</v>
      </c>
      <c r="X912" s="24" t="s">
        <v>1046</v>
      </c>
      <c r="Y912" s="24" t="s">
        <v>1041</v>
      </c>
      <c r="Z912" s="24" t="s">
        <v>1041</v>
      </c>
      <c r="AA912" s="24" t="s">
        <v>1041</v>
      </c>
      <c r="AB912" s="24" t="s">
        <v>1041</v>
      </c>
      <c r="AC912" s="24" t="s">
        <v>1041</v>
      </c>
      <c r="AD912" s="24" t="s">
        <v>1041</v>
      </c>
      <c r="AE912" s="24" t="s">
        <v>1041</v>
      </c>
      <c r="AF912" s="24" t="s">
        <v>1041</v>
      </c>
      <c r="AG912" s="71"/>
      <c r="AH912" s="71"/>
      <c r="AI912" s="24" t="s">
        <v>1041</v>
      </c>
      <c r="AJ912" s="24" t="s">
        <v>1041</v>
      </c>
      <c r="AK912">
        <v>276986</v>
      </c>
      <c r="AL912" s="24" t="s">
        <v>1041</v>
      </c>
      <c r="AM912" s="24" t="s">
        <v>1041</v>
      </c>
      <c r="AN912" s="24" t="s">
        <v>1041</v>
      </c>
      <c r="AO912" s="24" t="s">
        <v>1041</v>
      </c>
      <c r="AP912" s="24" t="s">
        <v>1041</v>
      </c>
      <c r="AQ912">
        <v>0</v>
      </c>
      <c r="AR912" s="3">
        <v>45566</v>
      </c>
      <c r="AS912" s="24" t="s">
        <v>1047</v>
      </c>
      <c r="AT912" s="24" t="s">
        <v>1048</v>
      </c>
      <c r="AU912">
        <v>45</v>
      </c>
      <c r="AV912" s="24" t="s">
        <v>1067</v>
      </c>
    </row>
    <row r="913" spans="1:48" x14ac:dyDescent="0.2">
      <c r="A913">
        <v>359183</v>
      </c>
      <c r="B913" s="24" t="s">
        <v>582</v>
      </c>
      <c r="C913">
        <v>1100</v>
      </c>
      <c r="D913" s="24" t="s">
        <v>1076</v>
      </c>
      <c r="E913" s="24" t="s">
        <v>2087</v>
      </c>
      <c r="F913">
        <v>25</v>
      </c>
      <c r="G913">
        <v>3</v>
      </c>
      <c r="H913" s="24" t="s">
        <v>1077</v>
      </c>
      <c r="I913" s="24" t="s">
        <v>1041</v>
      </c>
      <c r="J913" s="24" t="s">
        <v>1041</v>
      </c>
      <c r="K913" s="24" t="s">
        <v>1041</v>
      </c>
      <c r="L913" s="24" t="s">
        <v>1041</v>
      </c>
      <c r="M913" s="24" t="s">
        <v>1041</v>
      </c>
      <c r="N913" s="24" t="s">
        <v>1041</v>
      </c>
      <c r="O913" s="24" t="s">
        <v>1041</v>
      </c>
      <c r="P913" s="71"/>
      <c r="Q913" s="71"/>
      <c r="R913" s="24" t="s">
        <v>1078</v>
      </c>
      <c r="S913" s="24" t="s">
        <v>1079</v>
      </c>
      <c r="T913" s="24" t="s">
        <v>2084</v>
      </c>
      <c r="U913" s="24" t="s">
        <v>2085</v>
      </c>
      <c r="V913" s="3">
        <v>45670</v>
      </c>
      <c r="W913" s="3">
        <v>45785</v>
      </c>
      <c r="X913" s="24" t="s">
        <v>1046</v>
      </c>
      <c r="Y913" s="24" t="s">
        <v>1041</v>
      </c>
      <c r="Z913" s="24" t="s">
        <v>1041</v>
      </c>
      <c r="AA913" s="24" t="s">
        <v>1041</v>
      </c>
      <c r="AB913" s="24" t="s">
        <v>1041</v>
      </c>
      <c r="AC913" s="24" t="s">
        <v>1041</v>
      </c>
      <c r="AD913" s="24" t="s">
        <v>1041</v>
      </c>
      <c r="AE913" s="24" t="s">
        <v>1041</v>
      </c>
      <c r="AF913" s="24" t="s">
        <v>1041</v>
      </c>
      <c r="AG913" s="71"/>
      <c r="AH913" s="71"/>
      <c r="AI913" s="24" t="s">
        <v>1041</v>
      </c>
      <c r="AJ913" s="24" t="s">
        <v>1041</v>
      </c>
      <c r="AK913">
        <v>95731</v>
      </c>
      <c r="AL913" s="24" t="s">
        <v>1041</v>
      </c>
      <c r="AM913" s="24" t="s">
        <v>1041</v>
      </c>
      <c r="AN913" s="24" t="s">
        <v>1041</v>
      </c>
      <c r="AO913" s="24" t="s">
        <v>1041</v>
      </c>
      <c r="AP913" s="24" t="s">
        <v>1041</v>
      </c>
      <c r="AQ913">
        <v>0</v>
      </c>
      <c r="AR913" s="3">
        <v>45565</v>
      </c>
      <c r="AS913" s="24" t="s">
        <v>1047</v>
      </c>
      <c r="AT913" s="24" t="s">
        <v>1048</v>
      </c>
      <c r="AU913">
        <v>45</v>
      </c>
      <c r="AV913" s="24" t="s">
        <v>1067</v>
      </c>
    </row>
    <row r="914" spans="1:48" x14ac:dyDescent="0.2">
      <c r="A914">
        <v>359184</v>
      </c>
      <c r="B914" s="24" t="s">
        <v>582</v>
      </c>
      <c r="C914">
        <v>1230</v>
      </c>
      <c r="D914" s="24" t="s">
        <v>1076</v>
      </c>
      <c r="E914" s="24" t="s">
        <v>2072</v>
      </c>
      <c r="F914">
        <v>25</v>
      </c>
      <c r="G914">
        <v>3</v>
      </c>
      <c r="H914" s="24" t="s">
        <v>1077</v>
      </c>
      <c r="I914" s="24" t="s">
        <v>1041</v>
      </c>
      <c r="J914" s="24" t="s">
        <v>1041</v>
      </c>
      <c r="K914" s="24" t="s">
        <v>1041</v>
      </c>
      <c r="L914" s="24" t="s">
        <v>1041</v>
      </c>
      <c r="M914" s="24" t="s">
        <v>1041</v>
      </c>
      <c r="N914" s="24" t="s">
        <v>1041</v>
      </c>
      <c r="O914" s="24" t="s">
        <v>1041</v>
      </c>
      <c r="P914" s="71"/>
      <c r="Q914" s="71"/>
      <c r="R914" s="24" t="s">
        <v>1078</v>
      </c>
      <c r="S914" s="24" t="s">
        <v>1079</v>
      </c>
      <c r="T914" s="24" t="s">
        <v>2084</v>
      </c>
      <c r="U914" s="24" t="s">
        <v>2085</v>
      </c>
      <c r="V914" s="3">
        <v>45670</v>
      </c>
      <c r="W914" s="3">
        <v>45785</v>
      </c>
      <c r="X914" s="24" t="s">
        <v>1046</v>
      </c>
      <c r="Y914" s="24" t="s">
        <v>1041</v>
      </c>
      <c r="Z914" s="24" t="s">
        <v>1041</v>
      </c>
      <c r="AA914" s="24" t="s">
        <v>1041</v>
      </c>
      <c r="AB914" s="24" t="s">
        <v>1041</v>
      </c>
      <c r="AC914" s="24" t="s">
        <v>1041</v>
      </c>
      <c r="AD914" s="24" t="s">
        <v>1041</v>
      </c>
      <c r="AE914" s="24" t="s">
        <v>1041</v>
      </c>
      <c r="AF914" s="24" t="s">
        <v>1041</v>
      </c>
      <c r="AG914" s="71"/>
      <c r="AH914" s="71"/>
      <c r="AI914" s="24" t="s">
        <v>1041</v>
      </c>
      <c r="AJ914" s="24" t="s">
        <v>1041</v>
      </c>
      <c r="AK914">
        <v>95731</v>
      </c>
      <c r="AL914" s="24" t="s">
        <v>1041</v>
      </c>
      <c r="AM914" s="24" t="s">
        <v>1041</v>
      </c>
      <c r="AN914" s="24" t="s">
        <v>1041</v>
      </c>
      <c r="AO914" s="24" t="s">
        <v>1041</v>
      </c>
      <c r="AP914" s="24" t="s">
        <v>1041</v>
      </c>
      <c r="AQ914">
        <v>0</v>
      </c>
      <c r="AR914" s="3">
        <v>45565</v>
      </c>
      <c r="AS914" s="24" t="s">
        <v>1047</v>
      </c>
      <c r="AT914" s="24" t="s">
        <v>1048</v>
      </c>
      <c r="AU914">
        <v>45</v>
      </c>
      <c r="AV914" s="24" t="s">
        <v>1067</v>
      </c>
    </row>
    <row r="915" spans="1:48" x14ac:dyDescent="0.2">
      <c r="A915">
        <v>359185</v>
      </c>
      <c r="B915" s="24" t="s">
        <v>2020</v>
      </c>
      <c r="C915">
        <v>1050</v>
      </c>
      <c r="D915" s="24" t="s">
        <v>1918</v>
      </c>
      <c r="E915" s="24" t="s">
        <v>2079</v>
      </c>
      <c r="F915">
        <v>12</v>
      </c>
      <c r="G915">
        <v>3</v>
      </c>
      <c r="H915" s="24" t="s">
        <v>1826</v>
      </c>
      <c r="I915" s="24" t="s">
        <v>1041</v>
      </c>
      <c r="J915" s="24" t="s">
        <v>1038</v>
      </c>
      <c r="K915" s="24" t="s">
        <v>1041</v>
      </c>
      <c r="L915" s="24" t="s">
        <v>1040</v>
      </c>
      <c r="M915" s="24" t="s">
        <v>1041</v>
      </c>
      <c r="N915" s="24" t="s">
        <v>1041</v>
      </c>
      <c r="O915" s="24" t="s">
        <v>1041</v>
      </c>
      <c r="P915" s="71">
        <v>0.33333333333333331</v>
      </c>
      <c r="Q915" s="71">
        <v>0.38541666666666669</v>
      </c>
      <c r="R915" s="24" t="s">
        <v>1791</v>
      </c>
      <c r="S915" s="24" t="s">
        <v>1259</v>
      </c>
      <c r="T915" s="24" t="s">
        <v>1920</v>
      </c>
      <c r="U915" s="24" t="s">
        <v>1921</v>
      </c>
      <c r="V915" s="3">
        <v>45671</v>
      </c>
      <c r="W915" s="3">
        <v>45785</v>
      </c>
      <c r="X915" s="24" t="s">
        <v>1046</v>
      </c>
      <c r="Y915" s="24" t="s">
        <v>1041</v>
      </c>
      <c r="Z915" s="24" t="s">
        <v>1041</v>
      </c>
      <c r="AA915" s="24" t="s">
        <v>1041</v>
      </c>
      <c r="AB915" s="24" t="s">
        <v>1041</v>
      </c>
      <c r="AC915" s="24" t="s">
        <v>1041</v>
      </c>
      <c r="AD915" s="24" t="s">
        <v>1041</v>
      </c>
      <c r="AE915" s="24" t="s">
        <v>1041</v>
      </c>
      <c r="AF915" s="24" t="s">
        <v>1041</v>
      </c>
      <c r="AG915" s="71"/>
      <c r="AH915" s="71"/>
      <c r="AI915" s="24" t="s">
        <v>1041</v>
      </c>
      <c r="AJ915" s="24" t="s">
        <v>1041</v>
      </c>
      <c r="AK915">
        <v>663839</v>
      </c>
      <c r="AL915" s="24" t="s">
        <v>1041</v>
      </c>
      <c r="AM915" s="24" t="s">
        <v>1041</v>
      </c>
      <c r="AN915" s="24" t="s">
        <v>1041</v>
      </c>
      <c r="AO915" s="24" t="s">
        <v>1041</v>
      </c>
      <c r="AP915" s="24" t="s">
        <v>1041</v>
      </c>
      <c r="AQ915">
        <v>0</v>
      </c>
      <c r="AR915" s="3">
        <v>45574</v>
      </c>
      <c r="AS915" s="24" t="s">
        <v>1047</v>
      </c>
      <c r="AT915" s="24" t="s">
        <v>1048</v>
      </c>
      <c r="AU915">
        <v>45</v>
      </c>
      <c r="AV915" s="24" t="s">
        <v>1067</v>
      </c>
    </row>
    <row r="916" spans="1:48" x14ac:dyDescent="0.2">
      <c r="A916">
        <v>359186</v>
      </c>
      <c r="B916" s="24" t="s">
        <v>1904</v>
      </c>
      <c r="C916">
        <v>1060</v>
      </c>
      <c r="D916" s="24" t="s">
        <v>2007</v>
      </c>
      <c r="E916" s="24" t="s">
        <v>1970</v>
      </c>
      <c r="F916">
        <v>25</v>
      </c>
      <c r="G916">
        <v>3</v>
      </c>
      <c r="H916" s="24" t="s">
        <v>1059</v>
      </c>
      <c r="I916" s="24" t="s">
        <v>1037</v>
      </c>
      <c r="J916" s="24" t="s">
        <v>1038</v>
      </c>
      <c r="K916" s="24" t="s">
        <v>1039</v>
      </c>
      <c r="L916" s="24" t="s">
        <v>1040</v>
      </c>
      <c r="M916" s="24" t="s">
        <v>1094</v>
      </c>
      <c r="N916" s="24" t="s">
        <v>1041</v>
      </c>
      <c r="O916" s="24" t="s">
        <v>1041</v>
      </c>
      <c r="P916" s="71">
        <v>0.37430555555555556</v>
      </c>
      <c r="Q916" s="71">
        <v>0.39513888888888887</v>
      </c>
      <c r="R916" s="24" t="s">
        <v>1553</v>
      </c>
      <c r="S916" s="24" t="s">
        <v>1553</v>
      </c>
      <c r="T916" s="24" t="s">
        <v>2088</v>
      </c>
      <c r="U916" s="24" t="s">
        <v>2089</v>
      </c>
      <c r="V916" s="3">
        <v>45663</v>
      </c>
      <c r="W916" s="3">
        <v>45800</v>
      </c>
      <c r="X916" s="24" t="s">
        <v>1046</v>
      </c>
      <c r="Y916" s="24" t="s">
        <v>1041</v>
      </c>
      <c r="Z916" s="24" t="s">
        <v>1041</v>
      </c>
      <c r="AA916" s="24" t="s">
        <v>1041</v>
      </c>
      <c r="AB916" s="24" t="s">
        <v>1041</v>
      </c>
      <c r="AC916" s="24" t="s">
        <v>1041</v>
      </c>
      <c r="AD916" s="24" t="s">
        <v>1041</v>
      </c>
      <c r="AE916" s="24" t="s">
        <v>1041</v>
      </c>
      <c r="AF916" s="24" t="s">
        <v>1041</v>
      </c>
      <c r="AG916" s="71"/>
      <c r="AH916" s="71"/>
      <c r="AI916" s="24" t="s">
        <v>1041</v>
      </c>
      <c r="AJ916" s="24" t="s">
        <v>1041</v>
      </c>
      <c r="AK916">
        <v>366401</v>
      </c>
      <c r="AL916" s="24" t="s">
        <v>1041</v>
      </c>
      <c r="AM916" s="24" t="s">
        <v>1041</v>
      </c>
      <c r="AN916" s="24" t="s">
        <v>1041</v>
      </c>
      <c r="AO916" s="24" t="s">
        <v>1041</v>
      </c>
      <c r="AP916" s="24" t="s">
        <v>1041</v>
      </c>
      <c r="AQ916">
        <v>0</v>
      </c>
      <c r="AR916" s="3">
        <v>45566</v>
      </c>
      <c r="AS916" s="24" t="s">
        <v>1047</v>
      </c>
      <c r="AT916" s="24" t="s">
        <v>1048</v>
      </c>
      <c r="AU916">
        <v>45</v>
      </c>
      <c r="AV916" s="24" t="s">
        <v>1067</v>
      </c>
    </row>
    <row r="917" spans="1:48" x14ac:dyDescent="0.2">
      <c r="A917">
        <v>359187</v>
      </c>
      <c r="B917" s="24" t="s">
        <v>2020</v>
      </c>
      <c r="C917">
        <v>1050</v>
      </c>
      <c r="D917" s="24" t="s">
        <v>1922</v>
      </c>
      <c r="E917" s="24" t="s">
        <v>2079</v>
      </c>
      <c r="F917">
        <v>12</v>
      </c>
      <c r="G917">
        <v>3</v>
      </c>
      <c r="H917" s="24" t="s">
        <v>1826</v>
      </c>
      <c r="I917" s="24" t="s">
        <v>1041</v>
      </c>
      <c r="J917" s="24" t="s">
        <v>1038</v>
      </c>
      <c r="K917" s="24" t="s">
        <v>1041</v>
      </c>
      <c r="L917" s="24" t="s">
        <v>1040</v>
      </c>
      <c r="M917" s="24" t="s">
        <v>1041</v>
      </c>
      <c r="N917" s="24" t="s">
        <v>1041</v>
      </c>
      <c r="O917" s="24" t="s">
        <v>1041</v>
      </c>
      <c r="P917" s="71">
        <v>0.33333333333333331</v>
      </c>
      <c r="Q917" s="71">
        <v>0.38541666666666669</v>
      </c>
      <c r="R917" s="24" t="s">
        <v>1329</v>
      </c>
      <c r="S917" s="24" t="s">
        <v>1932</v>
      </c>
      <c r="T917" s="24" t="s">
        <v>1920</v>
      </c>
      <c r="U917" s="24" t="s">
        <v>1921</v>
      </c>
      <c r="V917" s="3">
        <v>45671</v>
      </c>
      <c r="W917" s="3">
        <v>45785</v>
      </c>
      <c r="X917" s="24" t="s">
        <v>1046</v>
      </c>
      <c r="Y917" s="24" t="s">
        <v>1041</v>
      </c>
      <c r="Z917" s="24" t="s">
        <v>1041</v>
      </c>
      <c r="AA917" s="24" t="s">
        <v>1041</v>
      </c>
      <c r="AB917" s="24" t="s">
        <v>1041</v>
      </c>
      <c r="AC917" s="24" t="s">
        <v>1041</v>
      </c>
      <c r="AD917" s="24" t="s">
        <v>1041</v>
      </c>
      <c r="AE917" s="24" t="s">
        <v>1041</v>
      </c>
      <c r="AF917" s="24" t="s">
        <v>1041</v>
      </c>
      <c r="AG917" s="71"/>
      <c r="AH917" s="71"/>
      <c r="AI917" s="24" t="s">
        <v>1041</v>
      </c>
      <c r="AJ917" s="24" t="s">
        <v>1041</v>
      </c>
      <c r="AK917">
        <v>663839</v>
      </c>
      <c r="AL917" s="24" t="s">
        <v>1041</v>
      </c>
      <c r="AM917" s="24" t="s">
        <v>1041</v>
      </c>
      <c r="AN917" s="24" t="s">
        <v>1041</v>
      </c>
      <c r="AO917" s="24" t="s">
        <v>1041</v>
      </c>
      <c r="AP917" s="24" t="s">
        <v>1041</v>
      </c>
      <c r="AQ917">
        <v>0</v>
      </c>
      <c r="AR917" s="3">
        <v>45574</v>
      </c>
      <c r="AS917" s="24" t="s">
        <v>1047</v>
      </c>
      <c r="AT917" s="24" t="s">
        <v>1048</v>
      </c>
      <c r="AU917">
        <v>45</v>
      </c>
      <c r="AV917" s="24" t="s">
        <v>1067</v>
      </c>
    </row>
    <row r="918" spans="1:48" x14ac:dyDescent="0.2">
      <c r="A918">
        <v>359188</v>
      </c>
      <c r="B918" s="24" t="s">
        <v>2020</v>
      </c>
      <c r="C918">
        <v>1050</v>
      </c>
      <c r="D918" s="24" t="s">
        <v>1924</v>
      </c>
      <c r="E918" s="24" t="s">
        <v>2079</v>
      </c>
      <c r="F918">
        <v>12</v>
      </c>
      <c r="G918">
        <v>3</v>
      </c>
      <c r="H918" s="24" t="s">
        <v>1826</v>
      </c>
      <c r="I918" s="24" t="s">
        <v>1041</v>
      </c>
      <c r="J918" s="24" t="s">
        <v>1038</v>
      </c>
      <c r="K918" s="24" t="s">
        <v>1041</v>
      </c>
      <c r="L918" s="24" t="s">
        <v>1040</v>
      </c>
      <c r="M918" s="24" t="s">
        <v>1041</v>
      </c>
      <c r="N918" s="24" t="s">
        <v>1041</v>
      </c>
      <c r="O918" s="24" t="s">
        <v>1041</v>
      </c>
      <c r="P918" s="71">
        <v>0.33333333333333331</v>
      </c>
      <c r="Q918" s="71">
        <v>0.38541666666666669</v>
      </c>
      <c r="R918" s="24" t="s">
        <v>1060</v>
      </c>
      <c r="S918" s="24" t="s">
        <v>1933</v>
      </c>
      <c r="T918" s="24" t="s">
        <v>1920</v>
      </c>
      <c r="U918" s="24" t="s">
        <v>1921</v>
      </c>
      <c r="V918" s="3">
        <v>45671</v>
      </c>
      <c r="W918" s="3">
        <v>45785</v>
      </c>
      <c r="X918" s="24" t="s">
        <v>1046</v>
      </c>
      <c r="Y918" s="24" t="s">
        <v>1041</v>
      </c>
      <c r="Z918" s="24" t="s">
        <v>1041</v>
      </c>
      <c r="AA918" s="24" t="s">
        <v>1041</v>
      </c>
      <c r="AB918" s="24" t="s">
        <v>1041</v>
      </c>
      <c r="AC918" s="24" t="s">
        <v>1041</v>
      </c>
      <c r="AD918" s="24" t="s">
        <v>1041</v>
      </c>
      <c r="AE918" s="24" t="s">
        <v>1041</v>
      </c>
      <c r="AF918" s="24" t="s">
        <v>1041</v>
      </c>
      <c r="AG918" s="71"/>
      <c r="AH918" s="71"/>
      <c r="AI918" s="24" t="s">
        <v>1041</v>
      </c>
      <c r="AJ918" s="24" t="s">
        <v>1041</v>
      </c>
      <c r="AK918">
        <v>663839</v>
      </c>
      <c r="AL918" s="24" t="s">
        <v>1041</v>
      </c>
      <c r="AM918" s="24" t="s">
        <v>1041</v>
      </c>
      <c r="AN918" s="24" t="s">
        <v>1041</v>
      </c>
      <c r="AO918" s="24" t="s">
        <v>1041</v>
      </c>
      <c r="AP918" s="24" t="s">
        <v>1041</v>
      </c>
      <c r="AQ918">
        <v>0</v>
      </c>
      <c r="AR918" s="3">
        <v>45574</v>
      </c>
      <c r="AS918" s="24" t="s">
        <v>1047</v>
      </c>
      <c r="AT918" s="24" t="s">
        <v>1048</v>
      </c>
      <c r="AU918">
        <v>45</v>
      </c>
      <c r="AV918" s="24" t="s">
        <v>1067</v>
      </c>
    </row>
    <row r="919" spans="1:48" x14ac:dyDescent="0.2">
      <c r="A919">
        <v>359189</v>
      </c>
      <c r="B919" s="24" t="s">
        <v>2020</v>
      </c>
      <c r="C919">
        <v>1050</v>
      </c>
      <c r="D919" s="24" t="s">
        <v>1928</v>
      </c>
      <c r="E919" s="24" t="s">
        <v>2079</v>
      </c>
      <c r="F919">
        <v>12</v>
      </c>
      <c r="G919">
        <v>3</v>
      </c>
      <c r="H919" s="24" t="s">
        <v>1826</v>
      </c>
      <c r="I919" s="24" t="s">
        <v>1041</v>
      </c>
      <c r="J919" s="24" t="s">
        <v>1038</v>
      </c>
      <c r="K919" s="24" t="s">
        <v>1041</v>
      </c>
      <c r="L919" s="24" t="s">
        <v>1040</v>
      </c>
      <c r="M919" s="24" t="s">
        <v>1041</v>
      </c>
      <c r="N919" s="24" t="s">
        <v>1041</v>
      </c>
      <c r="O919" s="24" t="s">
        <v>1041</v>
      </c>
      <c r="P919" s="71">
        <v>0.33333333333333331</v>
      </c>
      <c r="Q919" s="71">
        <v>0.38541666666666669</v>
      </c>
      <c r="R919" s="24" t="s">
        <v>1095</v>
      </c>
      <c r="S919" s="24" t="s">
        <v>1834</v>
      </c>
      <c r="T919" s="24" t="s">
        <v>1920</v>
      </c>
      <c r="U919" s="24" t="s">
        <v>1921</v>
      </c>
      <c r="V919" s="3">
        <v>45671</v>
      </c>
      <c r="W919" s="3">
        <v>45785</v>
      </c>
      <c r="X919" s="24" t="s">
        <v>1046</v>
      </c>
      <c r="Y919" s="24" t="s">
        <v>1041</v>
      </c>
      <c r="Z919" s="24" t="s">
        <v>1041</v>
      </c>
      <c r="AA919" s="24" t="s">
        <v>1041</v>
      </c>
      <c r="AB919" s="24" t="s">
        <v>1041</v>
      </c>
      <c r="AC919" s="24" t="s">
        <v>1041</v>
      </c>
      <c r="AD919" s="24" t="s">
        <v>1041</v>
      </c>
      <c r="AE919" s="24" t="s">
        <v>1041</v>
      </c>
      <c r="AF919" s="24" t="s">
        <v>1041</v>
      </c>
      <c r="AG919" s="71"/>
      <c r="AH919" s="71"/>
      <c r="AI919" s="24" t="s">
        <v>1041</v>
      </c>
      <c r="AJ919" s="24" t="s">
        <v>1041</v>
      </c>
      <c r="AK919">
        <v>663839</v>
      </c>
      <c r="AL919" s="24" t="s">
        <v>1041</v>
      </c>
      <c r="AM919" s="24" t="s">
        <v>1041</v>
      </c>
      <c r="AN919" s="24" t="s">
        <v>1041</v>
      </c>
      <c r="AO919" s="24" t="s">
        <v>1041</v>
      </c>
      <c r="AP919" s="24" t="s">
        <v>1041</v>
      </c>
      <c r="AQ919">
        <v>0</v>
      </c>
      <c r="AR919" s="3">
        <v>45574</v>
      </c>
      <c r="AS919" s="24" t="s">
        <v>1047</v>
      </c>
      <c r="AT919" s="24" t="s">
        <v>1048</v>
      </c>
      <c r="AU919">
        <v>45</v>
      </c>
      <c r="AV919" s="24" t="s">
        <v>1067</v>
      </c>
    </row>
    <row r="920" spans="1:48" x14ac:dyDescent="0.2">
      <c r="A920">
        <v>359190</v>
      </c>
      <c r="B920" s="24" t="s">
        <v>2020</v>
      </c>
      <c r="C920">
        <v>1050</v>
      </c>
      <c r="D920" s="24" t="s">
        <v>1925</v>
      </c>
      <c r="E920" s="24" t="s">
        <v>2079</v>
      </c>
      <c r="F920">
        <v>12</v>
      </c>
      <c r="G920">
        <v>3</v>
      </c>
      <c r="H920" s="24" t="s">
        <v>1826</v>
      </c>
      <c r="I920" s="24" t="s">
        <v>1041</v>
      </c>
      <c r="J920" s="24" t="s">
        <v>1038</v>
      </c>
      <c r="K920" s="24" t="s">
        <v>1041</v>
      </c>
      <c r="L920" s="24" t="s">
        <v>1040</v>
      </c>
      <c r="M920" s="24" t="s">
        <v>1041</v>
      </c>
      <c r="N920" s="24" t="s">
        <v>1041</v>
      </c>
      <c r="O920" s="24" t="s">
        <v>1041</v>
      </c>
      <c r="P920" s="71">
        <v>0.33333333333333331</v>
      </c>
      <c r="Q920" s="71">
        <v>0.38541666666666669</v>
      </c>
      <c r="R920" s="24" t="s">
        <v>1553</v>
      </c>
      <c r="S920" s="24" t="s">
        <v>1553</v>
      </c>
      <c r="T920" s="24" t="s">
        <v>1920</v>
      </c>
      <c r="U920" s="24" t="s">
        <v>1921</v>
      </c>
      <c r="V920" s="3">
        <v>45671</v>
      </c>
      <c r="W920" s="3">
        <v>45785</v>
      </c>
      <c r="X920" s="24" t="s">
        <v>1046</v>
      </c>
      <c r="Y920" s="24" t="s">
        <v>1041</v>
      </c>
      <c r="Z920" s="24" t="s">
        <v>1041</v>
      </c>
      <c r="AA920" s="24" t="s">
        <v>1041</v>
      </c>
      <c r="AB920" s="24" t="s">
        <v>1041</v>
      </c>
      <c r="AC920" s="24" t="s">
        <v>1041</v>
      </c>
      <c r="AD920" s="24" t="s">
        <v>1041</v>
      </c>
      <c r="AE920" s="24" t="s">
        <v>1041</v>
      </c>
      <c r="AF920" s="24" t="s">
        <v>1041</v>
      </c>
      <c r="AG920" s="71"/>
      <c r="AH920" s="71"/>
      <c r="AI920" s="24" t="s">
        <v>1041</v>
      </c>
      <c r="AJ920" s="24" t="s">
        <v>1041</v>
      </c>
      <c r="AK920">
        <v>663839</v>
      </c>
      <c r="AL920" s="24" t="s">
        <v>1041</v>
      </c>
      <c r="AM920" s="24" t="s">
        <v>1041</v>
      </c>
      <c r="AN920" s="24" t="s">
        <v>1041</v>
      </c>
      <c r="AO920" s="24" t="s">
        <v>1041</v>
      </c>
      <c r="AP920" s="24" t="s">
        <v>1041</v>
      </c>
      <c r="AQ920">
        <v>0</v>
      </c>
      <c r="AR920" s="3">
        <v>45574</v>
      </c>
      <c r="AS920" s="24" t="s">
        <v>1047</v>
      </c>
      <c r="AT920" s="24" t="s">
        <v>1048</v>
      </c>
      <c r="AU920">
        <v>45</v>
      </c>
      <c r="AV920" s="24" t="s">
        <v>1067</v>
      </c>
    </row>
    <row r="921" spans="1:48" x14ac:dyDescent="0.2">
      <c r="A921">
        <v>359191</v>
      </c>
      <c r="B921" s="24" t="s">
        <v>2020</v>
      </c>
      <c r="C921">
        <v>1050</v>
      </c>
      <c r="D921" s="24" t="s">
        <v>1926</v>
      </c>
      <c r="E921" s="24" t="s">
        <v>2079</v>
      </c>
      <c r="F921">
        <v>12</v>
      </c>
      <c r="G921">
        <v>3</v>
      </c>
      <c r="H921" s="24" t="s">
        <v>1826</v>
      </c>
      <c r="I921" s="24" t="s">
        <v>1041</v>
      </c>
      <c r="J921" s="24" t="s">
        <v>1038</v>
      </c>
      <c r="K921" s="24" t="s">
        <v>1041</v>
      </c>
      <c r="L921" s="24" t="s">
        <v>1040</v>
      </c>
      <c r="M921" s="24" t="s">
        <v>1041</v>
      </c>
      <c r="N921" s="24" t="s">
        <v>1041</v>
      </c>
      <c r="O921" s="24" t="s">
        <v>1041</v>
      </c>
      <c r="P921" s="71">
        <v>0.33333333333333331</v>
      </c>
      <c r="Q921" s="71">
        <v>0.38541666666666669</v>
      </c>
      <c r="R921" s="24" t="s">
        <v>1553</v>
      </c>
      <c r="S921" s="24" t="s">
        <v>1553</v>
      </c>
      <c r="T921" s="24" t="s">
        <v>1920</v>
      </c>
      <c r="U921" s="24" t="s">
        <v>1921</v>
      </c>
      <c r="V921" s="3">
        <v>45671</v>
      </c>
      <c r="W921" s="3">
        <v>45785</v>
      </c>
      <c r="X921" s="24" t="s">
        <v>1046</v>
      </c>
      <c r="Y921" s="24" t="s">
        <v>1041</v>
      </c>
      <c r="Z921" s="24" t="s">
        <v>1041</v>
      </c>
      <c r="AA921" s="24" t="s">
        <v>1041</v>
      </c>
      <c r="AB921" s="24" t="s">
        <v>1041</v>
      </c>
      <c r="AC921" s="24" t="s">
        <v>1041</v>
      </c>
      <c r="AD921" s="24" t="s">
        <v>1041</v>
      </c>
      <c r="AE921" s="24" t="s">
        <v>1041</v>
      </c>
      <c r="AF921" s="24" t="s">
        <v>1041</v>
      </c>
      <c r="AG921" s="71"/>
      <c r="AH921" s="71"/>
      <c r="AI921" s="24" t="s">
        <v>1041</v>
      </c>
      <c r="AJ921" s="24" t="s">
        <v>1041</v>
      </c>
      <c r="AK921">
        <v>663839</v>
      </c>
      <c r="AL921" s="24" t="s">
        <v>1041</v>
      </c>
      <c r="AM921" s="24" t="s">
        <v>1041</v>
      </c>
      <c r="AN921" s="24" t="s">
        <v>1041</v>
      </c>
      <c r="AO921" s="24" t="s">
        <v>1041</v>
      </c>
      <c r="AP921" s="24" t="s">
        <v>1041</v>
      </c>
      <c r="AQ921">
        <v>0</v>
      </c>
      <c r="AR921" s="3">
        <v>45574</v>
      </c>
      <c r="AS921" s="24" t="s">
        <v>1047</v>
      </c>
      <c r="AT921" s="24" t="s">
        <v>1048</v>
      </c>
      <c r="AU921">
        <v>45</v>
      </c>
      <c r="AV921" s="24" t="s">
        <v>1067</v>
      </c>
    </row>
    <row r="922" spans="1:48" x14ac:dyDescent="0.2">
      <c r="A922">
        <v>359192</v>
      </c>
      <c r="B922" s="24" t="s">
        <v>2020</v>
      </c>
      <c r="C922">
        <v>1050</v>
      </c>
      <c r="D922" s="24" t="s">
        <v>1927</v>
      </c>
      <c r="E922" s="24" t="s">
        <v>2079</v>
      </c>
      <c r="F922">
        <v>0</v>
      </c>
      <c r="G922">
        <v>3</v>
      </c>
      <c r="H922" s="24" t="s">
        <v>1826</v>
      </c>
      <c r="I922" s="24" t="s">
        <v>1041</v>
      </c>
      <c r="J922" s="24" t="s">
        <v>1038</v>
      </c>
      <c r="K922" s="24" t="s">
        <v>1041</v>
      </c>
      <c r="L922" s="24" t="s">
        <v>1040</v>
      </c>
      <c r="M922" s="24" t="s">
        <v>1041</v>
      </c>
      <c r="N922" s="24" t="s">
        <v>1041</v>
      </c>
      <c r="O922" s="24" t="s">
        <v>1041</v>
      </c>
      <c r="P922" s="71">
        <v>0.33333333333333331</v>
      </c>
      <c r="Q922" s="71">
        <v>0.38541666666666669</v>
      </c>
      <c r="R922" s="24" t="s">
        <v>1553</v>
      </c>
      <c r="S922" s="24" t="s">
        <v>1553</v>
      </c>
      <c r="T922" s="24" t="s">
        <v>1920</v>
      </c>
      <c r="U922" s="24" t="s">
        <v>1921</v>
      </c>
      <c r="V922" s="3">
        <v>45671</v>
      </c>
      <c r="W922" s="3">
        <v>45785</v>
      </c>
      <c r="X922" s="24" t="s">
        <v>1046</v>
      </c>
      <c r="Y922" s="24" t="s">
        <v>1041</v>
      </c>
      <c r="Z922" s="24" t="s">
        <v>1041</v>
      </c>
      <c r="AA922" s="24" t="s">
        <v>1041</v>
      </c>
      <c r="AB922" s="24" t="s">
        <v>1041</v>
      </c>
      <c r="AC922" s="24" t="s">
        <v>1041</v>
      </c>
      <c r="AD922" s="24" t="s">
        <v>1041</v>
      </c>
      <c r="AE922" s="24" t="s">
        <v>1041</v>
      </c>
      <c r="AF922" s="24" t="s">
        <v>1041</v>
      </c>
      <c r="AG922" s="71"/>
      <c r="AH922" s="71"/>
      <c r="AI922" s="24" t="s">
        <v>1041</v>
      </c>
      <c r="AJ922" s="24" t="s">
        <v>1041</v>
      </c>
      <c r="AK922">
        <v>663839</v>
      </c>
      <c r="AL922" s="24" t="s">
        <v>1041</v>
      </c>
      <c r="AM922" s="24" t="s">
        <v>1041</v>
      </c>
      <c r="AN922" s="24" t="s">
        <v>1041</v>
      </c>
      <c r="AO922" s="24" t="s">
        <v>1041</v>
      </c>
      <c r="AP922" s="24" t="s">
        <v>1041</v>
      </c>
      <c r="AQ922">
        <v>0</v>
      </c>
      <c r="AR922" s="3">
        <v>45574</v>
      </c>
      <c r="AS922" s="24" t="s">
        <v>1047</v>
      </c>
      <c r="AT922" s="24" t="s">
        <v>1048</v>
      </c>
      <c r="AU922">
        <v>45</v>
      </c>
      <c r="AV922" s="24" t="s">
        <v>1067</v>
      </c>
    </row>
    <row r="923" spans="1:48" x14ac:dyDescent="0.2">
      <c r="A923">
        <v>359193</v>
      </c>
      <c r="B923" s="24" t="s">
        <v>1983</v>
      </c>
      <c r="C923">
        <v>1100</v>
      </c>
      <c r="D923" s="24" t="s">
        <v>1944</v>
      </c>
      <c r="E923" s="24" t="s">
        <v>2010</v>
      </c>
      <c r="F923">
        <v>12</v>
      </c>
      <c r="G923">
        <v>3</v>
      </c>
      <c r="H923" s="24" t="s">
        <v>1826</v>
      </c>
      <c r="I923" s="24" t="s">
        <v>1041</v>
      </c>
      <c r="J923" s="24" t="s">
        <v>1038</v>
      </c>
      <c r="K923" s="24" t="s">
        <v>1041</v>
      </c>
      <c r="L923" s="24" t="s">
        <v>1040</v>
      </c>
      <c r="M923" s="24" t="s">
        <v>1041</v>
      </c>
      <c r="N923" s="24" t="s">
        <v>1041</v>
      </c>
      <c r="O923" s="24" t="s">
        <v>1041</v>
      </c>
      <c r="P923" s="71">
        <v>0.33333333333333331</v>
      </c>
      <c r="Q923" s="71">
        <v>0.38541666666666669</v>
      </c>
      <c r="R923" s="24" t="s">
        <v>1060</v>
      </c>
      <c r="S923" s="24" t="s">
        <v>1253</v>
      </c>
      <c r="T923" s="24" t="s">
        <v>2011</v>
      </c>
      <c r="U923" s="24" t="s">
        <v>2012</v>
      </c>
      <c r="V923" s="3">
        <v>45671</v>
      </c>
      <c r="W923" s="3">
        <v>45785</v>
      </c>
      <c r="X923" s="24" t="s">
        <v>1046</v>
      </c>
      <c r="Y923" s="24" t="s">
        <v>1041</v>
      </c>
      <c r="Z923" s="24" t="s">
        <v>1041</v>
      </c>
      <c r="AA923" s="24" t="s">
        <v>1041</v>
      </c>
      <c r="AB923" s="24" t="s">
        <v>1041</v>
      </c>
      <c r="AC923" s="24" t="s">
        <v>1041</v>
      </c>
      <c r="AD923" s="24" t="s">
        <v>1041</v>
      </c>
      <c r="AE923" s="24" t="s">
        <v>1041</v>
      </c>
      <c r="AF923" s="24" t="s">
        <v>1041</v>
      </c>
      <c r="AG923" s="71"/>
      <c r="AH923" s="71"/>
      <c r="AI923" s="24" t="s">
        <v>1041</v>
      </c>
      <c r="AJ923" s="24" t="s">
        <v>1041</v>
      </c>
      <c r="AK923">
        <v>231643</v>
      </c>
      <c r="AL923" s="24" t="s">
        <v>1041</v>
      </c>
      <c r="AM923" s="24" t="s">
        <v>1041</v>
      </c>
      <c r="AN923" s="24" t="s">
        <v>1041</v>
      </c>
      <c r="AO923" s="24" t="s">
        <v>1041</v>
      </c>
      <c r="AP923" s="24" t="s">
        <v>1041</v>
      </c>
      <c r="AQ923">
        <v>0</v>
      </c>
      <c r="AR923" s="3">
        <v>45573</v>
      </c>
      <c r="AS923" s="24" t="s">
        <v>1047</v>
      </c>
      <c r="AT923" s="24" t="s">
        <v>1048</v>
      </c>
      <c r="AU923">
        <v>45</v>
      </c>
      <c r="AV923" s="24" t="s">
        <v>1067</v>
      </c>
    </row>
    <row r="924" spans="1:48" x14ac:dyDescent="0.2">
      <c r="A924">
        <v>359194</v>
      </c>
      <c r="B924" s="24" t="s">
        <v>1983</v>
      </c>
      <c r="C924">
        <v>1100</v>
      </c>
      <c r="D924" s="24" t="s">
        <v>1945</v>
      </c>
      <c r="E924" s="24" t="s">
        <v>2010</v>
      </c>
      <c r="F924">
        <v>12</v>
      </c>
      <c r="G924">
        <v>3</v>
      </c>
      <c r="H924" s="24" t="s">
        <v>1826</v>
      </c>
      <c r="I924" s="24" t="s">
        <v>1041</v>
      </c>
      <c r="J924" s="24" t="s">
        <v>1038</v>
      </c>
      <c r="K924" s="24" t="s">
        <v>1041</v>
      </c>
      <c r="L924" s="24" t="s">
        <v>1040</v>
      </c>
      <c r="M924" s="24" t="s">
        <v>1041</v>
      </c>
      <c r="N924" s="24" t="s">
        <v>1041</v>
      </c>
      <c r="O924" s="24" t="s">
        <v>1041</v>
      </c>
      <c r="P924" s="71">
        <v>0.33333333333333331</v>
      </c>
      <c r="Q924" s="71">
        <v>0.38541666666666669</v>
      </c>
      <c r="R924" s="24" t="s">
        <v>1329</v>
      </c>
      <c r="S924" s="24" t="s">
        <v>1923</v>
      </c>
      <c r="T924" s="24" t="s">
        <v>2011</v>
      </c>
      <c r="U924" s="24" t="s">
        <v>2012</v>
      </c>
      <c r="V924" s="3">
        <v>45671</v>
      </c>
      <c r="W924" s="3">
        <v>45785</v>
      </c>
      <c r="X924" s="24" t="s">
        <v>1046</v>
      </c>
      <c r="Y924" s="24" t="s">
        <v>1041</v>
      </c>
      <c r="Z924" s="24" t="s">
        <v>1041</v>
      </c>
      <c r="AA924" s="24" t="s">
        <v>1041</v>
      </c>
      <c r="AB924" s="24" t="s">
        <v>1041</v>
      </c>
      <c r="AC924" s="24" t="s">
        <v>1041</v>
      </c>
      <c r="AD924" s="24" t="s">
        <v>1041</v>
      </c>
      <c r="AE924" s="24" t="s">
        <v>1041</v>
      </c>
      <c r="AF924" s="24" t="s">
        <v>1041</v>
      </c>
      <c r="AG924" s="71"/>
      <c r="AH924" s="71"/>
      <c r="AI924" s="24" t="s">
        <v>1041</v>
      </c>
      <c r="AJ924" s="24" t="s">
        <v>1041</v>
      </c>
      <c r="AK924">
        <v>231643</v>
      </c>
      <c r="AL924" s="24" t="s">
        <v>1041</v>
      </c>
      <c r="AM924" s="24" t="s">
        <v>1041</v>
      </c>
      <c r="AN924" s="24" t="s">
        <v>1041</v>
      </c>
      <c r="AO924" s="24" t="s">
        <v>1041</v>
      </c>
      <c r="AP924" s="24" t="s">
        <v>1041</v>
      </c>
      <c r="AQ924">
        <v>0</v>
      </c>
      <c r="AR924" s="3">
        <v>45573</v>
      </c>
      <c r="AS924" s="24" t="s">
        <v>1047</v>
      </c>
      <c r="AT924" s="24" t="s">
        <v>1048</v>
      </c>
      <c r="AU924">
        <v>45</v>
      </c>
      <c r="AV924" s="24" t="s">
        <v>1067</v>
      </c>
    </row>
    <row r="925" spans="1:48" x14ac:dyDescent="0.2">
      <c r="A925">
        <v>359195</v>
      </c>
      <c r="B925" s="24" t="s">
        <v>1983</v>
      </c>
      <c r="C925">
        <v>1100</v>
      </c>
      <c r="D925" s="24" t="s">
        <v>1946</v>
      </c>
      <c r="E925" s="24" t="s">
        <v>2010</v>
      </c>
      <c r="F925">
        <v>12</v>
      </c>
      <c r="G925">
        <v>3</v>
      </c>
      <c r="H925" s="24" t="s">
        <v>1826</v>
      </c>
      <c r="I925" s="24" t="s">
        <v>1041</v>
      </c>
      <c r="J925" s="24" t="s">
        <v>1038</v>
      </c>
      <c r="K925" s="24" t="s">
        <v>1041</v>
      </c>
      <c r="L925" s="24" t="s">
        <v>1040</v>
      </c>
      <c r="M925" s="24" t="s">
        <v>1041</v>
      </c>
      <c r="N925" s="24" t="s">
        <v>1041</v>
      </c>
      <c r="O925" s="24" t="s">
        <v>1041</v>
      </c>
      <c r="P925" s="71">
        <v>0.33333333333333331</v>
      </c>
      <c r="Q925" s="71">
        <v>0.38541666666666669</v>
      </c>
      <c r="R925" s="24" t="s">
        <v>1791</v>
      </c>
      <c r="S925" s="24" t="s">
        <v>1919</v>
      </c>
      <c r="T925" s="24" t="s">
        <v>2011</v>
      </c>
      <c r="U925" s="24" t="s">
        <v>2012</v>
      </c>
      <c r="V925" s="3">
        <v>45671</v>
      </c>
      <c r="W925" s="3">
        <v>45785</v>
      </c>
      <c r="X925" s="24" t="s">
        <v>1046</v>
      </c>
      <c r="Y925" s="24" t="s">
        <v>1041</v>
      </c>
      <c r="Z925" s="24" t="s">
        <v>1041</v>
      </c>
      <c r="AA925" s="24" t="s">
        <v>1041</v>
      </c>
      <c r="AB925" s="24" t="s">
        <v>1041</v>
      </c>
      <c r="AC925" s="24" t="s">
        <v>1041</v>
      </c>
      <c r="AD925" s="24" t="s">
        <v>1041</v>
      </c>
      <c r="AE925" s="24" t="s">
        <v>1041</v>
      </c>
      <c r="AF925" s="24" t="s">
        <v>1041</v>
      </c>
      <c r="AG925" s="71"/>
      <c r="AH925" s="71"/>
      <c r="AI925" s="24" t="s">
        <v>1041</v>
      </c>
      <c r="AJ925" s="24" t="s">
        <v>1041</v>
      </c>
      <c r="AK925">
        <v>231643</v>
      </c>
      <c r="AL925" s="24" t="s">
        <v>1041</v>
      </c>
      <c r="AM925" s="24" t="s">
        <v>1041</v>
      </c>
      <c r="AN925" s="24" t="s">
        <v>1041</v>
      </c>
      <c r="AO925" s="24" t="s">
        <v>1041</v>
      </c>
      <c r="AP925" s="24" t="s">
        <v>1041</v>
      </c>
      <c r="AQ925">
        <v>0</v>
      </c>
      <c r="AR925" s="3">
        <v>45573</v>
      </c>
      <c r="AS925" s="24" t="s">
        <v>1047</v>
      </c>
      <c r="AT925" s="24" t="s">
        <v>1048</v>
      </c>
      <c r="AU925">
        <v>45</v>
      </c>
      <c r="AV925" s="24" t="s">
        <v>1067</v>
      </c>
    </row>
    <row r="926" spans="1:48" x14ac:dyDescent="0.2">
      <c r="A926">
        <v>359196</v>
      </c>
      <c r="B926" s="24" t="s">
        <v>1983</v>
      </c>
      <c r="C926">
        <v>1100</v>
      </c>
      <c r="D926" s="24" t="s">
        <v>1947</v>
      </c>
      <c r="E926" s="24" t="s">
        <v>2010</v>
      </c>
      <c r="F926">
        <v>12</v>
      </c>
      <c r="G926">
        <v>3</v>
      </c>
      <c r="H926" s="24" t="s">
        <v>1826</v>
      </c>
      <c r="I926" s="24" t="s">
        <v>1041</v>
      </c>
      <c r="J926" s="24" t="s">
        <v>1038</v>
      </c>
      <c r="K926" s="24" t="s">
        <v>1041</v>
      </c>
      <c r="L926" s="24" t="s">
        <v>1040</v>
      </c>
      <c r="M926" s="24" t="s">
        <v>1041</v>
      </c>
      <c r="N926" s="24" t="s">
        <v>1041</v>
      </c>
      <c r="O926" s="24" t="s">
        <v>1041</v>
      </c>
      <c r="P926" s="71">
        <v>0.33333333333333331</v>
      </c>
      <c r="Q926" s="71">
        <v>0.38541666666666669</v>
      </c>
      <c r="R926" s="24" t="s">
        <v>1553</v>
      </c>
      <c r="S926" s="24" t="s">
        <v>1553</v>
      </c>
      <c r="T926" s="24" t="s">
        <v>2011</v>
      </c>
      <c r="U926" s="24" t="s">
        <v>2012</v>
      </c>
      <c r="V926" s="3">
        <v>45671</v>
      </c>
      <c r="W926" s="3">
        <v>45785</v>
      </c>
      <c r="X926" s="24" t="s">
        <v>1046</v>
      </c>
      <c r="Y926" s="24" t="s">
        <v>1041</v>
      </c>
      <c r="Z926" s="24" t="s">
        <v>1041</v>
      </c>
      <c r="AA926" s="24" t="s">
        <v>1041</v>
      </c>
      <c r="AB926" s="24" t="s">
        <v>1041</v>
      </c>
      <c r="AC926" s="24" t="s">
        <v>1041</v>
      </c>
      <c r="AD926" s="24" t="s">
        <v>1041</v>
      </c>
      <c r="AE926" s="24" t="s">
        <v>1041</v>
      </c>
      <c r="AF926" s="24" t="s">
        <v>1041</v>
      </c>
      <c r="AG926" s="71"/>
      <c r="AH926" s="71"/>
      <c r="AI926" s="24" t="s">
        <v>1041</v>
      </c>
      <c r="AJ926" s="24" t="s">
        <v>1041</v>
      </c>
      <c r="AK926">
        <v>231643</v>
      </c>
      <c r="AL926" s="24" t="s">
        <v>1041</v>
      </c>
      <c r="AM926" s="24" t="s">
        <v>1041</v>
      </c>
      <c r="AN926" s="24" t="s">
        <v>1041</v>
      </c>
      <c r="AO926" s="24" t="s">
        <v>1041</v>
      </c>
      <c r="AP926" s="24" t="s">
        <v>1041</v>
      </c>
      <c r="AQ926">
        <v>0</v>
      </c>
      <c r="AR926" s="3">
        <v>45573</v>
      </c>
      <c r="AS926" s="24" t="s">
        <v>1047</v>
      </c>
      <c r="AT926" s="24" t="s">
        <v>1048</v>
      </c>
      <c r="AU926">
        <v>45</v>
      </c>
      <c r="AV926" s="24" t="s">
        <v>1067</v>
      </c>
    </row>
    <row r="927" spans="1:48" x14ac:dyDescent="0.2">
      <c r="A927">
        <v>359197</v>
      </c>
      <c r="B927" s="24" t="s">
        <v>1983</v>
      </c>
      <c r="C927">
        <v>1100</v>
      </c>
      <c r="D927" s="24" t="s">
        <v>1948</v>
      </c>
      <c r="E927" s="24" t="s">
        <v>2010</v>
      </c>
      <c r="F927">
        <v>12</v>
      </c>
      <c r="G927">
        <v>3</v>
      </c>
      <c r="H927" s="24" t="s">
        <v>1826</v>
      </c>
      <c r="I927" s="24" t="s">
        <v>1041</v>
      </c>
      <c r="J927" s="24" t="s">
        <v>1038</v>
      </c>
      <c r="K927" s="24" t="s">
        <v>1041</v>
      </c>
      <c r="L927" s="24" t="s">
        <v>1040</v>
      </c>
      <c r="M927" s="24" t="s">
        <v>1041</v>
      </c>
      <c r="N927" s="24" t="s">
        <v>1041</v>
      </c>
      <c r="O927" s="24" t="s">
        <v>1041</v>
      </c>
      <c r="P927" s="71">
        <v>0.33333333333333331</v>
      </c>
      <c r="Q927" s="71">
        <v>0.38541666666666669</v>
      </c>
      <c r="R927" s="24" t="s">
        <v>1095</v>
      </c>
      <c r="S927" s="24" t="s">
        <v>1935</v>
      </c>
      <c r="T927" s="24" t="s">
        <v>2011</v>
      </c>
      <c r="U927" s="24" t="s">
        <v>2012</v>
      </c>
      <c r="V927" s="3">
        <v>45671</v>
      </c>
      <c r="W927" s="3">
        <v>45785</v>
      </c>
      <c r="X927" s="24" t="s">
        <v>1046</v>
      </c>
      <c r="Y927" s="24" t="s">
        <v>1041</v>
      </c>
      <c r="Z927" s="24" t="s">
        <v>1041</v>
      </c>
      <c r="AA927" s="24" t="s">
        <v>1041</v>
      </c>
      <c r="AB927" s="24" t="s">
        <v>1041</v>
      </c>
      <c r="AC927" s="24" t="s">
        <v>1041</v>
      </c>
      <c r="AD927" s="24" t="s">
        <v>1041</v>
      </c>
      <c r="AE927" s="24" t="s">
        <v>1041</v>
      </c>
      <c r="AF927" s="24" t="s">
        <v>1041</v>
      </c>
      <c r="AG927" s="71"/>
      <c r="AH927" s="71"/>
      <c r="AI927" s="24" t="s">
        <v>1041</v>
      </c>
      <c r="AJ927" s="24" t="s">
        <v>1041</v>
      </c>
      <c r="AK927">
        <v>231643</v>
      </c>
      <c r="AL927" s="24" t="s">
        <v>1041</v>
      </c>
      <c r="AM927" s="24" t="s">
        <v>1041</v>
      </c>
      <c r="AN927" s="24" t="s">
        <v>1041</v>
      </c>
      <c r="AO927" s="24" t="s">
        <v>1041</v>
      </c>
      <c r="AP927" s="24" t="s">
        <v>1041</v>
      </c>
      <c r="AQ927">
        <v>0</v>
      </c>
      <c r="AR927" s="3">
        <v>45573</v>
      </c>
      <c r="AS927" s="24" t="s">
        <v>1047</v>
      </c>
      <c r="AT927" s="24" t="s">
        <v>1048</v>
      </c>
      <c r="AU927">
        <v>45</v>
      </c>
      <c r="AV927" s="24" t="s">
        <v>1067</v>
      </c>
    </row>
    <row r="928" spans="1:48" x14ac:dyDescent="0.2">
      <c r="A928">
        <v>359198</v>
      </c>
      <c r="B928" s="24" t="s">
        <v>1983</v>
      </c>
      <c r="C928">
        <v>1100</v>
      </c>
      <c r="D928" s="24" t="s">
        <v>1975</v>
      </c>
      <c r="E928" s="24" t="s">
        <v>2010</v>
      </c>
      <c r="F928">
        <v>12</v>
      </c>
      <c r="G928">
        <v>3</v>
      </c>
      <c r="H928" s="24" t="s">
        <v>1826</v>
      </c>
      <c r="I928" s="24" t="s">
        <v>1041</v>
      </c>
      <c r="J928" s="24" t="s">
        <v>1038</v>
      </c>
      <c r="K928" s="24" t="s">
        <v>1041</v>
      </c>
      <c r="L928" s="24" t="s">
        <v>1040</v>
      </c>
      <c r="M928" s="24" t="s">
        <v>1041</v>
      </c>
      <c r="N928" s="24" t="s">
        <v>1041</v>
      </c>
      <c r="O928" s="24" t="s">
        <v>1041</v>
      </c>
      <c r="P928" s="71">
        <v>0.33333333333333331</v>
      </c>
      <c r="Q928" s="71">
        <v>0.38541666666666669</v>
      </c>
      <c r="R928" s="24" t="s">
        <v>1553</v>
      </c>
      <c r="S928" s="24" t="s">
        <v>1553</v>
      </c>
      <c r="T928" s="24" t="s">
        <v>2011</v>
      </c>
      <c r="U928" s="24" t="s">
        <v>2012</v>
      </c>
      <c r="V928" s="3">
        <v>45671</v>
      </c>
      <c r="W928" s="3">
        <v>45785</v>
      </c>
      <c r="X928" s="24" t="s">
        <v>1046</v>
      </c>
      <c r="Y928" s="24" t="s">
        <v>1041</v>
      </c>
      <c r="Z928" s="24" t="s">
        <v>1041</v>
      </c>
      <c r="AA928" s="24" t="s">
        <v>1041</v>
      </c>
      <c r="AB928" s="24" t="s">
        <v>1041</v>
      </c>
      <c r="AC928" s="24" t="s">
        <v>1041</v>
      </c>
      <c r="AD928" s="24" t="s">
        <v>1041</v>
      </c>
      <c r="AE928" s="24" t="s">
        <v>1041</v>
      </c>
      <c r="AF928" s="24" t="s">
        <v>1041</v>
      </c>
      <c r="AG928" s="71"/>
      <c r="AH928" s="71"/>
      <c r="AI928" s="24" t="s">
        <v>1041</v>
      </c>
      <c r="AJ928" s="24" t="s">
        <v>1041</v>
      </c>
      <c r="AK928">
        <v>231643</v>
      </c>
      <c r="AL928" s="24" t="s">
        <v>1041</v>
      </c>
      <c r="AM928" s="24" t="s">
        <v>1041</v>
      </c>
      <c r="AN928" s="24" t="s">
        <v>1041</v>
      </c>
      <c r="AO928" s="24" t="s">
        <v>1041</v>
      </c>
      <c r="AP928" s="24" t="s">
        <v>1041</v>
      </c>
      <c r="AQ928">
        <v>0</v>
      </c>
      <c r="AR928" s="3">
        <v>45573</v>
      </c>
      <c r="AS928" s="24" t="s">
        <v>1047</v>
      </c>
      <c r="AT928" s="24" t="s">
        <v>1048</v>
      </c>
      <c r="AU928">
        <v>45</v>
      </c>
      <c r="AV928" s="24" t="s">
        <v>1067</v>
      </c>
    </row>
    <row r="929" spans="1:48" x14ac:dyDescent="0.2">
      <c r="A929">
        <v>359199</v>
      </c>
      <c r="B929" s="24" t="s">
        <v>1983</v>
      </c>
      <c r="C929">
        <v>1100</v>
      </c>
      <c r="D929" s="24" t="s">
        <v>1976</v>
      </c>
      <c r="E929" s="24" t="s">
        <v>2010</v>
      </c>
      <c r="F929">
        <v>0</v>
      </c>
      <c r="G929">
        <v>3</v>
      </c>
      <c r="H929" s="24" t="s">
        <v>1826</v>
      </c>
      <c r="I929" s="24" t="s">
        <v>1041</v>
      </c>
      <c r="J929" s="24" t="s">
        <v>1038</v>
      </c>
      <c r="K929" s="24" t="s">
        <v>1041</v>
      </c>
      <c r="L929" s="24" t="s">
        <v>1040</v>
      </c>
      <c r="M929" s="24" t="s">
        <v>1041</v>
      </c>
      <c r="N929" s="24" t="s">
        <v>1041</v>
      </c>
      <c r="O929" s="24" t="s">
        <v>1041</v>
      </c>
      <c r="P929" s="71">
        <v>0.33333333333333331</v>
      </c>
      <c r="Q929" s="71">
        <v>0.38541666666666669</v>
      </c>
      <c r="R929" s="24" t="s">
        <v>1553</v>
      </c>
      <c r="S929" s="24" t="s">
        <v>1553</v>
      </c>
      <c r="T929" s="24" t="s">
        <v>2011</v>
      </c>
      <c r="U929" s="24" t="s">
        <v>2012</v>
      </c>
      <c r="V929" s="3">
        <v>45671</v>
      </c>
      <c r="W929" s="3">
        <v>45785</v>
      </c>
      <c r="X929" s="24" t="s">
        <v>1046</v>
      </c>
      <c r="Y929" s="24" t="s">
        <v>1041</v>
      </c>
      <c r="Z929" s="24" t="s">
        <v>1041</v>
      </c>
      <c r="AA929" s="24" t="s">
        <v>1041</v>
      </c>
      <c r="AB929" s="24" t="s">
        <v>1041</v>
      </c>
      <c r="AC929" s="24" t="s">
        <v>1041</v>
      </c>
      <c r="AD929" s="24" t="s">
        <v>1041</v>
      </c>
      <c r="AE929" s="24" t="s">
        <v>1041</v>
      </c>
      <c r="AF929" s="24" t="s">
        <v>1041</v>
      </c>
      <c r="AG929" s="71"/>
      <c r="AH929" s="71"/>
      <c r="AI929" s="24" t="s">
        <v>1041</v>
      </c>
      <c r="AJ929" s="24" t="s">
        <v>1041</v>
      </c>
      <c r="AK929">
        <v>231643</v>
      </c>
      <c r="AL929" s="24" t="s">
        <v>1041</v>
      </c>
      <c r="AM929" s="24" t="s">
        <v>1041</v>
      </c>
      <c r="AN929" s="24" t="s">
        <v>1041</v>
      </c>
      <c r="AO929" s="24" t="s">
        <v>1041</v>
      </c>
      <c r="AP929" s="24" t="s">
        <v>1041</v>
      </c>
      <c r="AQ929">
        <v>0</v>
      </c>
      <c r="AR929" s="3">
        <v>45573</v>
      </c>
      <c r="AS929" s="24" t="s">
        <v>1047</v>
      </c>
      <c r="AT929" s="24" t="s">
        <v>1048</v>
      </c>
      <c r="AU929">
        <v>45</v>
      </c>
      <c r="AV929" s="24" t="s">
        <v>1067</v>
      </c>
    </row>
    <row r="930" spans="1:48" x14ac:dyDescent="0.2">
      <c r="A930">
        <v>359200</v>
      </c>
      <c r="B930" s="24" t="s">
        <v>582</v>
      </c>
      <c r="C930">
        <v>1230</v>
      </c>
      <c r="D930" s="24" t="s">
        <v>1080</v>
      </c>
      <c r="E930" s="24" t="s">
        <v>2072</v>
      </c>
      <c r="F930">
        <v>25</v>
      </c>
      <c r="G930">
        <v>3</v>
      </c>
      <c r="H930" s="24" t="s">
        <v>1077</v>
      </c>
      <c r="I930" s="24" t="s">
        <v>1041</v>
      </c>
      <c r="J930" s="24" t="s">
        <v>1041</v>
      </c>
      <c r="K930" s="24" t="s">
        <v>1041</v>
      </c>
      <c r="L930" s="24" t="s">
        <v>1041</v>
      </c>
      <c r="M930" s="24" t="s">
        <v>1041</v>
      </c>
      <c r="N930" s="24" t="s">
        <v>1041</v>
      </c>
      <c r="O930" s="24" t="s">
        <v>1041</v>
      </c>
      <c r="P930" s="71"/>
      <c r="Q930" s="71"/>
      <c r="R930" s="24" t="s">
        <v>1078</v>
      </c>
      <c r="S930" s="24" t="s">
        <v>1079</v>
      </c>
      <c r="T930" s="24" t="s">
        <v>2084</v>
      </c>
      <c r="U930" s="24" t="s">
        <v>2085</v>
      </c>
      <c r="V930" s="3">
        <v>45670</v>
      </c>
      <c r="W930" s="3">
        <v>45785</v>
      </c>
      <c r="X930" s="24" t="s">
        <v>1046</v>
      </c>
      <c r="Y930" s="24" t="s">
        <v>1041</v>
      </c>
      <c r="Z930" s="24" t="s">
        <v>1041</v>
      </c>
      <c r="AA930" s="24" t="s">
        <v>1041</v>
      </c>
      <c r="AB930" s="24" t="s">
        <v>1041</v>
      </c>
      <c r="AC930" s="24" t="s">
        <v>1041</v>
      </c>
      <c r="AD930" s="24" t="s">
        <v>1041</v>
      </c>
      <c r="AE930" s="24" t="s">
        <v>1041</v>
      </c>
      <c r="AF930" s="24" t="s">
        <v>1041</v>
      </c>
      <c r="AG930" s="71"/>
      <c r="AH930" s="71"/>
      <c r="AI930" s="24" t="s">
        <v>1041</v>
      </c>
      <c r="AJ930" s="24" t="s">
        <v>1041</v>
      </c>
      <c r="AK930">
        <v>95731</v>
      </c>
      <c r="AL930" s="24" t="s">
        <v>1041</v>
      </c>
      <c r="AM930" s="24" t="s">
        <v>1041</v>
      </c>
      <c r="AN930" s="24" t="s">
        <v>1041</v>
      </c>
      <c r="AO930" s="24" t="s">
        <v>1041</v>
      </c>
      <c r="AP930" s="24" t="s">
        <v>1041</v>
      </c>
      <c r="AQ930">
        <v>0</v>
      </c>
      <c r="AR930" s="3">
        <v>45565</v>
      </c>
      <c r="AS930" s="24" t="s">
        <v>1047</v>
      </c>
      <c r="AT930" s="24" t="s">
        <v>1048</v>
      </c>
      <c r="AU930">
        <v>45</v>
      </c>
      <c r="AV930" s="24" t="s">
        <v>1067</v>
      </c>
    </row>
    <row r="931" spans="1:48" x14ac:dyDescent="0.2">
      <c r="A931">
        <v>359202</v>
      </c>
      <c r="B931" s="24" t="s">
        <v>582</v>
      </c>
      <c r="C931">
        <v>1230</v>
      </c>
      <c r="D931" s="24" t="s">
        <v>1081</v>
      </c>
      <c r="E931" s="24" t="s">
        <v>2072</v>
      </c>
      <c r="F931">
        <v>25</v>
      </c>
      <c r="G931">
        <v>3</v>
      </c>
      <c r="H931" s="24" t="s">
        <v>1077</v>
      </c>
      <c r="I931" s="24" t="s">
        <v>1041</v>
      </c>
      <c r="J931" s="24" t="s">
        <v>1041</v>
      </c>
      <c r="K931" s="24" t="s">
        <v>1041</v>
      </c>
      <c r="L931" s="24" t="s">
        <v>1041</v>
      </c>
      <c r="M931" s="24" t="s">
        <v>1041</v>
      </c>
      <c r="N931" s="24" t="s">
        <v>1041</v>
      </c>
      <c r="O931" s="24" t="s">
        <v>1041</v>
      </c>
      <c r="P931" s="71"/>
      <c r="Q931" s="71"/>
      <c r="R931" s="24" t="s">
        <v>1078</v>
      </c>
      <c r="S931" s="24" t="s">
        <v>1079</v>
      </c>
      <c r="T931" s="24" t="s">
        <v>2084</v>
      </c>
      <c r="U931" s="24" t="s">
        <v>2085</v>
      </c>
      <c r="V931" s="3">
        <v>45670</v>
      </c>
      <c r="W931" s="3">
        <v>45785</v>
      </c>
      <c r="X931" s="24" t="s">
        <v>1046</v>
      </c>
      <c r="Y931" s="24" t="s">
        <v>1041</v>
      </c>
      <c r="Z931" s="24" t="s">
        <v>1041</v>
      </c>
      <c r="AA931" s="24" t="s">
        <v>1041</v>
      </c>
      <c r="AB931" s="24" t="s">
        <v>1041</v>
      </c>
      <c r="AC931" s="24" t="s">
        <v>1041</v>
      </c>
      <c r="AD931" s="24" t="s">
        <v>1041</v>
      </c>
      <c r="AE931" s="24" t="s">
        <v>1041</v>
      </c>
      <c r="AF931" s="24" t="s">
        <v>1041</v>
      </c>
      <c r="AG931" s="71"/>
      <c r="AH931" s="71"/>
      <c r="AI931" s="24" t="s">
        <v>1041</v>
      </c>
      <c r="AJ931" s="24" t="s">
        <v>1041</v>
      </c>
      <c r="AK931">
        <v>95731</v>
      </c>
      <c r="AL931" s="24" t="s">
        <v>1041</v>
      </c>
      <c r="AM931" s="24" t="s">
        <v>1041</v>
      </c>
      <c r="AN931" s="24" t="s">
        <v>1041</v>
      </c>
      <c r="AO931" s="24" t="s">
        <v>1041</v>
      </c>
      <c r="AP931" s="24" t="s">
        <v>1041</v>
      </c>
      <c r="AQ931">
        <v>0</v>
      </c>
      <c r="AR931" s="3">
        <v>45565</v>
      </c>
      <c r="AS931" s="24" t="s">
        <v>1047</v>
      </c>
      <c r="AT931" s="24" t="s">
        <v>1048</v>
      </c>
      <c r="AU931">
        <v>45</v>
      </c>
      <c r="AV931" s="24" t="s">
        <v>1067</v>
      </c>
    </row>
    <row r="932" spans="1:48" x14ac:dyDescent="0.2">
      <c r="A932">
        <v>359203</v>
      </c>
      <c r="B932" s="24" t="s">
        <v>582</v>
      </c>
      <c r="C932">
        <v>1730</v>
      </c>
      <c r="D932" s="24" t="s">
        <v>1076</v>
      </c>
      <c r="E932" s="24" t="s">
        <v>2090</v>
      </c>
      <c r="F932">
        <v>25</v>
      </c>
      <c r="G932">
        <v>2</v>
      </c>
      <c r="H932" s="24" t="s">
        <v>1077</v>
      </c>
      <c r="I932" s="24" t="s">
        <v>1041</v>
      </c>
      <c r="J932" s="24" t="s">
        <v>1041</v>
      </c>
      <c r="K932" s="24" t="s">
        <v>1041</v>
      </c>
      <c r="L932" s="24" t="s">
        <v>1041</v>
      </c>
      <c r="M932" s="24" t="s">
        <v>1041</v>
      </c>
      <c r="N932" s="24" t="s">
        <v>1041</v>
      </c>
      <c r="O932" s="24" t="s">
        <v>1041</v>
      </c>
      <c r="P932" s="71"/>
      <c r="Q932" s="71"/>
      <c r="R932" s="24" t="s">
        <v>1078</v>
      </c>
      <c r="S932" s="24" t="s">
        <v>1079</v>
      </c>
      <c r="T932" s="24" t="s">
        <v>2084</v>
      </c>
      <c r="U932" s="24" t="s">
        <v>2085</v>
      </c>
      <c r="V932" s="3">
        <v>45670</v>
      </c>
      <c r="W932" s="3">
        <v>45737</v>
      </c>
      <c r="X932" s="24" t="s">
        <v>1046</v>
      </c>
      <c r="Y932" s="24" t="s">
        <v>1041</v>
      </c>
      <c r="Z932" s="24" t="s">
        <v>1041</v>
      </c>
      <c r="AA932" s="24" t="s">
        <v>1041</v>
      </c>
      <c r="AB932" s="24" t="s">
        <v>1041</v>
      </c>
      <c r="AC932" s="24" t="s">
        <v>1041</v>
      </c>
      <c r="AD932" s="24" t="s">
        <v>1041</v>
      </c>
      <c r="AE932" s="24" t="s">
        <v>1041</v>
      </c>
      <c r="AF932" s="24" t="s">
        <v>1041</v>
      </c>
      <c r="AG932" s="71"/>
      <c r="AH932" s="71"/>
      <c r="AI932" s="24" t="s">
        <v>1041</v>
      </c>
      <c r="AJ932" s="24" t="s">
        <v>1041</v>
      </c>
      <c r="AK932">
        <v>95731</v>
      </c>
      <c r="AL932" s="24" t="s">
        <v>1041</v>
      </c>
      <c r="AM932" s="24" t="s">
        <v>1041</v>
      </c>
      <c r="AN932" s="24" t="s">
        <v>1041</v>
      </c>
      <c r="AO932" s="24" t="s">
        <v>1041</v>
      </c>
      <c r="AP932" s="24" t="s">
        <v>1041</v>
      </c>
      <c r="AQ932">
        <v>0</v>
      </c>
      <c r="AR932" s="3">
        <v>45565</v>
      </c>
      <c r="AS932" s="24" t="s">
        <v>1314</v>
      </c>
      <c r="AT932" s="24" t="s">
        <v>1315</v>
      </c>
      <c r="AU932">
        <v>30</v>
      </c>
      <c r="AV932" s="24" t="s">
        <v>1294</v>
      </c>
    </row>
    <row r="933" spans="1:48" x14ac:dyDescent="0.2">
      <c r="A933">
        <v>359204</v>
      </c>
      <c r="B933" s="24" t="s">
        <v>569</v>
      </c>
      <c r="C933">
        <v>1360</v>
      </c>
      <c r="D933" s="24" t="s">
        <v>2091</v>
      </c>
      <c r="E933" s="24" t="s">
        <v>1645</v>
      </c>
      <c r="F933">
        <v>25</v>
      </c>
      <c r="G933">
        <v>3</v>
      </c>
      <c r="H933" s="24" t="s">
        <v>1077</v>
      </c>
      <c r="I933" s="24" t="s">
        <v>1041</v>
      </c>
      <c r="J933" s="24" t="s">
        <v>1041</v>
      </c>
      <c r="K933" s="24" t="s">
        <v>1041</v>
      </c>
      <c r="L933" s="24" t="s">
        <v>1041</v>
      </c>
      <c r="M933" s="24" t="s">
        <v>1041</v>
      </c>
      <c r="N933" s="24" t="s">
        <v>1041</v>
      </c>
      <c r="O933" s="24" t="s">
        <v>1041</v>
      </c>
      <c r="P933" s="71"/>
      <c r="Q933" s="71"/>
      <c r="R933" s="24" t="s">
        <v>1078</v>
      </c>
      <c r="S933" s="24" t="s">
        <v>1079</v>
      </c>
      <c r="T933" s="24" t="s">
        <v>1204</v>
      </c>
      <c r="U933" s="24" t="s">
        <v>2092</v>
      </c>
      <c r="V933" s="3">
        <v>45670</v>
      </c>
      <c r="W933" s="3">
        <v>45785</v>
      </c>
      <c r="X933" s="24" t="s">
        <v>1046</v>
      </c>
      <c r="Y933" s="24" t="s">
        <v>1041</v>
      </c>
      <c r="Z933" s="24" t="s">
        <v>1041</v>
      </c>
      <c r="AA933" s="24" t="s">
        <v>1041</v>
      </c>
      <c r="AB933" s="24" t="s">
        <v>1041</v>
      </c>
      <c r="AC933" s="24" t="s">
        <v>1041</v>
      </c>
      <c r="AD933" s="24" t="s">
        <v>1041</v>
      </c>
      <c r="AE933" s="24" t="s">
        <v>1041</v>
      </c>
      <c r="AF933" s="24" t="s">
        <v>1041</v>
      </c>
      <c r="AG933" s="71"/>
      <c r="AH933" s="71"/>
      <c r="AI933" s="24" t="s">
        <v>1041</v>
      </c>
      <c r="AJ933" s="24" t="s">
        <v>1041</v>
      </c>
      <c r="AK933">
        <v>663630</v>
      </c>
      <c r="AL933" s="24" t="s">
        <v>1041</v>
      </c>
      <c r="AM933" s="24" t="s">
        <v>1041</v>
      </c>
      <c r="AN933" s="24" t="s">
        <v>1041</v>
      </c>
      <c r="AO933" s="24" t="s">
        <v>1041</v>
      </c>
      <c r="AP933" s="24" t="s">
        <v>1041</v>
      </c>
      <c r="AQ933">
        <v>0</v>
      </c>
      <c r="AR933" s="3">
        <v>45565</v>
      </c>
      <c r="AS933" s="24" t="s">
        <v>1047</v>
      </c>
      <c r="AT933" s="24" t="s">
        <v>1048</v>
      </c>
      <c r="AU933">
        <v>45</v>
      </c>
      <c r="AV933" s="24" t="s">
        <v>1067</v>
      </c>
    </row>
    <row r="934" spans="1:48" x14ac:dyDescent="0.2">
      <c r="A934">
        <v>359205</v>
      </c>
      <c r="B934" s="24" t="s">
        <v>581</v>
      </c>
      <c r="C934">
        <v>1280</v>
      </c>
      <c r="D934" s="24" t="s">
        <v>1944</v>
      </c>
      <c r="E934" s="24" t="s">
        <v>2093</v>
      </c>
      <c r="F934">
        <v>12</v>
      </c>
      <c r="G934">
        <v>3</v>
      </c>
      <c r="H934" s="24" t="s">
        <v>1826</v>
      </c>
      <c r="I934" s="24" t="s">
        <v>1041</v>
      </c>
      <c r="J934" s="24" t="s">
        <v>1038</v>
      </c>
      <c r="K934" s="24" t="s">
        <v>1041</v>
      </c>
      <c r="L934" s="24" t="s">
        <v>1040</v>
      </c>
      <c r="M934" s="24" t="s">
        <v>1041</v>
      </c>
      <c r="N934" s="24" t="s">
        <v>1041</v>
      </c>
      <c r="O934" s="24" t="s">
        <v>1041</v>
      </c>
      <c r="P934" s="71">
        <v>0.39583333333333331</v>
      </c>
      <c r="Q934" s="71">
        <v>0.44791666666666669</v>
      </c>
      <c r="R934" s="24" t="s">
        <v>1060</v>
      </c>
      <c r="S934" s="24" t="s">
        <v>1829</v>
      </c>
      <c r="T934" s="24" t="s">
        <v>1309</v>
      </c>
      <c r="U934" s="24" t="s">
        <v>2018</v>
      </c>
      <c r="V934" s="3">
        <v>45671</v>
      </c>
      <c r="W934" s="3">
        <v>45785</v>
      </c>
      <c r="X934" s="24" t="s">
        <v>1046</v>
      </c>
      <c r="Y934" s="24" t="s">
        <v>1041</v>
      </c>
      <c r="Z934" s="24" t="s">
        <v>1041</v>
      </c>
      <c r="AA934" s="24" t="s">
        <v>1041</v>
      </c>
      <c r="AB934" s="24" t="s">
        <v>1041</v>
      </c>
      <c r="AC934" s="24" t="s">
        <v>1041</v>
      </c>
      <c r="AD934" s="24" t="s">
        <v>1041</v>
      </c>
      <c r="AE934" s="24" t="s">
        <v>1041</v>
      </c>
      <c r="AF934" s="24" t="s">
        <v>1041</v>
      </c>
      <c r="AG934" s="71"/>
      <c r="AH934" s="71"/>
      <c r="AI934" s="24" t="s">
        <v>1041</v>
      </c>
      <c r="AJ934" s="24" t="s">
        <v>1041</v>
      </c>
      <c r="AK934">
        <v>628725</v>
      </c>
      <c r="AL934" s="24" t="s">
        <v>1041</v>
      </c>
      <c r="AM934" s="24" t="s">
        <v>1041</v>
      </c>
      <c r="AN934" s="24" t="s">
        <v>1041</v>
      </c>
      <c r="AO934" s="24" t="s">
        <v>1041</v>
      </c>
      <c r="AP934" s="24" t="s">
        <v>1041</v>
      </c>
      <c r="AQ934">
        <v>0</v>
      </c>
      <c r="AR934" s="3">
        <v>45573</v>
      </c>
      <c r="AS934" s="24" t="s">
        <v>1047</v>
      </c>
      <c r="AT934" s="24" t="s">
        <v>1048</v>
      </c>
      <c r="AU934">
        <v>45</v>
      </c>
      <c r="AV934" s="24" t="s">
        <v>1067</v>
      </c>
    </row>
    <row r="935" spans="1:48" x14ac:dyDescent="0.2">
      <c r="A935">
        <v>359206</v>
      </c>
      <c r="B935" s="24" t="s">
        <v>581</v>
      </c>
      <c r="C935">
        <v>1280</v>
      </c>
      <c r="D935" s="24" t="s">
        <v>1945</v>
      </c>
      <c r="E935" s="24" t="s">
        <v>2093</v>
      </c>
      <c r="F935">
        <v>12</v>
      </c>
      <c r="G935">
        <v>3</v>
      </c>
      <c r="H935" s="24" t="s">
        <v>1826</v>
      </c>
      <c r="I935" s="24" t="s">
        <v>1041</v>
      </c>
      <c r="J935" s="24" t="s">
        <v>1038</v>
      </c>
      <c r="K935" s="24" t="s">
        <v>1041</v>
      </c>
      <c r="L935" s="24" t="s">
        <v>1040</v>
      </c>
      <c r="M935" s="24" t="s">
        <v>1041</v>
      </c>
      <c r="N935" s="24" t="s">
        <v>1041</v>
      </c>
      <c r="O935" s="24" t="s">
        <v>1041</v>
      </c>
      <c r="P935" s="71">
        <v>0.39583333333333331</v>
      </c>
      <c r="Q935" s="71">
        <v>0.44791666666666669</v>
      </c>
      <c r="R935" s="24" t="s">
        <v>1819</v>
      </c>
      <c r="S935" s="24" t="s">
        <v>1952</v>
      </c>
      <c r="T935" s="24" t="s">
        <v>1309</v>
      </c>
      <c r="U935" s="24" t="s">
        <v>2018</v>
      </c>
      <c r="V935" s="3">
        <v>45671</v>
      </c>
      <c r="W935" s="3">
        <v>45785</v>
      </c>
      <c r="X935" s="24" t="s">
        <v>1046</v>
      </c>
      <c r="Y935" s="24" t="s">
        <v>1041</v>
      </c>
      <c r="Z935" s="24" t="s">
        <v>1041</v>
      </c>
      <c r="AA935" s="24" t="s">
        <v>1041</v>
      </c>
      <c r="AB935" s="24" t="s">
        <v>1041</v>
      </c>
      <c r="AC935" s="24" t="s">
        <v>1041</v>
      </c>
      <c r="AD935" s="24" t="s">
        <v>1041</v>
      </c>
      <c r="AE935" s="24" t="s">
        <v>1041</v>
      </c>
      <c r="AF935" s="24" t="s">
        <v>1041</v>
      </c>
      <c r="AG935" s="71"/>
      <c r="AH935" s="71"/>
      <c r="AI935" s="24" t="s">
        <v>1041</v>
      </c>
      <c r="AJ935" s="24" t="s">
        <v>1041</v>
      </c>
      <c r="AK935">
        <v>628725</v>
      </c>
      <c r="AL935" s="24" t="s">
        <v>1041</v>
      </c>
      <c r="AM935" s="24" t="s">
        <v>1041</v>
      </c>
      <c r="AN935" s="24" t="s">
        <v>1041</v>
      </c>
      <c r="AO935" s="24" t="s">
        <v>1041</v>
      </c>
      <c r="AP935" s="24" t="s">
        <v>1041</v>
      </c>
      <c r="AQ935">
        <v>0</v>
      </c>
      <c r="AR935" s="3">
        <v>45573</v>
      </c>
      <c r="AS935" s="24" t="s">
        <v>1047</v>
      </c>
      <c r="AT935" s="24" t="s">
        <v>1048</v>
      </c>
      <c r="AU935">
        <v>45</v>
      </c>
      <c r="AV935" s="24" t="s">
        <v>1067</v>
      </c>
    </row>
    <row r="936" spans="1:48" x14ac:dyDescent="0.2">
      <c r="A936">
        <v>359207</v>
      </c>
      <c r="B936" s="24" t="s">
        <v>581</v>
      </c>
      <c r="C936">
        <v>1280</v>
      </c>
      <c r="D936" s="24" t="s">
        <v>1946</v>
      </c>
      <c r="E936" s="24" t="s">
        <v>2093</v>
      </c>
      <c r="F936">
        <v>12</v>
      </c>
      <c r="G936">
        <v>3</v>
      </c>
      <c r="H936" s="24" t="s">
        <v>1826</v>
      </c>
      <c r="I936" s="24" t="s">
        <v>1041</v>
      </c>
      <c r="J936" s="24" t="s">
        <v>1038</v>
      </c>
      <c r="K936" s="24" t="s">
        <v>1041</v>
      </c>
      <c r="L936" s="24" t="s">
        <v>1040</v>
      </c>
      <c r="M936" s="24" t="s">
        <v>1041</v>
      </c>
      <c r="N936" s="24" t="s">
        <v>1041</v>
      </c>
      <c r="O936" s="24" t="s">
        <v>1041</v>
      </c>
      <c r="P936" s="71">
        <v>0.39583333333333331</v>
      </c>
      <c r="Q936" s="71">
        <v>0.44791666666666669</v>
      </c>
      <c r="R936" s="24" t="s">
        <v>1791</v>
      </c>
      <c r="S936" s="24" t="s">
        <v>1259</v>
      </c>
      <c r="T936" s="24" t="s">
        <v>1309</v>
      </c>
      <c r="U936" s="24" t="s">
        <v>2018</v>
      </c>
      <c r="V936" s="3">
        <v>45671</v>
      </c>
      <c r="W936" s="3">
        <v>45785</v>
      </c>
      <c r="X936" s="24" t="s">
        <v>1046</v>
      </c>
      <c r="Y936" s="24" t="s">
        <v>1041</v>
      </c>
      <c r="Z936" s="24" t="s">
        <v>1041</v>
      </c>
      <c r="AA936" s="24" t="s">
        <v>1041</v>
      </c>
      <c r="AB936" s="24" t="s">
        <v>1041</v>
      </c>
      <c r="AC936" s="24" t="s">
        <v>1041</v>
      </c>
      <c r="AD936" s="24" t="s">
        <v>1041</v>
      </c>
      <c r="AE936" s="24" t="s">
        <v>1041</v>
      </c>
      <c r="AF936" s="24" t="s">
        <v>1041</v>
      </c>
      <c r="AG936" s="71"/>
      <c r="AH936" s="71"/>
      <c r="AI936" s="24" t="s">
        <v>1041</v>
      </c>
      <c r="AJ936" s="24" t="s">
        <v>1041</v>
      </c>
      <c r="AK936">
        <v>628725</v>
      </c>
      <c r="AL936" s="24" t="s">
        <v>1041</v>
      </c>
      <c r="AM936" s="24" t="s">
        <v>1041</v>
      </c>
      <c r="AN936" s="24" t="s">
        <v>1041</v>
      </c>
      <c r="AO936" s="24" t="s">
        <v>1041</v>
      </c>
      <c r="AP936" s="24" t="s">
        <v>1041</v>
      </c>
      <c r="AQ936">
        <v>0</v>
      </c>
      <c r="AR936" s="3">
        <v>45573</v>
      </c>
      <c r="AS936" s="24" t="s">
        <v>1047</v>
      </c>
      <c r="AT936" s="24" t="s">
        <v>1048</v>
      </c>
      <c r="AU936">
        <v>45</v>
      </c>
      <c r="AV936" s="24" t="s">
        <v>1067</v>
      </c>
    </row>
    <row r="937" spans="1:48" x14ac:dyDescent="0.2">
      <c r="A937">
        <v>359208</v>
      </c>
      <c r="B937" s="24" t="s">
        <v>581</v>
      </c>
      <c r="C937">
        <v>1280</v>
      </c>
      <c r="D937" s="24" t="s">
        <v>1947</v>
      </c>
      <c r="E937" s="24" t="s">
        <v>2093</v>
      </c>
      <c r="F937">
        <v>12</v>
      </c>
      <c r="G937">
        <v>3</v>
      </c>
      <c r="H937" s="24" t="s">
        <v>1826</v>
      </c>
      <c r="I937" s="24" t="s">
        <v>1041</v>
      </c>
      <c r="J937" s="24" t="s">
        <v>1038</v>
      </c>
      <c r="K937" s="24" t="s">
        <v>1041</v>
      </c>
      <c r="L937" s="24" t="s">
        <v>1040</v>
      </c>
      <c r="M937" s="24" t="s">
        <v>1041</v>
      </c>
      <c r="N937" s="24" t="s">
        <v>1041</v>
      </c>
      <c r="O937" s="24" t="s">
        <v>1041</v>
      </c>
      <c r="P937" s="71">
        <v>0.39583333333333331</v>
      </c>
      <c r="Q937" s="71">
        <v>0.44791666666666669</v>
      </c>
      <c r="R937" s="24" t="s">
        <v>1553</v>
      </c>
      <c r="S937" s="24" t="s">
        <v>1553</v>
      </c>
      <c r="T937" s="24" t="s">
        <v>1309</v>
      </c>
      <c r="U937" s="24" t="s">
        <v>2018</v>
      </c>
      <c r="V937" s="3">
        <v>45671</v>
      </c>
      <c r="W937" s="3">
        <v>45785</v>
      </c>
      <c r="X937" s="24" t="s">
        <v>1046</v>
      </c>
      <c r="Y937" s="24" t="s">
        <v>1041</v>
      </c>
      <c r="Z937" s="24" t="s">
        <v>1041</v>
      </c>
      <c r="AA937" s="24" t="s">
        <v>1041</v>
      </c>
      <c r="AB937" s="24" t="s">
        <v>1041</v>
      </c>
      <c r="AC937" s="24" t="s">
        <v>1041</v>
      </c>
      <c r="AD937" s="24" t="s">
        <v>1041</v>
      </c>
      <c r="AE937" s="24" t="s">
        <v>1041</v>
      </c>
      <c r="AF937" s="24" t="s">
        <v>1041</v>
      </c>
      <c r="AG937" s="71"/>
      <c r="AH937" s="71"/>
      <c r="AI937" s="24" t="s">
        <v>1041</v>
      </c>
      <c r="AJ937" s="24" t="s">
        <v>1041</v>
      </c>
      <c r="AK937">
        <v>628725</v>
      </c>
      <c r="AL937" s="24" t="s">
        <v>1041</v>
      </c>
      <c r="AM937" s="24" t="s">
        <v>1041</v>
      </c>
      <c r="AN937" s="24" t="s">
        <v>1041</v>
      </c>
      <c r="AO937" s="24" t="s">
        <v>1041</v>
      </c>
      <c r="AP937" s="24" t="s">
        <v>1041</v>
      </c>
      <c r="AQ937">
        <v>0</v>
      </c>
      <c r="AR937" s="3">
        <v>45573</v>
      </c>
      <c r="AS937" s="24" t="s">
        <v>1047</v>
      </c>
      <c r="AT937" s="24" t="s">
        <v>1048</v>
      </c>
      <c r="AU937">
        <v>45</v>
      </c>
      <c r="AV937" s="24" t="s">
        <v>1067</v>
      </c>
    </row>
    <row r="938" spans="1:48" x14ac:dyDescent="0.2">
      <c r="A938">
        <v>359209</v>
      </c>
      <c r="B938" s="24" t="s">
        <v>581</v>
      </c>
      <c r="C938">
        <v>1280</v>
      </c>
      <c r="D938" s="24" t="s">
        <v>1948</v>
      </c>
      <c r="E938" s="24" t="s">
        <v>2093</v>
      </c>
      <c r="F938">
        <v>12</v>
      </c>
      <c r="G938">
        <v>3</v>
      </c>
      <c r="H938" s="24" t="s">
        <v>1826</v>
      </c>
      <c r="I938" s="24" t="s">
        <v>1041</v>
      </c>
      <c r="J938" s="24" t="s">
        <v>1038</v>
      </c>
      <c r="K938" s="24" t="s">
        <v>1041</v>
      </c>
      <c r="L938" s="24" t="s">
        <v>1040</v>
      </c>
      <c r="M938" s="24" t="s">
        <v>1041</v>
      </c>
      <c r="N938" s="24" t="s">
        <v>1041</v>
      </c>
      <c r="O938" s="24" t="s">
        <v>1041</v>
      </c>
      <c r="P938" s="71">
        <v>0.39583333333333331</v>
      </c>
      <c r="Q938" s="71">
        <v>0.44791666666666669</v>
      </c>
      <c r="R938" s="24" t="s">
        <v>1095</v>
      </c>
      <c r="S938" s="24" t="s">
        <v>1935</v>
      </c>
      <c r="T938" s="24" t="s">
        <v>1309</v>
      </c>
      <c r="U938" s="24" t="s">
        <v>2018</v>
      </c>
      <c r="V938" s="3">
        <v>45671</v>
      </c>
      <c r="W938" s="3">
        <v>45785</v>
      </c>
      <c r="X938" s="24" t="s">
        <v>1046</v>
      </c>
      <c r="Y938" s="24" t="s">
        <v>1041</v>
      </c>
      <c r="Z938" s="24" t="s">
        <v>1041</v>
      </c>
      <c r="AA938" s="24" t="s">
        <v>1041</v>
      </c>
      <c r="AB938" s="24" t="s">
        <v>1041</v>
      </c>
      <c r="AC938" s="24" t="s">
        <v>1041</v>
      </c>
      <c r="AD938" s="24" t="s">
        <v>1041</v>
      </c>
      <c r="AE938" s="24" t="s">
        <v>1041</v>
      </c>
      <c r="AF938" s="24" t="s">
        <v>1041</v>
      </c>
      <c r="AG938" s="71"/>
      <c r="AH938" s="71"/>
      <c r="AI938" s="24" t="s">
        <v>1041</v>
      </c>
      <c r="AJ938" s="24" t="s">
        <v>1041</v>
      </c>
      <c r="AK938">
        <v>628725</v>
      </c>
      <c r="AL938" s="24" t="s">
        <v>1041</v>
      </c>
      <c r="AM938" s="24" t="s">
        <v>1041</v>
      </c>
      <c r="AN938" s="24" t="s">
        <v>1041</v>
      </c>
      <c r="AO938" s="24" t="s">
        <v>1041</v>
      </c>
      <c r="AP938" s="24" t="s">
        <v>1041</v>
      </c>
      <c r="AQ938">
        <v>0</v>
      </c>
      <c r="AR938" s="3">
        <v>45573</v>
      </c>
      <c r="AS938" s="24" t="s">
        <v>1047</v>
      </c>
      <c r="AT938" s="24" t="s">
        <v>1048</v>
      </c>
      <c r="AU938">
        <v>45</v>
      </c>
      <c r="AV938" s="24" t="s">
        <v>1067</v>
      </c>
    </row>
    <row r="939" spans="1:48" x14ac:dyDescent="0.2">
      <c r="A939">
        <v>359210</v>
      </c>
      <c r="B939" s="24" t="s">
        <v>581</v>
      </c>
      <c r="C939">
        <v>1280</v>
      </c>
      <c r="D939" s="24" t="s">
        <v>1975</v>
      </c>
      <c r="E939" s="24" t="s">
        <v>2093</v>
      </c>
      <c r="F939">
        <v>12</v>
      </c>
      <c r="G939">
        <v>3</v>
      </c>
      <c r="H939" s="24" t="s">
        <v>1826</v>
      </c>
      <c r="I939" s="24" t="s">
        <v>1041</v>
      </c>
      <c r="J939" s="24" t="s">
        <v>1038</v>
      </c>
      <c r="K939" s="24" t="s">
        <v>1041</v>
      </c>
      <c r="L939" s="24" t="s">
        <v>1040</v>
      </c>
      <c r="M939" s="24" t="s">
        <v>1041</v>
      </c>
      <c r="N939" s="24" t="s">
        <v>1041</v>
      </c>
      <c r="O939" s="24" t="s">
        <v>1041</v>
      </c>
      <c r="P939" s="71">
        <v>0.39583333333333331</v>
      </c>
      <c r="Q939" s="71">
        <v>0.44791666666666669</v>
      </c>
      <c r="R939" s="24" t="s">
        <v>1553</v>
      </c>
      <c r="S939" s="24" t="s">
        <v>1553</v>
      </c>
      <c r="T939" s="24" t="s">
        <v>1309</v>
      </c>
      <c r="U939" s="24" t="s">
        <v>2018</v>
      </c>
      <c r="V939" s="3">
        <v>45671</v>
      </c>
      <c r="W939" s="3">
        <v>45785</v>
      </c>
      <c r="X939" s="24" t="s">
        <v>1046</v>
      </c>
      <c r="Y939" s="24" t="s">
        <v>1041</v>
      </c>
      <c r="Z939" s="24" t="s">
        <v>1041</v>
      </c>
      <c r="AA939" s="24" t="s">
        <v>1041</v>
      </c>
      <c r="AB939" s="24" t="s">
        <v>1041</v>
      </c>
      <c r="AC939" s="24" t="s">
        <v>1041</v>
      </c>
      <c r="AD939" s="24" t="s">
        <v>1041</v>
      </c>
      <c r="AE939" s="24" t="s">
        <v>1041</v>
      </c>
      <c r="AF939" s="24" t="s">
        <v>1041</v>
      </c>
      <c r="AG939" s="71"/>
      <c r="AH939" s="71"/>
      <c r="AI939" s="24" t="s">
        <v>1041</v>
      </c>
      <c r="AJ939" s="24" t="s">
        <v>1041</v>
      </c>
      <c r="AK939">
        <v>628725</v>
      </c>
      <c r="AL939" s="24" t="s">
        <v>1041</v>
      </c>
      <c r="AM939" s="24" t="s">
        <v>1041</v>
      </c>
      <c r="AN939" s="24" t="s">
        <v>1041</v>
      </c>
      <c r="AO939" s="24" t="s">
        <v>1041</v>
      </c>
      <c r="AP939" s="24" t="s">
        <v>1041</v>
      </c>
      <c r="AQ939">
        <v>0</v>
      </c>
      <c r="AR939" s="3">
        <v>45573</v>
      </c>
      <c r="AS939" s="24" t="s">
        <v>1047</v>
      </c>
      <c r="AT939" s="24" t="s">
        <v>1048</v>
      </c>
      <c r="AU939">
        <v>45</v>
      </c>
      <c r="AV939" s="24" t="s">
        <v>1067</v>
      </c>
    </row>
    <row r="940" spans="1:48" x14ac:dyDescent="0.2">
      <c r="A940">
        <v>359211</v>
      </c>
      <c r="B940" s="24" t="s">
        <v>581</v>
      </c>
      <c r="C940">
        <v>1280</v>
      </c>
      <c r="D940" s="24" t="s">
        <v>1976</v>
      </c>
      <c r="E940" s="24" t="s">
        <v>2093</v>
      </c>
      <c r="F940">
        <v>0</v>
      </c>
      <c r="G940">
        <v>3</v>
      </c>
      <c r="H940" s="24" t="s">
        <v>1826</v>
      </c>
      <c r="I940" s="24" t="s">
        <v>1041</v>
      </c>
      <c r="J940" s="24" t="s">
        <v>1038</v>
      </c>
      <c r="K940" s="24" t="s">
        <v>1041</v>
      </c>
      <c r="L940" s="24" t="s">
        <v>1040</v>
      </c>
      <c r="M940" s="24" t="s">
        <v>1041</v>
      </c>
      <c r="N940" s="24" t="s">
        <v>1041</v>
      </c>
      <c r="O940" s="24" t="s">
        <v>1041</v>
      </c>
      <c r="P940" s="71">
        <v>0.39583333333333331</v>
      </c>
      <c r="Q940" s="71">
        <v>0.44791666666666669</v>
      </c>
      <c r="R940" s="24" t="s">
        <v>1553</v>
      </c>
      <c r="S940" s="24" t="s">
        <v>1553</v>
      </c>
      <c r="T940" s="24" t="s">
        <v>1309</v>
      </c>
      <c r="U940" s="24" t="s">
        <v>2018</v>
      </c>
      <c r="V940" s="3">
        <v>45671</v>
      </c>
      <c r="W940" s="3">
        <v>45785</v>
      </c>
      <c r="X940" s="24" t="s">
        <v>1046</v>
      </c>
      <c r="Y940" s="24" t="s">
        <v>1041</v>
      </c>
      <c r="Z940" s="24" t="s">
        <v>1041</v>
      </c>
      <c r="AA940" s="24" t="s">
        <v>1041</v>
      </c>
      <c r="AB940" s="24" t="s">
        <v>1041</v>
      </c>
      <c r="AC940" s="24" t="s">
        <v>1041</v>
      </c>
      <c r="AD940" s="24" t="s">
        <v>1041</v>
      </c>
      <c r="AE940" s="24" t="s">
        <v>1041</v>
      </c>
      <c r="AF940" s="24" t="s">
        <v>1041</v>
      </c>
      <c r="AG940" s="71"/>
      <c r="AH940" s="71"/>
      <c r="AI940" s="24" t="s">
        <v>1041</v>
      </c>
      <c r="AJ940" s="24" t="s">
        <v>1041</v>
      </c>
      <c r="AK940">
        <v>628725</v>
      </c>
      <c r="AL940" s="24" t="s">
        <v>1041</v>
      </c>
      <c r="AM940" s="24" t="s">
        <v>1041</v>
      </c>
      <c r="AN940" s="24" t="s">
        <v>1041</v>
      </c>
      <c r="AO940" s="24" t="s">
        <v>1041</v>
      </c>
      <c r="AP940" s="24" t="s">
        <v>1041</v>
      </c>
      <c r="AQ940">
        <v>0</v>
      </c>
      <c r="AR940" s="3">
        <v>45573</v>
      </c>
      <c r="AS940" s="24" t="s">
        <v>1047</v>
      </c>
      <c r="AT940" s="24" t="s">
        <v>1048</v>
      </c>
      <c r="AU940">
        <v>45</v>
      </c>
      <c r="AV940" s="24" t="s">
        <v>1067</v>
      </c>
    </row>
    <row r="941" spans="1:48" x14ac:dyDescent="0.2">
      <c r="A941">
        <v>359212</v>
      </c>
      <c r="B941" s="24" t="s">
        <v>569</v>
      </c>
      <c r="C941">
        <v>1050</v>
      </c>
      <c r="D941" s="24" t="s">
        <v>1076</v>
      </c>
      <c r="E941" s="24" t="s">
        <v>2051</v>
      </c>
      <c r="F941">
        <v>25</v>
      </c>
      <c r="G941">
        <v>3</v>
      </c>
      <c r="H941" s="24" t="s">
        <v>1077</v>
      </c>
      <c r="I941" s="24" t="s">
        <v>1041</v>
      </c>
      <c r="J941" s="24" t="s">
        <v>1041</v>
      </c>
      <c r="K941" s="24" t="s">
        <v>1041</v>
      </c>
      <c r="L941" s="24" t="s">
        <v>1041</v>
      </c>
      <c r="M941" s="24" t="s">
        <v>1041</v>
      </c>
      <c r="N941" s="24" t="s">
        <v>1041</v>
      </c>
      <c r="O941" s="24" t="s">
        <v>1041</v>
      </c>
      <c r="P941" s="71"/>
      <c r="Q941" s="71"/>
      <c r="R941" s="24" t="s">
        <v>1078</v>
      </c>
      <c r="S941" s="24" t="s">
        <v>1079</v>
      </c>
      <c r="T941" s="24" t="s">
        <v>2094</v>
      </c>
      <c r="U941" s="24" t="s">
        <v>2095</v>
      </c>
      <c r="V941" s="3">
        <v>45670</v>
      </c>
      <c r="W941" s="3">
        <v>45785</v>
      </c>
      <c r="X941" s="24" t="s">
        <v>1046</v>
      </c>
      <c r="Y941" s="24" t="s">
        <v>1041</v>
      </c>
      <c r="Z941" s="24" t="s">
        <v>1041</v>
      </c>
      <c r="AA941" s="24" t="s">
        <v>1041</v>
      </c>
      <c r="AB941" s="24" t="s">
        <v>1041</v>
      </c>
      <c r="AC941" s="24" t="s">
        <v>1041</v>
      </c>
      <c r="AD941" s="24" t="s">
        <v>1041</v>
      </c>
      <c r="AE941" s="24" t="s">
        <v>1041</v>
      </c>
      <c r="AF941" s="24" t="s">
        <v>1041</v>
      </c>
      <c r="AG941" s="71"/>
      <c r="AH941" s="71"/>
      <c r="AI941" s="24" t="s">
        <v>1041</v>
      </c>
      <c r="AJ941" s="24" t="s">
        <v>1041</v>
      </c>
      <c r="AK941">
        <v>212573</v>
      </c>
      <c r="AL941" s="24" t="s">
        <v>1041</v>
      </c>
      <c r="AM941" s="24" t="s">
        <v>1041</v>
      </c>
      <c r="AN941" s="24" t="s">
        <v>1041</v>
      </c>
      <c r="AO941" s="24" t="s">
        <v>1041</v>
      </c>
      <c r="AP941" s="24" t="s">
        <v>1041</v>
      </c>
      <c r="AQ941">
        <v>0</v>
      </c>
      <c r="AR941" s="3">
        <v>45565</v>
      </c>
      <c r="AS941" s="24" t="s">
        <v>1047</v>
      </c>
      <c r="AT941" s="24" t="s">
        <v>1048</v>
      </c>
      <c r="AU941">
        <v>45</v>
      </c>
      <c r="AV941" s="24" t="s">
        <v>1067</v>
      </c>
    </row>
    <row r="942" spans="1:48" x14ac:dyDescent="0.2">
      <c r="A942">
        <v>359213</v>
      </c>
      <c r="B942" s="24" t="s">
        <v>569</v>
      </c>
      <c r="C942">
        <v>1360</v>
      </c>
      <c r="D942" s="24" t="s">
        <v>1076</v>
      </c>
      <c r="E942" s="24" t="s">
        <v>1645</v>
      </c>
      <c r="F942">
        <v>25</v>
      </c>
      <c r="G942">
        <v>3</v>
      </c>
      <c r="H942" s="24" t="s">
        <v>1077</v>
      </c>
      <c r="I942" s="24" t="s">
        <v>1041</v>
      </c>
      <c r="J942" s="24" t="s">
        <v>1041</v>
      </c>
      <c r="K942" s="24" t="s">
        <v>1041</v>
      </c>
      <c r="L942" s="24" t="s">
        <v>1041</v>
      </c>
      <c r="M942" s="24" t="s">
        <v>1041</v>
      </c>
      <c r="N942" s="24" t="s">
        <v>1041</v>
      </c>
      <c r="O942" s="24" t="s">
        <v>1041</v>
      </c>
      <c r="P942" s="71"/>
      <c r="Q942" s="71"/>
      <c r="R942" s="24" t="s">
        <v>1078</v>
      </c>
      <c r="S942" s="24" t="s">
        <v>1079</v>
      </c>
      <c r="T942" s="24" t="s">
        <v>2094</v>
      </c>
      <c r="U942" s="24" t="s">
        <v>2095</v>
      </c>
      <c r="V942" s="3">
        <v>45670</v>
      </c>
      <c r="W942" s="3">
        <v>45785</v>
      </c>
      <c r="X942" s="24" t="s">
        <v>1046</v>
      </c>
      <c r="Y942" s="24" t="s">
        <v>1041</v>
      </c>
      <c r="Z942" s="24" t="s">
        <v>1041</v>
      </c>
      <c r="AA942" s="24" t="s">
        <v>1041</v>
      </c>
      <c r="AB942" s="24" t="s">
        <v>1041</v>
      </c>
      <c r="AC942" s="24" t="s">
        <v>1041</v>
      </c>
      <c r="AD942" s="24" t="s">
        <v>1041</v>
      </c>
      <c r="AE942" s="24" t="s">
        <v>1041</v>
      </c>
      <c r="AF942" s="24" t="s">
        <v>1041</v>
      </c>
      <c r="AG942" s="71"/>
      <c r="AH942" s="71"/>
      <c r="AI942" s="24" t="s">
        <v>1041</v>
      </c>
      <c r="AJ942" s="24" t="s">
        <v>1041</v>
      </c>
      <c r="AK942">
        <v>212573</v>
      </c>
      <c r="AL942" s="24" t="s">
        <v>1041</v>
      </c>
      <c r="AM942" s="24" t="s">
        <v>1041</v>
      </c>
      <c r="AN942" s="24" t="s">
        <v>1041</v>
      </c>
      <c r="AO942" s="24" t="s">
        <v>1041</v>
      </c>
      <c r="AP942" s="24" t="s">
        <v>1041</v>
      </c>
      <c r="AQ942">
        <v>0</v>
      </c>
      <c r="AR942" s="3">
        <v>45565</v>
      </c>
      <c r="AS942" s="24" t="s">
        <v>1047</v>
      </c>
      <c r="AT942" s="24" t="s">
        <v>1048</v>
      </c>
      <c r="AU942">
        <v>45</v>
      </c>
      <c r="AV942" s="24" t="s">
        <v>1067</v>
      </c>
    </row>
    <row r="943" spans="1:48" x14ac:dyDescent="0.2">
      <c r="A943">
        <v>359214</v>
      </c>
      <c r="B943" s="24" t="s">
        <v>569</v>
      </c>
      <c r="C943">
        <v>1570</v>
      </c>
      <c r="D943" s="24" t="s">
        <v>1076</v>
      </c>
      <c r="E943" s="24" t="s">
        <v>1959</v>
      </c>
      <c r="F943">
        <v>25</v>
      </c>
      <c r="G943">
        <v>3</v>
      </c>
      <c r="H943" s="24" t="s">
        <v>1077</v>
      </c>
      <c r="I943" s="24" t="s">
        <v>1041</v>
      </c>
      <c r="J943" s="24" t="s">
        <v>1041</v>
      </c>
      <c r="K943" s="24" t="s">
        <v>1041</v>
      </c>
      <c r="L943" s="24" t="s">
        <v>1041</v>
      </c>
      <c r="M943" s="24" t="s">
        <v>1041</v>
      </c>
      <c r="N943" s="24" t="s">
        <v>1041</v>
      </c>
      <c r="O943" s="24" t="s">
        <v>1041</v>
      </c>
      <c r="P943" s="71"/>
      <c r="Q943" s="71"/>
      <c r="R943" s="24" t="s">
        <v>1078</v>
      </c>
      <c r="S943" s="24" t="s">
        <v>1079</v>
      </c>
      <c r="T943" s="24" t="s">
        <v>2094</v>
      </c>
      <c r="U943" s="24" t="s">
        <v>2095</v>
      </c>
      <c r="V943" s="3">
        <v>45670</v>
      </c>
      <c r="W943" s="3">
        <v>45785</v>
      </c>
      <c r="X943" s="24" t="s">
        <v>1046</v>
      </c>
      <c r="Y943" s="24" t="s">
        <v>1041</v>
      </c>
      <c r="Z943" s="24" t="s">
        <v>1041</v>
      </c>
      <c r="AA943" s="24" t="s">
        <v>1041</v>
      </c>
      <c r="AB943" s="24" t="s">
        <v>1041</v>
      </c>
      <c r="AC943" s="24" t="s">
        <v>1041</v>
      </c>
      <c r="AD943" s="24" t="s">
        <v>1041</v>
      </c>
      <c r="AE943" s="24" t="s">
        <v>1041</v>
      </c>
      <c r="AF943" s="24" t="s">
        <v>1041</v>
      </c>
      <c r="AG943" s="71"/>
      <c r="AH943" s="71"/>
      <c r="AI943" s="24" t="s">
        <v>1041</v>
      </c>
      <c r="AJ943" s="24" t="s">
        <v>1041</v>
      </c>
      <c r="AK943">
        <v>212573</v>
      </c>
      <c r="AL943" s="24" t="s">
        <v>1041</v>
      </c>
      <c r="AM943" s="24" t="s">
        <v>1041</v>
      </c>
      <c r="AN943" s="24" t="s">
        <v>1041</v>
      </c>
      <c r="AO943" s="24" t="s">
        <v>1041</v>
      </c>
      <c r="AP943" s="24" t="s">
        <v>1041</v>
      </c>
      <c r="AQ943">
        <v>0</v>
      </c>
      <c r="AR943" s="3">
        <v>45565</v>
      </c>
      <c r="AS943" s="24" t="s">
        <v>1047</v>
      </c>
      <c r="AT943" s="24" t="s">
        <v>1048</v>
      </c>
      <c r="AU943">
        <v>45</v>
      </c>
      <c r="AV943" s="24" t="s">
        <v>1067</v>
      </c>
    </row>
    <row r="944" spans="1:48" x14ac:dyDescent="0.2">
      <c r="A944">
        <v>359215</v>
      </c>
      <c r="B944" s="24" t="s">
        <v>569</v>
      </c>
      <c r="C944">
        <v>1570</v>
      </c>
      <c r="D944" s="24" t="s">
        <v>1080</v>
      </c>
      <c r="E944" s="24" t="s">
        <v>1959</v>
      </c>
      <c r="F944">
        <v>25</v>
      </c>
      <c r="G944">
        <v>3</v>
      </c>
      <c r="H944" s="24" t="s">
        <v>1077</v>
      </c>
      <c r="I944" s="24" t="s">
        <v>1041</v>
      </c>
      <c r="J944" s="24" t="s">
        <v>1041</v>
      </c>
      <c r="K944" s="24" t="s">
        <v>1041</v>
      </c>
      <c r="L944" s="24" t="s">
        <v>1041</v>
      </c>
      <c r="M944" s="24" t="s">
        <v>1041</v>
      </c>
      <c r="N944" s="24" t="s">
        <v>1041</v>
      </c>
      <c r="O944" s="24" t="s">
        <v>1041</v>
      </c>
      <c r="P944" s="71"/>
      <c r="Q944" s="71"/>
      <c r="R944" s="24" t="s">
        <v>1078</v>
      </c>
      <c r="S944" s="24" t="s">
        <v>1079</v>
      </c>
      <c r="T944" s="24" t="s">
        <v>2094</v>
      </c>
      <c r="U944" s="24" t="s">
        <v>2095</v>
      </c>
      <c r="V944" s="3">
        <v>45670</v>
      </c>
      <c r="W944" s="3">
        <v>45785</v>
      </c>
      <c r="X944" s="24" t="s">
        <v>1046</v>
      </c>
      <c r="Y944" s="24" t="s">
        <v>1041</v>
      </c>
      <c r="Z944" s="24" t="s">
        <v>1041</v>
      </c>
      <c r="AA944" s="24" t="s">
        <v>1041</v>
      </c>
      <c r="AB944" s="24" t="s">
        <v>1041</v>
      </c>
      <c r="AC944" s="24" t="s">
        <v>1041</v>
      </c>
      <c r="AD944" s="24" t="s">
        <v>1041</v>
      </c>
      <c r="AE944" s="24" t="s">
        <v>1041</v>
      </c>
      <c r="AF944" s="24" t="s">
        <v>1041</v>
      </c>
      <c r="AG944" s="71"/>
      <c r="AH944" s="71"/>
      <c r="AI944" s="24" t="s">
        <v>1041</v>
      </c>
      <c r="AJ944" s="24" t="s">
        <v>1041</v>
      </c>
      <c r="AK944">
        <v>212573</v>
      </c>
      <c r="AL944" s="24" t="s">
        <v>1041</v>
      </c>
      <c r="AM944" s="24" t="s">
        <v>1041</v>
      </c>
      <c r="AN944" s="24" t="s">
        <v>1041</v>
      </c>
      <c r="AO944" s="24" t="s">
        <v>1041</v>
      </c>
      <c r="AP944" s="24" t="s">
        <v>1041</v>
      </c>
      <c r="AQ944">
        <v>0</v>
      </c>
      <c r="AR944" s="3">
        <v>45565</v>
      </c>
      <c r="AS944" s="24" t="s">
        <v>1047</v>
      </c>
      <c r="AT944" s="24" t="s">
        <v>1048</v>
      </c>
      <c r="AU944">
        <v>45</v>
      </c>
      <c r="AV944" s="24" t="s">
        <v>1067</v>
      </c>
    </row>
    <row r="945" spans="1:48" x14ac:dyDescent="0.2">
      <c r="A945">
        <v>359219</v>
      </c>
      <c r="B945" s="24" t="s">
        <v>581</v>
      </c>
      <c r="C945">
        <v>2260</v>
      </c>
      <c r="D945" s="24" t="s">
        <v>1272</v>
      </c>
      <c r="E945" s="24" t="s">
        <v>1968</v>
      </c>
      <c r="F945">
        <v>25</v>
      </c>
      <c r="G945">
        <v>3</v>
      </c>
      <c r="H945" s="24" t="s">
        <v>1077</v>
      </c>
      <c r="I945" s="24" t="s">
        <v>1041</v>
      </c>
      <c r="J945" s="24" t="s">
        <v>1041</v>
      </c>
      <c r="K945" s="24" t="s">
        <v>1041</v>
      </c>
      <c r="L945" s="24" t="s">
        <v>1041</v>
      </c>
      <c r="M945" s="24" t="s">
        <v>1041</v>
      </c>
      <c r="N945" s="24" t="s">
        <v>1041</v>
      </c>
      <c r="O945" s="24" t="s">
        <v>1041</v>
      </c>
      <c r="P945" s="71"/>
      <c r="Q945" s="71"/>
      <c r="R945" s="24" t="s">
        <v>1078</v>
      </c>
      <c r="S945" s="24" t="s">
        <v>1079</v>
      </c>
      <c r="T945" s="24" t="s">
        <v>1470</v>
      </c>
      <c r="U945" s="24" t="s">
        <v>1704</v>
      </c>
      <c r="V945" s="3">
        <v>45670</v>
      </c>
      <c r="W945" s="3">
        <v>45785</v>
      </c>
      <c r="X945" s="24" t="s">
        <v>1046</v>
      </c>
      <c r="Y945" s="24" t="s">
        <v>1041</v>
      </c>
      <c r="Z945" s="24" t="s">
        <v>1041</v>
      </c>
      <c r="AA945" s="24" t="s">
        <v>1041</v>
      </c>
      <c r="AB945" s="24" t="s">
        <v>1041</v>
      </c>
      <c r="AC945" s="24" t="s">
        <v>1041</v>
      </c>
      <c r="AD945" s="24" t="s">
        <v>1041</v>
      </c>
      <c r="AE945" s="24" t="s">
        <v>1041</v>
      </c>
      <c r="AF945" s="24" t="s">
        <v>1041</v>
      </c>
      <c r="AG945" s="71"/>
      <c r="AH945" s="71"/>
      <c r="AI945" s="24" t="s">
        <v>1041</v>
      </c>
      <c r="AJ945" s="24" t="s">
        <v>1041</v>
      </c>
      <c r="AK945">
        <v>21238</v>
      </c>
      <c r="AL945" s="24" t="s">
        <v>1041</v>
      </c>
      <c r="AM945" s="24" t="s">
        <v>1041</v>
      </c>
      <c r="AN945" s="24" t="s">
        <v>1041</v>
      </c>
      <c r="AO945" s="24" t="s">
        <v>1041</v>
      </c>
      <c r="AP945" s="24" t="s">
        <v>1041</v>
      </c>
      <c r="AQ945">
        <v>0</v>
      </c>
      <c r="AR945" s="3">
        <v>45566</v>
      </c>
      <c r="AS945" s="24" t="s">
        <v>1047</v>
      </c>
      <c r="AT945" s="24" t="s">
        <v>1048</v>
      </c>
      <c r="AU945">
        <v>45</v>
      </c>
      <c r="AV945" s="24" t="s">
        <v>1067</v>
      </c>
    </row>
    <row r="946" spans="1:48" x14ac:dyDescent="0.2">
      <c r="A946">
        <v>359220</v>
      </c>
      <c r="B946" s="24" t="s">
        <v>581</v>
      </c>
      <c r="C946">
        <v>2290</v>
      </c>
      <c r="D946" s="24" t="s">
        <v>1272</v>
      </c>
      <c r="E946" s="24" t="s">
        <v>2096</v>
      </c>
      <c r="F946">
        <v>25</v>
      </c>
      <c r="G946">
        <v>3</v>
      </c>
      <c r="H946" s="24" t="s">
        <v>1077</v>
      </c>
      <c r="I946" s="24" t="s">
        <v>1041</v>
      </c>
      <c r="J946" s="24" t="s">
        <v>1041</v>
      </c>
      <c r="K946" s="24" t="s">
        <v>1041</v>
      </c>
      <c r="L946" s="24" t="s">
        <v>1041</v>
      </c>
      <c r="M946" s="24" t="s">
        <v>1041</v>
      </c>
      <c r="N946" s="24" t="s">
        <v>1041</v>
      </c>
      <c r="O946" s="24" t="s">
        <v>1041</v>
      </c>
      <c r="P946" s="71"/>
      <c r="Q946" s="71"/>
      <c r="R946" s="24" t="s">
        <v>1078</v>
      </c>
      <c r="S946" s="24" t="s">
        <v>1079</v>
      </c>
      <c r="T946" s="24" t="s">
        <v>1470</v>
      </c>
      <c r="U946" s="24" t="s">
        <v>1704</v>
      </c>
      <c r="V946" s="3">
        <v>45670</v>
      </c>
      <c r="W946" s="3">
        <v>45785</v>
      </c>
      <c r="X946" s="24" t="s">
        <v>1046</v>
      </c>
      <c r="Y946" s="24" t="s">
        <v>1041</v>
      </c>
      <c r="Z946" s="24" t="s">
        <v>1041</v>
      </c>
      <c r="AA946" s="24" t="s">
        <v>1041</v>
      </c>
      <c r="AB946" s="24" t="s">
        <v>1041</v>
      </c>
      <c r="AC946" s="24" t="s">
        <v>1041</v>
      </c>
      <c r="AD946" s="24" t="s">
        <v>1041</v>
      </c>
      <c r="AE946" s="24" t="s">
        <v>1041</v>
      </c>
      <c r="AF946" s="24" t="s">
        <v>1041</v>
      </c>
      <c r="AG946" s="71"/>
      <c r="AH946" s="71"/>
      <c r="AI946" s="24" t="s">
        <v>1041</v>
      </c>
      <c r="AJ946" s="24" t="s">
        <v>1041</v>
      </c>
      <c r="AK946">
        <v>21238</v>
      </c>
      <c r="AL946" s="24" t="s">
        <v>1041</v>
      </c>
      <c r="AM946" s="24" t="s">
        <v>1041</v>
      </c>
      <c r="AN946" s="24" t="s">
        <v>1041</v>
      </c>
      <c r="AO946" s="24" t="s">
        <v>1041</v>
      </c>
      <c r="AP946" s="24" t="s">
        <v>1041</v>
      </c>
      <c r="AQ946">
        <v>0</v>
      </c>
      <c r="AR946" s="3">
        <v>45566</v>
      </c>
      <c r="AS946" s="24" t="s">
        <v>1047</v>
      </c>
      <c r="AT946" s="24" t="s">
        <v>1048</v>
      </c>
      <c r="AU946">
        <v>45</v>
      </c>
      <c r="AV946" s="24" t="s">
        <v>1067</v>
      </c>
    </row>
    <row r="947" spans="1:48" x14ac:dyDescent="0.2">
      <c r="A947">
        <v>359221</v>
      </c>
      <c r="B947" s="24" t="s">
        <v>582</v>
      </c>
      <c r="C947">
        <v>1230</v>
      </c>
      <c r="D947" s="24" t="s">
        <v>1327</v>
      </c>
      <c r="E947" s="24" t="s">
        <v>2072</v>
      </c>
      <c r="F947">
        <v>24</v>
      </c>
      <c r="G947">
        <v>3</v>
      </c>
      <c r="H947" s="24" t="s">
        <v>1059</v>
      </c>
      <c r="I947" s="24" t="s">
        <v>1037</v>
      </c>
      <c r="J947" s="24" t="s">
        <v>1041</v>
      </c>
      <c r="K947" s="24" t="s">
        <v>1039</v>
      </c>
      <c r="L947" s="24" t="s">
        <v>1041</v>
      </c>
      <c r="M947" s="24" t="s">
        <v>1041</v>
      </c>
      <c r="N947" s="24" t="s">
        <v>1041</v>
      </c>
      <c r="O947" s="24" t="s">
        <v>1041</v>
      </c>
      <c r="P947" s="71">
        <v>0.54166666666666663</v>
      </c>
      <c r="Q947" s="71">
        <v>0.59375</v>
      </c>
      <c r="R947" s="24" t="s">
        <v>1329</v>
      </c>
      <c r="S947" s="24" t="s">
        <v>2097</v>
      </c>
      <c r="T947" s="24" t="s">
        <v>1960</v>
      </c>
      <c r="U947" s="24" t="s">
        <v>1961</v>
      </c>
      <c r="V947" s="3">
        <v>45670</v>
      </c>
      <c r="W947" s="3">
        <v>45784</v>
      </c>
      <c r="X947" s="24" t="s">
        <v>1046</v>
      </c>
      <c r="Y947" s="24" t="s">
        <v>1041</v>
      </c>
      <c r="Z947" s="24" t="s">
        <v>1041</v>
      </c>
      <c r="AA947" s="24" t="s">
        <v>1041</v>
      </c>
      <c r="AB947" s="24" t="s">
        <v>1041</v>
      </c>
      <c r="AC947" s="24" t="s">
        <v>1041</v>
      </c>
      <c r="AD947" s="24" t="s">
        <v>1041</v>
      </c>
      <c r="AE947" s="24" t="s">
        <v>1041</v>
      </c>
      <c r="AF947" s="24" t="s">
        <v>1041</v>
      </c>
      <c r="AG947" s="71"/>
      <c r="AH947" s="71"/>
      <c r="AI947" s="24" t="s">
        <v>1041</v>
      </c>
      <c r="AJ947" s="24" t="s">
        <v>1041</v>
      </c>
      <c r="AK947">
        <v>352777</v>
      </c>
      <c r="AL947" s="24" t="s">
        <v>1041</v>
      </c>
      <c r="AM947" s="24" t="s">
        <v>1041</v>
      </c>
      <c r="AN947" s="24" t="s">
        <v>1041</v>
      </c>
      <c r="AO947" s="24" t="s">
        <v>1041</v>
      </c>
      <c r="AP947" s="24" t="s">
        <v>1041</v>
      </c>
      <c r="AQ947">
        <v>0</v>
      </c>
      <c r="AR947" s="3">
        <v>45566</v>
      </c>
      <c r="AS947" s="24" t="s">
        <v>1047</v>
      </c>
      <c r="AT947" s="24" t="s">
        <v>1048</v>
      </c>
      <c r="AU947">
        <v>45</v>
      </c>
      <c r="AV947" s="24" t="s">
        <v>1067</v>
      </c>
    </row>
    <row r="948" spans="1:48" x14ac:dyDescent="0.2">
      <c r="A948">
        <v>359222</v>
      </c>
      <c r="B948" s="24" t="s">
        <v>1983</v>
      </c>
      <c r="C948">
        <v>1200</v>
      </c>
      <c r="D948" s="24" t="s">
        <v>1115</v>
      </c>
      <c r="E948" s="24" t="s">
        <v>1984</v>
      </c>
      <c r="F948">
        <v>25</v>
      </c>
      <c r="G948">
        <v>3</v>
      </c>
      <c r="H948" s="24" t="s">
        <v>1077</v>
      </c>
      <c r="I948" s="24" t="s">
        <v>1041</v>
      </c>
      <c r="J948" s="24" t="s">
        <v>1041</v>
      </c>
      <c r="K948" s="24" t="s">
        <v>1041</v>
      </c>
      <c r="L948" s="24" t="s">
        <v>1041</v>
      </c>
      <c r="M948" s="24" t="s">
        <v>1041</v>
      </c>
      <c r="N948" s="24" t="s">
        <v>1041</v>
      </c>
      <c r="O948" s="24" t="s">
        <v>1041</v>
      </c>
      <c r="P948" s="71"/>
      <c r="Q948" s="71"/>
      <c r="R948" s="24" t="s">
        <v>1078</v>
      </c>
      <c r="S948" s="24" t="s">
        <v>1079</v>
      </c>
      <c r="T948" s="24" t="s">
        <v>1960</v>
      </c>
      <c r="U948" s="24" t="s">
        <v>1961</v>
      </c>
      <c r="V948" s="3">
        <v>45670</v>
      </c>
      <c r="W948" s="3">
        <v>45785</v>
      </c>
      <c r="X948" s="24" t="s">
        <v>1046</v>
      </c>
      <c r="Y948" s="24" t="s">
        <v>1041</v>
      </c>
      <c r="Z948" s="24" t="s">
        <v>1041</v>
      </c>
      <c r="AA948" s="24" t="s">
        <v>1041</v>
      </c>
      <c r="AB948" s="24" t="s">
        <v>1041</v>
      </c>
      <c r="AC948" s="24" t="s">
        <v>1041</v>
      </c>
      <c r="AD948" s="24" t="s">
        <v>1041</v>
      </c>
      <c r="AE948" s="24" t="s">
        <v>1041</v>
      </c>
      <c r="AF948" s="24" t="s">
        <v>1041</v>
      </c>
      <c r="AG948" s="71"/>
      <c r="AH948" s="71"/>
      <c r="AI948" s="24" t="s">
        <v>1041</v>
      </c>
      <c r="AJ948" s="24" t="s">
        <v>1041</v>
      </c>
      <c r="AK948">
        <v>352777</v>
      </c>
      <c r="AL948" s="24" t="s">
        <v>1041</v>
      </c>
      <c r="AM948" s="24" t="s">
        <v>1041</v>
      </c>
      <c r="AN948" s="24" t="s">
        <v>1041</v>
      </c>
      <c r="AO948" s="24" t="s">
        <v>1041</v>
      </c>
      <c r="AP948" s="24" t="s">
        <v>1041</v>
      </c>
      <c r="AQ948">
        <v>0</v>
      </c>
      <c r="AR948" s="3">
        <v>45566</v>
      </c>
      <c r="AS948" s="24" t="s">
        <v>1047</v>
      </c>
      <c r="AT948" s="24" t="s">
        <v>1048</v>
      </c>
      <c r="AU948">
        <v>45</v>
      </c>
      <c r="AV948" s="24" t="s">
        <v>1067</v>
      </c>
    </row>
    <row r="949" spans="1:48" x14ac:dyDescent="0.2">
      <c r="A949">
        <v>359223</v>
      </c>
      <c r="B949" s="24" t="s">
        <v>1983</v>
      </c>
      <c r="C949">
        <v>1630</v>
      </c>
      <c r="D949" s="24" t="s">
        <v>1115</v>
      </c>
      <c r="E949" s="24" t="s">
        <v>2098</v>
      </c>
      <c r="F949">
        <v>25</v>
      </c>
      <c r="G949">
        <v>2</v>
      </c>
      <c r="H949" s="24" t="s">
        <v>1077</v>
      </c>
      <c r="I949" s="24" t="s">
        <v>1041</v>
      </c>
      <c r="J949" s="24" t="s">
        <v>1041</v>
      </c>
      <c r="K949" s="24" t="s">
        <v>1041</v>
      </c>
      <c r="L949" s="24" t="s">
        <v>1041</v>
      </c>
      <c r="M949" s="24" t="s">
        <v>1041</v>
      </c>
      <c r="N949" s="24" t="s">
        <v>1041</v>
      </c>
      <c r="O949" s="24" t="s">
        <v>1041</v>
      </c>
      <c r="P949" s="71"/>
      <c r="Q949" s="71"/>
      <c r="R949" s="24" t="s">
        <v>1078</v>
      </c>
      <c r="S949" s="24" t="s">
        <v>1079</v>
      </c>
      <c r="T949" s="24" t="s">
        <v>1960</v>
      </c>
      <c r="U949" s="24" t="s">
        <v>1961</v>
      </c>
      <c r="V949" s="3">
        <v>45670</v>
      </c>
      <c r="W949" s="3">
        <v>45785</v>
      </c>
      <c r="X949" s="24" t="s">
        <v>1046</v>
      </c>
      <c r="Y949" s="24" t="s">
        <v>1041</v>
      </c>
      <c r="Z949" s="24" t="s">
        <v>1041</v>
      </c>
      <c r="AA949" s="24" t="s">
        <v>1041</v>
      </c>
      <c r="AB949" s="24" t="s">
        <v>1041</v>
      </c>
      <c r="AC949" s="24" t="s">
        <v>1041</v>
      </c>
      <c r="AD949" s="24" t="s">
        <v>1041</v>
      </c>
      <c r="AE949" s="24" t="s">
        <v>1041</v>
      </c>
      <c r="AF949" s="24" t="s">
        <v>1041</v>
      </c>
      <c r="AG949" s="71"/>
      <c r="AH949" s="71"/>
      <c r="AI949" s="24" t="s">
        <v>1041</v>
      </c>
      <c r="AJ949" s="24" t="s">
        <v>1041</v>
      </c>
      <c r="AK949">
        <v>352777</v>
      </c>
      <c r="AL949" s="24" t="s">
        <v>1041</v>
      </c>
      <c r="AM949" s="24" t="s">
        <v>1041</v>
      </c>
      <c r="AN949" s="24" t="s">
        <v>1041</v>
      </c>
      <c r="AO949" s="24" t="s">
        <v>1041</v>
      </c>
      <c r="AP949" s="24" t="s">
        <v>1041</v>
      </c>
      <c r="AQ949">
        <v>0</v>
      </c>
      <c r="AR949" s="3">
        <v>45566</v>
      </c>
      <c r="AS949" s="24" t="s">
        <v>1314</v>
      </c>
      <c r="AT949" s="24" t="s">
        <v>1315</v>
      </c>
      <c r="AU949">
        <v>30</v>
      </c>
      <c r="AV949" s="24" t="s">
        <v>1067</v>
      </c>
    </row>
    <row r="950" spans="1:48" x14ac:dyDescent="0.2">
      <c r="A950">
        <v>359224</v>
      </c>
      <c r="B950" s="24" t="s">
        <v>581</v>
      </c>
      <c r="C950">
        <v>2580</v>
      </c>
      <c r="D950" s="24" t="s">
        <v>1272</v>
      </c>
      <c r="E950" s="24" t="s">
        <v>2099</v>
      </c>
      <c r="F950">
        <v>25</v>
      </c>
      <c r="G950">
        <v>3</v>
      </c>
      <c r="H950" s="24" t="s">
        <v>1077</v>
      </c>
      <c r="I950" s="24" t="s">
        <v>1041</v>
      </c>
      <c r="J950" s="24" t="s">
        <v>1041</v>
      </c>
      <c r="K950" s="24" t="s">
        <v>1041</v>
      </c>
      <c r="L950" s="24" t="s">
        <v>1041</v>
      </c>
      <c r="M950" s="24" t="s">
        <v>1041</v>
      </c>
      <c r="N950" s="24" t="s">
        <v>1041</v>
      </c>
      <c r="O950" s="24" t="s">
        <v>1041</v>
      </c>
      <c r="P950" s="71"/>
      <c r="Q950" s="71"/>
      <c r="R950" s="24" t="s">
        <v>1078</v>
      </c>
      <c r="S950" s="24" t="s">
        <v>1079</v>
      </c>
      <c r="T950" s="24" t="s">
        <v>1470</v>
      </c>
      <c r="U950" s="24" t="s">
        <v>1704</v>
      </c>
      <c r="V950" s="3">
        <v>45670</v>
      </c>
      <c r="W950" s="3">
        <v>45785</v>
      </c>
      <c r="X950" s="24" t="s">
        <v>1046</v>
      </c>
      <c r="Y950" s="24" t="s">
        <v>1041</v>
      </c>
      <c r="Z950" s="24" t="s">
        <v>1041</v>
      </c>
      <c r="AA950" s="24" t="s">
        <v>1041</v>
      </c>
      <c r="AB950" s="24" t="s">
        <v>1041</v>
      </c>
      <c r="AC950" s="24" t="s">
        <v>1041</v>
      </c>
      <c r="AD950" s="24" t="s">
        <v>1041</v>
      </c>
      <c r="AE950" s="24" t="s">
        <v>1041</v>
      </c>
      <c r="AF950" s="24" t="s">
        <v>1041</v>
      </c>
      <c r="AG950" s="71"/>
      <c r="AH950" s="71"/>
      <c r="AI950" s="24" t="s">
        <v>1041</v>
      </c>
      <c r="AJ950" s="24" t="s">
        <v>1041</v>
      </c>
      <c r="AK950">
        <v>21238</v>
      </c>
      <c r="AL950" s="24" t="s">
        <v>1041</v>
      </c>
      <c r="AM950" s="24" t="s">
        <v>1041</v>
      </c>
      <c r="AN950" s="24" t="s">
        <v>1041</v>
      </c>
      <c r="AO950" s="24" t="s">
        <v>1041</v>
      </c>
      <c r="AP950" s="24" t="s">
        <v>1041</v>
      </c>
      <c r="AQ950">
        <v>0</v>
      </c>
      <c r="AR950" s="3">
        <v>45566</v>
      </c>
      <c r="AS950" s="24" t="s">
        <v>1047</v>
      </c>
      <c r="AT950" s="24" t="s">
        <v>1048</v>
      </c>
      <c r="AU950">
        <v>45</v>
      </c>
      <c r="AV950" s="24" t="s">
        <v>1067</v>
      </c>
    </row>
    <row r="951" spans="1:48" x14ac:dyDescent="0.2">
      <c r="A951">
        <v>359225</v>
      </c>
      <c r="B951" s="24" t="s">
        <v>1983</v>
      </c>
      <c r="C951">
        <v>1630</v>
      </c>
      <c r="D951" s="24" t="s">
        <v>1119</v>
      </c>
      <c r="E951" s="24" t="s">
        <v>2098</v>
      </c>
      <c r="F951">
        <v>25</v>
      </c>
      <c r="G951">
        <v>2</v>
      </c>
      <c r="H951" s="24" t="s">
        <v>1077</v>
      </c>
      <c r="I951" s="24" t="s">
        <v>1041</v>
      </c>
      <c r="J951" s="24" t="s">
        <v>1041</v>
      </c>
      <c r="K951" s="24" t="s">
        <v>1041</v>
      </c>
      <c r="L951" s="24" t="s">
        <v>1041</v>
      </c>
      <c r="M951" s="24" t="s">
        <v>1041</v>
      </c>
      <c r="N951" s="24" t="s">
        <v>1041</v>
      </c>
      <c r="O951" s="24" t="s">
        <v>1041</v>
      </c>
      <c r="P951" s="71"/>
      <c r="Q951" s="71"/>
      <c r="R951" s="24" t="s">
        <v>1078</v>
      </c>
      <c r="S951" s="24" t="s">
        <v>1079</v>
      </c>
      <c r="T951" s="24" t="s">
        <v>1960</v>
      </c>
      <c r="U951" s="24" t="s">
        <v>1961</v>
      </c>
      <c r="V951" s="3">
        <v>45670</v>
      </c>
      <c r="W951" s="3">
        <v>45785</v>
      </c>
      <c r="X951" s="24" t="s">
        <v>1046</v>
      </c>
      <c r="Y951" s="24" t="s">
        <v>1041</v>
      </c>
      <c r="Z951" s="24" t="s">
        <v>1041</v>
      </c>
      <c r="AA951" s="24" t="s">
        <v>1041</v>
      </c>
      <c r="AB951" s="24" t="s">
        <v>1041</v>
      </c>
      <c r="AC951" s="24" t="s">
        <v>1041</v>
      </c>
      <c r="AD951" s="24" t="s">
        <v>1041</v>
      </c>
      <c r="AE951" s="24" t="s">
        <v>1041</v>
      </c>
      <c r="AF951" s="24" t="s">
        <v>1041</v>
      </c>
      <c r="AG951" s="71"/>
      <c r="AH951" s="71"/>
      <c r="AI951" s="24" t="s">
        <v>1041</v>
      </c>
      <c r="AJ951" s="24" t="s">
        <v>1041</v>
      </c>
      <c r="AK951">
        <v>352777</v>
      </c>
      <c r="AL951" s="24" t="s">
        <v>1041</v>
      </c>
      <c r="AM951" s="24" t="s">
        <v>1041</v>
      </c>
      <c r="AN951" s="24" t="s">
        <v>1041</v>
      </c>
      <c r="AO951" s="24" t="s">
        <v>1041</v>
      </c>
      <c r="AP951" s="24" t="s">
        <v>1041</v>
      </c>
      <c r="AQ951">
        <v>0</v>
      </c>
      <c r="AR951" s="3">
        <v>45566</v>
      </c>
      <c r="AS951" s="24" t="s">
        <v>1314</v>
      </c>
      <c r="AT951" s="24" t="s">
        <v>1315</v>
      </c>
      <c r="AU951">
        <v>30</v>
      </c>
      <c r="AV951" s="24" t="s">
        <v>1067</v>
      </c>
    </row>
    <row r="952" spans="1:48" x14ac:dyDescent="0.2">
      <c r="A952">
        <v>359226</v>
      </c>
      <c r="B952" s="24" t="s">
        <v>1983</v>
      </c>
      <c r="C952">
        <v>2300</v>
      </c>
      <c r="D952" s="24" t="s">
        <v>1115</v>
      </c>
      <c r="E952" s="24" t="s">
        <v>2100</v>
      </c>
      <c r="F952">
        <v>25</v>
      </c>
      <c r="G952">
        <v>3</v>
      </c>
      <c r="H952" s="24" t="s">
        <v>1077</v>
      </c>
      <c r="I952" s="24" t="s">
        <v>1041</v>
      </c>
      <c r="J952" s="24" t="s">
        <v>1041</v>
      </c>
      <c r="K952" s="24" t="s">
        <v>1041</v>
      </c>
      <c r="L952" s="24" t="s">
        <v>1041</v>
      </c>
      <c r="M952" s="24" t="s">
        <v>1041</v>
      </c>
      <c r="N952" s="24" t="s">
        <v>1041</v>
      </c>
      <c r="O952" s="24" t="s">
        <v>1041</v>
      </c>
      <c r="P952" s="71"/>
      <c r="Q952" s="71"/>
      <c r="R952" s="24" t="s">
        <v>1078</v>
      </c>
      <c r="S952" s="24" t="s">
        <v>1079</v>
      </c>
      <c r="T952" s="24" t="s">
        <v>1960</v>
      </c>
      <c r="U952" s="24" t="s">
        <v>1961</v>
      </c>
      <c r="V952" s="3">
        <v>45670</v>
      </c>
      <c r="W952" s="3">
        <v>45785</v>
      </c>
      <c r="X952" s="24" t="s">
        <v>1046</v>
      </c>
      <c r="Y952" s="24" t="s">
        <v>1041</v>
      </c>
      <c r="Z952" s="24" t="s">
        <v>1041</v>
      </c>
      <c r="AA952" s="24" t="s">
        <v>1041</v>
      </c>
      <c r="AB952" s="24" t="s">
        <v>1041</v>
      </c>
      <c r="AC952" s="24" t="s">
        <v>1041</v>
      </c>
      <c r="AD952" s="24" t="s">
        <v>1041</v>
      </c>
      <c r="AE952" s="24" t="s">
        <v>1041</v>
      </c>
      <c r="AF952" s="24" t="s">
        <v>1041</v>
      </c>
      <c r="AG952" s="71"/>
      <c r="AH952" s="71"/>
      <c r="AI952" s="24" t="s">
        <v>1041</v>
      </c>
      <c r="AJ952" s="24" t="s">
        <v>1041</v>
      </c>
      <c r="AK952">
        <v>352777</v>
      </c>
      <c r="AL952" s="24" t="s">
        <v>1041</v>
      </c>
      <c r="AM952" s="24" t="s">
        <v>1041</v>
      </c>
      <c r="AN952" s="24" t="s">
        <v>1041</v>
      </c>
      <c r="AO952" s="24" t="s">
        <v>1041</v>
      </c>
      <c r="AP952" s="24" t="s">
        <v>1041</v>
      </c>
      <c r="AQ952">
        <v>0</v>
      </c>
      <c r="AR952" s="3">
        <v>45566</v>
      </c>
      <c r="AS952" s="24" t="s">
        <v>1047</v>
      </c>
      <c r="AT952" s="24" t="s">
        <v>1048</v>
      </c>
      <c r="AU952">
        <v>45</v>
      </c>
      <c r="AV952" s="24" t="s">
        <v>1067</v>
      </c>
    </row>
    <row r="953" spans="1:48" x14ac:dyDescent="0.2">
      <c r="A953">
        <v>359227</v>
      </c>
      <c r="B953" s="24" t="s">
        <v>581</v>
      </c>
      <c r="C953">
        <v>2870</v>
      </c>
      <c r="D953" s="24" t="s">
        <v>1076</v>
      </c>
      <c r="E953" s="24" t="s">
        <v>2101</v>
      </c>
      <c r="F953">
        <v>25</v>
      </c>
      <c r="G953">
        <v>2</v>
      </c>
      <c r="H953" s="24" t="s">
        <v>1077</v>
      </c>
      <c r="I953" s="24" t="s">
        <v>1041</v>
      </c>
      <c r="J953" s="24" t="s">
        <v>1041</v>
      </c>
      <c r="K953" s="24" t="s">
        <v>1041</v>
      </c>
      <c r="L953" s="24" t="s">
        <v>1041</v>
      </c>
      <c r="M953" s="24" t="s">
        <v>1041</v>
      </c>
      <c r="N953" s="24" t="s">
        <v>1041</v>
      </c>
      <c r="O953" s="24" t="s">
        <v>1041</v>
      </c>
      <c r="P953" s="71"/>
      <c r="Q953" s="71"/>
      <c r="R953" s="24" t="s">
        <v>1078</v>
      </c>
      <c r="S953" s="24" t="s">
        <v>1079</v>
      </c>
      <c r="T953" s="24" t="s">
        <v>1309</v>
      </c>
      <c r="U953" s="24" t="s">
        <v>2018</v>
      </c>
      <c r="V953" s="3">
        <v>45670</v>
      </c>
      <c r="W953" s="3">
        <v>45785</v>
      </c>
      <c r="X953" s="24" t="s">
        <v>1046</v>
      </c>
      <c r="Y953" s="24" t="s">
        <v>1041</v>
      </c>
      <c r="Z953" s="24" t="s">
        <v>1041</v>
      </c>
      <c r="AA953" s="24" t="s">
        <v>1041</v>
      </c>
      <c r="AB953" s="24" t="s">
        <v>1041</v>
      </c>
      <c r="AC953" s="24" t="s">
        <v>1041</v>
      </c>
      <c r="AD953" s="24" t="s">
        <v>1041</v>
      </c>
      <c r="AE953" s="24" t="s">
        <v>1041</v>
      </c>
      <c r="AF953" s="24" t="s">
        <v>1041</v>
      </c>
      <c r="AG953" s="71"/>
      <c r="AH953" s="71"/>
      <c r="AI953" s="24" t="s">
        <v>1041</v>
      </c>
      <c r="AJ953" s="24" t="s">
        <v>1041</v>
      </c>
      <c r="AK953">
        <v>628725</v>
      </c>
      <c r="AL953" s="24" t="s">
        <v>1041</v>
      </c>
      <c r="AM953" s="24" t="s">
        <v>1041</v>
      </c>
      <c r="AN953" s="24" t="s">
        <v>1041</v>
      </c>
      <c r="AO953" s="24" t="s">
        <v>1041</v>
      </c>
      <c r="AP953" s="24" t="s">
        <v>1041</v>
      </c>
      <c r="AQ953">
        <v>0</v>
      </c>
      <c r="AR953" s="3">
        <v>45566</v>
      </c>
      <c r="AS953" s="24" t="s">
        <v>1314</v>
      </c>
      <c r="AT953" s="24" t="s">
        <v>1315</v>
      </c>
      <c r="AU953">
        <v>30</v>
      </c>
      <c r="AV953" s="24" t="s">
        <v>1067</v>
      </c>
    </row>
    <row r="954" spans="1:48" x14ac:dyDescent="0.2">
      <c r="A954">
        <v>359228</v>
      </c>
      <c r="B954" s="24" t="s">
        <v>569</v>
      </c>
      <c r="C954">
        <v>1010</v>
      </c>
      <c r="D954" s="24" t="s">
        <v>1115</v>
      </c>
      <c r="E954" s="24" t="s">
        <v>2102</v>
      </c>
      <c r="F954">
        <v>25</v>
      </c>
      <c r="G954">
        <v>3</v>
      </c>
      <c r="H954" s="24" t="s">
        <v>1077</v>
      </c>
      <c r="I954" s="24" t="s">
        <v>1041</v>
      </c>
      <c r="J954" s="24" t="s">
        <v>1041</v>
      </c>
      <c r="K954" s="24" t="s">
        <v>1041</v>
      </c>
      <c r="L954" s="24" t="s">
        <v>1041</v>
      </c>
      <c r="M954" s="24" t="s">
        <v>1041</v>
      </c>
      <c r="N954" s="24" t="s">
        <v>1041</v>
      </c>
      <c r="O954" s="24" t="s">
        <v>1041</v>
      </c>
      <c r="P954" s="71"/>
      <c r="Q954" s="71"/>
      <c r="R954" s="24" t="s">
        <v>1078</v>
      </c>
      <c r="S954" s="24" t="s">
        <v>1079</v>
      </c>
      <c r="T954" s="24" t="s">
        <v>1960</v>
      </c>
      <c r="U954" s="24" t="s">
        <v>1961</v>
      </c>
      <c r="V954" s="3">
        <v>45670</v>
      </c>
      <c r="W954" s="3">
        <v>45785</v>
      </c>
      <c r="X954" s="24" t="s">
        <v>1046</v>
      </c>
      <c r="Y954" s="24" t="s">
        <v>1041</v>
      </c>
      <c r="Z954" s="24" t="s">
        <v>1041</v>
      </c>
      <c r="AA954" s="24" t="s">
        <v>1041</v>
      </c>
      <c r="AB954" s="24" t="s">
        <v>1041</v>
      </c>
      <c r="AC954" s="24" t="s">
        <v>1041</v>
      </c>
      <c r="AD954" s="24" t="s">
        <v>1041</v>
      </c>
      <c r="AE954" s="24" t="s">
        <v>1041</v>
      </c>
      <c r="AF954" s="24" t="s">
        <v>1041</v>
      </c>
      <c r="AG954" s="71"/>
      <c r="AH954" s="71"/>
      <c r="AI954" s="24" t="s">
        <v>1041</v>
      </c>
      <c r="AJ954" s="24" t="s">
        <v>1041</v>
      </c>
      <c r="AK954">
        <v>352777</v>
      </c>
      <c r="AL954" s="24" t="s">
        <v>1041</v>
      </c>
      <c r="AM954" s="24" t="s">
        <v>1041</v>
      </c>
      <c r="AN954" s="24" t="s">
        <v>1041</v>
      </c>
      <c r="AO954" s="24" t="s">
        <v>1041</v>
      </c>
      <c r="AP954" s="24" t="s">
        <v>1041</v>
      </c>
      <c r="AQ954">
        <v>0</v>
      </c>
      <c r="AR954" s="3">
        <v>45566</v>
      </c>
      <c r="AS954" s="24" t="s">
        <v>1047</v>
      </c>
      <c r="AT954" s="24" t="s">
        <v>1048</v>
      </c>
      <c r="AU954">
        <v>45</v>
      </c>
      <c r="AV954" s="24" t="s">
        <v>1067</v>
      </c>
    </row>
    <row r="955" spans="1:48" x14ac:dyDescent="0.2">
      <c r="A955">
        <v>359229</v>
      </c>
      <c r="B955" s="24" t="s">
        <v>569</v>
      </c>
      <c r="C955">
        <v>1010</v>
      </c>
      <c r="D955" s="24" t="s">
        <v>1119</v>
      </c>
      <c r="E955" s="24" t="s">
        <v>2102</v>
      </c>
      <c r="F955">
        <v>25</v>
      </c>
      <c r="G955">
        <v>3</v>
      </c>
      <c r="H955" s="24" t="s">
        <v>1077</v>
      </c>
      <c r="I955" s="24" t="s">
        <v>1041</v>
      </c>
      <c r="J955" s="24" t="s">
        <v>1041</v>
      </c>
      <c r="K955" s="24" t="s">
        <v>1041</v>
      </c>
      <c r="L955" s="24" t="s">
        <v>1041</v>
      </c>
      <c r="M955" s="24" t="s">
        <v>1041</v>
      </c>
      <c r="N955" s="24" t="s">
        <v>1041</v>
      </c>
      <c r="O955" s="24" t="s">
        <v>1041</v>
      </c>
      <c r="P955" s="71"/>
      <c r="Q955" s="71"/>
      <c r="R955" s="24" t="s">
        <v>1078</v>
      </c>
      <c r="S955" s="24" t="s">
        <v>1079</v>
      </c>
      <c r="T955" s="24" t="s">
        <v>1960</v>
      </c>
      <c r="U955" s="24" t="s">
        <v>1961</v>
      </c>
      <c r="V955" s="3">
        <v>45670</v>
      </c>
      <c r="W955" s="3">
        <v>45785</v>
      </c>
      <c r="X955" s="24" t="s">
        <v>1046</v>
      </c>
      <c r="Y955" s="24" t="s">
        <v>1041</v>
      </c>
      <c r="Z955" s="24" t="s">
        <v>1041</v>
      </c>
      <c r="AA955" s="24" t="s">
        <v>1041</v>
      </c>
      <c r="AB955" s="24" t="s">
        <v>1041</v>
      </c>
      <c r="AC955" s="24" t="s">
        <v>1041</v>
      </c>
      <c r="AD955" s="24" t="s">
        <v>1041</v>
      </c>
      <c r="AE955" s="24" t="s">
        <v>1041</v>
      </c>
      <c r="AF955" s="24" t="s">
        <v>1041</v>
      </c>
      <c r="AG955" s="71"/>
      <c r="AH955" s="71"/>
      <c r="AI955" s="24" t="s">
        <v>1041</v>
      </c>
      <c r="AJ955" s="24" t="s">
        <v>1041</v>
      </c>
      <c r="AK955">
        <v>352777</v>
      </c>
      <c r="AL955" s="24" t="s">
        <v>1041</v>
      </c>
      <c r="AM955" s="24" t="s">
        <v>1041</v>
      </c>
      <c r="AN955" s="24" t="s">
        <v>1041</v>
      </c>
      <c r="AO955" s="24" t="s">
        <v>1041</v>
      </c>
      <c r="AP955" s="24" t="s">
        <v>1041</v>
      </c>
      <c r="AQ955">
        <v>0</v>
      </c>
      <c r="AR955" s="3">
        <v>45566</v>
      </c>
      <c r="AS955" s="24" t="s">
        <v>1047</v>
      </c>
      <c r="AT955" s="24" t="s">
        <v>1048</v>
      </c>
      <c r="AU955">
        <v>45</v>
      </c>
      <c r="AV955" s="24" t="s">
        <v>1067</v>
      </c>
    </row>
    <row r="956" spans="1:48" x14ac:dyDescent="0.2">
      <c r="A956">
        <v>359230</v>
      </c>
      <c r="B956" s="24" t="s">
        <v>581</v>
      </c>
      <c r="C956">
        <v>1280</v>
      </c>
      <c r="D956" s="24" t="s">
        <v>1115</v>
      </c>
      <c r="E956" s="24" t="s">
        <v>2093</v>
      </c>
      <c r="F956">
        <v>25</v>
      </c>
      <c r="G956">
        <v>3</v>
      </c>
      <c r="H956" s="24" t="s">
        <v>1077</v>
      </c>
      <c r="I956" s="24" t="s">
        <v>1041</v>
      </c>
      <c r="J956" s="24" t="s">
        <v>1041</v>
      </c>
      <c r="K956" s="24" t="s">
        <v>1041</v>
      </c>
      <c r="L956" s="24" t="s">
        <v>1041</v>
      </c>
      <c r="M956" s="24" t="s">
        <v>1041</v>
      </c>
      <c r="N956" s="24" t="s">
        <v>1041</v>
      </c>
      <c r="O956" s="24" t="s">
        <v>1041</v>
      </c>
      <c r="P956" s="71"/>
      <c r="Q956" s="71"/>
      <c r="R956" s="24" t="s">
        <v>1078</v>
      </c>
      <c r="S956" s="24" t="s">
        <v>1079</v>
      </c>
      <c r="T956" s="24" t="s">
        <v>1309</v>
      </c>
      <c r="U956" s="24" t="s">
        <v>2018</v>
      </c>
      <c r="V956" s="3">
        <v>45670</v>
      </c>
      <c r="W956" s="3">
        <v>45785</v>
      </c>
      <c r="X956" s="24" t="s">
        <v>1046</v>
      </c>
      <c r="Y956" s="24" t="s">
        <v>1041</v>
      </c>
      <c r="Z956" s="24" t="s">
        <v>1041</v>
      </c>
      <c r="AA956" s="24" t="s">
        <v>1041</v>
      </c>
      <c r="AB956" s="24" t="s">
        <v>1041</v>
      </c>
      <c r="AC956" s="24" t="s">
        <v>1041</v>
      </c>
      <c r="AD956" s="24" t="s">
        <v>1041</v>
      </c>
      <c r="AE956" s="24" t="s">
        <v>1041</v>
      </c>
      <c r="AF956" s="24" t="s">
        <v>1041</v>
      </c>
      <c r="AG956" s="71"/>
      <c r="AH956" s="71"/>
      <c r="AI956" s="24" t="s">
        <v>1041</v>
      </c>
      <c r="AJ956" s="24" t="s">
        <v>1041</v>
      </c>
      <c r="AK956">
        <v>628725</v>
      </c>
      <c r="AL956" s="24" t="s">
        <v>1041</v>
      </c>
      <c r="AM956" s="24" t="s">
        <v>1041</v>
      </c>
      <c r="AN956" s="24" t="s">
        <v>1041</v>
      </c>
      <c r="AO956" s="24" t="s">
        <v>1041</v>
      </c>
      <c r="AP956" s="24" t="s">
        <v>1041</v>
      </c>
      <c r="AQ956">
        <v>0</v>
      </c>
      <c r="AR956" s="3">
        <v>45566</v>
      </c>
      <c r="AS956" s="24" t="s">
        <v>1047</v>
      </c>
      <c r="AT956" s="24" t="s">
        <v>1048</v>
      </c>
      <c r="AU956">
        <v>45</v>
      </c>
      <c r="AV956" s="24" t="s">
        <v>1067</v>
      </c>
    </row>
    <row r="957" spans="1:48" x14ac:dyDescent="0.2">
      <c r="A957">
        <v>359231</v>
      </c>
      <c r="B957" s="24" t="s">
        <v>566</v>
      </c>
      <c r="C957">
        <v>1300</v>
      </c>
      <c r="D957" s="24" t="s">
        <v>2007</v>
      </c>
      <c r="E957" s="24" t="s">
        <v>2103</v>
      </c>
      <c r="F957">
        <v>25</v>
      </c>
      <c r="G957">
        <v>3</v>
      </c>
      <c r="H957" s="24" t="s">
        <v>1059</v>
      </c>
      <c r="I957" s="24" t="s">
        <v>1037</v>
      </c>
      <c r="J957" s="24" t="s">
        <v>1038</v>
      </c>
      <c r="K957" s="24" t="s">
        <v>1039</v>
      </c>
      <c r="L957" s="24" t="s">
        <v>1040</v>
      </c>
      <c r="M957" s="24" t="s">
        <v>1094</v>
      </c>
      <c r="N957" s="24" t="s">
        <v>1041</v>
      </c>
      <c r="O957" s="24" t="s">
        <v>1041</v>
      </c>
      <c r="P957" s="71">
        <v>0.40833333333333333</v>
      </c>
      <c r="Q957" s="71">
        <v>0.4284722222222222</v>
      </c>
      <c r="R957" s="24" t="s">
        <v>1553</v>
      </c>
      <c r="S957" s="24" t="s">
        <v>1553</v>
      </c>
      <c r="T957" s="24" t="s">
        <v>1627</v>
      </c>
      <c r="U957" s="24" t="s">
        <v>2104</v>
      </c>
      <c r="V957" s="3">
        <v>45663</v>
      </c>
      <c r="W957" s="3">
        <v>45800</v>
      </c>
      <c r="X957" s="24" t="s">
        <v>1046</v>
      </c>
      <c r="Y957" s="24" t="s">
        <v>1041</v>
      </c>
      <c r="Z957" s="24" t="s">
        <v>1041</v>
      </c>
      <c r="AA957" s="24" t="s">
        <v>1041</v>
      </c>
      <c r="AB957" s="24" t="s">
        <v>1041</v>
      </c>
      <c r="AC957" s="24" t="s">
        <v>1041</v>
      </c>
      <c r="AD957" s="24" t="s">
        <v>1041</v>
      </c>
      <c r="AE957" s="24" t="s">
        <v>1041</v>
      </c>
      <c r="AF957" s="24" t="s">
        <v>1041</v>
      </c>
      <c r="AG957" s="71"/>
      <c r="AH957" s="71"/>
      <c r="AI957" s="24" t="s">
        <v>1041</v>
      </c>
      <c r="AJ957" s="24" t="s">
        <v>1041</v>
      </c>
      <c r="AK957">
        <v>229128</v>
      </c>
      <c r="AL957" s="24" t="s">
        <v>1041</v>
      </c>
      <c r="AM957" s="24" t="s">
        <v>1041</v>
      </c>
      <c r="AN957" s="24" t="s">
        <v>1041</v>
      </c>
      <c r="AO957" s="24" t="s">
        <v>1041</v>
      </c>
      <c r="AP957" s="24" t="s">
        <v>1041</v>
      </c>
      <c r="AQ957">
        <v>0</v>
      </c>
      <c r="AR957" s="3">
        <v>45566</v>
      </c>
      <c r="AS957" s="24" t="s">
        <v>1047</v>
      </c>
      <c r="AT957" s="24" t="s">
        <v>1048</v>
      </c>
      <c r="AU957">
        <v>45</v>
      </c>
      <c r="AV957" s="24" t="s">
        <v>1067</v>
      </c>
    </row>
    <row r="958" spans="1:48" x14ac:dyDescent="0.2">
      <c r="A958">
        <v>359234</v>
      </c>
      <c r="B958" s="24" t="s">
        <v>569</v>
      </c>
      <c r="C958">
        <v>2540</v>
      </c>
      <c r="D958" s="24" t="s">
        <v>1115</v>
      </c>
      <c r="E958" s="24" t="s">
        <v>2030</v>
      </c>
      <c r="F958">
        <v>25</v>
      </c>
      <c r="G958">
        <v>3</v>
      </c>
      <c r="H958" s="24" t="s">
        <v>1077</v>
      </c>
      <c r="I958" s="24" t="s">
        <v>1041</v>
      </c>
      <c r="J958" s="24" t="s">
        <v>1041</v>
      </c>
      <c r="K958" s="24" t="s">
        <v>1041</v>
      </c>
      <c r="L958" s="24" t="s">
        <v>1041</v>
      </c>
      <c r="M958" s="24" t="s">
        <v>1041</v>
      </c>
      <c r="N958" s="24" t="s">
        <v>1041</v>
      </c>
      <c r="O958" s="24" t="s">
        <v>1041</v>
      </c>
      <c r="P958" s="71"/>
      <c r="Q958" s="71"/>
      <c r="R958" s="24" t="s">
        <v>1078</v>
      </c>
      <c r="S958" s="24" t="s">
        <v>1079</v>
      </c>
      <c r="T958" s="24" t="s">
        <v>2031</v>
      </c>
      <c r="U958" s="24" t="s">
        <v>2032</v>
      </c>
      <c r="V958" s="3">
        <v>45670</v>
      </c>
      <c r="W958" s="3">
        <v>45785</v>
      </c>
      <c r="X958" s="24" t="s">
        <v>1046</v>
      </c>
      <c r="Y958" s="24" t="s">
        <v>1041</v>
      </c>
      <c r="Z958" s="24" t="s">
        <v>1041</v>
      </c>
      <c r="AA958" s="24" t="s">
        <v>1041</v>
      </c>
      <c r="AB958" s="24" t="s">
        <v>1041</v>
      </c>
      <c r="AC958" s="24" t="s">
        <v>1041</v>
      </c>
      <c r="AD958" s="24" t="s">
        <v>1041</v>
      </c>
      <c r="AE958" s="24" t="s">
        <v>1041</v>
      </c>
      <c r="AF958" s="24" t="s">
        <v>1041</v>
      </c>
      <c r="AG958" s="71"/>
      <c r="AH958" s="71"/>
      <c r="AI958" s="24" t="s">
        <v>1041</v>
      </c>
      <c r="AJ958" s="24" t="s">
        <v>1041</v>
      </c>
      <c r="AK958">
        <v>104861</v>
      </c>
      <c r="AL958" s="24" t="s">
        <v>1041</v>
      </c>
      <c r="AM958" s="24" t="s">
        <v>1041</v>
      </c>
      <c r="AN958" s="24" t="s">
        <v>1041</v>
      </c>
      <c r="AO958" s="24" t="s">
        <v>1041</v>
      </c>
      <c r="AP958" s="24" t="s">
        <v>1041</v>
      </c>
      <c r="AQ958">
        <v>0</v>
      </c>
      <c r="AR958" s="3">
        <v>45566</v>
      </c>
      <c r="AS958" s="24" t="s">
        <v>1047</v>
      </c>
      <c r="AT958" s="24" t="s">
        <v>1048</v>
      </c>
      <c r="AU958">
        <v>45</v>
      </c>
      <c r="AV958" s="24" t="s">
        <v>1067</v>
      </c>
    </row>
    <row r="959" spans="1:48" x14ac:dyDescent="0.2">
      <c r="A959">
        <v>359235</v>
      </c>
      <c r="B959" s="24" t="s">
        <v>569</v>
      </c>
      <c r="C959">
        <v>1050</v>
      </c>
      <c r="D959" s="24" t="s">
        <v>1115</v>
      </c>
      <c r="E959" s="24" t="s">
        <v>2051</v>
      </c>
      <c r="F959">
        <v>25</v>
      </c>
      <c r="G959">
        <v>3</v>
      </c>
      <c r="H959" s="24" t="s">
        <v>1077</v>
      </c>
      <c r="I959" s="24" t="s">
        <v>1041</v>
      </c>
      <c r="J959" s="24" t="s">
        <v>1041</v>
      </c>
      <c r="K959" s="24" t="s">
        <v>1041</v>
      </c>
      <c r="L959" s="24" t="s">
        <v>1041</v>
      </c>
      <c r="M959" s="24" t="s">
        <v>1041</v>
      </c>
      <c r="N959" s="24" t="s">
        <v>1041</v>
      </c>
      <c r="O959" s="24" t="s">
        <v>1041</v>
      </c>
      <c r="P959" s="71"/>
      <c r="Q959" s="71"/>
      <c r="R959" s="24" t="s">
        <v>1078</v>
      </c>
      <c r="S959" s="24" t="s">
        <v>1079</v>
      </c>
      <c r="T959" s="24" t="s">
        <v>2031</v>
      </c>
      <c r="U959" s="24" t="s">
        <v>2032</v>
      </c>
      <c r="V959" s="3">
        <v>45670</v>
      </c>
      <c r="W959" s="3">
        <v>45785</v>
      </c>
      <c r="X959" s="24" t="s">
        <v>1046</v>
      </c>
      <c r="Y959" s="24" t="s">
        <v>1041</v>
      </c>
      <c r="Z959" s="24" t="s">
        <v>1041</v>
      </c>
      <c r="AA959" s="24" t="s">
        <v>1041</v>
      </c>
      <c r="AB959" s="24" t="s">
        <v>1041</v>
      </c>
      <c r="AC959" s="24" t="s">
        <v>1041</v>
      </c>
      <c r="AD959" s="24" t="s">
        <v>1041</v>
      </c>
      <c r="AE959" s="24" t="s">
        <v>1041</v>
      </c>
      <c r="AF959" s="24" t="s">
        <v>1041</v>
      </c>
      <c r="AG959" s="71"/>
      <c r="AH959" s="71"/>
      <c r="AI959" s="24" t="s">
        <v>1041</v>
      </c>
      <c r="AJ959" s="24" t="s">
        <v>1041</v>
      </c>
      <c r="AK959">
        <v>104861</v>
      </c>
      <c r="AL959" s="24" t="s">
        <v>1041</v>
      </c>
      <c r="AM959" s="24" t="s">
        <v>1041</v>
      </c>
      <c r="AN959" s="24" t="s">
        <v>1041</v>
      </c>
      <c r="AO959" s="24" t="s">
        <v>1041</v>
      </c>
      <c r="AP959" s="24" t="s">
        <v>1041</v>
      </c>
      <c r="AQ959">
        <v>0</v>
      </c>
      <c r="AR959" s="3">
        <v>45566</v>
      </c>
      <c r="AS959" s="24" t="s">
        <v>1047</v>
      </c>
      <c r="AT959" s="24" t="s">
        <v>1048</v>
      </c>
      <c r="AU959">
        <v>45</v>
      </c>
      <c r="AV959" s="24" t="s">
        <v>1067</v>
      </c>
    </row>
    <row r="960" spans="1:48" x14ac:dyDescent="0.2">
      <c r="A960">
        <v>359236</v>
      </c>
      <c r="B960" s="24" t="s">
        <v>569</v>
      </c>
      <c r="C960">
        <v>1360</v>
      </c>
      <c r="D960" s="24" t="s">
        <v>1115</v>
      </c>
      <c r="E960" s="24" t="s">
        <v>1645</v>
      </c>
      <c r="F960">
        <v>25</v>
      </c>
      <c r="G960">
        <v>3</v>
      </c>
      <c r="H960" s="24" t="s">
        <v>1077</v>
      </c>
      <c r="I960" s="24" t="s">
        <v>1041</v>
      </c>
      <c r="J960" s="24" t="s">
        <v>1041</v>
      </c>
      <c r="K960" s="24" t="s">
        <v>1041</v>
      </c>
      <c r="L960" s="24" t="s">
        <v>1041</v>
      </c>
      <c r="M960" s="24" t="s">
        <v>1041</v>
      </c>
      <c r="N960" s="24" t="s">
        <v>1041</v>
      </c>
      <c r="O960" s="24" t="s">
        <v>1041</v>
      </c>
      <c r="P960" s="71"/>
      <c r="Q960" s="71"/>
      <c r="R960" s="24" t="s">
        <v>1078</v>
      </c>
      <c r="S960" s="24" t="s">
        <v>1079</v>
      </c>
      <c r="T960" s="24" t="s">
        <v>2031</v>
      </c>
      <c r="U960" s="24" t="s">
        <v>2032</v>
      </c>
      <c r="V960" s="3">
        <v>45670</v>
      </c>
      <c r="W960" s="3">
        <v>45785</v>
      </c>
      <c r="X960" s="24" t="s">
        <v>1046</v>
      </c>
      <c r="Y960" s="24" t="s">
        <v>1041</v>
      </c>
      <c r="Z960" s="24" t="s">
        <v>1041</v>
      </c>
      <c r="AA960" s="24" t="s">
        <v>1041</v>
      </c>
      <c r="AB960" s="24" t="s">
        <v>1041</v>
      </c>
      <c r="AC960" s="24" t="s">
        <v>1041</v>
      </c>
      <c r="AD960" s="24" t="s">
        <v>1041</v>
      </c>
      <c r="AE960" s="24" t="s">
        <v>1041</v>
      </c>
      <c r="AF960" s="24" t="s">
        <v>1041</v>
      </c>
      <c r="AG960" s="71"/>
      <c r="AH960" s="71"/>
      <c r="AI960" s="24" t="s">
        <v>1041</v>
      </c>
      <c r="AJ960" s="24" t="s">
        <v>1041</v>
      </c>
      <c r="AK960">
        <v>104861</v>
      </c>
      <c r="AL960" s="24" t="s">
        <v>1041</v>
      </c>
      <c r="AM960" s="24" t="s">
        <v>1041</v>
      </c>
      <c r="AN960" s="24" t="s">
        <v>1041</v>
      </c>
      <c r="AO960" s="24" t="s">
        <v>1041</v>
      </c>
      <c r="AP960" s="24" t="s">
        <v>1041</v>
      </c>
      <c r="AQ960">
        <v>0</v>
      </c>
      <c r="AR960" s="3">
        <v>45566</v>
      </c>
      <c r="AS960" s="24" t="s">
        <v>1047</v>
      </c>
      <c r="AT960" s="24" t="s">
        <v>1048</v>
      </c>
      <c r="AU960">
        <v>45</v>
      </c>
      <c r="AV960" s="24" t="s">
        <v>1067</v>
      </c>
    </row>
    <row r="961" spans="1:48" x14ac:dyDescent="0.2">
      <c r="A961">
        <v>359237</v>
      </c>
      <c r="B961" s="24" t="s">
        <v>569</v>
      </c>
      <c r="C961">
        <v>1360</v>
      </c>
      <c r="D961" s="24" t="s">
        <v>1119</v>
      </c>
      <c r="E961" s="24" t="s">
        <v>1645</v>
      </c>
      <c r="F961">
        <v>25</v>
      </c>
      <c r="G961">
        <v>3</v>
      </c>
      <c r="H961" s="24" t="s">
        <v>1077</v>
      </c>
      <c r="I961" s="24" t="s">
        <v>1041</v>
      </c>
      <c r="J961" s="24" t="s">
        <v>1041</v>
      </c>
      <c r="K961" s="24" t="s">
        <v>1041</v>
      </c>
      <c r="L961" s="24" t="s">
        <v>1041</v>
      </c>
      <c r="M961" s="24" t="s">
        <v>1041</v>
      </c>
      <c r="N961" s="24" t="s">
        <v>1041</v>
      </c>
      <c r="O961" s="24" t="s">
        <v>1041</v>
      </c>
      <c r="P961" s="71"/>
      <c r="Q961" s="71"/>
      <c r="R961" s="24" t="s">
        <v>1078</v>
      </c>
      <c r="S961" s="24" t="s">
        <v>1079</v>
      </c>
      <c r="T961" s="24" t="s">
        <v>2031</v>
      </c>
      <c r="U961" s="24" t="s">
        <v>2032</v>
      </c>
      <c r="V961" s="3">
        <v>45670</v>
      </c>
      <c r="W961" s="3">
        <v>45785</v>
      </c>
      <c r="X961" s="24" t="s">
        <v>1046</v>
      </c>
      <c r="Y961" s="24" t="s">
        <v>1041</v>
      </c>
      <c r="Z961" s="24" t="s">
        <v>1041</v>
      </c>
      <c r="AA961" s="24" t="s">
        <v>1041</v>
      </c>
      <c r="AB961" s="24" t="s">
        <v>1041</v>
      </c>
      <c r="AC961" s="24" t="s">
        <v>1041</v>
      </c>
      <c r="AD961" s="24" t="s">
        <v>1041</v>
      </c>
      <c r="AE961" s="24" t="s">
        <v>1041</v>
      </c>
      <c r="AF961" s="24" t="s">
        <v>1041</v>
      </c>
      <c r="AG961" s="71"/>
      <c r="AH961" s="71"/>
      <c r="AI961" s="24" t="s">
        <v>1041</v>
      </c>
      <c r="AJ961" s="24" t="s">
        <v>1041</v>
      </c>
      <c r="AK961">
        <v>104861</v>
      </c>
      <c r="AL961" s="24" t="s">
        <v>1041</v>
      </c>
      <c r="AM961" s="24" t="s">
        <v>1041</v>
      </c>
      <c r="AN961" s="24" t="s">
        <v>1041</v>
      </c>
      <c r="AO961" s="24" t="s">
        <v>1041</v>
      </c>
      <c r="AP961" s="24" t="s">
        <v>1041</v>
      </c>
      <c r="AQ961">
        <v>0</v>
      </c>
      <c r="AR961" s="3">
        <v>45566</v>
      </c>
      <c r="AS961" s="24" t="s">
        <v>1047</v>
      </c>
      <c r="AT961" s="24" t="s">
        <v>1048</v>
      </c>
      <c r="AU961">
        <v>45</v>
      </c>
      <c r="AV961" s="24" t="s">
        <v>1067</v>
      </c>
    </row>
    <row r="962" spans="1:48" x14ac:dyDescent="0.2">
      <c r="A962">
        <v>359238</v>
      </c>
      <c r="B962" s="24" t="s">
        <v>569</v>
      </c>
      <c r="C962">
        <v>2900</v>
      </c>
      <c r="D962" s="24" t="s">
        <v>1115</v>
      </c>
      <c r="E962" s="24" t="s">
        <v>2067</v>
      </c>
      <c r="F962">
        <v>15</v>
      </c>
      <c r="G962">
        <v>2</v>
      </c>
      <c r="H962" s="24" t="s">
        <v>1077</v>
      </c>
      <c r="I962" s="24" t="s">
        <v>1041</v>
      </c>
      <c r="J962" s="24" t="s">
        <v>1041</v>
      </c>
      <c r="K962" s="24" t="s">
        <v>1041</v>
      </c>
      <c r="L962" s="24" t="s">
        <v>1041</v>
      </c>
      <c r="M962" s="24" t="s">
        <v>1041</v>
      </c>
      <c r="N962" s="24" t="s">
        <v>1041</v>
      </c>
      <c r="O962" s="24" t="s">
        <v>1041</v>
      </c>
      <c r="P962" s="71"/>
      <c r="Q962" s="71"/>
      <c r="R962" s="24" t="s">
        <v>1078</v>
      </c>
      <c r="S962" s="24" t="s">
        <v>1079</v>
      </c>
      <c r="T962" s="24" t="s">
        <v>2031</v>
      </c>
      <c r="U962" s="24" t="s">
        <v>2032</v>
      </c>
      <c r="V962" s="3">
        <v>45670</v>
      </c>
      <c r="W962" s="3">
        <v>45785</v>
      </c>
      <c r="X962" s="24" t="s">
        <v>1046</v>
      </c>
      <c r="Y962" s="24" t="s">
        <v>1041</v>
      </c>
      <c r="Z962" s="24" t="s">
        <v>1041</v>
      </c>
      <c r="AA962" s="24" t="s">
        <v>1041</v>
      </c>
      <c r="AB962" s="24" t="s">
        <v>1041</v>
      </c>
      <c r="AC962" s="24" t="s">
        <v>1041</v>
      </c>
      <c r="AD962" s="24" t="s">
        <v>1041</v>
      </c>
      <c r="AE962" s="24" t="s">
        <v>1041</v>
      </c>
      <c r="AF962" s="24" t="s">
        <v>1041</v>
      </c>
      <c r="AG962" s="71"/>
      <c r="AH962" s="71"/>
      <c r="AI962" s="24" t="s">
        <v>1041</v>
      </c>
      <c r="AJ962" s="24" t="s">
        <v>1041</v>
      </c>
      <c r="AK962">
        <v>104861</v>
      </c>
      <c r="AL962" s="24" t="s">
        <v>1041</v>
      </c>
      <c r="AM962" s="24" t="s">
        <v>1041</v>
      </c>
      <c r="AN962" s="24" t="s">
        <v>1041</v>
      </c>
      <c r="AO962" s="24" t="s">
        <v>1041</v>
      </c>
      <c r="AP962" s="24" t="s">
        <v>1041</v>
      </c>
      <c r="AQ962">
        <v>0</v>
      </c>
      <c r="AR962" s="3">
        <v>45566</v>
      </c>
      <c r="AS962" s="24" t="s">
        <v>1314</v>
      </c>
      <c r="AT962" s="24" t="s">
        <v>1315</v>
      </c>
      <c r="AU962">
        <v>30</v>
      </c>
      <c r="AV962" s="24" t="s">
        <v>1067</v>
      </c>
    </row>
    <row r="963" spans="1:48" x14ac:dyDescent="0.2">
      <c r="A963">
        <v>359239</v>
      </c>
      <c r="B963" s="24" t="s">
        <v>582</v>
      </c>
      <c r="C963">
        <v>1110</v>
      </c>
      <c r="D963" s="24" t="s">
        <v>1327</v>
      </c>
      <c r="E963" s="24" t="s">
        <v>2105</v>
      </c>
      <c r="F963">
        <v>12</v>
      </c>
      <c r="G963">
        <v>3</v>
      </c>
      <c r="H963" s="24" t="s">
        <v>1059</v>
      </c>
      <c r="I963" s="24" t="s">
        <v>1041</v>
      </c>
      <c r="J963" s="24" t="s">
        <v>1038</v>
      </c>
      <c r="K963" s="24" t="s">
        <v>1041</v>
      </c>
      <c r="L963" s="24" t="s">
        <v>1040</v>
      </c>
      <c r="M963" s="24" t="s">
        <v>1041</v>
      </c>
      <c r="N963" s="24" t="s">
        <v>1041</v>
      </c>
      <c r="O963" s="24" t="s">
        <v>1041</v>
      </c>
      <c r="P963" s="71">
        <v>0.52083333333333337</v>
      </c>
      <c r="Q963" s="71">
        <v>0.57291666666666663</v>
      </c>
      <c r="R963" s="24" t="s">
        <v>1329</v>
      </c>
      <c r="S963" s="24" t="s">
        <v>2106</v>
      </c>
      <c r="T963" s="24" t="s">
        <v>2107</v>
      </c>
      <c r="U963" s="24" t="s">
        <v>2108</v>
      </c>
      <c r="V963" s="3">
        <v>45671</v>
      </c>
      <c r="W963" s="3">
        <v>45785</v>
      </c>
      <c r="X963" s="24" t="s">
        <v>1046</v>
      </c>
      <c r="Y963" s="24" t="s">
        <v>1041</v>
      </c>
      <c r="Z963" s="24" t="s">
        <v>1041</v>
      </c>
      <c r="AA963" s="24" t="s">
        <v>1041</v>
      </c>
      <c r="AB963" s="24" t="s">
        <v>1041</v>
      </c>
      <c r="AC963" s="24" t="s">
        <v>1041</v>
      </c>
      <c r="AD963" s="24" t="s">
        <v>1041</v>
      </c>
      <c r="AE963" s="24" t="s">
        <v>1041</v>
      </c>
      <c r="AF963" s="24" t="s">
        <v>1041</v>
      </c>
      <c r="AG963" s="71"/>
      <c r="AH963" s="71"/>
      <c r="AI963" s="24" t="s">
        <v>1041</v>
      </c>
      <c r="AJ963" s="24" t="s">
        <v>1041</v>
      </c>
      <c r="AK963">
        <v>298862</v>
      </c>
      <c r="AL963" s="24" t="s">
        <v>1041</v>
      </c>
      <c r="AM963" s="24" t="s">
        <v>1041</v>
      </c>
      <c r="AN963" s="24" t="s">
        <v>1041</v>
      </c>
      <c r="AO963" s="24" t="s">
        <v>1041</v>
      </c>
      <c r="AP963" s="24" t="s">
        <v>1041</v>
      </c>
      <c r="AQ963">
        <v>0</v>
      </c>
      <c r="AR963" s="3">
        <v>45566</v>
      </c>
      <c r="AS963" s="24" t="s">
        <v>1047</v>
      </c>
      <c r="AT963" s="24" t="s">
        <v>1048</v>
      </c>
      <c r="AU963">
        <v>45</v>
      </c>
      <c r="AV963" s="24" t="s">
        <v>1067</v>
      </c>
    </row>
    <row r="964" spans="1:48" x14ac:dyDescent="0.2">
      <c r="A964">
        <v>359240</v>
      </c>
      <c r="B964" s="24" t="s">
        <v>582</v>
      </c>
      <c r="C964">
        <v>2820</v>
      </c>
      <c r="D964" s="24" t="s">
        <v>1115</v>
      </c>
      <c r="E964" s="24" t="s">
        <v>2109</v>
      </c>
      <c r="F964">
        <v>25</v>
      </c>
      <c r="G964">
        <v>3</v>
      </c>
      <c r="H964" s="24" t="s">
        <v>1077</v>
      </c>
      <c r="I964" s="24" t="s">
        <v>1041</v>
      </c>
      <c r="J964" s="24" t="s">
        <v>1041</v>
      </c>
      <c r="K964" s="24" t="s">
        <v>1041</v>
      </c>
      <c r="L964" s="24" t="s">
        <v>1041</v>
      </c>
      <c r="M964" s="24" t="s">
        <v>1041</v>
      </c>
      <c r="N964" s="24" t="s">
        <v>1041</v>
      </c>
      <c r="O964" s="24" t="s">
        <v>1041</v>
      </c>
      <c r="P964" s="71"/>
      <c r="Q964" s="71"/>
      <c r="R964" s="24" t="s">
        <v>1078</v>
      </c>
      <c r="S964" s="24" t="s">
        <v>1079</v>
      </c>
      <c r="T964" s="24" t="s">
        <v>2107</v>
      </c>
      <c r="U964" s="24" t="s">
        <v>2108</v>
      </c>
      <c r="V964" s="3">
        <v>45670</v>
      </c>
      <c r="W964" s="3">
        <v>45785</v>
      </c>
      <c r="X964" s="24" t="s">
        <v>1046</v>
      </c>
      <c r="Y964" s="24" t="s">
        <v>1041</v>
      </c>
      <c r="Z964" s="24" t="s">
        <v>1041</v>
      </c>
      <c r="AA964" s="24" t="s">
        <v>1041</v>
      </c>
      <c r="AB964" s="24" t="s">
        <v>1041</v>
      </c>
      <c r="AC964" s="24" t="s">
        <v>1041</v>
      </c>
      <c r="AD964" s="24" t="s">
        <v>1041</v>
      </c>
      <c r="AE964" s="24" t="s">
        <v>1041</v>
      </c>
      <c r="AF964" s="24" t="s">
        <v>1041</v>
      </c>
      <c r="AG964" s="71"/>
      <c r="AH964" s="71"/>
      <c r="AI964" s="24" t="s">
        <v>1041</v>
      </c>
      <c r="AJ964" s="24" t="s">
        <v>1041</v>
      </c>
      <c r="AK964">
        <v>298862</v>
      </c>
      <c r="AL964" s="24" t="s">
        <v>1041</v>
      </c>
      <c r="AM964" s="24" t="s">
        <v>1041</v>
      </c>
      <c r="AN964" s="24" t="s">
        <v>1041</v>
      </c>
      <c r="AO964" s="24" t="s">
        <v>1041</v>
      </c>
      <c r="AP964" s="24" t="s">
        <v>1041</v>
      </c>
      <c r="AQ964">
        <v>0</v>
      </c>
      <c r="AR964" s="3">
        <v>45566</v>
      </c>
      <c r="AS964" s="24" t="s">
        <v>1047</v>
      </c>
      <c r="AT964" s="24" t="s">
        <v>1048</v>
      </c>
      <c r="AU964">
        <v>45</v>
      </c>
      <c r="AV964" s="24" t="s">
        <v>1067</v>
      </c>
    </row>
    <row r="965" spans="1:48" x14ac:dyDescent="0.2">
      <c r="A965">
        <v>359241</v>
      </c>
      <c r="B965" s="24" t="s">
        <v>582</v>
      </c>
      <c r="C965">
        <v>2200</v>
      </c>
      <c r="D965" s="24" t="s">
        <v>1115</v>
      </c>
      <c r="E965" s="24" t="s">
        <v>2110</v>
      </c>
      <c r="F965">
        <v>25</v>
      </c>
      <c r="G965">
        <v>3</v>
      </c>
      <c r="H965" s="24" t="s">
        <v>1077</v>
      </c>
      <c r="I965" s="24" t="s">
        <v>1041</v>
      </c>
      <c r="J965" s="24" t="s">
        <v>1041</v>
      </c>
      <c r="K965" s="24" t="s">
        <v>1041</v>
      </c>
      <c r="L965" s="24" t="s">
        <v>1041</v>
      </c>
      <c r="M965" s="24" t="s">
        <v>1041</v>
      </c>
      <c r="N965" s="24" t="s">
        <v>1041</v>
      </c>
      <c r="O965" s="24" t="s">
        <v>1041</v>
      </c>
      <c r="P965" s="71"/>
      <c r="Q965" s="71"/>
      <c r="R965" s="24" t="s">
        <v>1078</v>
      </c>
      <c r="S965" s="24" t="s">
        <v>1079</v>
      </c>
      <c r="T965" s="24" t="s">
        <v>2107</v>
      </c>
      <c r="U965" s="24" t="s">
        <v>2108</v>
      </c>
      <c r="V965" s="3">
        <v>45670</v>
      </c>
      <c r="W965" s="3">
        <v>45785</v>
      </c>
      <c r="X965" s="24" t="s">
        <v>1046</v>
      </c>
      <c r="Y965" s="24" t="s">
        <v>1041</v>
      </c>
      <c r="Z965" s="24" t="s">
        <v>1041</v>
      </c>
      <c r="AA965" s="24" t="s">
        <v>1041</v>
      </c>
      <c r="AB965" s="24" t="s">
        <v>1041</v>
      </c>
      <c r="AC965" s="24" t="s">
        <v>1041</v>
      </c>
      <c r="AD965" s="24" t="s">
        <v>1041</v>
      </c>
      <c r="AE965" s="24" t="s">
        <v>1041</v>
      </c>
      <c r="AF965" s="24" t="s">
        <v>1041</v>
      </c>
      <c r="AG965" s="71"/>
      <c r="AH965" s="71"/>
      <c r="AI965" s="24" t="s">
        <v>1041</v>
      </c>
      <c r="AJ965" s="24" t="s">
        <v>1041</v>
      </c>
      <c r="AK965">
        <v>298862</v>
      </c>
      <c r="AL965" s="24" t="s">
        <v>1041</v>
      </c>
      <c r="AM965" s="24" t="s">
        <v>1041</v>
      </c>
      <c r="AN965" s="24" t="s">
        <v>1041</v>
      </c>
      <c r="AO965" s="24" t="s">
        <v>1041</v>
      </c>
      <c r="AP965" s="24" t="s">
        <v>1041</v>
      </c>
      <c r="AQ965">
        <v>0</v>
      </c>
      <c r="AR965" s="3">
        <v>45566</v>
      </c>
      <c r="AS965" s="24" t="s">
        <v>1047</v>
      </c>
      <c r="AT965" s="24" t="s">
        <v>1048</v>
      </c>
      <c r="AU965">
        <v>45</v>
      </c>
      <c r="AV965" s="24" t="s">
        <v>1067</v>
      </c>
    </row>
    <row r="966" spans="1:48" x14ac:dyDescent="0.2">
      <c r="A966">
        <v>359242</v>
      </c>
      <c r="B966" s="24" t="s">
        <v>569</v>
      </c>
      <c r="C966">
        <v>2560</v>
      </c>
      <c r="D966" s="24" t="s">
        <v>1115</v>
      </c>
      <c r="E966" s="24" t="s">
        <v>2111</v>
      </c>
      <c r="F966">
        <v>25</v>
      </c>
      <c r="G966">
        <v>3</v>
      </c>
      <c r="H966" s="24" t="s">
        <v>1077</v>
      </c>
      <c r="I966" s="24" t="s">
        <v>1041</v>
      </c>
      <c r="J966" s="24" t="s">
        <v>1041</v>
      </c>
      <c r="K966" s="24" t="s">
        <v>1041</v>
      </c>
      <c r="L966" s="24" t="s">
        <v>1041</v>
      </c>
      <c r="M966" s="24" t="s">
        <v>1041</v>
      </c>
      <c r="N966" s="24" t="s">
        <v>1041</v>
      </c>
      <c r="O966" s="24" t="s">
        <v>1041</v>
      </c>
      <c r="P966" s="71"/>
      <c r="Q966" s="71"/>
      <c r="R966" s="24" t="s">
        <v>1078</v>
      </c>
      <c r="S966" s="24" t="s">
        <v>1079</v>
      </c>
      <c r="T966" s="24" t="s">
        <v>2107</v>
      </c>
      <c r="U966" s="24" t="s">
        <v>2108</v>
      </c>
      <c r="V966" s="3">
        <v>45670</v>
      </c>
      <c r="W966" s="3">
        <v>45785</v>
      </c>
      <c r="X966" s="24" t="s">
        <v>1046</v>
      </c>
      <c r="Y966" s="24" t="s">
        <v>1041</v>
      </c>
      <c r="Z966" s="24" t="s">
        <v>1041</v>
      </c>
      <c r="AA966" s="24" t="s">
        <v>1041</v>
      </c>
      <c r="AB966" s="24" t="s">
        <v>1041</v>
      </c>
      <c r="AC966" s="24" t="s">
        <v>1041</v>
      </c>
      <c r="AD966" s="24" t="s">
        <v>1041</v>
      </c>
      <c r="AE966" s="24" t="s">
        <v>1041</v>
      </c>
      <c r="AF966" s="24" t="s">
        <v>1041</v>
      </c>
      <c r="AG966" s="71"/>
      <c r="AH966" s="71"/>
      <c r="AI966" s="24" t="s">
        <v>1041</v>
      </c>
      <c r="AJ966" s="24" t="s">
        <v>1041</v>
      </c>
      <c r="AK966">
        <v>298862</v>
      </c>
      <c r="AL966" s="24" t="s">
        <v>1041</v>
      </c>
      <c r="AM966" s="24" t="s">
        <v>1041</v>
      </c>
      <c r="AN966" s="24" t="s">
        <v>1041</v>
      </c>
      <c r="AO966" s="24" t="s">
        <v>1041</v>
      </c>
      <c r="AP966" s="24" t="s">
        <v>1041</v>
      </c>
      <c r="AQ966">
        <v>0</v>
      </c>
      <c r="AR966" s="3">
        <v>45566</v>
      </c>
      <c r="AS966" s="24" t="s">
        <v>1047</v>
      </c>
      <c r="AT966" s="24" t="s">
        <v>1048</v>
      </c>
      <c r="AU966">
        <v>45</v>
      </c>
      <c r="AV966" s="24" t="s">
        <v>1067</v>
      </c>
    </row>
    <row r="967" spans="1:48" x14ac:dyDescent="0.2">
      <c r="A967">
        <v>359243</v>
      </c>
      <c r="B967" s="24" t="s">
        <v>569</v>
      </c>
      <c r="C967">
        <v>2560</v>
      </c>
      <c r="D967" s="24" t="s">
        <v>1119</v>
      </c>
      <c r="E967" s="24" t="s">
        <v>2111</v>
      </c>
      <c r="F967">
        <v>25</v>
      </c>
      <c r="G967">
        <v>3</v>
      </c>
      <c r="H967" s="24" t="s">
        <v>1077</v>
      </c>
      <c r="I967" s="24" t="s">
        <v>1041</v>
      </c>
      <c r="J967" s="24" t="s">
        <v>1041</v>
      </c>
      <c r="K967" s="24" t="s">
        <v>1041</v>
      </c>
      <c r="L967" s="24" t="s">
        <v>1041</v>
      </c>
      <c r="M967" s="24" t="s">
        <v>1041</v>
      </c>
      <c r="N967" s="24" t="s">
        <v>1041</v>
      </c>
      <c r="O967" s="24" t="s">
        <v>1041</v>
      </c>
      <c r="P967" s="71"/>
      <c r="Q967" s="71"/>
      <c r="R967" s="24" t="s">
        <v>1078</v>
      </c>
      <c r="S967" s="24" t="s">
        <v>1079</v>
      </c>
      <c r="T967" s="24" t="s">
        <v>2107</v>
      </c>
      <c r="U967" s="24" t="s">
        <v>2108</v>
      </c>
      <c r="V967" s="3">
        <v>45670</v>
      </c>
      <c r="W967" s="3">
        <v>45785</v>
      </c>
      <c r="X967" s="24" t="s">
        <v>1046</v>
      </c>
      <c r="Y967" s="24" t="s">
        <v>1041</v>
      </c>
      <c r="Z967" s="24" t="s">
        <v>1041</v>
      </c>
      <c r="AA967" s="24" t="s">
        <v>1041</v>
      </c>
      <c r="AB967" s="24" t="s">
        <v>1041</v>
      </c>
      <c r="AC967" s="24" t="s">
        <v>1041</v>
      </c>
      <c r="AD967" s="24" t="s">
        <v>1041</v>
      </c>
      <c r="AE967" s="24" t="s">
        <v>1041</v>
      </c>
      <c r="AF967" s="24" t="s">
        <v>1041</v>
      </c>
      <c r="AG967" s="71"/>
      <c r="AH967" s="71"/>
      <c r="AI967" s="24" t="s">
        <v>1041</v>
      </c>
      <c r="AJ967" s="24" t="s">
        <v>1041</v>
      </c>
      <c r="AK967">
        <v>298862</v>
      </c>
      <c r="AL967" s="24" t="s">
        <v>1041</v>
      </c>
      <c r="AM967" s="24" t="s">
        <v>1041</v>
      </c>
      <c r="AN967" s="24" t="s">
        <v>1041</v>
      </c>
      <c r="AO967" s="24" t="s">
        <v>1041</v>
      </c>
      <c r="AP967" s="24" t="s">
        <v>1041</v>
      </c>
      <c r="AQ967">
        <v>0</v>
      </c>
      <c r="AR967" s="3">
        <v>45566</v>
      </c>
      <c r="AS967" s="24" t="s">
        <v>1047</v>
      </c>
      <c r="AT967" s="24" t="s">
        <v>1048</v>
      </c>
      <c r="AU967">
        <v>45</v>
      </c>
      <c r="AV967" s="24" t="s">
        <v>1067</v>
      </c>
    </row>
    <row r="968" spans="1:48" x14ac:dyDescent="0.2">
      <c r="A968">
        <v>359244</v>
      </c>
      <c r="B968" s="24" t="s">
        <v>582</v>
      </c>
      <c r="C968">
        <v>1110</v>
      </c>
      <c r="D968" s="24" t="s">
        <v>1115</v>
      </c>
      <c r="E968" s="24" t="s">
        <v>2105</v>
      </c>
      <c r="F968">
        <v>25</v>
      </c>
      <c r="G968">
        <v>3</v>
      </c>
      <c r="H968" s="24" t="s">
        <v>1077</v>
      </c>
      <c r="I968" s="24" t="s">
        <v>1041</v>
      </c>
      <c r="J968" s="24" t="s">
        <v>1041</v>
      </c>
      <c r="K968" s="24" t="s">
        <v>1041</v>
      </c>
      <c r="L968" s="24" t="s">
        <v>1041</v>
      </c>
      <c r="M968" s="24" t="s">
        <v>1041</v>
      </c>
      <c r="N968" s="24" t="s">
        <v>1041</v>
      </c>
      <c r="O968" s="24" t="s">
        <v>1041</v>
      </c>
      <c r="P968" s="71"/>
      <c r="Q968" s="71"/>
      <c r="R968" s="24" t="s">
        <v>1078</v>
      </c>
      <c r="S968" s="24" t="s">
        <v>1079</v>
      </c>
      <c r="T968" s="24" t="s">
        <v>2107</v>
      </c>
      <c r="U968" s="24" t="s">
        <v>2108</v>
      </c>
      <c r="V968" s="3">
        <v>45670</v>
      </c>
      <c r="W968" s="3">
        <v>45785</v>
      </c>
      <c r="X968" s="24" t="s">
        <v>1046</v>
      </c>
      <c r="Y968" s="24" t="s">
        <v>1041</v>
      </c>
      <c r="Z968" s="24" t="s">
        <v>1041</v>
      </c>
      <c r="AA968" s="24" t="s">
        <v>1041</v>
      </c>
      <c r="AB968" s="24" t="s">
        <v>1041</v>
      </c>
      <c r="AC968" s="24" t="s">
        <v>1041</v>
      </c>
      <c r="AD968" s="24" t="s">
        <v>1041</v>
      </c>
      <c r="AE968" s="24" t="s">
        <v>1041</v>
      </c>
      <c r="AF968" s="24" t="s">
        <v>1041</v>
      </c>
      <c r="AG968" s="71"/>
      <c r="AH968" s="71"/>
      <c r="AI968" s="24" t="s">
        <v>1041</v>
      </c>
      <c r="AJ968" s="24" t="s">
        <v>1041</v>
      </c>
      <c r="AK968">
        <v>298862</v>
      </c>
      <c r="AL968" s="24" t="s">
        <v>1041</v>
      </c>
      <c r="AM968" s="24" t="s">
        <v>1041</v>
      </c>
      <c r="AN968" s="24" t="s">
        <v>1041</v>
      </c>
      <c r="AO968" s="24" t="s">
        <v>1041</v>
      </c>
      <c r="AP968" s="24" t="s">
        <v>1041</v>
      </c>
      <c r="AQ968">
        <v>0</v>
      </c>
      <c r="AR968" s="3">
        <v>45566</v>
      </c>
      <c r="AS968" s="24" t="s">
        <v>1047</v>
      </c>
      <c r="AT968" s="24" t="s">
        <v>1048</v>
      </c>
      <c r="AU968">
        <v>45</v>
      </c>
      <c r="AV968" s="24" t="s">
        <v>1067</v>
      </c>
    </row>
    <row r="969" spans="1:48" x14ac:dyDescent="0.2">
      <c r="A969">
        <v>359245</v>
      </c>
      <c r="B969" s="24" t="s">
        <v>582</v>
      </c>
      <c r="C969">
        <v>1110</v>
      </c>
      <c r="D969" s="24" t="s">
        <v>1119</v>
      </c>
      <c r="E969" s="24" t="s">
        <v>2105</v>
      </c>
      <c r="F969">
        <v>25</v>
      </c>
      <c r="G969">
        <v>3</v>
      </c>
      <c r="H969" s="24" t="s">
        <v>1077</v>
      </c>
      <c r="I969" s="24" t="s">
        <v>1041</v>
      </c>
      <c r="J969" s="24" t="s">
        <v>1041</v>
      </c>
      <c r="K969" s="24" t="s">
        <v>1041</v>
      </c>
      <c r="L969" s="24" t="s">
        <v>1041</v>
      </c>
      <c r="M969" s="24" t="s">
        <v>1041</v>
      </c>
      <c r="N969" s="24" t="s">
        <v>1041</v>
      </c>
      <c r="O969" s="24" t="s">
        <v>1041</v>
      </c>
      <c r="P969" s="71"/>
      <c r="Q969" s="71"/>
      <c r="R969" s="24" t="s">
        <v>1078</v>
      </c>
      <c r="S969" s="24" t="s">
        <v>1079</v>
      </c>
      <c r="T969" s="24" t="s">
        <v>2107</v>
      </c>
      <c r="U969" s="24" t="s">
        <v>2108</v>
      </c>
      <c r="V969" s="3">
        <v>45670</v>
      </c>
      <c r="W969" s="3">
        <v>45785</v>
      </c>
      <c r="X969" s="24" t="s">
        <v>1046</v>
      </c>
      <c r="Y969" s="24" t="s">
        <v>1041</v>
      </c>
      <c r="Z969" s="24" t="s">
        <v>1041</v>
      </c>
      <c r="AA969" s="24" t="s">
        <v>1041</v>
      </c>
      <c r="AB969" s="24" t="s">
        <v>1041</v>
      </c>
      <c r="AC969" s="24" t="s">
        <v>1041</v>
      </c>
      <c r="AD969" s="24" t="s">
        <v>1041</v>
      </c>
      <c r="AE969" s="24" t="s">
        <v>1041</v>
      </c>
      <c r="AF969" s="24" t="s">
        <v>1041</v>
      </c>
      <c r="AG969" s="71"/>
      <c r="AH969" s="71"/>
      <c r="AI969" s="24" t="s">
        <v>1041</v>
      </c>
      <c r="AJ969" s="24" t="s">
        <v>1041</v>
      </c>
      <c r="AK969">
        <v>298862</v>
      </c>
      <c r="AL969" s="24" t="s">
        <v>1041</v>
      </c>
      <c r="AM969" s="24" t="s">
        <v>1041</v>
      </c>
      <c r="AN969" s="24" t="s">
        <v>1041</v>
      </c>
      <c r="AO969" s="24" t="s">
        <v>1041</v>
      </c>
      <c r="AP969" s="24" t="s">
        <v>1041</v>
      </c>
      <c r="AQ969">
        <v>0</v>
      </c>
      <c r="AR969" s="3">
        <v>45566</v>
      </c>
      <c r="AS969" s="24" t="s">
        <v>1047</v>
      </c>
      <c r="AT969" s="24" t="s">
        <v>1048</v>
      </c>
      <c r="AU969">
        <v>45</v>
      </c>
      <c r="AV969" s="24" t="s">
        <v>1067</v>
      </c>
    </row>
    <row r="970" spans="1:48" x14ac:dyDescent="0.2">
      <c r="A970">
        <v>359249</v>
      </c>
      <c r="B970" s="24" t="s">
        <v>582</v>
      </c>
      <c r="C970">
        <v>1200</v>
      </c>
      <c r="D970" s="24" t="s">
        <v>1327</v>
      </c>
      <c r="E970" s="24" t="s">
        <v>2069</v>
      </c>
      <c r="F970">
        <v>20</v>
      </c>
      <c r="G970">
        <v>3</v>
      </c>
      <c r="H970" s="24" t="s">
        <v>1059</v>
      </c>
      <c r="I970" s="24" t="s">
        <v>1041</v>
      </c>
      <c r="J970" s="24" t="s">
        <v>1038</v>
      </c>
      <c r="K970" s="24" t="s">
        <v>1041</v>
      </c>
      <c r="L970" s="24" t="s">
        <v>1040</v>
      </c>
      <c r="M970" s="24" t="s">
        <v>1041</v>
      </c>
      <c r="N970" s="24" t="s">
        <v>1041</v>
      </c>
      <c r="O970" s="24" t="s">
        <v>1041</v>
      </c>
      <c r="P970" s="71">
        <v>0.52083333333333337</v>
      </c>
      <c r="Q970" s="71">
        <v>0.57291666666666663</v>
      </c>
      <c r="R970" s="24" t="s">
        <v>1329</v>
      </c>
      <c r="S970" s="24" t="s">
        <v>2112</v>
      </c>
      <c r="T970" s="24" t="s">
        <v>2031</v>
      </c>
      <c r="U970" s="24" t="s">
        <v>2032</v>
      </c>
      <c r="V970" s="3">
        <v>45671</v>
      </c>
      <c r="W970" s="3">
        <v>45785</v>
      </c>
      <c r="X970" s="24" t="s">
        <v>1046</v>
      </c>
      <c r="Y970" s="24" t="s">
        <v>1041</v>
      </c>
      <c r="Z970" s="24" t="s">
        <v>1041</v>
      </c>
      <c r="AA970" s="24" t="s">
        <v>1041</v>
      </c>
      <c r="AB970" s="24" t="s">
        <v>1041</v>
      </c>
      <c r="AC970" s="24" t="s">
        <v>1041</v>
      </c>
      <c r="AD970" s="24" t="s">
        <v>1041</v>
      </c>
      <c r="AE970" s="24" t="s">
        <v>1041</v>
      </c>
      <c r="AF970" s="24" t="s">
        <v>1041</v>
      </c>
      <c r="AG970" s="71"/>
      <c r="AH970" s="71"/>
      <c r="AI970" s="24" t="s">
        <v>1041</v>
      </c>
      <c r="AJ970" s="24" t="s">
        <v>1041</v>
      </c>
      <c r="AK970">
        <v>104861</v>
      </c>
      <c r="AL970" s="24" t="s">
        <v>1041</v>
      </c>
      <c r="AM970" s="24" t="s">
        <v>1041</v>
      </c>
      <c r="AN970" s="24" t="s">
        <v>1041</v>
      </c>
      <c r="AO970" s="24" t="s">
        <v>1041</v>
      </c>
      <c r="AP970" s="24" t="s">
        <v>1041</v>
      </c>
      <c r="AQ970">
        <v>0</v>
      </c>
      <c r="AR970" s="3">
        <v>45566</v>
      </c>
      <c r="AS970" s="24" t="s">
        <v>1047</v>
      </c>
      <c r="AT970" s="24" t="s">
        <v>1048</v>
      </c>
      <c r="AU970">
        <v>45</v>
      </c>
      <c r="AV970" s="24" t="s">
        <v>1067</v>
      </c>
    </row>
    <row r="971" spans="1:48" x14ac:dyDescent="0.2">
      <c r="A971">
        <v>359250</v>
      </c>
      <c r="B971" s="24" t="s">
        <v>569</v>
      </c>
      <c r="C971">
        <v>1920</v>
      </c>
      <c r="D971" s="24" t="s">
        <v>1115</v>
      </c>
      <c r="E971" s="24" t="s">
        <v>2060</v>
      </c>
      <c r="F971">
        <v>25</v>
      </c>
      <c r="G971">
        <v>3</v>
      </c>
      <c r="H971" s="24" t="s">
        <v>1077</v>
      </c>
      <c r="I971" s="24" t="s">
        <v>1041</v>
      </c>
      <c r="J971" s="24" t="s">
        <v>1041</v>
      </c>
      <c r="K971" s="24" t="s">
        <v>1041</v>
      </c>
      <c r="L971" s="24" t="s">
        <v>1041</v>
      </c>
      <c r="M971" s="24" t="s">
        <v>1041</v>
      </c>
      <c r="N971" s="24" t="s">
        <v>1041</v>
      </c>
      <c r="O971" s="24" t="s">
        <v>1041</v>
      </c>
      <c r="P971" s="71"/>
      <c r="Q971" s="71"/>
      <c r="R971" s="24" t="s">
        <v>1078</v>
      </c>
      <c r="S971" s="24" t="s">
        <v>1079</v>
      </c>
      <c r="T971" s="24" t="s">
        <v>2113</v>
      </c>
      <c r="U971" s="24" t="s">
        <v>2114</v>
      </c>
      <c r="V971" s="3">
        <v>45670</v>
      </c>
      <c r="W971" s="3">
        <v>45785</v>
      </c>
      <c r="X971" s="24" t="s">
        <v>1046</v>
      </c>
      <c r="Y971" s="24" t="s">
        <v>1041</v>
      </c>
      <c r="Z971" s="24" t="s">
        <v>1041</v>
      </c>
      <c r="AA971" s="24" t="s">
        <v>1041</v>
      </c>
      <c r="AB971" s="24" t="s">
        <v>1041</v>
      </c>
      <c r="AC971" s="24" t="s">
        <v>1041</v>
      </c>
      <c r="AD971" s="24" t="s">
        <v>1041</v>
      </c>
      <c r="AE971" s="24" t="s">
        <v>1041</v>
      </c>
      <c r="AF971" s="24" t="s">
        <v>1041</v>
      </c>
      <c r="AG971" s="71"/>
      <c r="AH971" s="71"/>
      <c r="AI971" s="24" t="s">
        <v>1041</v>
      </c>
      <c r="AJ971" s="24" t="s">
        <v>1041</v>
      </c>
      <c r="AK971">
        <v>206459</v>
      </c>
      <c r="AL971" s="24" t="s">
        <v>1041</v>
      </c>
      <c r="AM971" s="24" t="s">
        <v>1041</v>
      </c>
      <c r="AN971" s="24" t="s">
        <v>1041</v>
      </c>
      <c r="AO971" s="24" t="s">
        <v>1041</v>
      </c>
      <c r="AP971" s="24" t="s">
        <v>1041</v>
      </c>
      <c r="AQ971">
        <v>0</v>
      </c>
      <c r="AR971" s="3">
        <v>45566</v>
      </c>
      <c r="AS971" s="24" t="s">
        <v>1047</v>
      </c>
      <c r="AT971" s="24" t="s">
        <v>1048</v>
      </c>
      <c r="AU971">
        <v>45</v>
      </c>
      <c r="AV971" s="24" t="s">
        <v>1067</v>
      </c>
    </row>
    <row r="972" spans="1:48" x14ac:dyDescent="0.2">
      <c r="A972">
        <v>359251</v>
      </c>
      <c r="B972" s="24" t="s">
        <v>569</v>
      </c>
      <c r="C972">
        <v>1920</v>
      </c>
      <c r="D972" s="24" t="s">
        <v>1119</v>
      </c>
      <c r="E972" s="24" t="s">
        <v>2060</v>
      </c>
      <c r="F972">
        <v>25</v>
      </c>
      <c r="G972">
        <v>3</v>
      </c>
      <c r="H972" s="24" t="s">
        <v>1077</v>
      </c>
      <c r="I972" s="24" t="s">
        <v>1041</v>
      </c>
      <c r="J972" s="24" t="s">
        <v>1041</v>
      </c>
      <c r="K972" s="24" t="s">
        <v>1041</v>
      </c>
      <c r="L972" s="24" t="s">
        <v>1041</v>
      </c>
      <c r="M972" s="24" t="s">
        <v>1041</v>
      </c>
      <c r="N972" s="24" t="s">
        <v>1041</v>
      </c>
      <c r="O972" s="24" t="s">
        <v>1041</v>
      </c>
      <c r="P972" s="71"/>
      <c r="Q972" s="71"/>
      <c r="R972" s="24" t="s">
        <v>1078</v>
      </c>
      <c r="S972" s="24" t="s">
        <v>1079</v>
      </c>
      <c r="T972" s="24" t="s">
        <v>2113</v>
      </c>
      <c r="U972" s="24" t="s">
        <v>2114</v>
      </c>
      <c r="V972" s="3">
        <v>45670</v>
      </c>
      <c r="W972" s="3">
        <v>45785</v>
      </c>
      <c r="X972" s="24" t="s">
        <v>1046</v>
      </c>
      <c r="Y972" s="24" t="s">
        <v>1041</v>
      </c>
      <c r="Z972" s="24" t="s">
        <v>1041</v>
      </c>
      <c r="AA972" s="24" t="s">
        <v>1041</v>
      </c>
      <c r="AB972" s="24" t="s">
        <v>1041</v>
      </c>
      <c r="AC972" s="24" t="s">
        <v>1041</v>
      </c>
      <c r="AD972" s="24" t="s">
        <v>1041</v>
      </c>
      <c r="AE972" s="24" t="s">
        <v>1041</v>
      </c>
      <c r="AF972" s="24" t="s">
        <v>1041</v>
      </c>
      <c r="AG972" s="71"/>
      <c r="AH972" s="71"/>
      <c r="AI972" s="24" t="s">
        <v>1041</v>
      </c>
      <c r="AJ972" s="24" t="s">
        <v>1041</v>
      </c>
      <c r="AK972">
        <v>206459</v>
      </c>
      <c r="AL972" s="24" t="s">
        <v>1041</v>
      </c>
      <c r="AM972" s="24" t="s">
        <v>1041</v>
      </c>
      <c r="AN972" s="24" t="s">
        <v>1041</v>
      </c>
      <c r="AO972" s="24" t="s">
        <v>1041</v>
      </c>
      <c r="AP972" s="24" t="s">
        <v>1041</v>
      </c>
      <c r="AQ972">
        <v>0</v>
      </c>
      <c r="AR972" s="3">
        <v>45566</v>
      </c>
      <c r="AS972" s="24" t="s">
        <v>1047</v>
      </c>
      <c r="AT972" s="24" t="s">
        <v>1048</v>
      </c>
      <c r="AU972">
        <v>45</v>
      </c>
      <c r="AV972" s="24" t="s">
        <v>1067</v>
      </c>
    </row>
    <row r="973" spans="1:48" x14ac:dyDescent="0.2">
      <c r="A973">
        <v>359252</v>
      </c>
      <c r="B973" s="24" t="s">
        <v>569</v>
      </c>
      <c r="C973">
        <v>2510</v>
      </c>
      <c r="D973" s="24" t="s">
        <v>1115</v>
      </c>
      <c r="E973" s="24" t="s">
        <v>2115</v>
      </c>
      <c r="F973">
        <v>25</v>
      </c>
      <c r="G973">
        <v>3</v>
      </c>
      <c r="H973" s="24" t="s">
        <v>1077</v>
      </c>
      <c r="I973" s="24" t="s">
        <v>1041</v>
      </c>
      <c r="J973" s="24" t="s">
        <v>1041</v>
      </c>
      <c r="K973" s="24" t="s">
        <v>1041</v>
      </c>
      <c r="L973" s="24" t="s">
        <v>1041</v>
      </c>
      <c r="M973" s="24" t="s">
        <v>1041</v>
      </c>
      <c r="N973" s="24" t="s">
        <v>1041</v>
      </c>
      <c r="O973" s="24" t="s">
        <v>1041</v>
      </c>
      <c r="P973" s="71"/>
      <c r="Q973" s="71"/>
      <c r="R973" s="24" t="s">
        <v>1078</v>
      </c>
      <c r="S973" s="24" t="s">
        <v>1079</v>
      </c>
      <c r="T973" s="24" t="s">
        <v>2113</v>
      </c>
      <c r="U973" s="24" t="s">
        <v>2114</v>
      </c>
      <c r="V973" s="3">
        <v>45670</v>
      </c>
      <c r="W973" s="3">
        <v>45785</v>
      </c>
      <c r="X973" s="24" t="s">
        <v>1046</v>
      </c>
      <c r="Y973" s="24" t="s">
        <v>1041</v>
      </c>
      <c r="Z973" s="24" t="s">
        <v>1041</v>
      </c>
      <c r="AA973" s="24" t="s">
        <v>1041</v>
      </c>
      <c r="AB973" s="24" t="s">
        <v>1041</v>
      </c>
      <c r="AC973" s="24" t="s">
        <v>1041</v>
      </c>
      <c r="AD973" s="24" t="s">
        <v>1041</v>
      </c>
      <c r="AE973" s="24" t="s">
        <v>1041</v>
      </c>
      <c r="AF973" s="24" t="s">
        <v>1041</v>
      </c>
      <c r="AG973" s="71"/>
      <c r="AH973" s="71"/>
      <c r="AI973" s="24" t="s">
        <v>1041</v>
      </c>
      <c r="AJ973" s="24" t="s">
        <v>1041</v>
      </c>
      <c r="AK973">
        <v>206459</v>
      </c>
      <c r="AL973" s="24" t="s">
        <v>1041</v>
      </c>
      <c r="AM973" s="24" t="s">
        <v>1041</v>
      </c>
      <c r="AN973" s="24" t="s">
        <v>1041</v>
      </c>
      <c r="AO973" s="24" t="s">
        <v>1041</v>
      </c>
      <c r="AP973" s="24" t="s">
        <v>1041</v>
      </c>
      <c r="AQ973">
        <v>0</v>
      </c>
      <c r="AR973" s="3">
        <v>45566</v>
      </c>
      <c r="AS973" s="24" t="s">
        <v>1047</v>
      </c>
      <c r="AT973" s="24" t="s">
        <v>1048</v>
      </c>
      <c r="AU973">
        <v>45</v>
      </c>
      <c r="AV973" s="24" t="s">
        <v>1067</v>
      </c>
    </row>
    <row r="974" spans="1:48" x14ac:dyDescent="0.2">
      <c r="A974">
        <v>359253</v>
      </c>
      <c r="B974" s="24" t="s">
        <v>569</v>
      </c>
      <c r="C974">
        <v>2510</v>
      </c>
      <c r="D974" s="24" t="s">
        <v>1119</v>
      </c>
      <c r="E974" s="24" t="s">
        <v>2115</v>
      </c>
      <c r="F974">
        <v>25</v>
      </c>
      <c r="G974">
        <v>3</v>
      </c>
      <c r="H974" s="24" t="s">
        <v>1077</v>
      </c>
      <c r="I974" s="24" t="s">
        <v>1041</v>
      </c>
      <c r="J974" s="24" t="s">
        <v>1041</v>
      </c>
      <c r="K974" s="24" t="s">
        <v>1041</v>
      </c>
      <c r="L974" s="24" t="s">
        <v>1041</v>
      </c>
      <c r="M974" s="24" t="s">
        <v>1041</v>
      </c>
      <c r="N974" s="24" t="s">
        <v>1041</v>
      </c>
      <c r="O974" s="24" t="s">
        <v>1041</v>
      </c>
      <c r="P974" s="71"/>
      <c r="Q974" s="71"/>
      <c r="R974" s="24" t="s">
        <v>1078</v>
      </c>
      <c r="S974" s="24" t="s">
        <v>1079</v>
      </c>
      <c r="T974" s="24" t="s">
        <v>2113</v>
      </c>
      <c r="U974" s="24" t="s">
        <v>2114</v>
      </c>
      <c r="V974" s="3">
        <v>45670</v>
      </c>
      <c r="W974" s="3">
        <v>45785</v>
      </c>
      <c r="X974" s="24" t="s">
        <v>1046</v>
      </c>
      <c r="Y974" s="24" t="s">
        <v>1041</v>
      </c>
      <c r="Z974" s="24" t="s">
        <v>1041</v>
      </c>
      <c r="AA974" s="24" t="s">
        <v>1041</v>
      </c>
      <c r="AB974" s="24" t="s">
        <v>1041</v>
      </c>
      <c r="AC974" s="24" t="s">
        <v>1041</v>
      </c>
      <c r="AD974" s="24" t="s">
        <v>1041</v>
      </c>
      <c r="AE974" s="24" t="s">
        <v>1041</v>
      </c>
      <c r="AF974" s="24" t="s">
        <v>1041</v>
      </c>
      <c r="AG974" s="71"/>
      <c r="AH974" s="71"/>
      <c r="AI974" s="24" t="s">
        <v>1041</v>
      </c>
      <c r="AJ974" s="24" t="s">
        <v>1041</v>
      </c>
      <c r="AK974">
        <v>206459</v>
      </c>
      <c r="AL974" s="24" t="s">
        <v>1041</v>
      </c>
      <c r="AM974" s="24" t="s">
        <v>1041</v>
      </c>
      <c r="AN974" s="24" t="s">
        <v>1041</v>
      </c>
      <c r="AO974" s="24" t="s">
        <v>1041</v>
      </c>
      <c r="AP974" s="24" t="s">
        <v>1041</v>
      </c>
      <c r="AQ974">
        <v>0</v>
      </c>
      <c r="AR974" s="3">
        <v>45566</v>
      </c>
      <c r="AS974" s="24" t="s">
        <v>1047</v>
      </c>
      <c r="AT974" s="24" t="s">
        <v>1048</v>
      </c>
      <c r="AU974">
        <v>45</v>
      </c>
      <c r="AV974" s="24" t="s">
        <v>1067</v>
      </c>
    </row>
    <row r="975" spans="1:48" x14ac:dyDescent="0.2">
      <c r="A975">
        <v>359254</v>
      </c>
      <c r="B975" s="24" t="s">
        <v>569</v>
      </c>
      <c r="C975">
        <v>1050</v>
      </c>
      <c r="D975" s="24" t="s">
        <v>1327</v>
      </c>
      <c r="E975" s="24" t="s">
        <v>2051</v>
      </c>
      <c r="F975">
        <v>25</v>
      </c>
      <c r="G975">
        <v>3</v>
      </c>
      <c r="H975" s="24" t="s">
        <v>1059</v>
      </c>
      <c r="I975" s="24" t="s">
        <v>1041</v>
      </c>
      <c r="J975" s="24" t="s">
        <v>1038</v>
      </c>
      <c r="K975" s="24" t="s">
        <v>1041</v>
      </c>
      <c r="L975" s="24" t="s">
        <v>1040</v>
      </c>
      <c r="M975" s="24" t="s">
        <v>1041</v>
      </c>
      <c r="N975" s="24" t="s">
        <v>1041</v>
      </c>
      <c r="O975" s="24" t="s">
        <v>1041</v>
      </c>
      <c r="P975" s="71">
        <v>0.39583333333333331</v>
      </c>
      <c r="Q975" s="71">
        <v>0.44791666666666669</v>
      </c>
      <c r="R975" s="24" t="s">
        <v>1329</v>
      </c>
      <c r="S975" s="24" t="s">
        <v>2112</v>
      </c>
      <c r="T975" s="24" t="s">
        <v>2113</v>
      </c>
      <c r="U975" s="24" t="s">
        <v>2114</v>
      </c>
      <c r="V975" s="3">
        <v>45671</v>
      </c>
      <c r="W975" s="3">
        <v>45785</v>
      </c>
      <c r="X975" s="24" t="s">
        <v>1046</v>
      </c>
      <c r="Y975" s="24" t="s">
        <v>1041</v>
      </c>
      <c r="Z975" s="24" t="s">
        <v>1041</v>
      </c>
      <c r="AA975" s="24" t="s">
        <v>1041</v>
      </c>
      <c r="AB975" s="24" t="s">
        <v>1041</v>
      </c>
      <c r="AC975" s="24" t="s">
        <v>1041</v>
      </c>
      <c r="AD975" s="24" t="s">
        <v>1041</v>
      </c>
      <c r="AE975" s="24" t="s">
        <v>1041</v>
      </c>
      <c r="AF975" s="24" t="s">
        <v>1041</v>
      </c>
      <c r="AG975" s="71"/>
      <c r="AH975" s="71"/>
      <c r="AI975" s="24" t="s">
        <v>1041</v>
      </c>
      <c r="AJ975" s="24" t="s">
        <v>1041</v>
      </c>
      <c r="AK975">
        <v>206459</v>
      </c>
      <c r="AL975" s="24" t="s">
        <v>1041</v>
      </c>
      <c r="AM975" s="24" t="s">
        <v>1041</v>
      </c>
      <c r="AN975" s="24" t="s">
        <v>1041</v>
      </c>
      <c r="AO975" s="24" t="s">
        <v>1041</v>
      </c>
      <c r="AP975" s="24" t="s">
        <v>1041</v>
      </c>
      <c r="AQ975">
        <v>0</v>
      </c>
      <c r="AR975" s="3">
        <v>45566</v>
      </c>
      <c r="AS975" s="24" t="s">
        <v>1047</v>
      </c>
      <c r="AT975" s="24" t="s">
        <v>1048</v>
      </c>
      <c r="AU975">
        <v>45</v>
      </c>
      <c r="AV975" s="24" t="s">
        <v>1067</v>
      </c>
    </row>
    <row r="976" spans="1:48" x14ac:dyDescent="0.2">
      <c r="A976">
        <v>359255</v>
      </c>
      <c r="B976" s="24" t="s">
        <v>569</v>
      </c>
      <c r="C976">
        <v>1050</v>
      </c>
      <c r="D976" s="24" t="s">
        <v>1437</v>
      </c>
      <c r="E976" s="24" t="s">
        <v>2051</v>
      </c>
      <c r="F976">
        <v>25</v>
      </c>
      <c r="G976">
        <v>3</v>
      </c>
      <c r="H976" s="24" t="s">
        <v>1059</v>
      </c>
      <c r="I976" s="24" t="s">
        <v>1037</v>
      </c>
      <c r="J976" s="24" t="s">
        <v>1041</v>
      </c>
      <c r="K976" s="24" t="s">
        <v>1039</v>
      </c>
      <c r="L976" s="24" t="s">
        <v>1041</v>
      </c>
      <c r="M976" s="24" t="s">
        <v>1041</v>
      </c>
      <c r="N976" s="24" t="s">
        <v>1041</v>
      </c>
      <c r="O976" s="24" t="s">
        <v>1041</v>
      </c>
      <c r="P976" s="71">
        <v>0.54166666666666663</v>
      </c>
      <c r="Q976" s="71">
        <v>0.59375</v>
      </c>
      <c r="R976" s="24" t="s">
        <v>1329</v>
      </c>
      <c r="S976" s="24" t="s">
        <v>2112</v>
      </c>
      <c r="T976" s="24" t="s">
        <v>2113</v>
      </c>
      <c r="U976" s="24" t="s">
        <v>2114</v>
      </c>
      <c r="V976" s="3">
        <v>45670</v>
      </c>
      <c r="W976" s="3">
        <v>45784</v>
      </c>
      <c r="X976" s="24" t="s">
        <v>1046</v>
      </c>
      <c r="Y976" s="24" t="s">
        <v>1041</v>
      </c>
      <c r="Z976" s="24" t="s">
        <v>1041</v>
      </c>
      <c r="AA976" s="24" t="s">
        <v>1041</v>
      </c>
      <c r="AB976" s="24" t="s">
        <v>1041</v>
      </c>
      <c r="AC976" s="24" t="s">
        <v>1041</v>
      </c>
      <c r="AD976" s="24" t="s">
        <v>1041</v>
      </c>
      <c r="AE976" s="24" t="s">
        <v>1041</v>
      </c>
      <c r="AF976" s="24" t="s">
        <v>1041</v>
      </c>
      <c r="AG976" s="71"/>
      <c r="AH976" s="71"/>
      <c r="AI976" s="24" t="s">
        <v>1041</v>
      </c>
      <c r="AJ976" s="24" t="s">
        <v>1041</v>
      </c>
      <c r="AK976">
        <v>206459</v>
      </c>
      <c r="AL976" s="24" t="s">
        <v>1041</v>
      </c>
      <c r="AM976" s="24" t="s">
        <v>1041</v>
      </c>
      <c r="AN976" s="24" t="s">
        <v>1041</v>
      </c>
      <c r="AO976" s="24" t="s">
        <v>1041</v>
      </c>
      <c r="AP976" s="24" t="s">
        <v>1041</v>
      </c>
      <c r="AQ976">
        <v>0</v>
      </c>
      <c r="AR976" s="3">
        <v>45566</v>
      </c>
      <c r="AS976" s="24" t="s">
        <v>1047</v>
      </c>
      <c r="AT976" s="24" t="s">
        <v>1048</v>
      </c>
      <c r="AU976">
        <v>45</v>
      </c>
      <c r="AV976" s="24" t="s">
        <v>1067</v>
      </c>
    </row>
    <row r="977" spans="1:48" x14ac:dyDescent="0.2">
      <c r="A977">
        <v>359256</v>
      </c>
      <c r="B977" s="24" t="s">
        <v>569</v>
      </c>
      <c r="C977">
        <v>2520</v>
      </c>
      <c r="D977" s="24" t="s">
        <v>1327</v>
      </c>
      <c r="E977" s="24" t="s">
        <v>2048</v>
      </c>
      <c r="F977">
        <v>5</v>
      </c>
      <c r="G977">
        <v>3</v>
      </c>
      <c r="H977" s="24" t="s">
        <v>1059</v>
      </c>
      <c r="I977" s="24" t="s">
        <v>1041</v>
      </c>
      <c r="J977" s="24" t="s">
        <v>1038</v>
      </c>
      <c r="K977" s="24" t="s">
        <v>1041</v>
      </c>
      <c r="L977" s="24" t="s">
        <v>1040</v>
      </c>
      <c r="M977" s="24" t="s">
        <v>1041</v>
      </c>
      <c r="N977" s="24" t="s">
        <v>1041</v>
      </c>
      <c r="O977" s="24" t="s">
        <v>1041</v>
      </c>
      <c r="P977" s="71">
        <v>0.45833333333333331</v>
      </c>
      <c r="Q977" s="71">
        <v>0.51041666666666663</v>
      </c>
      <c r="R977" s="24" t="s">
        <v>1329</v>
      </c>
      <c r="S977" s="24" t="s">
        <v>2112</v>
      </c>
      <c r="T977" s="24" t="s">
        <v>2113</v>
      </c>
      <c r="U977" s="24" t="s">
        <v>2114</v>
      </c>
      <c r="V977" s="3">
        <v>45671</v>
      </c>
      <c r="W977" s="3">
        <v>45785</v>
      </c>
      <c r="X977" s="24" t="s">
        <v>1046</v>
      </c>
      <c r="Y977" s="24" t="s">
        <v>1041</v>
      </c>
      <c r="Z977" s="24" t="s">
        <v>1041</v>
      </c>
      <c r="AA977" s="24" t="s">
        <v>1041</v>
      </c>
      <c r="AB977" s="24" t="s">
        <v>1041</v>
      </c>
      <c r="AC977" s="24" t="s">
        <v>1041</v>
      </c>
      <c r="AD977" s="24" t="s">
        <v>1041</v>
      </c>
      <c r="AE977" s="24" t="s">
        <v>1041</v>
      </c>
      <c r="AF977" s="24" t="s">
        <v>1041</v>
      </c>
      <c r="AG977" s="71"/>
      <c r="AH977" s="71"/>
      <c r="AI977" s="24" t="s">
        <v>1041</v>
      </c>
      <c r="AJ977" s="24" t="s">
        <v>1041</v>
      </c>
      <c r="AK977">
        <v>206459</v>
      </c>
      <c r="AL977" s="24" t="s">
        <v>1041</v>
      </c>
      <c r="AM977" s="24" t="s">
        <v>1041</v>
      </c>
      <c r="AN977" s="24" t="s">
        <v>1041</v>
      </c>
      <c r="AO977" s="24" t="s">
        <v>1041</v>
      </c>
      <c r="AP977" s="24" t="s">
        <v>1041</v>
      </c>
      <c r="AQ977">
        <v>0</v>
      </c>
      <c r="AR977" s="3">
        <v>45566</v>
      </c>
      <c r="AS977" s="24" t="s">
        <v>1047</v>
      </c>
      <c r="AT977" s="24" t="s">
        <v>1048</v>
      </c>
      <c r="AU977">
        <v>45</v>
      </c>
      <c r="AV977" s="24" t="s">
        <v>1067</v>
      </c>
    </row>
    <row r="978" spans="1:48" x14ac:dyDescent="0.2">
      <c r="A978">
        <v>359257</v>
      </c>
      <c r="B978" s="24" t="s">
        <v>1904</v>
      </c>
      <c r="C978">
        <v>1200</v>
      </c>
      <c r="D978" s="24" t="s">
        <v>1489</v>
      </c>
      <c r="E978" s="24" t="s">
        <v>1906</v>
      </c>
      <c r="F978">
        <v>16</v>
      </c>
      <c r="G978">
        <v>3</v>
      </c>
      <c r="H978" s="24" t="s">
        <v>1036</v>
      </c>
      <c r="I978" s="24" t="s">
        <v>1037</v>
      </c>
      <c r="J978" s="24" t="s">
        <v>1038</v>
      </c>
      <c r="K978" s="24" t="s">
        <v>1039</v>
      </c>
      <c r="L978" s="24" t="s">
        <v>1040</v>
      </c>
      <c r="M978" s="24" t="s">
        <v>1094</v>
      </c>
      <c r="N978" s="24" t="s">
        <v>1041</v>
      </c>
      <c r="O978" s="24" t="s">
        <v>1041</v>
      </c>
      <c r="P978" s="71">
        <v>0.33333333333333331</v>
      </c>
      <c r="Q978" s="71">
        <v>0.44791666666666669</v>
      </c>
      <c r="R978" s="24" t="s">
        <v>1095</v>
      </c>
      <c r="S978" s="24" t="s">
        <v>1907</v>
      </c>
      <c r="T978" s="24" t="s">
        <v>1908</v>
      </c>
      <c r="U978" s="24" t="s">
        <v>1909</v>
      </c>
      <c r="V978" s="3">
        <v>45663</v>
      </c>
      <c r="W978" s="3">
        <v>45700</v>
      </c>
      <c r="X978" s="24" t="s">
        <v>1046</v>
      </c>
      <c r="Y978" s="24" t="s">
        <v>1041</v>
      </c>
      <c r="Z978" s="24" t="s">
        <v>1041</v>
      </c>
      <c r="AA978" s="24" t="s">
        <v>1041</v>
      </c>
      <c r="AB978" s="24" t="s">
        <v>1041</v>
      </c>
      <c r="AC978" s="24" t="s">
        <v>1041</v>
      </c>
      <c r="AD978" s="24" t="s">
        <v>1041</v>
      </c>
      <c r="AE978" s="24" t="s">
        <v>1041</v>
      </c>
      <c r="AF978" s="24" t="s">
        <v>1041</v>
      </c>
      <c r="AG978" s="71"/>
      <c r="AH978" s="71"/>
      <c r="AI978" s="24" t="s">
        <v>1041</v>
      </c>
      <c r="AJ978" s="24" t="s">
        <v>1041</v>
      </c>
      <c r="AK978">
        <v>54690</v>
      </c>
      <c r="AL978" s="24" t="s">
        <v>1041</v>
      </c>
      <c r="AM978" s="24" t="s">
        <v>1041</v>
      </c>
      <c r="AN978" s="24" t="s">
        <v>1041</v>
      </c>
      <c r="AO978" s="24" t="s">
        <v>1041</v>
      </c>
      <c r="AP978" s="24" t="s">
        <v>1041</v>
      </c>
      <c r="AQ978">
        <v>0</v>
      </c>
      <c r="AR978" s="3">
        <v>45567</v>
      </c>
      <c r="AS978" s="24" t="s">
        <v>1910</v>
      </c>
      <c r="AT978" s="24" t="s">
        <v>1911</v>
      </c>
      <c r="AU978">
        <v>45</v>
      </c>
      <c r="AV978" s="24" t="s">
        <v>1240</v>
      </c>
    </row>
    <row r="979" spans="1:48" x14ac:dyDescent="0.2">
      <c r="A979">
        <v>359258</v>
      </c>
      <c r="B979" s="24" t="s">
        <v>1091</v>
      </c>
      <c r="C979">
        <v>1150</v>
      </c>
      <c r="D979" s="24" t="s">
        <v>2007</v>
      </c>
      <c r="E979" s="24" t="s">
        <v>1093</v>
      </c>
      <c r="F979">
        <v>25</v>
      </c>
      <c r="G979">
        <v>3</v>
      </c>
      <c r="H979" s="24" t="s">
        <v>1059</v>
      </c>
      <c r="I979" s="24" t="s">
        <v>1037</v>
      </c>
      <c r="J979" s="24" t="s">
        <v>1038</v>
      </c>
      <c r="K979" s="24" t="s">
        <v>1039</v>
      </c>
      <c r="L979" s="24" t="s">
        <v>1040</v>
      </c>
      <c r="M979" s="24" t="s">
        <v>1094</v>
      </c>
      <c r="N979" s="24" t="s">
        <v>1041</v>
      </c>
      <c r="O979" s="24" t="s">
        <v>1041</v>
      </c>
      <c r="P979" s="71">
        <v>0.47638888888888886</v>
      </c>
      <c r="Q979" s="71">
        <v>0.49652777777777779</v>
      </c>
      <c r="R979" s="24" t="s">
        <v>1553</v>
      </c>
      <c r="S979" s="24" t="s">
        <v>1553</v>
      </c>
      <c r="T979" s="24" t="s">
        <v>2116</v>
      </c>
      <c r="U979" s="24" t="s">
        <v>2117</v>
      </c>
      <c r="V979" s="3">
        <v>45663</v>
      </c>
      <c r="W979" s="3">
        <v>45800</v>
      </c>
      <c r="X979" s="24" t="s">
        <v>1046</v>
      </c>
      <c r="Y979" s="24" t="s">
        <v>1041</v>
      </c>
      <c r="Z979" s="24" t="s">
        <v>1041</v>
      </c>
      <c r="AA979" s="24" t="s">
        <v>1041</v>
      </c>
      <c r="AB979" s="24" t="s">
        <v>1041</v>
      </c>
      <c r="AC979" s="24" t="s">
        <v>1041</v>
      </c>
      <c r="AD979" s="24" t="s">
        <v>1041</v>
      </c>
      <c r="AE979" s="24" t="s">
        <v>1041</v>
      </c>
      <c r="AF979" s="24" t="s">
        <v>1041</v>
      </c>
      <c r="AG979" s="71"/>
      <c r="AH979" s="71"/>
      <c r="AI979" s="24" t="s">
        <v>1041</v>
      </c>
      <c r="AJ979" s="24" t="s">
        <v>1041</v>
      </c>
      <c r="AK979">
        <v>29688</v>
      </c>
      <c r="AL979" s="24" t="s">
        <v>1041</v>
      </c>
      <c r="AM979" s="24" t="s">
        <v>1041</v>
      </c>
      <c r="AN979" s="24" t="s">
        <v>1041</v>
      </c>
      <c r="AO979" s="24" t="s">
        <v>1041</v>
      </c>
      <c r="AP979" s="24" t="s">
        <v>1041</v>
      </c>
      <c r="AQ979">
        <v>0</v>
      </c>
      <c r="AR979" s="3">
        <v>45566</v>
      </c>
      <c r="AS979" s="24" t="s">
        <v>1047</v>
      </c>
      <c r="AT979" s="24" t="s">
        <v>1048</v>
      </c>
      <c r="AU979">
        <v>45</v>
      </c>
      <c r="AV979" s="24" t="s">
        <v>1067</v>
      </c>
    </row>
    <row r="980" spans="1:48" x14ac:dyDescent="0.2">
      <c r="A980">
        <v>359259</v>
      </c>
      <c r="B980" s="24" t="s">
        <v>1904</v>
      </c>
      <c r="C980">
        <v>1200</v>
      </c>
      <c r="D980" s="24" t="s">
        <v>1544</v>
      </c>
      <c r="E980" s="24" t="s">
        <v>1906</v>
      </c>
      <c r="F980">
        <v>16</v>
      </c>
      <c r="G980">
        <v>3</v>
      </c>
      <c r="H980" s="24" t="s">
        <v>1036</v>
      </c>
      <c r="I980" s="24" t="s">
        <v>1037</v>
      </c>
      <c r="J980" s="24" t="s">
        <v>1038</v>
      </c>
      <c r="K980" s="24" t="s">
        <v>1039</v>
      </c>
      <c r="L980" s="24" t="s">
        <v>1040</v>
      </c>
      <c r="M980" s="24" t="s">
        <v>1094</v>
      </c>
      <c r="N980" s="24" t="s">
        <v>1041</v>
      </c>
      <c r="O980" s="24" t="s">
        <v>1041</v>
      </c>
      <c r="P980" s="71">
        <v>0.33333333333333331</v>
      </c>
      <c r="Q980" s="71">
        <v>0.44791666666666669</v>
      </c>
      <c r="R980" s="24" t="s">
        <v>1095</v>
      </c>
      <c r="S980" s="24" t="s">
        <v>1907</v>
      </c>
      <c r="T980" s="24" t="s">
        <v>1908</v>
      </c>
      <c r="U980" s="24" t="s">
        <v>1909</v>
      </c>
      <c r="V980" s="3">
        <v>45747</v>
      </c>
      <c r="W980" s="3">
        <v>45783</v>
      </c>
      <c r="X980" s="24" t="s">
        <v>1046</v>
      </c>
      <c r="Y980" s="24" t="s">
        <v>1041</v>
      </c>
      <c r="Z980" s="24" t="s">
        <v>1041</v>
      </c>
      <c r="AA980" s="24" t="s">
        <v>1041</v>
      </c>
      <c r="AB980" s="24" t="s">
        <v>1041</v>
      </c>
      <c r="AC980" s="24" t="s">
        <v>1041</v>
      </c>
      <c r="AD980" s="24" t="s">
        <v>1041</v>
      </c>
      <c r="AE980" s="24" t="s">
        <v>1041</v>
      </c>
      <c r="AF980" s="24" t="s">
        <v>1041</v>
      </c>
      <c r="AG980" s="71"/>
      <c r="AH980" s="71"/>
      <c r="AI980" s="24" t="s">
        <v>1041</v>
      </c>
      <c r="AJ980" s="24" t="s">
        <v>1041</v>
      </c>
      <c r="AK980">
        <v>54690</v>
      </c>
      <c r="AL980" s="24" t="s">
        <v>1041</v>
      </c>
      <c r="AM980" s="24" t="s">
        <v>1041</v>
      </c>
      <c r="AN980" s="24" t="s">
        <v>1041</v>
      </c>
      <c r="AO980" s="24" t="s">
        <v>1041</v>
      </c>
      <c r="AP980" s="24" t="s">
        <v>1041</v>
      </c>
      <c r="AQ980">
        <v>0</v>
      </c>
      <c r="AR980" s="3">
        <v>45567</v>
      </c>
      <c r="AS980" s="24" t="s">
        <v>1910</v>
      </c>
      <c r="AT980" s="24" t="s">
        <v>1911</v>
      </c>
      <c r="AU980">
        <v>45</v>
      </c>
      <c r="AV980" s="24" t="s">
        <v>1240</v>
      </c>
    </row>
    <row r="981" spans="1:48" x14ac:dyDescent="0.2">
      <c r="A981">
        <v>359260</v>
      </c>
      <c r="B981" s="24" t="s">
        <v>1904</v>
      </c>
      <c r="C981">
        <v>1200</v>
      </c>
      <c r="D981" s="24" t="s">
        <v>2118</v>
      </c>
      <c r="E981" s="24" t="s">
        <v>1906</v>
      </c>
      <c r="F981">
        <v>16</v>
      </c>
      <c r="G981">
        <v>3</v>
      </c>
      <c r="H981" s="24" t="s">
        <v>1036</v>
      </c>
      <c r="I981" s="24" t="s">
        <v>1037</v>
      </c>
      <c r="J981" s="24" t="s">
        <v>1038</v>
      </c>
      <c r="K981" s="24" t="s">
        <v>1039</v>
      </c>
      <c r="L981" s="24" t="s">
        <v>1040</v>
      </c>
      <c r="M981" s="24" t="s">
        <v>1041</v>
      </c>
      <c r="N981" s="24" t="s">
        <v>1041</v>
      </c>
      <c r="O981" s="24" t="s">
        <v>1041</v>
      </c>
      <c r="P981" s="71">
        <v>0.75</v>
      </c>
      <c r="Q981" s="71">
        <v>0.90625</v>
      </c>
      <c r="R981" s="24" t="s">
        <v>1095</v>
      </c>
      <c r="S981" s="24" t="s">
        <v>1907</v>
      </c>
      <c r="T981" s="24" t="s">
        <v>2119</v>
      </c>
      <c r="U981" s="24" t="s">
        <v>2120</v>
      </c>
      <c r="V981" s="3">
        <v>45719</v>
      </c>
      <c r="W981" s="3">
        <v>45757</v>
      </c>
      <c r="X981" s="24" t="s">
        <v>1046</v>
      </c>
      <c r="Y981" s="24" t="s">
        <v>1041</v>
      </c>
      <c r="Z981" s="24" t="s">
        <v>1041</v>
      </c>
      <c r="AA981" s="24" t="s">
        <v>1041</v>
      </c>
      <c r="AB981" s="24" t="s">
        <v>1041</v>
      </c>
      <c r="AC981" s="24" t="s">
        <v>1041</v>
      </c>
      <c r="AD981" s="24" t="s">
        <v>1041</v>
      </c>
      <c r="AE981" s="24" t="s">
        <v>1041</v>
      </c>
      <c r="AF981" s="24" t="s">
        <v>1041</v>
      </c>
      <c r="AG981" s="71"/>
      <c r="AH981" s="71"/>
      <c r="AI981" s="24" t="s">
        <v>1041</v>
      </c>
      <c r="AJ981" s="24" t="s">
        <v>1041</v>
      </c>
      <c r="AK981">
        <v>86481</v>
      </c>
      <c r="AL981" s="24" t="s">
        <v>1041</v>
      </c>
      <c r="AM981" s="24" t="s">
        <v>1041</v>
      </c>
      <c r="AN981" s="24" t="s">
        <v>1041</v>
      </c>
      <c r="AO981" s="24" t="s">
        <v>1041</v>
      </c>
      <c r="AP981" s="24" t="s">
        <v>1041</v>
      </c>
      <c r="AQ981">
        <v>0</v>
      </c>
      <c r="AR981" s="3">
        <v>45567</v>
      </c>
      <c r="AS981" s="24" t="s">
        <v>1910</v>
      </c>
      <c r="AT981" s="24" t="s">
        <v>1911</v>
      </c>
      <c r="AU981">
        <v>45</v>
      </c>
      <c r="AV981" s="24" t="s">
        <v>1236</v>
      </c>
    </row>
    <row r="982" spans="1:48" x14ac:dyDescent="0.2">
      <c r="A982">
        <v>359261</v>
      </c>
      <c r="B982" s="24" t="s">
        <v>1904</v>
      </c>
      <c r="C982">
        <v>1200</v>
      </c>
      <c r="D982" s="24" t="s">
        <v>2121</v>
      </c>
      <c r="E982" s="24" t="s">
        <v>1906</v>
      </c>
      <c r="F982">
        <v>16</v>
      </c>
      <c r="G982">
        <v>3</v>
      </c>
      <c r="H982" s="24" t="s">
        <v>1036</v>
      </c>
      <c r="I982" s="24" t="s">
        <v>1037</v>
      </c>
      <c r="J982" s="24" t="s">
        <v>1038</v>
      </c>
      <c r="K982" s="24" t="s">
        <v>1039</v>
      </c>
      <c r="L982" s="24" t="s">
        <v>1040</v>
      </c>
      <c r="M982" s="24" t="s">
        <v>1041</v>
      </c>
      <c r="N982" s="24" t="s">
        <v>1041</v>
      </c>
      <c r="O982" s="24" t="s">
        <v>1041</v>
      </c>
      <c r="P982" s="71">
        <v>0.75</v>
      </c>
      <c r="Q982" s="71">
        <v>0.90625</v>
      </c>
      <c r="R982" s="24" t="s">
        <v>1095</v>
      </c>
      <c r="S982" s="24" t="s">
        <v>1907</v>
      </c>
      <c r="T982" s="24" t="s">
        <v>2119</v>
      </c>
      <c r="U982" s="24" t="s">
        <v>2120</v>
      </c>
      <c r="V982" s="3">
        <v>45768</v>
      </c>
      <c r="W982" s="3">
        <v>45799</v>
      </c>
      <c r="X982" s="24" t="s">
        <v>1046</v>
      </c>
      <c r="Y982" s="24" t="s">
        <v>1041</v>
      </c>
      <c r="Z982" s="24" t="s">
        <v>1041</v>
      </c>
      <c r="AA982" s="24" t="s">
        <v>1041</v>
      </c>
      <c r="AB982" s="24" t="s">
        <v>1041</v>
      </c>
      <c r="AC982" s="24" t="s">
        <v>1041</v>
      </c>
      <c r="AD982" s="24" t="s">
        <v>1041</v>
      </c>
      <c r="AE982" s="24" t="s">
        <v>1041</v>
      </c>
      <c r="AF982" s="24" t="s">
        <v>1041</v>
      </c>
      <c r="AG982" s="71"/>
      <c r="AH982" s="71"/>
      <c r="AI982" s="24" t="s">
        <v>1041</v>
      </c>
      <c r="AJ982" s="24" t="s">
        <v>1041</v>
      </c>
      <c r="AK982">
        <v>86481</v>
      </c>
      <c r="AL982" s="24" t="s">
        <v>1041</v>
      </c>
      <c r="AM982" s="24" t="s">
        <v>1041</v>
      </c>
      <c r="AN982" s="24" t="s">
        <v>1041</v>
      </c>
      <c r="AO982" s="24" t="s">
        <v>1041</v>
      </c>
      <c r="AP982" s="24" t="s">
        <v>1041</v>
      </c>
      <c r="AQ982">
        <v>0</v>
      </c>
      <c r="AR982" s="3">
        <v>45567</v>
      </c>
      <c r="AS982" s="24" t="s">
        <v>1910</v>
      </c>
      <c r="AT982" s="24" t="s">
        <v>1911</v>
      </c>
      <c r="AU982">
        <v>45</v>
      </c>
      <c r="AV982" s="24" t="s">
        <v>1236</v>
      </c>
    </row>
    <row r="983" spans="1:48" x14ac:dyDescent="0.2">
      <c r="A983">
        <v>359262</v>
      </c>
      <c r="B983" s="24" t="s">
        <v>1904</v>
      </c>
      <c r="C983">
        <v>1210</v>
      </c>
      <c r="D983" s="24" t="s">
        <v>1092</v>
      </c>
      <c r="E983" s="24" t="s">
        <v>2122</v>
      </c>
      <c r="F983">
        <v>16</v>
      </c>
      <c r="G983">
        <v>3</v>
      </c>
      <c r="H983" s="24" t="s">
        <v>1059</v>
      </c>
      <c r="I983" s="24" t="s">
        <v>1037</v>
      </c>
      <c r="J983" s="24" t="s">
        <v>1038</v>
      </c>
      <c r="K983" s="24" t="s">
        <v>1039</v>
      </c>
      <c r="L983" s="24" t="s">
        <v>1040</v>
      </c>
      <c r="M983" s="24" t="s">
        <v>1094</v>
      </c>
      <c r="N983" s="24" t="s">
        <v>1041</v>
      </c>
      <c r="O983" s="24" t="s">
        <v>1041</v>
      </c>
      <c r="P983" s="71">
        <v>0.33333333333333331</v>
      </c>
      <c r="Q983" s="71">
        <v>0.45833333333333331</v>
      </c>
      <c r="R983" s="24" t="s">
        <v>1095</v>
      </c>
      <c r="S983" s="24" t="s">
        <v>1907</v>
      </c>
      <c r="T983" s="24" t="s">
        <v>1908</v>
      </c>
      <c r="U983" s="24" t="s">
        <v>1909</v>
      </c>
      <c r="V983" s="3">
        <v>45712</v>
      </c>
      <c r="W983" s="3">
        <v>45737</v>
      </c>
      <c r="X983" s="24" t="s">
        <v>1046</v>
      </c>
      <c r="Y983" s="24" t="s">
        <v>1041</v>
      </c>
      <c r="Z983" s="24" t="s">
        <v>1041</v>
      </c>
      <c r="AA983" s="24" t="s">
        <v>1041</v>
      </c>
      <c r="AB983" s="24" t="s">
        <v>1041</v>
      </c>
      <c r="AC983" s="24" t="s">
        <v>1041</v>
      </c>
      <c r="AD983" s="24" t="s">
        <v>1041</v>
      </c>
      <c r="AE983" s="24" t="s">
        <v>1041</v>
      </c>
      <c r="AF983" s="24" t="s">
        <v>1041</v>
      </c>
      <c r="AG983" s="71"/>
      <c r="AH983" s="71"/>
      <c r="AI983" s="24" t="s">
        <v>1041</v>
      </c>
      <c r="AJ983" s="24" t="s">
        <v>1041</v>
      </c>
      <c r="AK983">
        <v>54690</v>
      </c>
      <c r="AL983" s="24" t="s">
        <v>1041</v>
      </c>
      <c r="AM983" s="24" t="s">
        <v>1041</v>
      </c>
      <c r="AN983" s="24" t="s">
        <v>1041</v>
      </c>
      <c r="AO983" s="24" t="s">
        <v>1041</v>
      </c>
      <c r="AP983" s="24" t="s">
        <v>1041</v>
      </c>
      <c r="AQ983">
        <v>0</v>
      </c>
      <c r="AR983" s="3">
        <v>45567</v>
      </c>
      <c r="AS983" s="24" t="s">
        <v>2123</v>
      </c>
      <c r="AT983" s="24" t="s">
        <v>2124</v>
      </c>
      <c r="AU983">
        <v>45</v>
      </c>
      <c r="AV983" s="24" t="s">
        <v>1214</v>
      </c>
    </row>
    <row r="984" spans="1:48" x14ac:dyDescent="0.2">
      <c r="A984">
        <v>359264</v>
      </c>
      <c r="B984" s="24" t="s">
        <v>594</v>
      </c>
      <c r="C984">
        <v>1340</v>
      </c>
      <c r="D984" s="24" t="s">
        <v>1034</v>
      </c>
      <c r="E984" s="24" t="s">
        <v>2125</v>
      </c>
      <c r="F984">
        <v>25</v>
      </c>
      <c r="G984">
        <v>2</v>
      </c>
      <c r="H984" s="24" t="s">
        <v>1036</v>
      </c>
      <c r="I984" s="24" t="s">
        <v>1041</v>
      </c>
      <c r="J984" s="24" t="s">
        <v>1038</v>
      </c>
      <c r="K984" s="24" t="s">
        <v>1041</v>
      </c>
      <c r="L984" s="24" t="s">
        <v>1040</v>
      </c>
      <c r="M984" s="24" t="s">
        <v>1041</v>
      </c>
      <c r="N984" s="24" t="s">
        <v>1041</v>
      </c>
      <c r="O984" s="24" t="s">
        <v>1041</v>
      </c>
      <c r="P984" s="71">
        <v>0.58333333333333337</v>
      </c>
      <c r="Q984" s="71">
        <v>0.63541666666666663</v>
      </c>
      <c r="R984" s="24" t="s">
        <v>1042</v>
      </c>
      <c r="S984" s="24" t="s">
        <v>1676</v>
      </c>
      <c r="T984" s="24" t="s">
        <v>1074</v>
      </c>
      <c r="U984" s="24" t="s">
        <v>2126</v>
      </c>
      <c r="V984" s="3">
        <v>45671</v>
      </c>
      <c r="W984" s="3">
        <v>45785</v>
      </c>
      <c r="X984" s="24" t="s">
        <v>1046</v>
      </c>
      <c r="Y984" s="24" t="s">
        <v>1041</v>
      </c>
      <c r="Z984" s="24" t="s">
        <v>1041</v>
      </c>
      <c r="AA984" s="24" t="s">
        <v>1041</v>
      </c>
      <c r="AB984" s="24" t="s">
        <v>1041</v>
      </c>
      <c r="AC984" s="24" t="s">
        <v>1041</v>
      </c>
      <c r="AD984" s="24" t="s">
        <v>1041</v>
      </c>
      <c r="AE984" s="24" t="s">
        <v>1041</v>
      </c>
      <c r="AF984" s="24" t="s">
        <v>1041</v>
      </c>
      <c r="AG984" s="71"/>
      <c r="AH984" s="71"/>
      <c r="AI984" s="24" t="s">
        <v>1041</v>
      </c>
      <c r="AJ984" s="24" t="s">
        <v>1041</v>
      </c>
      <c r="AK984">
        <v>184388</v>
      </c>
      <c r="AL984" s="24" t="s">
        <v>1041</v>
      </c>
      <c r="AM984" s="24" t="s">
        <v>1041</v>
      </c>
      <c r="AN984" s="24" t="s">
        <v>1041</v>
      </c>
      <c r="AO984" s="24" t="s">
        <v>1041</v>
      </c>
      <c r="AP984" s="24" t="s">
        <v>1041</v>
      </c>
      <c r="AQ984">
        <v>0</v>
      </c>
      <c r="AR984" s="3">
        <v>45566</v>
      </c>
      <c r="AS984" s="24" t="s">
        <v>2127</v>
      </c>
      <c r="AT984" s="24" t="s">
        <v>2128</v>
      </c>
      <c r="AU984">
        <v>30</v>
      </c>
      <c r="AV984" s="24" t="s">
        <v>1067</v>
      </c>
    </row>
    <row r="985" spans="1:48" x14ac:dyDescent="0.2">
      <c r="A985">
        <v>359265</v>
      </c>
      <c r="B985" s="24" t="s">
        <v>594</v>
      </c>
      <c r="C985">
        <v>1380</v>
      </c>
      <c r="D985" s="24" t="s">
        <v>1159</v>
      </c>
      <c r="E985" s="24" t="s">
        <v>2129</v>
      </c>
      <c r="F985">
        <v>25</v>
      </c>
      <c r="G985">
        <v>2</v>
      </c>
      <c r="H985" s="24" t="s">
        <v>1059</v>
      </c>
      <c r="I985" s="24" t="s">
        <v>1041</v>
      </c>
      <c r="J985" s="24" t="s">
        <v>1038</v>
      </c>
      <c r="K985" s="24" t="s">
        <v>1041</v>
      </c>
      <c r="L985" s="24" t="s">
        <v>1040</v>
      </c>
      <c r="M985" s="24" t="s">
        <v>1041</v>
      </c>
      <c r="N985" s="24" t="s">
        <v>1041</v>
      </c>
      <c r="O985" s="24" t="s">
        <v>1041</v>
      </c>
      <c r="P985" s="71">
        <v>0.64583333333333337</v>
      </c>
      <c r="Q985" s="71">
        <v>0.68055555555555558</v>
      </c>
      <c r="R985" s="24" t="s">
        <v>1042</v>
      </c>
      <c r="S985" s="24" t="s">
        <v>1676</v>
      </c>
      <c r="T985" s="24" t="s">
        <v>1074</v>
      </c>
      <c r="U985" s="24" t="s">
        <v>2126</v>
      </c>
      <c r="V985" s="3">
        <v>45671</v>
      </c>
      <c r="W985" s="3">
        <v>45785</v>
      </c>
      <c r="X985" s="24" t="s">
        <v>1046</v>
      </c>
      <c r="Y985" s="24" t="s">
        <v>1041</v>
      </c>
      <c r="Z985" s="24" t="s">
        <v>1041</v>
      </c>
      <c r="AA985" s="24" t="s">
        <v>1041</v>
      </c>
      <c r="AB985" s="24" t="s">
        <v>1041</v>
      </c>
      <c r="AC985" s="24" t="s">
        <v>1041</v>
      </c>
      <c r="AD985" s="24" t="s">
        <v>1041</v>
      </c>
      <c r="AE985" s="24" t="s">
        <v>1041</v>
      </c>
      <c r="AF985" s="24" t="s">
        <v>1041</v>
      </c>
      <c r="AG985" s="71"/>
      <c r="AH985" s="71"/>
      <c r="AI985" s="24" t="s">
        <v>1041</v>
      </c>
      <c r="AJ985" s="24" t="s">
        <v>1041</v>
      </c>
      <c r="AK985">
        <v>184388</v>
      </c>
      <c r="AL985" s="24" t="s">
        <v>1041</v>
      </c>
      <c r="AM985" s="24" t="s">
        <v>1041</v>
      </c>
      <c r="AN985" s="24" t="s">
        <v>1041</v>
      </c>
      <c r="AO985" s="24" t="s">
        <v>1041</v>
      </c>
      <c r="AP985" s="24" t="s">
        <v>1041</v>
      </c>
      <c r="AQ985">
        <v>0</v>
      </c>
      <c r="AR985" s="3">
        <v>45566</v>
      </c>
      <c r="AS985" s="24" t="s">
        <v>1314</v>
      </c>
      <c r="AT985" s="24" t="s">
        <v>1315</v>
      </c>
      <c r="AU985">
        <v>30</v>
      </c>
      <c r="AV985" s="24" t="s">
        <v>1067</v>
      </c>
    </row>
    <row r="986" spans="1:48" x14ac:dyDescent="0.2">
      <c r="A986">
        <v>359266</v>
      </c>
      <c r="B986" s="24" t="s">
        <v>1091</v>
      </c>
      <c r="C986">
        <v>1410</v>
      </c>
      <c r="D986" s="24" t="s">
        <v>2007</v>
      </c>
      <c r="E986" s="24" t="s">
        <v>1633</v>
      </c>
      <c r="F986">
        <v>25</v>
      </c>
      <c r="G986">
        <v>5</v>
      </c>
      <c r="H986" s="24" t="s">
        <v>1059</v>
      </c>
      <c r="I986" s="24" t="s">
        <v>1037</v>
      </c>
      <c r="J986" s="24" t="s">
        <v>1038</v>
      </c>
      <c r="K986" s="24" t="s">
        <v>1039</v>
      </c>
      <c r="L986" s="24" t="s">
        <v>1040</v>
      </c>
      <c r="M986" s="24" t="s">
        <v>1094</v>
      </c>
      <c r="N986" s="24" t="s">
        <v>1041</v>
      </c>
      <c r="O986" s="24" t="s">
        <v>1041</v>
      </c>
      <c r="P986" s="71">
        <v>0.34027777777777779</v>
      </c>
      <c r="Q986" s="71">
        <v>0.37291666666666667</v>
      </c>
      <c r="R986" s="24" t="s">
        <v>1553</v>
      </c>
      <c r="S986" s="24" t="s">
        <v>1553</v>
      </c>
      <c r="T986" s="24" t="s">
        <v>2116</v>
      </c>
      <c r="U986" s="24" t="s">
        <v>2117</v>
      </c>
      <c r="V986" s="3">
        <v>45663</v>
      </c>
      <c r="W986" s="3">
        <v>45800</v>
      </c>
      <c r="X986" s="24" t="s">
        <v>1046</v>
      </c>
      <c r="Y986" s="24" t="s">
        <v>1041</v>
      </c>
      <c r="Z986" s="24" t="s">
        <v>1041</v>
      </c>
      <c r="AA986" s="24" t="s">
        <v>1041</v>
      </c>
      <c r="AB986" s="24" t="s">
        <v>1041</v>
      </c>
      <c r="AC986" s="24" t="s">
        <v>1041</v>
      </c>
      <c r="AD986" s="24" t="s">
        <v>1041</v>
      </c>
      <c r="AE986" s="24" t="s">
        <v>1041</v>
      </c>
      <c r="AF986" s="24" t="s">
        <v>1041</v>
      </c>
      <c r="AG986" s="71"/>
      <c r="AH986" s="71"/>
      <c r="AI986" s="24" t="s">
        <v>1041</v>
      </c>
      <c r="AJ986" s="24" t="s">
        <v>1041</v>
      </c>
      <c r="AK986">
        <v>29688</v>
      </c>
      <c r="AL986" s="24" t="s">
        <v>1041</v>
      </c>
      <c r="AM986" s="24" t="s">
        <v>1041</v>
      </c>
      <c r="AN986" s="24" t="s">
        <v>1041</v>
      </c>
      <c r="AO986" s="24" t="s">
        <v>1041</v>
      </c>
      <c r="AP986" s="24" t="s">
        <v>1041</v>
      </c>
      <c r="AQ986">
        <v>0</v>
      </c>
      <c r="AR986" s="3">
        <v>45566</v>
      </c>
      <c r="AS986" s="24" t="s">
        <v>1181</v>
      </c>
      <c r="AT986" s="24" t="s">
        <v>1182</v>
      </c>
      <c r="AU986">
        <v>75</v>
      </c>
      <c r="AV986" s="24" t="s">
        <v>1067</v>
      </c>
    </row>
    <row r="987" spans="1:48" x14ac:dyDescent="0.2">
      <c r="A987">
        <v>359267</v>
      </c>
      <c r="B987" s="24" t="s">
        <v>1056</v>
      </c>
      <c r="C987">
        <v>2460</v>
      </c>
      <c r="D987" s="24" t="s">
        <v>1057</v>
      </c>
      <c r="E987" s="24" t="s">
        <v>1300</v>
      </c>
      <c r="F987">
        <v>24</v>
      </c>
      <c r="G987">
        <v>4</v>
      </c>
      <c r="H987" s="24" t="s">
        <v>1059</v>
      </c>
      <c r="I987" s="24" t="s">
        <v>1041</v>
      </c>
      <c r="J987" s="24" t="s">
        <v>1041</v>
      </c>
      <c r="K987" s="24" t="s">
        <v>1039</v>
      </c>
      <c r="L987" s="24" t="s">
        <v>1041</v>
      </c>
      <c r="M987" s="24" t="s">
        <v>1041</v>
      </c>
      <c r="N987" s="24" t="s">
        <v>1041</v>
      </c>
      <c r="O987" s="24" t="s">
        <v>1041</v>
      </c>
      <c r="P987" s="71">
        <v>0.70833333333333337</v>
      </c>
      <c r="Q987" s="71">
        <v>0.82638888888888884</v>
      </c>
      <c r="R987" s="24" t="s">
        <v>1060</v>
      </c>
      <c r="S987" s="24" t="s">
        <v>1061</v>
      </c>
      <c r="T987" s="24" t="s">
        <v>2130</v>
      </c>
      <c r="U987" s="24" t="s">
        <v>2131</v>
      </c>
      <c r="V987" s="3">
        <v>45672</v>
      </c>
      <c r="W987" s="3">
        <v>45784</v>
      </c>
      <c r="X987" s="24" t="s">
        <v>1046</v>
      </c>
      <c r="Y987" s="24" t="s">
        <v>1041</v>
      </c>
      <c r="Z987" s="24" t="s">
        <v>1041</v>
      </c>
      <c r="AA987" s="24" t="s">
        <v>1041</v>
      </c>
      <c r="AB987" s="24" t="s">
        <v>1039</v>
      </c>
      <c r="AC987" s="24" t="s">
        <v>1041</v>
      </c>
      <c r="AD987" s="24" t="s">
        <v>1041</v>
      </c>
      <c r="AE987" s="24" t="s">
        <v>1041</v>
      </c>
      <c r="AF987" s="24" t="s">
        <v>1041</v>
      </c>
      <c r="AG987" s="71">
        <v>0.83333333333333337</v>
      </c>
      <c r="AH987" s="71">
        <v>0.90972222222222221</v>
      </c>
      <c r="AI987" s="24" t="s">
        <v>1060</v>
      </c>
      <c r="AJ987" s="24" t="s">
        <v>1276</v>
      </c>
      <c r="AK987">
        <v>131294</v>
      </c>
      <c r="AL987" s="24" t="s">
        <v>1041</v>
      </c>
      <c r="AM987" s="24" t="s">
        <v>1041</v>
      </c>
      <c r="AN987" s="24" t="s">
        <v>1041</v>
      </c>
      <c r="AO987" s="24" t="s">
        <v>1041</v>
      </c>
      <c r="AP987" s="24" t="s">
        <v>1041</v>
      </c>
      <c r="AQ987">
        <v>0</v>
      </c>
      <c r="AR987" s="3">
        <v>45574</v>
      </c>
      <c r="AS987" s="24" t="s">
        <v>1065</v>
      </c>
      <c r="AT987" s="24" t="s">
        <v>1066</v>
      </c>
      <c r="AU987">
        <v>60</v>
      </c>
      <c r="AV987" s="24" t="s">
        <v>1067</v>
      </c>
    </row>
    <row r="988" spans="1:48" x14ac:dyDescent="0.2">
      <c r="A988">
        <v>359268</v>
      </c>
      <c r="B988" s="24" t="s">
        <v>594</v>
      </c>
      <c r="C988">
        <v>1390</v>
      </c>
      <c r="D988" s="24" t="s">
        <v>1159</v>
      </c>
      <c r="E988" s="24" t="s">
        <v>2132</v>
      </c>
      <c r="F988">
        <v>25</v>
      </c>
      <c r="G988">
        <v>2</v>
      </c>
      <c r="H988" s="24" t="s">
        <v>1059</v>
      </c>
      <c r="I988" s="24" t="s">
        <v>1037</v>
      </c>
      <c r="J988" s="24" t="s">
        <v>1041</v>
      </c>
      <c r="K988" s="24" t="s">
        <v>1039</v>
      </c>
      <c r="L988" s="24" t="s">
        <v>1041</v>
      </c>
      <c r="M988" s="24" t="s">
        <v>1041</v>
      </c>
      <c r="N988" s="24" t="s">
        <v>1041</v>
      </c>
      <c r="O988" s="24" t="s">
        <v>1041</v>
      </c>
      <c r="P988" s="71">
        <v>0.64583333333333337</v>
      </c>
      <c r="Q988" s="71">
        <v>0.72222222222222221</v>
      </c>
      <c r="R988" s="24" t="s">
        <v>1042</v>
      </c>
      <c r="S988" s="24" t="s">
        <v>1676</v>
      </c>
      <c r="T988" s="24" t="s">
        <v>1074</v>
      </c>
      <c r="U988" s="24" t="s">
        <v>2126</v>
      </c>
      <c r="V988" s="3">
        <v>45670</v>
      </c>
      <c r="W988" s="3">
        <v>45784</v>
      </c>
      <c r="X988" s="24" t="s">
        <v>1046</v>
      </c>
      <c r="Y988" s="24" t="s">
        <v>1041</v>
      </c>
      <c r="Z988" s="24" t="s">
        <v>1041</v>
      </c>
      <c r="AA988" s="24" t="s">
        <v>1041</v>
      </c>
      <c r="AB988" s="24" t="s">
        <v>1041</v>
      </c>
      <c r="AC988" s="24" t="s">
        <v>1041</v>
      </c>
      <c r="AD988" s="24" t="s">
        <v>1041</v>
      </c>
      <c r="AE988" s="24" t="s">
        <v>1041</v>
      </c>
      <c r="AF988" s="24" t="s">
        <v>1041</v>
      </c>
      <c r="AG988" s="71"/>
      <c r="AH988" s="71"/>
      <c r="AI988" s="24" t="s">
        <v>1041</v>
      </c>
      <c r="AJ988" s="24" t="s">
        <v>1041</v>
      </c>
      <c r="AK988">
        <v>184388</v>
      </c>
      <c r="AL988" s="24" t="s">
        <v>1041</v>
      </c>
      <c r="AM988" s="24" t="s">
        <v>1041</v>
      </c>
      <c r="AN988" s="24" t="s">
        <v>1041</v>
      </c>
      <c r="AO988" s="24" t="s">
        <v>1041</v>
      </c>
      <c r="AP988" s="24" t="s">
        <v>1041</v>
      </c>
      <c r="AQ988">
        <v>0</v>
      </c>
      <c r="AR988" s="3">
        <v>45566</v>
      </c>
      <c r="AS988" s="24" t="s">
        <v>1148</v>
      </c>
      <c r="AT988" s="24" t="s">
        <v>1149</v>
      </c>
      <c r="AU988">
        <v>30</v>
      </c>
      <c r="AV988" s="24" t="s">
        <v>1067</v>
      </c>
    </row>
    <row r="989" spans="1:48" x14ac:dyDescent="0.2">
      <c r="A989">
        <v>359269</v>
      </c>
      <c r="B989" s="24" t="s">
        <v>594</v>
      </c>
      <c r="C989">
        <v>1410</v>
      </c>
      <c r="D989" s="24" t="s">
        <v>1286</v>
      </c>
      <c r="E989" s="24" t="s">
        <v>2133</v>
      </c>
      <c r="F989">
        <v>25</v>
      </c>
      <c r="G989">
        <v>3</v>
      </c>
      <c r="H989" s="24" t="s">
        <v>1077</v>
      </c>
      <c r="I989" s="24" t="s">
        <v>1041</v>
      </c>
      <c r="J989" s="24" t="s">
        <v>1041</v>
      </c>
      <c r="K989" s="24" t="s">
        <v>1041</v>
      </c>
      <c r="L989" s="24" t="s">
        <v>1041</v>
      </c>
      <c r="M989" s="24" t="s">
        <v>1041</v>
      </c>
      <c r="N989" s="24" t="s">
        <v>1041</v>
      </c>
      <c r="O989" s="24" t="s">
        <v>1041</v>
      </c>
      <c r="P989" s="71"/>
      <c r="Q989" s="71"/>
      <c r="R989" s="24" t="s">
        <v>1078</v>
      </c>
      <c r="S989" s="24" t="s">
        <v>1079</v>
      </c>
      <c r="T989" s="24" t="s">
        <v>1930</v>
      </c>
      <c r="U989" s="24" t="s">
        <v>1931</v>
      </c>
      <c r="V989" s="3">
        <v>45670</v>
      </c>
      <c r="W989" s="3">
        <v>45785</v>
      </c>
      <c r="X989" s="24" t="s">
        <v>1046</v>
      </c>
      <c r="Y989" s="24" t="s">
        <v>1041</v>
      </c>
      <c r="Z989" s="24" t="s">
        <v>1041</v>
      </c>
      <c r="AA989" s="24" t="s">
        <v>1041</v>
      </c>
      <c r="AB989" s="24" t="s">
        <v>1041</v>
      </c>
      <c r="AC989" s="24" t="s">
        <v>1041</v>
      </c>
      <c r="AD989" s="24" t="s">
        <v>1041</v>
      </c>
      <c r="AE989" s="24" t="s">
        <v>1041</v>
      </c>
      <c r="AF989" s="24" t="s">
        <v>1041</v>
      </c>
      <c r="AG989" s="71"/>
      <c r="AH989" s="71"/>
      <c r="AI989" s="24" t="s">
        <v>1041</v>
      </c>
      <c r="AJ989" s="24" t="s">
        <v>1041</v>
      </c>
      <c r="AK989">
        <v>34510</v>
      </c>
      <c r="AL989" s="24" t="s">
        <v>1041</v>
      </c>
      <c r="AM989" s="24" t="s">
        <v>1041</v>
      </c>
      <c r="AN989" s="24" t="s">
        <v>1041</v>
      </c>
      <c r="AO989" s="24" t="s">
        <v>1041</v>
      </c>
      <c r="AP989" s="24" t="s">
        <v>1041</v>
      </c>
      <c r="AQ989">
        <v>0</v>
      </c>
      <c r="AR989" s="3">
        <v>45566</v>
      </c>
      <c r="AS989" s="24" t="s">
        <v>1047</v>
      </c>
      <c r="AT989" s="24" t="s">
        <v>1048</v>
      </c>
      <c r="AU989">
        <v>45</v>
      </c>
      <c r="AV989" s="24" t="s">
        <v>1067</v>
      </c>
    </row>
    <row r="990" spans="1:48" x14ac:dyDescent="0.2">
      <c r="A990">
        <v>359270</v>
      </c>
      <c r="B990" s="24" t="s">
        <v>594</v>
      </c>
      <c r="C990">
        <v>1530</v>
      </c>
      <c r="D990" s="24" t="s">
        <v>1034</v>
      </c>
      <c r="E990" s="24" t="s">
        <v>2075</v>
      </c>
      <c r="F990">
        <v>20</v>
      </c>
      <c r="G990">
        <v>4</v>
      </c>
      <c r="H990" s="24" t="s">
        <v>1036</v>
      </c>
      <c r="I990" s="24" t="s">
        <v>1041</v>
      </c>
      <c r="J990" s="24" t="s">
        <v>1038</v>
      </c>
      <c r="K990" s="24" t="s">
        <v>1041</v>
      </c>
      <c r="L990" s="24" t="s">
        <v>1040</v>
      </c>
      <c r="M990" s="24" t="s">
        <v>1041</v>
      </c>
      <c r="N990" s="24" t="s">
        <v>1041</v>
      </c>
      <c r="O990" s="24" t="s">
        <v>1041</v>
      </c>
      <c r="P990" s="71">
        <v>0.39583333333333331</v>
      </c>
      <c r="Q990" s="71">
        <v>0.44791666666666669</v>
      </c>
      <c r="R990" s="24" t="s">
        <v>1042</v>
      </c>
      <c r="S990" s="24" t="s">
        <v>1676</v>
      </c>
      <c r="T990" s="24" t="s">
        <v>1074</v>
      </c>
      <c r="U990" s="24" t="s">
        <v>2126</v>
      </c>
      <c r="V990" s="3">
        <v>45671</v>
      </c>
      <c r="W990" s="3">
        <v>45785</v>
      </c>
      <c r="X990" s="24" t="s">
        <v>1046</v>
      </c>
      <c r="Y990" s="24" t="s">
        <v>1041</v>
      </c>
      <c r="Z990" s="24" t="s">
        <v>1041</v>
      </c>
      <c r="AA990" s="24" t="s">
        <v>1038</v>
      </c>
      <c r="AB990" s="24" t="s">
        <v>1041</v>
      </c>
      <c r="AC990" s="24" t="s">
        <v>1040</v>
      </c>
      <c r="AD990" s="24" t="s">
        <v>1041</v>
      </c>
      <c r="AE990" s="24" t="s">
        <v>1041</v>
      </c>
      <c r="AF990" s="24" t="s">
        <v>1041</v>
      </c>
      <c r="AG990" s="71">
        <v>0.45833333333333331</v>
      </c>
      <c r="AH990" s="71">
        <v>0.51041666666666663</v>
      </c>
      <c r="AI990" s="24" t="s">
        <v>1042</v>
      </c>
      <c r="AJ990" s="24" t="s">
        <v>1676</v>
      </c>
      <c r="AK990">
        <v>184388</v>
      </c>
      <c r="AL990" s="24" t="s">
        <v>1041</v>
      </c>
      <c r="AM990" s="24" t="s">
        <v>1041</v>
      </c>
      <c r="AN990" s="24" t="s">
        <v>1041</v>
      </c>
      <c r="AO990" s="24" t="s">
        <v>1041</v>
      </c>
      <c r="AP990" s="24" t="s">
        <v>1041</v>
      </c>
      <c r="AQ990">
        <v>0</v>
      </c>
      <c r="AR990" s="3">
        <v>45566</v>
      </c>
      <c r="AS990" s="24" t="s">
        <v>1378</v>
      </c>
      <c r="AT990" s="24" t="s">
        <v>1379</v>
      </c>
      <c r="AU990">
        <v>60</v>
      </c>
      <c r="AV990" s="24" t="s">
        <v>1067</v>
      </c>
    </row>
    <row r="991" spans="1:48" x14ac:dyDescent="0.2">
      <c r="A991">
        <v>359271</v>
      </c>
      <c r="B991" s="24" t="s">
        <v>1056</v>
      </c>
      <c r="C991">
        <v>2250</v>
      </c>
      <c r="D991" s="24" t="s">
        <v>1277</v>
      </c>
      <c r="E991" s="24" t="s">
        <v>1058</v>
      </c>
      <c r="F991">
        <v>24</v>
      </c>
      <c r="G991">
        <v>4</v>
      </c>
      <c r="H991" s="24" t="s">
        <v>1059</v>
      </c>
      <c r="I991" s="24" t="s">
        <v>1041</v>
      </c>
      <c r="J991" s="24" t="s">
        <v>1038</v>
      </c>
      <c r="K991" s="24" t="s">
        <v>1041</v>
      </c>
      <c r="L991" s="24" t="s">
        <v>1041</v>
      </c>
      <c r="M991" s="24" t="s">
        <v>1041</v>
      </c>
      <c r="N991" s="24" t="s">
        <v>1041</v>
      </c>
      <c r="O991" s="24" t="s">
        <v>1041</v>
      </c>
      <c r="P991" s="71">
        <v>0.70833333333333337</v>
      </c>
      <c r="Q991" s="71">
        <v>0.82638888888888884</v>
      </c>
      <c r="R991" s="24" t="s">
        <v>1060</v>
      </c>
      <c r="S991" s="24" t="s">
        <v>1061</v>
      </c>
      <c r="T991" s="24" t="s">
        <v>2130</v>
      </c>
      <c r="U991" s="24" t="s">
        <v>2131</v>
      </c>
      <c r="V991" s="3">
        <v>45671</v>
      </c>
      <c r="W991" s="3">
        <v>45783</v>
      </c>
      <c r="X991" s="24" t="s">
        <v>1046</v>
      </c>
      <c r="Y991" s="24" t="s">
        <v>1041</v>
      </c>
      <c r="Z991" s="24" t="s">
        <v>1041</v>
      </c>
      <c r="AA991" s="24" t="s">
        <v>1038</v>
      </c>
      <c r="AB991" s="24" t="s">
        <v>1041</v>
      </c>
      <c r="AC991" s="24" t="s">
        <v>1041</v>
      </c>
      <c r="AD991" s="24" t="s">
        <v>1041</v>
      </c>
      <c r="AE991" s="24" t="s">
        <v>1041</v>
      </c>
      <c r="AF991" s="24" t="s">
        <v>1041</v>
      </c>
      <c r="AG991" s="71">
        <v>0.83333333333333337</v>
      </c>
      <c r="AH991" s="71">
        <v>0.90972222222222221</v>
      </c>
      <c r="AI991" s="24" t="s">
        <v>1060</v>
      </c>
      <c r="AJ991" s="24" t="s">
        <v>1064</v>
      </c>
      <c r="AK991">
        <v>131294</v>
      </c>
      <c r="AL991" s="24" t="s">
        <v>1041</v>
      </c>
      <c r="AM991" s="24" t="s">
        <v>1041</v>
      </c>
      <c r="AN991" s="24" t="s">
        <v>1041</v>
      </c>
      <c r="AO991" s="24" t="s">
        <v>1041</v>
      </c>
      <c r="AP991" s="24" t="s">
        <v>1041</v>
      </c>
      <c r="AQ991">
        <v>0</v>
      </c>
      <c r="AR991" s="3">
        <v>45574</v>
      </c>
      <c r="AS991" s="24" t="s">
        <v>1065</v>
      </c>
      <c r="AT991" s="24" t="s">
        <v>1066</v>
      </c>
      <c r="AU991">
        <v>60</v>
      </c>
      <c r="AV991" s="24" t="s">
        <v>1067</v>
      </c>
    </row>
    <row r="992" spans="1:48" x14ac:dyDescent="0.2">
      <c r="A992">
        <v>359272</v>
      </c>
      <c r="B992" s="24" t="s">
        <v>594</v>
      </c>
      <c r="C992">
        <v>1530</v>
      </c>
      <c r="D992" s="24" t="s">
        <v>2134</v>
      </c>
      <c r="E992" s="24" t="s">
        <v>2075</v>
      </c>
      <c r="F992">
        <v>15</v>
      </c>
      <c r="G992">
        <v>4</v>
      </c>
      <c r="H992" s="24" t="s">
        <v>1340</v>
      </c>
      <c r="I992" s="24" t="s">
        <v>1041</v>
      </c>
      <c r="J992" s="24" t="s">
        <v>1038</v>
      </c>
      <c r="K992" s="24" t="s">
        <v>1041</v>
      </c>
      <c r="L992" s="24" t="s">
        <v>1041</v>
      </c>
      <c r="M992" s="24" t="s">
        <v>1041</v>
      </c>
      <c r="N992" s="24" t="s">
        <v>1041</v>
      </c>
      <c r="O992" s="24" t="s">
        <v>1041</v>
      </c>
      <c r="P992" s="71">
        <v>0.77083333333333337</v>
      </c>
      <c r="Q992" s="71">
        <v>0.88888888888888884</v>
      </c>
      <c r="R992" s="24" t="s">
        <v>1042</v>
      </c>
      <c r="S992" s="24" t="s">
        <v>1829</v>
      </c>
      <c r="T992" s="24" t="s">
        <v>1074</v>
      </c>
      <c r="U992" s="24" t="s">
        <v>2126</v>
      </c>
      <c r="V992" s="3">
        <v>45671</v>
      </c>
      <c r="W992" s="3">
        <v>45783</v>
      </c>
      <c r="X992" s="24" t="s">
        <v>1046</v>
      </c>
      <c r="Y992" s="24" t="s">
        <v>1041</v>
      </c>
      <c r="Z992" s="24" t="s">
        <v>1041</v>
      </c>
      <c r="AA992" s="24" t="s">
        <v>1041</v>
      </c>
      <c r="AB992" s="24" t="s">
        <v>1041</v>
      </c>
      <c r="AC992" s="24" t="s">
        <v>1041</v>
      </c>
      <c r="AD992" s="24" t="s">
        <v>1041</v>
      </c>
      <c r="AE992" s="24" t="s">
        <v>1041</v>
      </c>
      <c r="AF992" s="24" t="s">
        <v>1041</v>
      </c>
      <c r="AG992" s="71"/>
      <c r="AH992" s="71"/>
      <c r="AI992" s="24" t="s">
        <v>1556</v>
      </c>
      <c r="AJ992" s="24" t="s">
        <v>1557</v>
      </c>
      <c r="AK992">
        <v>184388</v>
      </c>
      <c r="AL992" s="24" t="s">
        <v>1041</v>
      </c>
      <c r="AM992" s="24" t="s">
        <v>1041</v>
      </c>
      <c r="AN992" s="24" t="s">
        <v>1041</v>
      </c>
      <c r="AO992" s="24" t="s">
        <v>1041</v>
      </c>
      <c r="AP992" s="24" t="s">
        <v>1041</v>
      </c>
      <c r="AQ992">
        <v>0</v>
      </c>
      <c r="AR992" s="3">
        <v>45566</v>
      </c>
      <c r="AS992" s="24" t="s">
        <v>1378</v>
      </c>
      <c r="AT992" s="24" t="s">
        <v>1379</v>
      </c>
      <c r="AU992">
        <v>60</v>
      </c>
      <c r="AV992" s="24" t="s">
        <v>1067</v>
      </c>
    </row>
    <row r="993" spans="1:48" x14ac:dyDescent="0.2">
      <c r="A993">
        <v>359273</v>
      </c>
      <c r="B993" s="24" t="s">
        <v>1056</v>
      </c>
      <c r="C993">
        <v>2260</v>
      </c>
      <c r="D993" s="24" t="s">
        <v>1069</v>
      </c>
      <c r="E993" s="24" t="s">
        <v>1070</v>
      </c>
      <c r="F993">
        <v>24</v>
      </c>
      <c r="G993">
        <v>4</v>
      </c>
      <c r="H993" s="24" t="s">
        <v>1059</v>
      </c>
      <c r="I993" s="24" t="s">
        <v>1037</v>
      </c>
      <c r="J993" s="24" t="s">
        <v>1041</v>
      </c>
      <c r="K993" s="24" t="s">
        <v>1041</v>
      </c>
      <c r="L993" s="24" t="s">
        <v>1041</v>
      </c>
      <c r="M993" s="24" t="s">
        <v>1041</v>
      </c>
      <c r="N993" s="24" t="s">
        <v>1041</v>
      </c>
      <c r="O993" s="24" t="s">
        <v>1041</v>
      </c>
      <c r="P993" s="71">
        <v>0.70833333333333337</v>
      </c>
      <c r="Q993" s="71">
        <v>0.82638888888888884</v>
      </c>
      <c r="R993" s="24" t="s">
        <v>1060</v>
      </c>
      <c r="S993" s="24" t="s">
        <v>1061</v>
      </c>
      <c r="T993" s="24" t="s">
        <v>2130</v>
      </c>
      <c r="U993" s="24" t="s">
        <v>2131</v>
      </c>
      <c r="V993" s="3">
        <v>45670</v>
      </c>
      <c r="W993" s="3">
        <v>45782</v>
      </c>
      <c r="X993" s="24" t="s">
        <v>1046</v>
      </c>
      <c r="Y993" s="24" t="s">
        <v>1041</v>
      </c>
      <c r="Z993" s="24" t="s">
        <v>1037</v>
      </c>
      <c r="AA993" s="24" t="s">
        <v>1041</v>
      </c>
      <c r="AB993" s="24" t="s">
        <v>1041</v>
      </c>
      <c r="AC993" s="24" t="s">
        <v>1041</v>
      </c>
      <c r="AD993" s="24" t="s">
        <v>1041</v>
      </c>
      <c r="AE993" s="24" t="s">
        <v>1041</v>
      </c>
      <c r="AF993" s="24" t="s">
        <v>1041</v>
      </c>
      <c r="AG993" s="71">
        <v>0.83333333333333337</v>
      </c>
      <c r="AH993" s="71">
        <v>0.90972222222222221</v>
      </c>
      <c r="AI993" s="24" t="s">
        <v>1060</v>
      </c>
      <c r="AJ993" s="24" t="s">
        <v>1064</v>
      </c>
      <c r="AK993">
        <v>131294</v>
      </c>
      <c r="AL993" s="24" t="s">
        <v>1041</v>
      </c>
      <c r="AM993" s="24" t="s">
        <v>1041</v>
      </c>
      <c r="AN993" s="24" t="s">
        <v>1041</v>
      </c>
      <c r="AO993" s="24" t="s">
        <v>1041</v>
      </c>
      <c r="AP993" s="24" t="s">
        <v>1041</v>
      </c>
      <c r="AQ993">
        <v>0</v>
      </c>
      <c r="AR993" s="3">
        <v>45574</v>
      </c>
      <c r="AS993" s="24" t="s">
        <v>1065</v>
      </c>
      <c r="AT993" s="24" t="s">
        <v>1066</v>
      </c>
      <c r="AU993">
        <v>60</v>
      </c>
      <c r="AV993" s="24" t="s">
        <v>1067</v>
      </c>
    </row>
    <row r="994" spans="1:48" x14ac:dyDescent="0.2">
      <c r="A994">
        <v>359275</v>
      </c>
      <c r="B994" s="24" t="s">
        <v>1056</v>
      </c>
      <c r="C994">
        <v>1260</v>
      </c>
      <c r="D994" s="24" t="s">
        <v>1076</v>
      </c>
      <c r="E994" s="24" t="s">
        <v>2135</v>
      </c>
      <c r="F994">
        <v>25</v>
      </c>
      <c r="G994">
        <v>2</v>
      </c>
      <c r="H994" s="24" t="s">
        <v>1077</v>
      </c>
      <c r="I994" s="24" t="s">
        <v>1041</v>
      </c>
      <c r="J994" s="24" t="s">
        <v>1041</v>
      </c>
      <c r="K994" s="24" t="s">
        <v>1041</v>
      </c>
      <c r="L994" s="24" t="s">
        <v>1041</v>
      </c>
      <c r="M994" s="24" t="s">
        <v>1041</v>
      </c>
      <c r="N994" s="24" t="s">
        <v>1041</v>
      </c>
      <c r="O994" s="24" t="s">
        <v>1041</v>
      </c>
      <c r="P994" s="71"/>
      <c r="Q994" s="71"/>
      <c r="R994" s="24" t="s">
        <v>1078</v>
      </c>
      <c r="S994" s="24" t="s">
        <v>1079</v>
      </c>
      <c r="T994" s="24" t="s">
        <v>2130</v>
      </c>
      <c r="U994" s="24" t="s">
        <v>2131</v>
      </c>
      <c r="V994" s="3">
        <v>45670</v>
      </c>
      <c r="W994" s="3">
        <v>45785</v>
      </c>
      <c r="X994" s="24" t="s">
        <v>1046</v>
      </c>
      <c r="Y994" s="24" t="s">
        <v>1041</v>
      </c>
      <c r="Z994" s="24" t="s">
        <v>1041</v>
      </c>
      <c r="AA994" s="24" t="s">
        <v>1041</v>
      </c>
      <c r="AB994" s="24" t="s">
        <v>1041</v>
      </c>
      <c r="AC994" s="24" t="s">
        <v>1041</v>
      </c>
      <c r="AD994" s="24" t="s">
        <v>1041</v>
      </c>
      <c r="AE994" s="24" t="s">
        <v>1041</v>
      </c>
      <c r="AF994" s="24" t="s">
        <v>1041</v>
      </c>
      <c r="AG994" s="71"/>
      <c r="AH994" s="71"/>
      <c r="AI994" s="24" t="s">
        <v>1041</v>
      </c>
      <c r="AJ994" s="24" t="s">
        <v>1041</v>
      </c>
      <c r="AK994">
        <v>131294</v>
      </c>
      <c r="AL994" s="24" t="s">
        <v>1041</v>
      </c>
      <c r="AM994" s="24" t="s">
        <v>1041</v>
      </c>
      <c r="AN994" s="24" t="s">
        <v>1041</v>
      </c>
      <c r="AO994" s="24" t="s">
        <v>1041</v>
      </c>
      <c r="AP994" s="24" t="s">
        <v>1041</v>
      </c>
      <c r="AQ994">
        <v>0</v>
      </c>
      <c r="AR994" s="3">
        <v>45574</v>
      </c>
      <c r="AS994" s="24" t="s">
        <v>1314</v>
      </c>
      <c r="AT994" s="24" t="s">
        <v>1315</v>
      </c>
      <c r="AU994">
        <v>30</v>
      </c>
      <c r="AV994" s="24" t="s">
        <v>1067</v>
      </c>
    </row>
    <row r="995" spans="1:48" x14ac:dyDescent="0.2">
      <c r="A995">
        <v>359276</v>
      </c>
      <c r="B995" s="24" t="s">
        <v>594</v>
      </c>
      <c r="C995">
        <v>2010</v>
      </c>
      <c r="D995" s="24" t="s">
        <v>1159</v>
      </c>
      <c r="E995" s="24" t="s">
        <v>2070</v>
      </c>
      <c r="F995">
        <v>20</v>
      </c>
      <c r="G995">
        <v>4</v>
      </c>
      <c r="H995" s="24" t="s">
        <v>1059</v>
      </c>
      <c r="I995" s="24" t="s">
        <v>1037</v>
      </c>
      <c r="J995" s="24" t="s">
        <v>1041</v>
      </c>
      <c r="K995" s="24" t="s">
        <v>1039</v>
      </c>
      <c r="L995" s="24" t="s">
        <v>1041</v>
      </c>
      <c r="M995" s="24" t="s">
        <v>1094</v>
      </c>
      <c r="N995" s="24" t="s">
        <v>1041</v>
      </c>
      <c r="O995" s="24" t="s">
        <v>1041</v>
      </c>
      <c r="P995" s="71">
        <v>0.41666666666666669</v>
      </c>
      <c r="Q995" s="71">
        <v>0.4513888888888889</v>
      </c>
      <c r="R995" s="24" t="s">
        <v>1791</v>
      </c>
      <c r="S995" s="24" t="s">
        <v>2036</v>
      </c>
      <c r="T995" s="24" t="s">
        <v>1930</v>
      </c>
      <c r="U995" s="24" t="s">
        <v>1931</v>
      </c>
      <c r="V995" s="3">
        <v>45670</v>
      </c>
      <c r="W995" s="3">
        <v>45784</v>
      </c>
      <c r="X995" s="24" t="s">
        <v>1046</v>
      </c>
      <c r="Y995" s="24" t="s">
        <v>1041</v>
      </c>
      <c r="Z995" s="24" t="s">
        <v>1041</v>
      </c>
      <c r="AA995" s="24" t="s">
        <v>1041</v>
      </c>
      <c r="AB995" s="24" t="s">
        <v>1041</v>
      </c>
      <c r="AC995" s="24" t="s">
        <v>1041</v>
      </c>
      <c r="AD995" s="24" t="s">
        <v>1094</v>
      </c>
      <c r="AE995" s="24" t="s">
        <v>1041</v>
      </c>
      <c r="AF995" s="24" t="s">
        <v>1041</v>
      </c>
      <c r="AG995" s="71">
        <v>0.45833333333333331</v>
      </c>
      <c r="AH995" s="71">
        <v>0.49305555555555558</v>
      </c>
      <c r="AI995" s="24" t="s">
        <v>1791</v>
      </c>
      <c r="AJ995" s="24" t="s">
        <v>2036</v>
      </c>
      <c r="AK995">
        <v>34510</v>
      </c>
      <c r="AL995" s="24" t="s">
        <v>1041</v>
      </c>
      <c r="AM995" s="24" t="s">
        <v>1041</v>
      </c>
      <c r="AN995" s="24" t="s">
        <v>1041</v>
      </c>
      <c r="AO995" s="24" t="s">
        <v>1041</v>
      </c>
      <c r="AP995" s="24" t="s">
        <v>1041</v>
      </c>
      <c r="AQ995">
        <v>0</v>
      </c>
      <c r="AR995" s="3">
        <v>45566</v>
      </c>
      <c r="AS995" s="24" t="s">
        <v>1163</v>
      </c>
      <c r="AT995" s="24" t="s">
        <v>1164</v>
      </c>
      <c r="AU995">
        <v>60</v>
      </c>
      <c r="AV995" s="24" t="s">
        <v>1067</v>
      </c>
    </row>
    <row r="996" spans="1:48" x14ac:dyDescent="0.2">
      <c r="A996">
        <v>359277</v>
      </c>
      <c r="B996" s="24" t="s">
        <v>1091</v>
      </c>
      <c r="C996">
        <v>1410</v>
      </c>
      <c r="D996" s="24" t="s">
        <v>2076</v>
      </c>
      <c r="E996" s="24" t="s">
        <v>1633</v>
      </c>
      <c r="F996">
        <v>25</v>
      </c>
      <c r="G996">
        <v>5</v>
      </c>
      <c r="H996" s="24" t="s">
        <v>1059</v>
      </c>
      <c r="I996" s="24" t="s">
        <v>1037</v>
      </c>
      <c r="J996" s="24" t="s">
        <v>1038</v>
      </c>
      <c r="K996" s="24" t="s">
        <v>1039</v>
      </c>
      <c r="L996" s="24" t="s">
        <v>1040</v>
      </c>
      <c r="M996" s="24" t="s">
        <v>1094</v>
      </c>
      <c r="N996" s="24" t="s">
        <v>1041</v>
      </c>
      <c r="O996" s="24" t="s">
        <v>1041</v>
      </c>
      <c r="P996" s="71">
        <v>0.53055555555555556</v>
      </c>
      <c r="Q996" s="71">
        <v>0.56319444444444444</v>
      </c>
      <c r="R996" s="24" t="s">
        <v>1553</v>
      </c>
      <c r="S996" s="24" t="s">
        <v>1553</v>
      </c>
      <c r="T996" s="24" t="s">
        <v>2116</v>
      </c>
      <c r="U996" s="24" t="s">
        <v>2117</v>
      </c>
      <c r="V996" s="3">
        <v>45663</v>
      </c>
      <c r="W996" s="3">
        <v>45800</v>
      </c>
      <c r="X996" s="24" t="s">
        <v>1046</v>
      </c>
      <c r="Y996" s="24" t="s">
        <v>1041</v>
      </c>
      <c r="Z996" s="24" t="s">
        <v>1041</v>
      </c>
      <c r="AA996" s="24" t="s">
        <v>1041</v>
      </c>
      <c r="AB996" s="24" t="s">
        <v>1041</v>
      </c>
      <c r="AC996" s="24" t="s">
        <v>1041</v>
      </c>
      <c r="AD996" s="24" t="s">
        <v>1041</v>
      </c>
      <c r="AE996" s="24" t="s">
        <v>1041</v>
      </c>
      <c r="AF996" s="24" t="s">
        <v>1041</v>
      </c>
      <c r="AG996" s="71"/>
      <c r="AH996" s="71"/>
      <c r="AI996" s="24" t="s">
        <v>1041</v>
      </c>
      <c r="AJ996" s="24" t="s">
        <v>1041</v>
      </c>
      <c r="AK996">
        <v>29688</v>
      </c>
      <c r="AL996" s="24" t="s">
        <v>1041</v>
      </c>
      <c r="AM996" s="24" t="s">
        <v>1041</v>
      </c>
      <c r="AN996" s="24" t="s">
        <v>1041</v>
      </c>
      <c r="AO996" s="24" t="s">
        <v>1041</v>
      </c>
      <c r="AP996" s="24" t="s">
        <v>1041</v>
      </c>
      <c r="AQ996">
        <v>0</v>
      </c>
      <c r="AR996" s="3">
        <v>45566</v>
      </c>
      <c r="AS996" s="24" t="s">
        <v>1181</v>
      </c>
      <c r="AT996" s="24" t="s">
        <v>1182</v>
      </c>
      <c r="AU996">
        <v>75</v>
      </c>
      <c r="AV996" s="24" t="s">
        <v>1067</v>
      </c>
    </row>
    <row r="997" spans="1:48" x14ac:dyDescent="0.2">
      <c r="A997">
        <v>359278</v>
      </c>
      <c r="B997" s="24" t="s">
        <v>594</v>
      </c>
      <c r="C997">
        <v>2110</v>
      </c>
      <c r="D997" s="24" t="s">
        <v>1286</v>
      </c>
      <c r="E997" s="24" t="s">
        <v>2136</v>
      </c>
      <c r="F997">
        <v>25</v>
      </c>
      <c r="G997">
        <v>3</v>
      </c>
      <c r="H997" s="24" t="s">
        <v>1077</v>
      </c>
      <c r="I997" s="24" t="s">
        <v>1041</v>
      </c>
      <c r="J997" s="24" t="s">
        <v>1041</v>
      </c>
      <c r="K997" s="24" t="s">
        <v>1041</v>
      </c>
      <c r="L997" s="24" t="s">
        <v>1041</v>
      </c>
      <c r="M997" s="24" t="s">
        <v>1041</v>
      </c>
      <c r="N997" s="24" t="s">
        <v>1041</v>
      </c>
      <c r="O997" s="24" t="s">
        <v>1041</v>
      </c>
      <c r="P997" s="71"/>
      <c r="Q997" s="71"/>
      <c r="R997" s="24" t="s">
        <v>1078</v>
      </c>
      <c r="S997" s="24" t="s">
        <v>1079</v>
      </c>
      <c r="T997" s="24" t="s">
        <v>1930</v>
      </c>
      <c r="U997" s="24" t="s">
        <v>1931</v>
      </c>
      <c r="V997" s="3">
        <v>45670</v>
      </c>
      <c r="W997" s="3">
        <v>45785</v>
      </c>
      <c r="X997" s="24" t="s">
        <v>1046</v>
      </c>
      <c r="Y997" s="24" t="s">
        <v>1041</v>
      </c>
      <c r="Z997" s="24" t="s">
        <v>1041</v>
      </c>
      <c r="AA997" s="24" t="s">
        <v>1041</v>
      </c>
      <c r="AB997" s="24" t="s">
        <v>1041</v>
      </c>
      <c r="AC997" s="24" t="s">
        <v>1041</v>
      </c>
      <c r="AD997" s="24" t="s">
        <v>1041</v>
      </c>
      <c r="AE997" s="24" t="s">
        <v>1041</v>
      </c>
      <c r="AF997" s="24" t="s">
        <v>1041</v>
      </c>
      <c r="AG997" s="71"/>
      <c r="AH997" s="71"/>
      <c r="AI997" s="24" t="s">
        <v>1041</v>
      </c>
      <c r="AJ997" s="24" t="s">
        <v>1041</v>
      </c>
      <c r="AK997">
        <v>34510</v>
      </c>
      <c r="AL997" s="24" t="s">
        <v>1041</v>
      </c>
      <c r="AM997" s="24" t="s">
        <v>1041</v>
      </c>
      <c r="AN997" s="24" t="s">
        <v>1041</v>
      </c>
      <c r="AO997" s="24" t="s">
        <v>1041</v>
      </c>
      <c r="AP997" s="24" t="s">
        <v>1041</v>
      </c>
      <c r="AQ997">
        <v>0</v>
      </c>
      <c r="AR997" s="3">
        <v>45566</v>
      </c>
      <c r="AS997" s="24" t="s">
        <v>1047</v>
      </c>
      <c r="AT997" s="24" t="s">
        <v>1048</v>
      </c>
      <c r="AU997">
        <v>45</v>
      </c>
      <c r="AV997" s="24" t="s">
        <v>1067</v>
      </c>
    </row>
    <row r="998" spans="1:48" x14ac:dyDescent="0.2">
      <c r="A998">
        <v>359279</v>
      </c>
      <c r="B998" s="24" t="s">
        <v>594</v>
      </c>
      <c r="C998">
        <v>2720</v>
      </c>
      <c r="D998" s="24" t="s">
        <v>1159</v>
      </c>
      <c r="E998" s="24" t="s">
        <v>2068</v>
      </c>
      <c r="F998">
        <v>20</v>
      </c>
      <c r="G998">
        <v>3</v>
      </c>
      <c r="H998" s="24" t="s">
        <v>1059</v>
      </c>
      <c r="I998" s="24" t="s">
        <v>1037</v>
      </c>
      <c r="J998" s="24" t="s">
        <v>1041</v>
      </c>
      <c r="K998" s="24" t="s">
        <v>1039</v>
      </c>
      <c r="L998" s="24" t="s">
        <v>1041</v>
      </c>
      <c r="M998" s="24" t="s">
        <v>1094</v>
      </c>
      <c r="N998" s="24" t="s">
        <v>1041</v>
      </c>
      <c r="O998" s="24" t="s">
        <v>1041</v>
      </c>
      <c r="P998" s="71">
        <v>0.375</v>
      </c>
      <c r="Q998" s="71">
        <v>0.40972222222222221</v>
      </c>
      <c r="R998" s="24" t="s">
        <v>1791</v>
      </c>
      <c r="S998" s="24" t="s">
        <v>2137</v>
      </c>
      <c r="T998" s="24" t="s">
        <v>1930</v>
      </c>
      <c r="U998" s="24" t="s">
        <v>1931</v>
      </c>
      <c r="V998" s="3">
        <v>45670</v>
      </c>
      <c r="W998" s="3">
        <v>45784</v>
      </c>
      <c r="X998" s="24" t="s">
        <v>1046</v>
      </c>
      <c r="Y998" s="24" t="s">
        <v>1041</v>
      </c>
      <c r="Z998" s="24" t="s">
        <v>1041</v>
      </c>
      <c r="AA998" s="24" t="s">
        <v>1041</v>
      </c>
      <c r="AB998" s="24" t="s">
        <v>1041</v>
      </c>
      <c r="AC998" s="24" t="s">
        <v>1041</v>
      </c>
      <c r="AD998" s="24" t="s">
        <v>1041</v>
      </c>
      <c r="AE998" s="24" t="s">
        <v>1041</v>
      </c>
      <c r="AF998" s="24" t="s">
        <v>1041</v>
      </c>
      <c r="AG998" s="71"/>
      <c r="AH998" s="71"/>
      <c r="AI998" s="24" t="s">
        <v>1041</v>
      </c>
      <c r="AJ998" s="24" t="s">
        <v>1041</v>
      </c>
      <c r="AK998">
        <v>34510</v>
      </c>
      <c r="AL998" s="24" t="s">
        <v>1041</v>
      </c>
      <c r="AM998" s="24" t="s">
        <v>1041</v>
      </c>
      <c r="AN998" s="24" t="s">
        <v>1041</v>
      </c>
      <c r="AO998" s="24" t="s">
        <v>1041</v>
      </c>
      <c r="AP998" s="24" t="s">
        <v>1041</v>
      </c>
      <c r="AQ998">
        <v>0</v>
      </c>
      <c r="AR998" s="3">
        <v>45566</v>
      </c>
      <c r="AS998" s="24" t="s">
        <v>1047</v>
      </c>
      <c r="AT998" s="24" t="s">
        <v>1048</v>
      </c>
      <c r="AU998">
        <v>45</v>
      </c>
      <c r="AV998" s="24" t="s">
        <v>1067</v>
      </c>
    </row>
    <row r="999" spans="1:48" x14ac:dyDescent="0.2">
      <c r="A999">
        <v>359280</v>
      </c>
      <c r="B999" s="24" t="s">
        <v>594</v>
      </c>
      <c r="C999">
        <v>2780</v>
      </c>
      <c r="D999" s="24" t="s">
        <v>1286</v>
      </c>
      <c r="E999" s="24" t="s">
        <v>2078</v>
      </c>
      <c r="F999">
        <v>25</v>
      </c>
      <c r="G999">
        <v>3</v>
      </c>
      <c r="H999" s="24" t="s">
        <v>1077</v>
      </c>
      <c r="I999" s="24" t="s">
        <v>1041</v>
      </c>
      <c r="J999" s="24" t="s">
        <v>1041</v>
      </c>
      <c r="K999" s="24" t="s">
        <v>1041</v>
      </c>
      <c r="L999" s="24" t="s">
        <v>1041</v>
      </c>
      <c r="M999" s="24" t="s">
        <v>1041</v>
      </c>
      <c r="N999" s="24" t="s">
        <v>1041</v>
      </c>
      <c r="O999" s="24" t="s">
        <v>1041</v>
      </c>
      <c r="P999" s="71"/>
      <c r="Q999" s="71"/>
      <c r="R999" s="24" t="s">
        <v>1078</v>
      </c>
      <c r="S999" s="24" t="s">
        <v>1079</v>
      </c>
      <c r="T999" s="24" t="s">
        <v>1930</v>
      </c>
      <c r="U999" s="24" t="s">
        <v>1931</v>
      </c>
      <c r="V999" s="3">
        <v>45670</v>
      </c>
      <c r="W999" s="3">
        <v>45785</v>
      </c>
      <c r="X999" s="24" t="s">
        <v>1046</v>
      </c>
      <c r="Y999" s="24" t="s">
        <v>1041</v>
      </c>
      <c r="Z999" s="24" t="s">
        <v>1041</v>
      </c>
      <c r="AA999" s="24" t="s">
        <v>1041</v>
      </c>
      <c r="AB999" s="24" t="s">
        <v>1041</v>
      </c>
      <c r="AC999" s="24" t="s">
        <v>1041</v>
      </c>
      <c r="AD999" s="24" t="s">
        <v>1041</v>
      </c>
      <c r="AE999" s="24" t="s">
        <v>1041</v>
      </c>
      <c r="AF999" s="24" t="s">
        <v>1041</v>
      </c>
      <c r="AG999" s="71"/>
      <c r="AH999" s="71"/>
      <c r="AI999" s="24" t="s">
        <v>1041</v>
      </c>
      <c r="AJ999" s="24" t="s">
        <v>1041</v>
      </c>
      <c r="AK999">
        <v>34510</v>
      </c>
      <c r="AL999" s="24" t="s">
        <v>1041</v>
      </c>
      <c r="AM999" s="24" t="s">
        <v>1041</v>
      </c>
      <c r="AN999" s="24" t="s">
        <v>1041</v>
      </c>
      <c r="AO999" s="24" t="s">
        <v>1041</v>
      </c>
      <c r="AP999" s="24" t="s">
        <v>1041</v>
      </c>
      <c r="AQ999">
        <v>0</v>
      </c>
      <c r="AR999" s="3">
        <v>45566</v>
      </c>
      <c r="AS999" s="24" t="s">
        <v>1047</v>
      </c>
      <c r="AT999" s="24" t="s">
        <v>1048</v>
      </c>
      <c r="AU999">
        <v>45</v>
      </c>
      <c r="AV999" s="24" t="s">
        <v>1067</v>
      </c>
    </row>
    <row r="1000" spans="1:48" x14ac:dyDescent="0.2">
      <c r="A1000">
        <v>359281</v>
      </c>
      <c r="B1000" s="24" t="s">
        <v>1091</v>
      </c>
      <c r="C1000">
        <v>1410</v>
      </c>
      <c r="D1000" s="24" t="s">
        <v>2083</v>
      </c>
      <c r="E1000" s="24" t="s">
        <v>1633</v>
      </c>
      <c r="F1000">
        <v>25</v>
      </c>
      <c r="G1000">
        <v>5</v>
      </c>
      <c r="H1000" s="24" t="s">
        <v>1059</v>
      </c>
      <c r="I1000" s="24" t="s">
        <v>1037</v>
      </c>
      <c r="J1000" s="24" t="s">
        <v>1038</v>
      </c>
      <c r="K1000" s="24" t="s">
        <v>1039</v>
      </c>
      <c r="L1000" s="24" t="s">
        <v>1040</v>
      </c>
      <c r="M1000" s="24" t="s">
        <v>1094</v>
      </c>
      <c r="N1000" s="24" t="s">
        <v>1041</v>
      </c>
      <c r="O1000" s="24" t="s">
        <v>1041</v>
      </c>
      <c r="P1000" s="71">
        <v>0.56458333333333333</v>
      </c>
      <c r="Q1000" s="71">
        <v>0.59722222222222221</v>
      </c>
      <c r="R1000" s="24" t="s">
        <v>1553</v>
      </c>
      <c r="S1000" s="24" t="s">
        <v>1553</v>
      </c>
      <c r="T1000" s="24" t="s">
        <v>2116</v>
      </c>
      <c r="U1000" s="24" t="s">
        <v>2117</v>
      </c>
      <c r="V1000" s="3">
        <v>45663</v>
      </c>
      <c r="W1000" s="3">
        <v>45800</v>
      </c>
      <c r="X1000" s="24" t="s">
        <v>1046</v>
      </c>
      <c r="Y1000" s="24" t="s">
        <v>1041</v>
      </c>
      <c r="Z1000" s="24" t="s">
        <v>1041</v>
      </c>
      <c r="AA1000" s="24" t="s">
        <v>1041</v>
      </c>
      <c r="AB1000" s="24" t="s">
        <v>1041</v>
      </c>
      <c r="AC1000" s="24" t="s">
        <v>1041</v>
      </c>
      <c r="AD1000" s="24" t="s">
        <v>1041</v>
      </c>
      <c r="AE1000" s="24" t="s">
        <v>1041</v>
      </c>
      <c r="AF1000" s="24" t="s">
        <v>1041</v>
      </c>
      <c r="AG1000" s="71"/>
      <c r="AH1000" s="71"/>
      <c r="AI1000" s="24" t="s">
        <v>1041</v>
      </c>
      <c r="AJ1000" s="24" t="s">
        <v>1041</v>
      </c>
      <c r="AK1000">
        <v>29688</v>
      </c>
      <c r="AL1000" s="24" t="s">
        <v>1041</v>
      </c>
      <c r="AM1000" s="24" t="s">
        <v>1041</v>
      </c>
      <c r="AN1000" s="24" t="s">
        <v>1041</v>
      </c>
      <c r="AO1000" s="24" t="s">
        <v>1041</v>
      </c>
      <c r="AP1000" s="24" t="s">
        <v>1041</v>
      </c>
      <c r="AQ1000">
        <v>0</v>
      </c>
      <c r="AR1000" s="3">
        <v>45566</v>
      </c>
      <c r="AS1000" s="24" t="s">
        <v>1181</v>
      </c>
      <c r="AT1000" s="24" t="s">
        <v>1182</v>
      </c>
      <c r="AU1000">
        <v>75</v>
      </c>
      <c r="AV1000" s="24" t="s">
        <v>1067</v>
      </c>
    </row>
    <row r="1001" spans="1:48" x14ac:dyDescent="0.2">
      <c r="A1001">
        <v>359282</v>
      </c>
      <c r="B1001" s="24" t="s">
        <v>1091</v>
      </c>
      <c r="C1001">
        <v>1600</v>
      </c>
      <c r="D1001" s="24" t="s">
        <v>2007</v>
      </c>
      <c r="E1001" s="24" t="s">
        <v>1696</v>
      </c>
      <c r="F1001">
        <v>25</v>
      </c>
      <c r="G1001">
        <v>5</v>
      </c>
      <c r="H1001" s="24" t="s">
        <v>1059</v>
      </c>
      <c r="I1001" s="24" t="s">
        <v>1037</v>
      </c>
      <c r="J1001" s="24" t="s">
        <v>1038</v>
      </c>
      <c r="K1001" s="24" t="s">
        <v>1039</v>
      </c>
      <c r="L1001" s="24" t="s">
        <v>1040</v>
      </c>
      <c r="M1001" s="24" t="s">
        <v>1094</v>
      </c>
      <c r="N1001" s="24" t="s">
        <v>1041</v>
      </c>
      <c r="O1001" s="24" t="s">
        <v>1041</v>
      </c>
      <c r="P1001" s="71">
        <v>0.37430555555555556</v>
      </c>
      <c r="Q1001" s="71">
        <v>0.40694444444444444</v>
      </c>
      <c r="R1001" s="24" t="s">
        <v>1553</v>
      </c>
      <c r="S1001" s="24" t="s">
        <v>1553</v>
      </c>
      <c r="T1001" s="24" t="s">
        <v>2116</v>
      </c>
      <c r="U1001" s="24" t="s">
        <v>2117</v>
      </c>
      <c r="V1001" s="3">
        <v>45663</v>
      </c>
      <c r="W1001" s="3">
        <v>45800</v>
      </c>
      <c r="X1001" s="24" t="s">
        <v>1046</v>
      </c>
      <c r="Y1001" s="24" t="s">
        <v>1041</v>
      </c>
      <c r="Z1001" s="24" t="s">
        <v>1041</v>
      </c>
      <c r="AA1001" s="24" t="s">
        <v>1041</v>
      </c>
      <c r="AB1001" s="24" t="s">
        <v>1041</v>
      </c>
      <c r="AC1001" s="24" t="s">
        <v>1041</v>
      </c>
      <c r="AD1001" s="24" t="s">
        <v>1041</v>
      </c>
      <c r="AE1001" s="24" t="s">
        <v>1041</v>
      </c>
      <c r="AF1001" s="24" t="s">
        <v>1041</v>
      </c>
      <c r="AG1001" s="71"/>
      <c r="AH1001" s="71"/>
      <c r="AI1001" s="24" t="s">
        <v>1041</v>
      </c>
      <c r="AJ1001" s="24" t="s">
        <v>1041</v>
      </c>
      <c r="AK1001">
        <v>29688</v>
      </c>
      <c r="AL1001" s="24" t="s">
        <v>1041</v>
      </c>
      <c r="AM1001" s="24" t="s">
        <v>1041</v>
      </c>
      <c r="AN1001" s="24" t="s">
        <v>1041</v>
      </c>
      <c r="AO1001" s="24" t="s">
        <v>1041</v>
      </c>
      <c r="AP1001" s="24" t="s">
        <v>1041</v>
      </c>
      <c r="AQ1001">
        <v>0</v>
      </c>
      <c r="AR1001" s="3">
        <v>45566</v>
      </c>
      <c r="AS1001" s="24" t="s">
        <v>1181</v>
      </c>
      <c r="AT1001" s="24" t="s">
        <v>1182</v>
      </c>
      <c r="AU1001">
        <v>75</v>
      </c>
      <c r="AV1001" s="24" t="s">
        <v>1067</v>
      </c>
    </row>
    <row r="1002" spans="1:48" x14ac:dyDescent="0.2">
      <c r="A1002">
        <v>359283</v>
      </c>
      <c r="B1002" s="24" t="s">
        <v>1083</v>
      </c>
      <c r="C1002">
        <v>2020</v>
      </c>
      <c r="D1002" s="24" t="s">
        <v>1825</v>
      </c>
      <c r="E1002" s="24" t="s">
        <v>1088</v>
      </c>
      <c r="F1002">
        <v>12</v>
      </c>
      <c r="G1002">
        <v>3</v>
      </c>
      <c r="H1002" s="24" t="s">
        <v>1826</v>
      </c>
      <c r="I1002" s="24" t="s">
        <v>1041</v>
      </c>
      <c r="J1002" s="24" t="s">
        <v>1038</v>
      </c>
      <c r="K1002" s="24" t="s">
        <v>1041</v>
      </c>
      <c r="L1002" s="24" t="s">
        <v>1040</v>
      </c>
      <c r="M1002" s="24" t="s">
        <v>1041</v>
      </c>
      <c r="N1002" s="24" t="s">
        <v>1041</v>
      </c>
      <c r="O1002" s="24" t="s">
        <v>1041</v>
      </c>
      <c r="P1002" s="71">
        <v>0.39583333333333331</v>
      </c>
      <c r="Q1002" s="71">
        <v>0.44791666666666669</v>
      </c>
      <c r="R1002" s="24" t="s">
        <v>1329</v>
      </c>
      <c r="S1002" s="24" t="s">
        <v>1827</v>
      </c>
      <c r="T1002" s="24" t="s">
        <v>1663</v>
      </c>
      <c r="U1002" s="24" t="s">
        <v>1664</v>
      </c>
      <c r="V1002" s="3">
        <v>45671</v>
      </c>
      <c r="W1002" s="3">
        <v>45785</v>
      </c>
      <c r="X1002" s="24" t="s">
        <v>1046</v>
      </c>
      <c r="Y1002" s="24" t="s">
        <v>1041</v>
      </c>
      <c r="Z1002" s="24" t="s">
        <v>1041</v>
      </c>
      <c r="AA1002" s="24" t="s">
        <v>1041</v>
      </c>
      <c r="AB1002" s="24" t="s">
        <v>1041</v>
      </c>
      <c r="AC1002" s="24" t="s">
        <v>1041</v>
      </c>
      <c r="AD1002" s="24" t="s">
        <v>1041</v>
      </c>
      <c r="AE1002" s="24" t="s">
        <v>1041</v>
      </c>
      <c r="AF1002" s="24" t="s">
        <v>1041</v>
      </c>
      <c r="AG1002" s="71"/>
      <c r="AH1002" s="71"/>
      <c r="AI1002" s="24" t="s">
        <v>1041</v>
      </c>
      <c r="AJ1002" s="24" t="s">
        <v>1041</v>
      </c>
      <c r="AK1002">
        <v>286954</v>
      </c>
      <c r="AL1002" s="24" t="s">
        <v>1041</v>
      </c>
      <c r="AM1002" s="24" t="s">
        <v>1041</v>
      </c>
      <c r="AN1002" s="24" t="s">
        <v>1041</v>
      </c>
      <c r="AO1002" s="24" t="s">
        <v>1041</v>
      </c>
      <c r="AP1002" s="24" t="s">
        <v>1041</v>
      </c>
      <c r="AQ1002">
        <v>0</v>
      </c>
      <c r="AR1002" s="3">
        <v>45573</v>
      </c>
      <c r="AS1002" s="24" t="s">
        <v>1047</v>
      </c>
      <c r="AT1002" s="24" t="s">
        <v>1048</v>
      </c>
      <c r="AU1002">
        <v>45</v>
      </c>
      <c r="AV1002" s="24" t="s">
        <v>1067</v>
      </c>
    </row>
    <row r="1003" spans="1:48" x14ac:dyDescent="0.2">
      <c r="A1003">
        <v>359284</v>
      </c>
      <c r="B1003" s="24" t="s">
        <v>1083</v>
      </c>
      <c r="C1003">
        <v>2020</v>
      </c>
      <c r="D1003" s="24" t="s">
        <v>1828</v>
      </c>
      <c r="E1003" s="24" t="s">
        <v>1088</v>
      </c>
      <c r="F1003">
        <v>12</v>
      </c>
      <c r="G1003">
        <v>3</v>
      </c>
      <c r="H1003" s="24" t="s">
        <v>1826</v>
      </c>
      <c r="I1003" s="24" t="s">
        <v>1041</v>
      </c>
      <c r="J1003" s="24" t="s">
        <v>1038</v>
      </c>
      <c r="K1003" s="24" t="s">
        <v>1041</v>
      </c>
      <c r="L1003" s="24" t="s">
        <v>1040</v>
      </c>
      <c r="M1003" s="24" t="s">
        <v>1041</v>
      </c>
      <c r="N1003" s="24" t="s">
        <v>1041</v>
      </c>
      <c r="O1003" s="24" t="s">
        <v>1041</v>
      </c>
      <c r="P1003" s="71">
        <v>0.39583333333333331</v>
      </c>
      <c r="Q1003" s="71">
        <v>0.44791666666666669</v>
      </c>
      <c r="R1003" s="24" t="s">
        <v>1060</v>
      </c>
      <c r="S1003" s="24" t="s">
        <v>1838</v>
      </c>
      <c r="T1003" s="24" t="s">
        <v>1663</v>
      </c>
      <c r="U1003" s="24" t="s">
        <v>1664</v>
      </c>
      <c r="V1003" s="3">
        <v>45671</v>
      </c>
      <c r="W1003" s="3">
        <v>45785</v>
      </c>
      <c r="X1003" s="24" t="s">
        <v>1046</v>
      </c>
      <c r="Y1003" s="24" t="s">
        <v>1041</v>
      </c>
      <c r="Z1003" s="24" t="s">
        <v>1041</v>
      </c>
      <c r="AA1003" s="24" t="s">
        <v>1041</v>
      </c>
      <c r="AB1003" s="24" t="s">
        <v>1041</v>
      </c>
      <c r="AC1003" s="24" t="s">
        <v>1041</v>
      </c>
      <c r="AD1003" s="24" t="s">
        <v>1041</v>
      </c>
      <c r="AE1003" s="24" t="s">
        <v>1041</v>
      </c>
      <c r="AF1003" s="24" t="s">
        <v>1041</v>
      </c>
      <c r="AG1003" s="71"/>
      <c r="AH1003" s="71"/>
      <c r="AI1003" s="24" t="s">
        <v>1041</v>
      </c>
      <c r="AJ1003" s="24" t="s">
        <v>1041</v>
      </c>
      <c r="AK1003">
        <v>286954</v>
      </c>
      <c r="AL1003" s="24" t="s">
        <v>1041</v>
      </c>
      <c r="AM1003" s="24" t="s">
        <v>1041</v>
      </c>
      <c r="AN1003" s="24" t="s">
        <v>1041</v>
      </c>
      <c r="AO1003" s="24" t="s">
        <v>1041</v>
      </c>
      <c r="AP1003" s="24" t="s">
        <v>1041</v>
      </c>
      <c r="AQ1003">
        <v>0</v>
      </c>
      <c r="AR1003" s="3">
        <v>45573</v>
      </c>
      <c r="AS1003" s="24" t="s">
        <v>1047</v>
      </c>
      <c r="AT1003" s="24" t="s">
        <v>1048</v>
      </c>
      <c r="AU1003">
        <v>45</v>
      </c>
      <c r="AV1003" s="24" t="s">
        <v>1067</v>
      </c>
    </row>
    <row r="1004" spans="1:48" x14ac:dyDescent="0.2">
      <c r="A1004">
        <v>359285</v>
      </c>
      <c r="B1004" s="24" t="s">
        <v>1083</v>
      </c>
      <c r="C1004">
        <v>2020</v>
      </c>
      <c r="D1004" s="24" t="s">
        <v>1830</v>
      </c>
      <c r="E1004" s="24" t="s">
        <v>1088</v>
      </c>
      <c r="F1004">
        <v>12</v>
      </c>
      <c r="G1004">
        <v>3</v>
      </c>
      <c r="H1004" s="24" t="s">
        <v>1826</v>
      </c>
      <c r="I1004" s="24" t="s">
        <v>1041</v>
      </c>
      <c r="J1004" s="24" t="s">
        <v>1038</v>
      </c>
      <c r="K1004" s="24" t="s">
        <v>1041</v>
      </c>
      <c r="L1004" s="24" t="s">
        <v>1040</v>
      </c>
      <c r="M1004" s="24" t="s">
        <v>1041</v>
      </c>
      <c r="N1004" s="24" t="s">
        <v>1041</v>
      </c>
      <c r="O1004" s="24" t="s">
        <v>1041</v>
      </c>
      <c r="P1004" s="71">
        <v>0.39583333333333331</v>
      </c>
      <c r="Q1004" s="71">
        <v>0.44791666666666669</v>
      </c>
      <c r="R1004" s="24" t="s">
        <v>1791</v>
      </c>
      <c r="S1004" s="24" t="s">
        <v>1939</v>
      </c>
      <c r="T1004" s="24" t="s">
        <v>1663</v>
      </c>
      <c r="U1004" s="24" t="s">
        <v>1664</v>
      </c>
      <c r="V1004" s="3">
        <v>45671</v>
      </c>
      <c r="W1004" s="3">
        <v>45785</v>
      </c>
      <c r="X1004" s="24" t="s">
        <v>1046</v>
      </c>
      <c r="Y1004" s="24" t="s">
        <v>1041</v>
      </c>
      <c r="Z1004" s="24" t="s">
        <v>1041</v>
      </c>
      <c r="AA1004" s="24" t="s">
        <v>1041</v>
      </c>
      <c r="AB1004" s="24" t="s">
        <v>1041</v>
      </c>
      <c r="AC1004" s="24" t="s">
        <v>1041</v>
      </c>
      <c r="AD1004" s="24" t="s">
        <v>1041</v>
      </c>
      <c r="AE1004" s="24" t="s">
        <v>1041</v>
      </c>
      <c r="AF1004" s="24" t="s">
        <v>1041</v>
      </c>
      <c r="AG1004" s="71"/>
      <c r="AH1004" s="71"/>
      <c r="AI1004" s="24" t="s">
        <v>1041</v>
      </c>
      <c r="AJ1004" s="24" t="s">
        <v>1041</v>
      </c>
      <c r="AK1004">
        <v>286954</v>
      </c>
      <c r="AL1004" s="24" t="s">
        <v>1041</v>
      </c>
      <c r="AM1004" s="24" t="s">
        <v>1041</v>
      </c>
      <c r="AN1004" s="24" t="s">
        <v>1041</v>
      </c>
      <c r="AO1004" s="24" t="s">
        <v>1041</v>
      </c>
      <c r="AP1004" s="24" t="s">
        <v>1041</v>
      </c>
      <c r="AQ1004">
        <v>0</v>
      </c>
      <c r="AR1004" s="3">
        <v>45573</v>
      </c>
      <c r="AS1004" s="24" t="s">
        <v>1047</v>
      </c>
      <c r="AT1004" s="24" t="s">
        <v>1048</v>
      </c>
      <c r="AU1004">
        <v>45</v>
      </c>
      <c r="AV1004" s="24" t="s">
        <v>1067</v>
      </c>
    </row>
    <row r="1005" spans="1:48" x14ac:dyDescent="0.2">
      <c r="A1005">
        <v>359286</v>
      </c>
      <c r="B1005" s="24" t="s">
        <v>1083</v>
      </c>
      <c r="C1005">
        <v>2020</v>
      </c>
      <c r="D1005" s="24" t="s">
        <v>1832</v>
      </c>
      <c r="E1005" s="24" t="s">
        <v>1088</v>
      </c>
      <c r="F1005">
        <v>12</v>
      </c>
      <c r="G1005">
        <v>3</v>
      </c>
      <c r="H1005" s="24" t="s">
        <v>1826</v>
      </c>
      <c r="I1005" s="24" t="s">
        <v>1041</v>
      </c>
      <c r="J1005" s="24" t="s">
        <v>1038</v>
      </c>
      <c r="K1005" s="24" t="s">
        <v>1041</v>
      </c>
      <c r="L1005" s="24" t="s">
        <v>1040</v>
      </c>
      <c r="M1005" s="24" t="s">
        <v>1041</v>
      </c>
      <c r="N1005" s="24" t="s">
        <v>1041</v>
      </c>
      <c r="O1005" s="24" t="s">
        <v>1041</v>
      </c>
      <c r="P1005" s="71">
        <v>0.39583333333333331</v>
      </c>
      <c r="Q1005" s="71">
        <v>0.44791666666666669</v>
      </c>
      <c r="R1005" s="24" t="s">
        <v>1553</v>
      </c>
      <c r="S1005" s="24" t="s">
        <v>1553</v>
      </c>
      <c r="T1005" s="24" t="s">
        <v>1663</v>
      </c>
      <c r="U1005" s="24" t="s">
        <v>1664</v>
      </c>
      <c r="V1005" s="3">
        <v>45671</v>
      </c>
      <c r="W1005" s="3">
        <v>45785</v>
      </c>
      <c r="X1005" s="24" t="s">
        <v>1046</v>
      </c>
      <c r="Y1005" s="24" t="s">
        <v>1041</v>
      </c>
      <c r="Z1005" s="24" t="s">
        <v>1041</v>
      </c>
      <c r="AA1005" s="24" t="s">
        <v>1041</v>
      </c>
      <c r="AB1005" s="24" t="s">
        <v>1041</v>
      </c>
      <c r="AC1005" s="24" t="s">
        <v>1041</v>
      </c>
      <c r="AD1005" s="24" t="s">
        <v>1041</v>
      </c>
      <c r="AE1005" s="24" t="s">
        <v>1041</v>
      </c>
      <c r="AF1005" s="24" t="s">
        <v>1041</v>
      </c>
      <c r="AG1005" s="71"/>
      <c r="AH1005" s="71"/>
      <c r="AI1005" s="24" t="s">
        <v>1041</v>
      </c>
      <c r="AJ1005" s="24" t="s">
        <v>1041</v>
      </c>
      <c r="AK1005">
        <v>286954</v>
      </c>
      <c r="AL1005" s="24" t="s">
        <v>1041</v>
      </c>
      <c r="AM1005" s="24" t="s">
        <v>1041</v>
      </c>
      <c r="AN1005" s="24" t="s">
        <v>1041</v>
      </c>
      <c r="AO1005" s="24" t="s">
        <v>1041</v>
      </c>
      <c r="AP1005" s="24" t="s">
        <v>1041</v>
      </c>
      <c r="AQ1005">
        <v>0</v>
      </c>
      <c r="AR1005" s="3">
        <v>45573</v>
      </c>
      <c r="AS1005" s="24" t="s">
        <v>1047</v>
      </c>
      <c r="AT1005" s="24" t="s">
        <v>1048</v>
      </c>
      <c r="AU1005">
        <v>45</v>
      </c>
      <c r="AV1005" s="24" t="s">
        <v>1067</v>
      </c>
    </row>
    <row r="1006" spans="1:48" x14ac:dyDescent="0.2">
      <c r="A1006">
        <v>359287</v>
      </c>
      <c r="B1006" s="24" t="s">
        <v>1083</v>
      </c>
      <c r="C1006">
        <v>2020</v>
      </c>
      <c r="D1006" s="24" t="s">
        <v>1833</v>
      </c>
      <c r="E1006" s="24" t="s">
        <v>1088</v>
      </c>
      <c r="F1006">
        <v>12</v>
      </c>
      <c r="G1006">
        <v>3</v>
      </c>
      <c r="H1006" s="24" t="s">
        <v>1826</v>
      </c>
      <c r="I1006" s="24" t="s">
        <v>1041</v>
      </c>
      <c r="J1006" s="24" t="s">
        <v>1038</v>
      </c>
      <c r="K1006" s="24" t="s">
        <v>1041</v>
      </c>
      <c r="L1006" s="24" t="s">
        <v>1040</v>
      </c>
      <c r="M1006" s="24" t="s">
        <v>1041</v>
      </c>
      <c r="N1006" s="24" t="s">
        <v>1041</v>
      </c>
      <c r="O1006" s="24" t="s">
        <v>1041</v>
      </c>
      <c r="P1006" s="71">
        <v>0.39583333333333331</v>
      </c>
      <c r="Q1006" s="71">
        <v>0.44791666666666669</v>
      </c>
      <c r="R1006" s="24" t="s">
        <v>1095</v>
      </c>
      <c r="S1006" s="24" t="s">
        <v>1516</v>
      </c>
      <c r="T1006" s="24" t="s">
        <v>1663</v>
      </c>
      <c r="U1006" s="24" t="s">
        <v>1664</v>
      </c>
      <c r="V1006" s="3">
        <v>45671</v>
      </c>
      <c r="W1006" s="3">
        <v>45785</v>
      </c>
      <c r="X1006" s="24" t="s">
        <v>1046</v>
      </c>
      <c r="Y1006" s="24" t="s">
        <v>1041</v>
      </c>
      <c r="Z1006" s="24" t="s">
        <v>1041</v>
      </c>
      <c r="AA1006" s="24" t="s">
        <v>1041</v>
      </c>
      <c r="AB1006" s="24" t="s">
        <v>1041</v>
      </c>
      <c r="AC1006" s="24" t="s">
        <v>1041</v>
      </c>
      <c r="AD1006" s="24" t="s">
        <v>1041</v>
      </c>
      <c r="AE1006" s="24" t="s">
        <v>1041</v>
      </c>
      <c r="AF1006" s="24" t="s">
        <v>1041</v>
      </c>
      <c r="AG1006" s="71"/>
      <c r="AH1006" s="71"/>
      <c r="AI1006" s="24" t="s">
        <v>1041</v>
      </c>
      <c r="AJ1006" s="24" t="s">
        <v>1041</v>
      </c>
      <c r="AK1006">
        <v>286954</v>
      </c>
      <c r="AL1006" s="24" t="s">
        <v>1041</v>
      </c>
      <c r="AM1006" s="24" t="s">
        <v>1041</v>
      </c>
      <c r="AN1006" s="24" t="s">
        <v>1041</v>
      </c>
      <c r="AO1006" s="24" t="s">
        <v>1041</v>
      </c>
      <c r="AP1006" s="24" t="s">
        <v>1041</v>
      </c>
      <c r="AQ1006">
        <v>0</v>
      </c>
      <c r="AR1006" s="3">
        <v>45573</v>
      </c>
      <c r="AS1006" s="24" t="s">
        <v>1047</v>
      </c>
      <c r="AT1006" s="24" t="s">
        <v>1048</v>
      </c>
      <c r="AU1006">
        <v>45</v>
      </c>
      <c r="AV1006" s="24" t="s">
        <v>1067</v>
      </c>
    </row>
    <row r="1007" spans="1:48" x14ac:dyDescent="0.2">
      <c r="A1007">
        <v>359288</v>
      </c>
      <c r="B1007" s="24" t="s">
        <v>1083</v>
      </c>
      <c r="C1007">
        <v>2020</v>
      </c>
      <c r="D1007" s="24" t="s">
        <v>1835</v>
      </c>
      <c r="E1007" s="24" t="s">
        <v>1088</v>
      </c>
      <c r="F1007">
        <v>12</v>
      </c>
      <c r="G1007">
        <v>3</v>
      </c>
      <c r="H1007" s="24" t="s">
        <v>1826</v>
      </c>
      <c r="I1007" s="24" t="s">
        <v>1041</v>
      </c>
      <c r="J1007" s="24" t="s">
        <v>1038</v>
      </c>
      <c r="K1007" s="24" t="s">
        <v>1041</v>
      </c>
      <c r="L1007" s="24" t="s">
        <v>1040</v>
      </c>
      <c r="M1007" s="24" t="s">
        <v>1041</v>
      </c>
      <c r="N1007" s="24" t="s">
        <v>1041</v>
      </c>
      <c r="O1007" s="24" t="s">
        <v>1041</v>
      </c>
      <c r="P1007" s="71">
        <v>0.39583333333333331</v>
      </c>
      <c r="Q1007" s="71">
        <v>0.44791666666666669</v>
      </c>
      <c r="R1007" s="24" t="s">
        <v>1553</v>
      </c>
      <c r="S1007" s="24" t="s">
        <v>1553</v>
      </c>
      <c r="T1007" s="24" t="s">
        <v>1663</v>
      </c>
      <c r="U1007" s="24" t="s">
        <v>1664</v>
      </c>
      <c r="V1007" s="3">
        <v>45671</v>
      </c>
      <c r="W1007" s="3">
        <v>45785</v>
      </c>
      <c r="X1007" s="24" t="s">
        <v>1046</v>
      </c>
      <c r="Y1007" s="24" t="s">
        <v>1041</v>
      </c>
      <c r="Z1007" s="24" t="s">
        <v>1041</v>
      </c>
      <c r="AA1007" s="24" t="s">
        <v>1041</v>
      </c>
      <c r="AB1007" s="24" t="s">
        <v>1041</v>
      </c>
      <c r="AC1007" s="24" t="s">
        <v>1041</v>
      </c>
      <c r="AD1007" s="24" t="s">
        <v>1041</v>
      </c>
      <c r="AE1007" s="24" t="s">
        <v>1041</v>
      </c>
      <c r="AF1007" s="24" t="s">
        <v>1041</v>
      </c>
      <c r="AG1007" s="71"/>
      <c r="AH1007" s="71"/>
      <c r="AI1007" s="24" t="s">
        <v>1041</v>
      </c>
      <c r="AJ1007" s="24" t="s">
        <v>1041</v>
      </c>
      <c r="AK1007">
        <v>286954</v>
      </c>
      <c r="AL1007" s="24" t="s">
        <v>1041</v>
      </c>
      <c r="AM1007" s="24" t="s">
        <v>1041</v>
      </c>
      <c r="AN1007" s="24" t="s">
        <v>1041</v>
      </c>
      <c r="AO1007" s="24" t="s">
        <v>1041</v>
      </c>
      <c r="AP1007" s="24" t="s">
        <v>1041</v>
      </c>
      <c r="AQ1007">
        <v>0</v>
      </c>
      <c r="AR1007" s="3">
        <v>45573</v>
      </c>
      <c r="AS1007" s="24" t="s">
        <v>1047</v>
      </c>
      <c r="AT1007" s="24" t="s">
        <v>1048</v>
      </c>
      <c r="AU1007">
        <v>45</v>
      </c>
      <c r="AV1007" s="24" t="s">
        <v>1067</v>
      </c>
    </row>
    <row r="1008" spans="1:48" x14ac:dyDescent="0.2">
      <c r="A1008">
        <v>359289</v>
      </c>
      <c r="B1008" s="24" t="s">
        <v>1083</v>
      </c>
      <c r="C1008">
        <v>2020</v>
      </c>
      <c r="D1008" s="24" t="s">
        <v>1836</v>
      </c>
      <c r="E1008" s="24" t="s">
        <v>1088</v>
      </c>
      <c r="F1008">
        <v>0</v>
      </c>
      <c r="G1008">
        <v>3</v>
      </c>
      <c r="H1008" s="24" t="s">
        <v>1826</v>
      </c>
      <c r="I1008" s="24" t="s">
        <v>1041</v>
      </c>
      <c r="J1008" s="24" t="s">
        <v>1038</v>
      </c>
      <c r="K1008" s="24" t="s">
        <v>1041</v>
      </c>
      <c r="L1008" s="24" t="s">
        <v>1040</v>
      </c>
      <c r="M1008" s="24" t="s">
        <v>1041</v>
      </c>
      <c r="N1008" s="24" t="s">
        <v>1041</v>
      </c>
      <c r="O1008" s="24" t="s">
        <v>1041</v>
      </c>
      <c r="P1008" s="71">
        <v>0.39583333333333331</v>
      </c>
      <c r="Q1008" s="71">
        <v>0.44791666666666669</v>
      </c>
      <c r="R1008" s="24" t="s">
        <v>1553</v>
      </c>
      <c r="S1008" s="24" t="s">
        <v>1553</v>
      </c>
      <c r="T1008" s="24" t="s">
        <v>1663</v>
      </c>
      <c r="U1008" s="24" t="s">
        <v>1664</v>
      </c>
      <c r="V1008" s="3">
        <v>45671</v>
      </c>
      <c r="W1008" s="3">
        <v>45785</v>
      </c>
      <c r="X1008" s="24" t="s">
        <v>1046</v>
      </c>
      <c r="Y1008" s="24" t="s">
        <v>1041</v>
      </c>
      <c r="Z1008" s="24" t="s">
        <v>1041</v>
      </c>
      <c r="AA1008" s="24" t="s">
        <v>1041</v>
      </c>
      <c r="AB1008" s="24" t="s">
        <v>1041</v>
      </c>
      <c r="AC1008" s="24" t="s">
        <v>1041</v>
      </c>
      <c r="AD1008" s="24" t="s">
        <v>1041</v>
      </c>
      <c r="AE1008" s="24" t="s">
        <v>1041</v>
      </c>
      <c r="AF1008" s="24" t="s">
        <v>1041</v>
      </c>
      <c r="AG1008" s="71"/>
      <c r="AH1008" s="71"/>
      <c r="AI1008" s="24" t="s">
        <v>1041</v>
      </c>
      <c r="AJ1008" s="24" t="s">
        <v>1041</v>
      </c>
      <c r="AK1008">
        <v>286954</v>
      </c>
      <c r="AL1008" s="24" t="s">
        <v>1041</v>
      </c>
      <c r="AM1008" s="24" t="s">
        <v>1041</v>
      </c>
      <c r="AN1008" s="24" t="s">
        <v>1041</v>
      </c>
      <c r="AO1008" s="24" t="s">
        <v>1041</v>
      </c>
      <c r="AP1008" s="24" t="s">
        <v>1041</v>
      </c>
      <c r="AQ1008">
        <v>0</v>
      </c>
      <c r="AR1008" s="3">
        <v>45573</v>
      </c>
      <c r="AS1008" s="24" t="s">
        <v>1047</v>
      </c>
      <c r="AT1008" s="24" t="s">
        <v>1048</v>
      </c>
      <c r="AU1008">
        <v>45</v>
      </c>
      <c r="AV1008" s="24" t="s">
        <v>1067</v>
      </c>
    </row>
    <row r="1009" spans="1:48" x14ac:dyDescent="0.2">
      <c r="A1009">
        <v>359290</v>
      </c>
      <c r="B1009" s="24" t="s">
        <v>1091</v>
      </c>
      <c r="C1009">
        <v>2170</v>
      </c>
      <c r="D1009" s="24" t="s">
        <v>2007</v>
      </c>
      <c r="E1009" s="24" t="s">
        <v>1482</v>
      </c>
      <c r="F1009">
        <v>25</v>
      </c>
      <c r="G1009">
        <v>3</v>
      </c>
      <c r="H1009" s="24" t="s">
        <v>1059</v>
      </c>
      <c r="I1009" s="24" t="s">
        <v>1037</v>
      </c>
      <c r="J1009" s="24" t="s">
        <v>1038</v>
      </c>
      <c r="K1009" s="24" t="s">
        <v>1039</v>
      </c>
      <c r="L1009" s="24" t="s">
        <v>1040</v>
      </c>
      <c r="M1009" s="24" t="s">
        <v>1094</v>
      </c>
      <c r="N1009" s="24" t="s">
        <v>1041</v>
      </c>
      <c r="O1009" s="24" t="s">
        <v>1041</v>
      </c>
      <c r="P1009" s="71">
        <v>0.59861111111111109</v>
      </c>
      <c r="Q1009" s="71">
        <v>0.61875000000000002</v>
      </c>
      <c r="R1009" s="24" t="s">
        <v>1553</v>
      </c>
      <c r="S1009" s="24" t="s">
        <v>1553</v>
      </c>
      <c r="T1009" s="24" t="s">
        <v>2116</v>
      </c>
      <c r="U1009" s="24" t="s">
        <v>2117</v>
      </c>
      <c r="V1009" s="3">
        <v>45663</v>
      </c>
      <c r="W1009" s="3">
        <v>45800</v>
      </c>
      <c r="X1009" s="24" t="s">
        <v>1046</v>
      </c>
      <c r="Y1009" s="24" t="s">
        <v>1041</v>
      </c>
      <c r="Z1009" s="24" t="s">
        <v>1041</v>
      </c>
      <c r="AA1009" s="24" t="s">
        <v>1041</v>
      </c>
      <c r="AB1009" s="24" t="s">
        <v>1041</v>
      </c>
      <c r="AC1009" s="24" t="s">
        <v>1041</v>
      </c>
      <c r="AD1009" s="24" t="s">
        <v>1041</v>
      </c>
      <c r="AE1009" s="24" t="s">
        <v>1041</v>
      </c>
      <c r="AF1009" s="24" t="s">
        <v>1041</v>
      </c>
      <c r="AG1009" s="71"/>
      <c r="AH1009" s="71"/>
      <c r="AI1009" s="24" t="s">
        <v>1041</v>
      </c>
      <c r="AJ1009" s="24" t="s">
        <v>1041</v>
      </c>
      <c r="AK1009">
        <v>29688</v>
      </c>
      <c r="AL1009" s="24" t="s">
        <v>1041</v>
      </c>
      <c r="AM1009" s="24" t="s">
        <v>1041</v>
      </c>
      <c r="AN1009" s="24" t="s">
        <v>1041</v>
      </c>
      <c r="AO1009" s="24" t="s">
        <v>1041</v>
      </c>
      <c r="AP1009" s="24" t="s">
        <v>1041</v>
      </c>
      <c r="AQ1009">
        <v>0</v>
      </c>
      <c r="AR1009" s="3">
        <v>45566</v>
      </c>
      <c r="AS1009" s="24" t="s">
        <v>1047</v>
      </c>
      <c r="AT1009" s="24" t="s">
        <v>1048</v>
      </c>
      <c r="AU1009">
        <v>45</v>
      </c>
      <c r="AV1009" s="24" t="s">
        <v>1067</v>
      </c>
    </row>
    <row r="1010" spans="1:48" x14ac:dyDescent="0.2">
      <c r="A1010">
        <v>359291</v>
      </c>
      <c r="B1010" s="24" t="s">
        <v>581</v>
      </c>
      <c r="C1010">
        <v>1020</v>
      </c>
      <c r="D1010" s="24" t="s">
        <v>1159</v>
      </c>
      <c r="E1010" s="24" t="s">
        <v>2038</v>
      </c>
      <c r="F1010">
        <v>20</v>
      </c>
      <c r="G1010">
        <v>3</v>
      </c>
      <c r="H1010" s="24" t="s">
        <v>1059</v>
      </c>
      <c r="I1010" s="24" t="s">
        <v>1037</v>
      </c>
      <c r="J1010" s="24" t="s">
        <v>1041</v>
      </c>
      <c r="K1010" s="24" t="s">
        <v>1039</v>
      </c>
      <c r="L1010" s="24" t="s">
        <v>1041</v>
      </c>
      <c r="M1010" s="24" t="s">
        <v>1041</v>
      </c>
      <c r="N1010" s="24" t="s">
        <v>1041</v>
      </c>
      <c r="O1010" s="24" t="s">
        <v>1041</v>
      </c>
      <c r="P1010" s="71">
        <v>0.45833333333333331</v>
      </c>
      <c r="Q1010" s="71">
        <v>0.51041666666666663</v>
      </c>
      <c r="R1010" s="24" t="s">
        <v>1791</v>
      </c>
      <c r="S1010" s="24" t="s">
        <v>2137</v>
      </c>
      <c r="T1010" s="24" t="s">
        <v>1998</v>
      </c>
      <c r="U1010" s="24" t="s">
        <v>1999</v>
      </c>
      <c r="V1010" s="3">
        <v>45670</v>
      </c>
      <c r="W1010" s="3">
        <v>45784</v>
      </c>
      <c r="X1010" s="24" t="s">
        <v>1046</v>
      </c>
      <c r="Y1010" s="24" t="s">
        <v>1041</v>
      </c>
      <c r="Z1010" s="24" t="s">
        <v>1041</v>
      </c>
      <c r="AA1010" s="24" t="s">
        <v>1041</v>
      </c>
      <c r="AB1010" s="24" t="s">
        <v>1041</v>
      </c>
      <c r="AC1010" s="24" t="s">
        <v>1041</v>
      </c>
      <c r="AD1010" s="24" t="s">
        <v>1041</v>
      </c>
      <c r="AE1010" s="24" t="s">
        <v>1041</v>
      </c>
      <c r="AF1010" s="24" t="s">
        <v>1041</v>
      </c>
      <c r="AG1010" s="71"/>
      <c r="AH1010" s="71"/>
      <c r="AI1010" s="24" t="s">
        <v>1041</v>
      </c>
      <c r="AJ1010" s="24" t="s">
        <v>1041</v>
      </c>
      <c r="AK1010">
        <v>142829</v>
      </c>
      <c r="AL1010" s="24" t="s">
        <v>1041</v>
      </c>
      <c r="AM1010" s="24" t="s">
        <v>1041</v>
      </c>
      <c r="AN1010" s="24" t="s">
        <v>1041</v>
      </c>
      <c r="AO1010" s="24" t="s">
        <v>1041</v>
      </c>
      <c r="AP1010" s="24" t="s">
        <v>1041</v>
      </c>
      <c r="AQ1010">
        <v>0</v>
      </c>
      <c r="AR1010" s="3">
        <v>45566</v>
      </c>
      <c r="AS1010" s="24" t="s">
        <v>1047</v>
      </c>
      <c r="AT1010" s="24" t="s">
        <v>1048</v>
      </c>
      <c r="AU1010">
        <v>45</v>
      </c>
      <c r="AV1010" s="24" t="s">
        <v>1067</v>
      </c>
    </row>
    <row r="1011" spans="1:48" x14ac:dyDescent="0.2">
      <c r="A1011">
        <v>359292</v>
      </c>
      <c r="B1011" s="24" t="s">
        <v>581</v>
      </c>
      <c r="C1011">
        <v>2010</v>
      </c>
      <c r="D1011" s="24" t="s">
        <v>1286</v>
      </c>
      <c r="E1011" s="24" t="s">
        <v>2138</v>
      </c>
      <c r="F1011">
        <v>25</v>
      </c>
      <c r="G1011">
        <v>3</v>
      </c>
      <c r="H1011" s="24" t="s">
        <v>1077</v>
      </c>
      <c r="I1011" s="24" t="s">
        <v>1041</v>
      </c>
      <c r="J1011" s="24" t="s">
        <v>1041</v>
      </c>
      <c r="K1011" s="24" t="s">
        <v>1041</v>
      </c>
      <c r="L1011" s="24" t="s">
        <v>1041</v>
      </c>
      <c r="M1011" s="24" t="s">
        <v>1041</v>
      </c>
      <c r="N1011" s="24" t="s">
        <v>1041</v>
      </c>
      <c r="O1011" s="24" t="s">
        <v>1041</v>
      </c>
      <c r="P1011" s="71"/>
      <c r="Q1011" s="71"/>
      <c r="R1011" s="24" t="s">
        <v>1078</v>
      </c>
      <c r="S1011" s="24" t="s">
        <v>1079</v>
      </c>
      <c r="T1011" s="24" t="s">
        <v>1998</v>
      </c>
      <c r="U1011" s="24" t="s">
        <v>1999</v>
      </c>
      <c r="V1011" s="3">
        <v>45670</v>
      </c>
      <c r="W1011" s="3">
        <v>45785</v>
      </c>
      <c r="X1011" s="24" t="s">
        <v>1046</v>
      </c>
      <c r="Y1011" s="24" t="s">
        <v>1041</v>
      </c>
      <c r="Z1011" s="24" t="s">
        <v>1041</v>
      </c>
      <c r="AA1011" s="24" t="s">
        <v>1041</v>
      </c>
      <c r="AB1011" s="24" t="s">
        <v>1041</v>
      </c>
      <c r="AC1011" s="24" t="s">
        <v>1041</v>
      </c>
      <c r="AD1011" s="24" t="s">
        <v>1041</v>
      </c>
      <c r="AE1011" s="24" t="s">
        <v>1041</v>
      </c>
      <c r="AF1011" s="24" t="s">
        <v>1041</v>
      </c>
      <c r="AG1011" s="71"/>
      <c r="AH1011" s="71"/>
      <c r="AI1011" s="24" t="s">
        <v>1041</v>
      </c>
      <c r="AJ1011" s="24" t="s">
        <v>1041</v>
      </c>
      <c r="AK1011">
        <v>142829</v>
      </c>
      <c r="AL1011" s="24" t="s">
        <v>1041</v>
      </c>
      <c r="AM1011" s="24" t="s">
        <v>1041</v>
      </c>
      <c r="AN1011" s="24" t="s">
        <v>1041</v>
      </c>
      <c r="AO1011" s="24" t="s">
        <v>1041</v>
      </c>
      <c r="AP1011" s="24" t="s">
        <v>1041</v>
      </c>
      <c r="AQ1011">
        <v>0</v>
      </c>
      <c r="AR1011" s="3">
        <v>45566</v>
      </c>
      <c r="AS1011" s="24" t="s">
        <v>1047</v>
      </c>
      <c r="AT1011" s="24" t="s">
        <v>1048</v>
      </c>
      <c r="AU1011">
        <v>45</v>
      </c>
      <c r="AV1011" s="24" t="s">
        <v>1067</v>
      </c>
    </row>
    <row r="1012" spans="1:48" x14ac:dyDescent="0.2">
      <c r="A1012">
        <v>359293</v>
      </c>
      <c r="B1012" s="24" t="s">
        <v>581</v>
      </c>
      <c r="C1012">
        <v>2030</v>
      </c>
      <c r="D1012" s="24" t="s">
        <v>1159</v>
      </c>
      <c r="E1012" s="24" t="s">
        <v>2017</v>
      </c>
      <c r="F1012">
        <v>20</v>
      </c>
      <c r="G1012">
        <v>3</v>
      </c>
      <c r="H1012" s="24" t="s">
        <v>1059</v>
      </c>
      <c r="I1012" s="24" t="s">
        <v>1041</v>
      </c>
      <c r="J1012" s="24" t="s">
        <v>1038</v>
      </c>
      <c r="K1012" s="24" t="s">
        <v>1041</v>
      </c>
      <c r="L1012" s="24" t="s">
        <v>1040</v>
      </c>
      <c r="M1012" s="24" t="s">
        <v>1041</v>
      </c>
      <c r="N1012" s="24" t="s">
        <v>1041</v>
      </c>
      <c r="O1012" s="24" t="s">
        <v>1041</v>
      </c>
      <c r="P1012" s="71">
        <v>0.52083333333333337</v>
      </c>
      <c r="Q1012" s="71">
        <v>0.57291666666666663</v>
      </c>
      <c r="R1012" s="24" t="s">
        <v>1791</v>
      </c>
      <c r="S1012" s="24" t="s">
        <v>2137</v>
      </c>
      <c r="T1012" s="24" t="s">
        <v>1998</v>
      </c>
      <c r="U1012" s="24" t="s">
        <v>1999</v>
      </c>
      <c r="V1012" s="3">
        <v>45671</v>
      </c>
      <c r="W1012" s="3">
        <v>45785</v>
      </c>
      <c r="X1012" s="24" t="s">
        <v>1046</v>
      </c>
      <c r="Y1012" s="24" t="s">
        <v>1041</v>
      </c>
      <c r="Z1012" s="24" t="s">
        <v>1041</v>
      </c>
      <c r="AA1012" s="24" t="s">
        <v>1041</v>
      </c>
      <c r="AB1012" s="24" t="s">
        <v>1041</v>
      </c>
      <c r="AC1012" s="24" t="s">
        <v>1041</v>
      </c>
      <c r="AD1012" s="24" t="s">
        <v>1041</v>
      </c>
      <c r="AE1012" s="24" t="s">
        <v>1041</v>
      </c>
      <c r="AF1012" s="24" t="s">
        <v>1041</v>
      </c>
      <c r="AG1012" s="71"/>
      <c r="AH1012" s="71"/>
      <c r="AI1012" s="24" t="s">
        <v>1041</v>
      </c>
      <c r="AJ1012" s="24" t="s">
        <v>1041</v>
      </c>
      <c r="AK1012">
        <v>142829</v>
      </c>
      <c r="AL1012" s="24" t="s">
        <v>1041</v>
      </c>
      <c r="AM1012" s="24" t="s">
        <v>1041</v>
      </c>
      <c r="AN1012" s="24" t="s">
        <v>1041</v>
      </c>
      <c r="AO1012" s="24" t="s">
        <v>1041</v>
      </c>
      <c r="AP1012" s="24" t="s">
        <v>1041</v>
      </c>
      <c r="AQ1012">
        <v>0</v>
      </c>
      <c r="AR1012" s="3">
        <v>45566</v>
      </c>
      <c r="AS1012" s="24" t="s">
        <v>1047</v>
      </c>
      <c r="AT1012" s="24" t="s">
        <v>1048</v>
      </c>
      <c r="AU1012">
        <v>45</v>
      </c>
      <c r="AV1012" s="24" t="s">
        <v>1067</v>
      </c>
    </row>
    <row r="1013" spans="1:48" x14ac:dyDescent="0.2">
      <c r="A1013">
        <v>359294</v>
      </c>
      <c r="B1013" s="24" t="s">
        <v>581</v>
      </c>
      <c r="C1013">
        <v>2100</v>
      </c>
      <c r="D1013" s="24" t="s">
        <v>1286</v>
      </c>
      <c r="E1013" s="24" t="s">
        <v>1997</v>
      </c>
      <c r="F1013">
        <v>25</v>
      </c>
      <c r="G1013">
        <v>3</v>
      </c>
      <c r="H1013" s="24" t="s">
        <v>1077</v>
      </c>
      <c r="I1013" s="24" t="s">
        <v>1041</v>
      </c>
      <c r="J1013" s="24" t="s">
        <v>1041</v>
      </c>
      <c r="K1013" s="24" t="s">
        <v>1041</v>
      </c>
      <c r="L1013" s="24" t="s">
        <v>1041</v>
      </c>
      <c r="M1013" s="24" t="s">
        <v>1041</v>
      </c>
      <c r="N1013" s="24" t="s">
        <v>1041</v>
      </c>
      <c r="O1013" s="24" t="s">
        <v>1041</v>
      </c>
      <c r="P1013" s="71"/>
      <c r="Q1013" s="71"/>
      <c r="R1013" s="24" t="s">
        <v>1078</v>
      </c>
      <c r="S1013" s="24" t="s">
        <v>1079</v>
      </c>
      <c r="T1013" s="24" t="s">
        <v>1998</v>
      </c>
      <c r="U1013" s="24" t="s">
        <v>1999</v>
      </c>
      <c r="V1013" s="3">
        <v>45670</v>
      </c>
      <c r="W1013" s="3">
        <v>45785</v>
      </c>
      <c r="X1013" s="24" t="s">
        <v>1046</v>
      </c>
      <c r="Y1013" s="24" t="s">
        <v>1041</v>
      </c>
      <c r="Z1013" s="24" t="s">
        <v>1041</v>
      </c>
      <c r="AA1013" s="24" t="s">
        <v>1041</v>
      </c>
      <c r="AB1013" s="24" t="s">
        <v>1041</v>
      </c>
      <c r="AC1013" s="24" t="s">
        <v>1041</v>
      </c>
      <c r="AD1013" s="24" t="s">
        <v>1041</v>
      </c>
      <c r="AE1013" s="24" t="s">
        <v>1041</v>
      </c>
      <c r="AF1013" s="24" t="s">
        <v>1041</v>
      </c>
      <c r="AG1013" s="71"/>
      <c r="AH1013" s="71"/>
      <c r="AI1013" s="24" t="s">
        <v>1041</v>
      </c>
      <c r="AJ1013" s="24" t="s">
        <v>1041</v>
      </c>
      <c r="AK1013">
        <v>142829</v>
      </c>
      <c r="AL1013" s="24" t="s">
        <v>1041</v>
      </c>
      <c r="AM1013" s="24" t="s">
        <v>1041</v>
      </c>
      <c r="AN1013" s="24" t="s">
        <v>1041</v>
      </c>
      <c r="AO1013" s="24" t="s">
        <v>1041</v>
      </c>
      <c r="AP1013" s="24" t="s">
        <v>1041</v>
      </c>
      <c r="AQ1013">
        <v>0</v>
      </c>
      <c r="AR1013" s="3">
        <v>45566</v>
      </c>
      <c r="AS1013" s="24" t="s">
        <v>1047</v>
      </c>
      <c r="AT1013" s="24" t="s">
        <v>1048</v>
      </c>
      <c r="AU1013">
        <v>45</v>
      </c>
      <c r="AV1013" s="24" t="s">
        <v>1067</v>
      </c>
    </row>
    <row r="1014" spans="1:48" x14ac:dyDescent="0.2">
      <c r="A1014">
        <v>359295</v>
      </c>
      <c r="B1014" s="24" t="s">
        <v>581</v>
      </c>
      <c r="C1014">
        <v>2200</v>
      </c>
      <c r="D1014" s="24" t="s">
        <v>1286</v>
      </c>
      <c r="E1014" s="24" t="s">
        <v>2139</v>
      </c>
      <c r="F1014">
        <v>25</v>
      </c>
      <c r="G1014">
        <v>3</v>
      </c>
      <c r="H1014" s="24" t="s">
        <v>1077</v>
      </c>
      <c r="I1014" s="24" t="s">
        <v>1041</v>
      </c>
      <c r="J1014" s="24" t="s">
        <v>1041</v>
      </c>
      <c r="K1014" s="24" t="s">
        <v>1041</v>
      </c>
      <c r="L1014" s="24" t="s">
        <v>1041</v>
      </c>
      <c r="M1014" s="24" t="s">
        <v>1041</v>
      </c>
      <c r="N1014" s="24" t="s">
        <v>1041</v>
      </c>
      <c r="O1014" s="24" t="s">
        <v>1041</v>
      </c>
      <c r="P1014" s="71"/>
      <c r="Q1014" s="71"/>
      <c r="R1014" s="24" t="s">
        <v>1078</v>
      </c>
      <c r="S1014" s="24" t="s">
        <v>1079</v>
      </c>
      <c r="T1014" s="24" t="s">
        <v>1998</v>
      </c>
      <c r="U1014" s="24" t="s">
        <v>1999</v>
      </c>
      <c r="V1014" s="3">
        <v>45670</v>
      </c>
      <c r="W1014" s="3">
        <v>45785</v>
      </c>
      <c r="X1014" s="24" t="s">
        <v>1046</v>
      </c>
      <c r="Y1014" s="24" t="s">
        <v>1041</v>
      </c>
      <c r="Z1014" s="24" t="s">
        <v>1041</v>
      </c>
      <c r="AA1014" s="24" t="s">
        <v>1041</v>
      </c>
      <c r="AB1014" s="24" t="s">
        <v>1041</v>
      </c>
      <c r="AC1014" s="24" t="s">
        <v>1041</v>
      </c>
      <c r="AD1014" s="24" t="s">
        <v>1041</v>
      </c>
      <c r="AE1014" s="24" t="s">
        <v>1041</v>
      </c>
      <c r="AF1014" s="24" t="s">
        <v>1041</v>
      </c>
      <c r="AG1014" s="71"/>
      <c r="AH1014" s="71"/>
      <c r="AI1014" s="24" t="s">
        <v>1041</v>
      </c>
      <c r="AJ1014" s="24" t="s">
        <v>1041</v>
      </c>
      <c r="AK1014">
        <v>142829</v>
      </c>
      <c r="AL1014" s="24" t="s">
        <v>1041</v>
      </c>
      <c r="AM1014" s="24" t="s">
        <v>1041</v>
      </c>
      <c r="AN1014" s="24" t="s">
        <v>1041</v>
      </c>
      <c r="AO1014" s="24" t="s">
        <v>1041</v>
      </c>
      <c r="AP1014" s="24" t="s">
        <v>1041</v>
      </c>
      <c r="AQ1014">
        <v>0</v>
      </c>
      <c r="AR1014" s="3">
        <v>45566</v>
      </c>
      <c r="AS1014" s="24" t="s">
        <v>1047</v>
      </c>
      <c r="AT1014" s="24" t="s">
        <v>1048</v>
      </c>
      <c r="AU1014">
        <v>45</v>
      </c>
      <c r="AV1014" s="24" t="s">
        <v>1067</v>
      </c>
    </row>
    <row r="1015" spans="1:48" x14ac:dyDescent="0.2">
      <c r="A1015">
        <v>359296</v>
      </c>
      <c r="B1015" s="24" t="s">
        <v>1320</v>
      </c>
      <c r="C1015">
        <v>2110</v>
      </c>
      <c r="D1015" s="24" t="s">
        <v>1918</v>
      </c>
      <c r="E1015" s="24" t="s">
        <v>1325</v>
      </c>
      <c r="F1015">
        <v>12</v>
      </c>
      <c r="G1015">
        <v>3</v>
      </c>
      <c r="H1015" s="24" t="s">
        <v>1826</v>
      </c>
      <c r="I1015" s="24" t="s">
        <v>1041</v>
      </c>
      <c r="J1015" s="24" t="s">
        <v>1038</v>
      </c>
      <c r="K1015" s="24" t="s">
        <v>1041</v>
      </c>
      <c r="L1015" s="24" t="s">
        <v>1040</v>
      </c>
      <c r="M1015" s="24" t="s">
        <v>1041</v>
      </c>
      <c r="N1015" s="24" t="s">
        <v>1041</v>
      </c>
      <c r="O1015" s="24" t="s">
        <v>1041</v>
      </c>
      <c r="P1015" s="71">
        <v>0.39583333333333331</v>
      </c>
      <c r="Q1015" s="71">
        <v>0.44791666666666669</v>
      </c>
      <c r="R1015" s="24" t="s">
        <v>1791</v>
      </c>
      <c r="S1015" s="24" t="s">
        <v>1919</v>
      </c>
      <c r="T1015" s="24" t="s">
        <v>1322</v>
      </c>
      <c r="U1015" s="24" t="s">
        <v>1323</v>
      </c>
      <c r="V1015" s="3">
        <v>45671</v>
      </c>
      <c r="W1015" s="3">
        <v>45785</v>
      </c>
      <c r="X1015" s="24" t="s">
        <v>1046</v>
      </c>
      <c r="Y1015" s="24" t="s">
        <v>1041</v>
      </c>
      <c r="Z1015" s="24" t="s">
        <v>1041</v>
      </c>
      <c r="AA1015" s="24" t="s">
        <v>1041</v>
      </c>
      <c r="AB1015" s="24" t="s">
        <v>1041</v>
      </c>
      <c r="AC1015" s="24" t="s">
        <v>1041</v>
      </c>
      <c r="AD1015" s="24" t="s">
        <v>1041</v>
      </c>
      <c r="AE1015" s="24" t="s">
        <v>1041</v>
      </c>
      <c r="AF1015" s="24" t="s">
        <v>1041</v>
      </c>
      <c r="AG1015" s="71"/>
      <c r="AH1015" s="71"/>
      <c r="AI1015" s="24" t="s">
        <v>1041</v>
      </c>
      <c r="AJ1015" s="24" t="s">
        <v>1041</v>
      </c>
      <c r="AK1015">
        <v>569992</v>
      </c>
      <c r="AL1015" s="24" t="s">
        <v>1041</v>
      </c>
      <c r="AM1015" s="24" t="s">
        <v>1041</v>
      </c>
      <c r="AN1015" s="24" t="s">
        <v>1041</v>
      </c>
      <c r="AO1015" s="24" t="s">
        <v>1041</v>
      </c>
      <c r="AP1015" s="24" t="s">
        <v>1041</v>
      </c>
      <c r="AQ1015">
        <v>0</v>
      </c>
      <c r="AR1015" s="3">
        <v>45573</v>
      </c>
      <c r="AS1015" s="24" t="s">
        <v>1047</v>
      </c>
      <c r="AT1015" s="24" t="s">
        <v>1048</v>
      </c>
      <c r="AU1015">
        <v>45</v>
      </c>
      <c r="AV1015" s="24" t="s">
        <v>1067</v>
      </c>
    </row>
    <row r="1016" spans="1:48" x14ac:dyDescent="0.2">
      <c r="A1016">
        <v>359297</v>
      </c>
      <c r="B1016" s="24" t="s">
        <v>581</v>
      </c>
      <c r="C1016">
        <v>2030</v>
      </c>
      <c r="D1016" s="24" t="s">
        <v>1115</v>
      </c>
      <c r="E1016" s="24" t="s">
        <v>2017</v>
      </c>
      <c r="F1016">
        <v>25</v>
      </c>
      <c r="G1016">
        <v>3</v>
      </c>
      <c r="H1016" s="24" t="s">
        <v>1077</v>
      </c>
      <c r="I1016" s="24" t="s">
        <v>1041</v>
      </c>
      <c r="J1016" s="24" t="s">
        <v>1041</v>
      </c>
      <c r="K1016" s="24" t="s">
        <v>1041</v>
      </c>
      <c r="L1016" s="24" t="s">
        <v>1041</v>
      </c>
      <c r="M1016" s="24" t="s">
        <v>1041</v>
      </c>
      <c r="N1016" s="24" t="s">
        <v>1041</v>
      </c>
      <c r="O1016" s="24" t="s">
        <v>1041</v>
      </c>
      <c r="P1016" s="71"/>
      <c r="Q1016" s="71"/>
      <c r="R1016" s="24" t="s">
        <v>1078</v>
      </c>
      <c r="S1016" s="24" t="s">
        <v>1079</v>
      </c>
      <c r="T1016" s="24" t="s">
        <v>1309</v>
      </c>
      <c r="U1016" s="24" t="s">
        <v>2018</v>
      </c>
      <c r="V1016" s="3">
        <v>45670</v>
      </c>
      <c r="W1016" s="3">
        <v>45785</v>
      </c>
      <c r="X1016" s="24" t="s">
        <v>1046</v>
      </c>
      <c r="Y1016" s="24" t="s">
        <v>1041</v>
      </c>
      <c r="Z1016" s="24" t="s">
        <v>1041</v>
      </c>
      <c r="AA1016" s="24" t="s">
        <v>1041</v>
      </c>
      <c r="AB1016" s="24" t="s">
        <v>1041</v>
      </c>
      <c r="AC1016" s="24" t="s">
        <v>1041</v>
      </c>
      <c r="AD1016" s="24" t="s">
        <v>1041</v>
      </c>
      <c r="AE1016" s="24" t="s">
        <v>1041</v>
      </c>
      <c r="AF1016" s="24" t="s">
        <v>1041</v>
      </c>
      <c r="AG1016" s="71"/>
      <c r="AH1016" s="71"/>
      <c r="AI1016" s="24" t="s">
        <v>1041</v>
      </c>
      <c r="AJ1016" s="24" t="s">
        <v>1041</v>
      </c>
      <c r="AK1016">
        <v>628725</v>
      </c>
      <c r="AL1016" s="24" t="s">
        <v>1041</v>
      </c>
      <c r="AM1016" s="24" t="s">
        <v>1041</v>
      </c>
      <c r="AN1016" s="24" t="s">
        <v>1041</v>
      </c>
      <c r="AO1016" s="24" t="s">
        <v>1041</v>
      </c>
      <c r="AP1016" s="24" t="s">
        <v>1041</v>
      </c>
      <c r="AQ1016">
        <v>0</v>
      </c>
      <c r="AR1016" s="3">
        <v>45566</v>
      </c>
      <c r="AS1016" s="24" t="s">
        <v>1047</v>
      </c>
      <c r="AT1016" s="24" t="s">
        <v>1048</v>
      </c>
      <c r="AU1016">
        <v>45</v>
      </c>
      <c r="AV1016" s="24" t="s">
        <v>1067</v>
      </c>
    </row>
    <row r="1017" spans="1:48" x14ac:dyDescent="0.2">
      <c r="A1017">
        <v>359298</v>
      </c>
      <c r="B1017" s="24" t="s">
        <v>1320</v>
      </c>
      <c r="C1017">
        <v>2110</v>
      </c>
      <c r="D1017" s="24" t="s">
        <v>1922</v>
      </c>
      <c r="E1017" s="24" t="s">
        <v>1325</v>
      </c>
      <c r="F1017">
        <v>12</v>
      </c>
      <c r="G1017">
        <v>3</v>
      </c>
      <c r="H1017" s="24" t="s">
        <v>1826</v>
      </c>
      <c r="I1017" s="24" t="s">
        <v>1041</v>
      </c>
      <c r="J1017" s="24" t="s">
        <v>1038</v>
      </c>
      <c r="K1017" s="24" t="s">
        <v>1041</v>
      </c>
      <c r="L1017" s="24" t="s">
        <v>1040</v>
      </c>
      <c r="M1017" s="24" t="s">
        <v>1041</v>
      </c>
      <c r="N1017" s="24" t="s">
        <v>1041</v>
      </c>
      <c r="O1017" s="24" t="s">
        <v>1041</v>
      </c>
      <c r="P1017" s="71">
        <v>0.39583333333333331</v>
      </c>
      <c r="Q1017" s="71">
        <v>0.44791666666666669</v>
      </c>
      <c r="R1017" s="24" t="s">
        <v>1329</v>
      </c>
      <c r="S1017" s="24" t="s">
        <v>1932</v>
      </c>
      <c r="T1017" s="24" t="s">
        <v>1322</v>
      </c>
      <c r="U1017" s="24" t="s">
        <v>1323</v>
      </c>
      <c r="V1017" s="3">
        <v>45671</v>
      </c>
      <c r="W1017" s="3">
        <v>45785</v>
      </c>
      <c r="X1017" s="24" t="s">
        <v>1046</v>
      </c>
      <c r="Y1017" s="24" t="s">
        <v>1041</v>
      </c>
      <c r="Z1017" s="24" t="s">
        <v>1041</v>
      </c>
      <c r="AA1017" s="24" t="s">
        <v>1041</v>
      </c>
      <c r="AB1017" s="24" t="s">
        <v>1041</v>
      </c>
      <c r="AC1017" s="24" t="s">
        <v>1041</v>
      </c>
      <c r="AD1017" s="24" t="s">
        <v>1041</v>
      </c>
      <c r="AE1017" s="24" t="s">
        <v>1041</v>
      </c>
      <c r="AF1017" s="24" t="s">
        <v>1041</v>
      </c>
      <c r="AG1017" s="71"/>
      <c r="AH1017" s="71"/>
      <c r="AI1017" s="24" t="s">
        <v>1041</v>
      </c>
      <c r="AJ1017" s="24" t="s">
        <v>1041</v>
      </c>
      <c r="AK1017">
        <v>569992</v>
      </c>
      <c r="AL1017" s="24" t="s">
        <v>1041</v>
      </c>
      <c r="AM1017" s="24" t="s">
        <v>1041</v>
      </c>
      <c r="AN1017" s="24" t="s">
        <v>1041</v>
      </c>
      <c r="AO1017" s="24" t="s">
        <v>1041</v>
      </c>
      <c r="AP1017" s="24" t="s">
        <v>1041</v>
      </c>
      <c r="AQ1017">
        <v>0</v>
      </c>
      <c r="AR1017" s="3">
        <v>45573</v>
      </c>
      <c r="AS1017" s="24" t="s">
        <v>1047</v>
      </c>
      <c r="AT1017" s="24" t="s">
        <v>1048</v>
      </c>
      <c r="AU1017">
        <v>45</v>
      </c>
      <c r="AV1017" s="24" t="s">
        <v>1067</v>
      </c>
    </row>
    <row r="1018" spans="1:48" x14ac:dyDescent="0.2">
      <c r="A1018">
        <v>359299</v>
      </c>
      <c r="B1018" s="24" t="s">
        <v>581</v>
      </c>
      <c r="C1018">
        <v>2240</v>
      </c>
      <c r="D1018" s="24" t="s">
        <v>1076</v>
      </c>
      <c r="E1018" s="24" t="s">
        <v>2033</v>
      </c>
      <c r="F1018">
        <v>25</v>
      </c>
      <c r="G1018">
        <v>3</v>
      </c>
      <c r="H1018" s="24" t="s">
        <v>1077</v>
      </c>
      <c r="I1018" s="24" t="s">
        <v>1041</v>
      </c>
      <c r="J1018" s="24" t="s">
        <v>1041</v>
      </c>
      <c r="K1018" s="24" t="s">
        <v>1041</v>
      </c>
      <c r="L1018" s="24" t="s">
        <v>1041</v>
      </c>
      <c r="M1018" s="24" t="s">
        <v>1041</v>
      </c>
      <c r="N1018" s="24" t="s">
        <v>1041</v>
      </c>
      <c r="O1018" s="24" t="s">
        <v>1041</v>
      </c>
      <c r="P1018" s="71"/>
      <c r="Q1018" s="71"/>
      <c r="R1018" s="24" t="s">
        <v>1078</v>
      </c>
      <c r="S1018" s="24" t="s">
        <v>1079</v>
      </c>
      <c r="T1018" s="24" t="s">
        <v>1309</v>
      </c>
      <c r="U1018" s="24" t="s">
        <v>2018</v>
      </c>
      <c r="V1018" s="3">
        <v>45670</v>
      </c>
      <c r="W1018" s="3">
        <v>45785</v>
      </c>
      <c r="X1018" s="24" t="s">
        <v>1046</v>
      </c>
      <c r="Y1018" s="24" t="s">
        <v>1041</v>
      </c>
      <c r="Z1018" s="24" t="s">
        <v>1041</v>
      </c>
      <c r="AA1018" s="24" t="s">
        <v>1041</v>
      </c>
      <c r="AB1018" s="24" t="s">
        <v>1041</v>
      </c>
      <c r="AC1018" s="24" t="s">
        <v>1041</v>
      </c>
      <c r="AD1018" s="24" t="s">
        <v>1041</v>
      </c>
      <c r="AE1018" s="24" t="s">
        <v>1041</v>
      </c>
      <c r="AF1018" s="24" t="s">
        <v>1041</v>
      </c>
      <c r="AG1018" s="71"/>
      <c r="AH1018" s="71"/>
      <c r="AI1018" s="24" t="s">
        <v>1041</v>
      </c>
      <c r="AJ1018" s="24" t="s">
        <v>1041</v>
      </c>
      <c r="AK1018">
        <v>628725</v>
      </c>
      <c r="AL1018" s="24" t="s">
        <v>1041</v>
      </c>
      <c r="AM1018" s="24" t="s">
        <v>1041</v>
      </c>
      <c r="AN1018" s="24" t="s">
        <v>1041</v>
      </c>
      <c r="AO1018" s="24" t="s">
        <v>1041</v>
      </c>
      <c r="AP1018" s="24" t="s">
        <v>1041</v>
      </c>
      <c r="AQ1018">
        <v>0</v>
      </c>
      <c r="AR1018" s="3">
        <v>45566</v>
      </c>
      <c r="AS1018" s="24" t="s">
        <v>1047</v>
      </c>
      <c r="AT1018" s="24" t="s">
        <v>1048</v>
      </c>
      <c r="AU1018">
        <v>45</v>
      </c>
      <c r="AV1018" s="24" t="s">
        <v>1067</v>
      </c>
    </row>
    <row r="1019" spans="1:48" x14ac:dyDescent="0.2">
      <c r="A1019">
        <v>359300</v>
      </c>
      <c r="B1019" s="24" t="s">
        <v>1320</v>
      </c>
      <c r="C1019">
        <v>2110</v>
      </c>
      <c r="D1019" s="24" t="s">
        <v>1924</v>
      </c>
      <c r="E1019" s="24" t="s">
        <v>1325</v>
      </c>
      <c r="F1019">
        <v>12</v>
      </c>
      <c r="G1019">
        <v>3</v>
      </c>
      <c r="H1019" s="24" t="s">
        <v>1826</v>
      </c>
      <c r="I1019" s="24" t="s">
        <v>1041</v>
      </c>
      <c r="J1019" s="24" t="s">
        <v>1038</v>
      </c>
      <c r="K1019" s="24" t="s">
        <v>1041</v>
      </c>
      <c r="L1019" s="24" t="s">
        <v>1040</v>
      </c>
      <c r="M1019" s="24" t="s">
        <v>1041</v>
      </c>
      <c r="N1019" s="24" t="s">
        <v>1041</v>
      </c>
      <c r="O1019" s="24" t="s">
        <v>1041</v>
      </c>
      <c r="P1019" s="71">
        <v>0.39583333333333331</v>
      </c>
      <c r="Q1019" s="71">
        <v>0.44791666666666669</v>
      </c>
      <c r="R1019" s="24" t="s">
        <v>1060</v>
      </c>
      <c r="S1019" s="24" t="s">
        <v>1933</v>
      </c>
      <c r="T1019" s="24" t="s">
        <v>1322</v>
      </c>
      <c r="U1019" s="24" t="s">
        <v>1323</v>
      </c>
      <c r="V1019" s="3">
        <v>45671</v>
      </c>
      <c r="W1019" s="3">
        <v>45785</v>
      </c>
      <c r="X1019" s="24" t="s">
        <v>1046</v>
      </c>
      <c r="Y1019" s="24" t="s">
        <v>1041</v>
      </c>
      <c r="Z1019" s="24" t="s">
        <v>1041</v>
      </c>
      <c r="AA1019" s="24" t="s">
        <v>1041</v>
      </c>
      <c r="AB1019" s="24" t="s">
        <v>1041</v>
      </c>
      <c r="AC1019" s="24" t="s">
        <v>1041</v>
      </c>
      <c r="AD1019" s="24" t="s">
        <v>1041</v>
      </c>
      <c r="AE1019" s="24" t="s">
        <v>1041</v>
      </c>
      <c r="AF1019" s="24" t="s">
        <v>1041</v>
      </c>
      <c r="AG1019" s="71"/>
      <c r="AH1019" s="71"/>
      <c r="AI1019" s="24" t="s">
        <v>1041</v>
      </c>
      <c r="AJ1019" s="24" t="s">
        <v>1041</v>
      </c>
      <c r="AK1019">
        <v>569992</v>
      </c>
      <c r="AL1019" s="24" t="s">
        <v>1041</v>
      </c>
      <c r="AM1019" s="24" t="s">
        <v>1041</v>
      </c>
      <c r="AN1019" s="24" t="s">
        <v>1041</v>
      </c>
      <c r="AO1019" s="24" t="s">
        <v>1041</v>
      </c>
      <c r="AP1019" s="24" t="s">
        <v>1041</v>
      </c>
      <c r="AQ1019">
        <v>0</v>
      </c>
      <c r="AR1019" s="3">
        <v>45573</v>
      </c>
      <c r="AS1019" s="24" t="s">
        <v>1047</v>
      </c>
      <c r="AT1019" s="24" t="s">
        <v>1048</v>
      </c>
      <c r="AU1019">
        <v>45</v>
      </c>
      <c r="AV1019" s="24" t="s">
        <v>1067</v>
      </c>
    </row>
    <row r="1020" spans="1:48" x14ac:dyDescent="0.2">
      <c r="A1020">
        <v>359301</v>
      </c>
      <c r="B1020" s="24" t="s">
        <v>1320</v>
      </c>
      <c r="C1020">
        <v>2110</v>
      </c>
      <c r="D1020" s="24" t="s">
        <v>1925</v>
      </c>
      <c r="E1020" s="24" t="s">
        <v>1325</v>
      </c>
      <c r="F1020">
        <v>12</v>
      </c>
      <c r="G1020">
        <v>3</v>
      </c>
      <c r="H1020" s="24" t="s">
        <v>1826</v>
      </c>
      <c r="I1020" s="24" t="s">
        <v>1041</v>
      </c>
      <c r="J1020" s="24" t="s">
        <v>1038</v>
      </c>
      <c r="K1020" s="24" t="s">
        <v>1041</v>
      </c>
      <c r="L1020" s="24" t="s">
        <v>1040</v>
      </c>
      <c r="M1020" s="24" t="s">
        <v>1041</v>
      </c>
      <c r="N1020" s="24" t="s">
        <v>1041</v>
      </c>
      <c r="O1020" s="24" t="s">
        <v>1041</v>
      </c>
      <c r="P1020" s="71">
        <v>0.39583333333333331</v>
      </c>
      <c r="Q1020" s="71">
        <v>0.44791666666666669</v>
      </c>
      <c r="R1020" s="24" t="s">
        <v>1553</v>
      </c>
      <c r="S1020" s="24" t="s">
        <v>1553</v>
      </c>
      <c r="T1020" s="24" t="s">
        <v>1322</v>
      </c>
      <c r="U1020" s="24" t="s">
        <v>1323</v>
      </c>
      <c r="V1020" s="3">
        <v>45671</v>
      </c>
      <c r="W1020" s="3">
        <v>45785</v>
      </c>
      <c r="X1020" s="24" t="s">
        <v>1046</v>
      </c>
      <c r="Y1020" s="24" t="s">
        <v>1041</v>
      </c>
      <c r="Z1020" s="24" t="s">
        <v>1041</v>
      </c>
      <c r="AA1020" s="24" t="s">
        <v>1041</v>
      </c>
      <c r="AB1020" s="24" t="s">
        <v>1041</v>
      </c>
      <c r="AC1020" s="24" t="s">
        <v>1041</v>
      </c>
      <c r="AD1020" s="24" t="s">
        <v>1041</v>
      </c>
      <c r="AE1020" s="24" t="s">
        <v>1041</v>
      </c>
      <c r="AF1020" s="24" t="s">
        <v>1041</v>
      </c>
      <c r="AG1020" s="71"/>
      <c r="AH1020" s="71"/>
      <c r="AI1020" s="24" t="s">
        <v>1041</v>
      </c>
      <c r="AJ1020" s="24" t="s">
        <v>1041</v>
      </c>
      <c r="AK1020">
        <v>569992</v>
      </c>
      <c r="AL1020" s="24" t="s">
        <v>1041</v>
      </c>
      <c r="AM1020" s="24" t="s">
        <v>1041</v>
      </c>
      <c r="AN1020" s="24" t="s">
        <v>1041</v>
      </c>
      <c r="AO1020" s="24" t="s">
        <v>1041</v>
      </c>
      <c r="AP1020" s="24" t="s">
        <v>1041</v>
      </c>
      <c r="AQ1020">
        <v>0</v>
      </c>
      <c r="AR1020" s="3">
        <v>45573</v>
      </c>
      <c r="AS1020" s="24" t="s">
        <v>1047</v>
      </c>
      <c r="AT1020" s="24" t="s">
        <v>1048</v>
      </c>
      <c r="AU1020">
        <v>45</v>
      </c>
      <c r="AV1020" s="24" t="s">
        <v>1067</v>
      </c>
    </row>
    <row r="1021" spans="1:48" x14ac:dyDescent="0.2">
      <c r="A1021">
        <v>359302</v>
      </c>
      <c r="B1021" s="24" t="s">
        <v>1320</v>
      </c>
      <c r="C1021">
        <v>2110</v>
      </c>
      <c r="D1021" s="24" t="s">
        <v>1928</v>
      </c>
      <c r="E1021" s="24" t="s">
        <v>1325</v>
      </c>
      <c r="F1021">
        <v>12</v>
      </c>
      <c r="G1021">
        <v>3</v>
      </c>
      <c r="H1021" s="24" t="s">
        <v>1826</v>
      </c>
      <c r="I1021" s="24" t="s">
        <v>1041</v>
      </c>
      <c r="J1021" s="24" t="s">
        <v>1038</v>
      </c>
      <c r="K1021" s="24" t="s">
        <v>1041</v>
      </c>
      <c r="L1021" s="24" t="s">
        <v>1040</v>
      </c>
      <c r="M1021" s="24" t="s">
        <v>1041</v>
      </c>
      <c r="N1021" s="24" t="s">
        <v>1041</v>
      </c>
      <c r="O1021" s="24" t="s">
        <v>1041</v>
      </c>
      <c r="P1021" s="71">
        <v>0.39583333333333331</v>
      </c>
      <c r="Q1021" s="71">
        <v>0.44791666666666669</v>
      </c>
      <c r="R1021" s="24" t="s">
        <v>1095</v>
      </c>
      <c r="S1021" s="24" t="s">
        <v>1549</v>
      </c>
      <c r="T1021" s="24" t="s">
        <v>1322</v>
      </c>
      <c r="U1021" s="24" t="s">
        <v>1323</v>
      </c>
      <c r="V1021" s="3">
        <v>45671</v>
      </c>
      <c r="W1021" s="3">
        <v>45785</v>
      </c>
      <c r="X1021" s="24" t="s">
        <v>1046</v>
      </c>
      <c r="Y1021" s="24" t="s">
        <v>1041</v>
      </c>
      <c r="Z1021" s="24" t="s">
        <v>1041</v>
      </c>
      <c r="AA1021" s="24" t="s">
        <v>1041</v>
      </c>
      <c r="AB1021" s="24" t="s">
        <v>1041</v>
      </c>
      <c r="AC1021" s="24" t="s">
        <v>1041</v>
      </c>
      <c r="AD1021" s="24" t="s">
        <v>1041</v>
      </c>
      <c r="AE1021" s="24" t="s">
        <v>1041</v>
      </c>
      <c r="AF1021" s="24" t="s">
        <v>1041</v>
      </c>
      <c r="AG1021" s="71"/>
      <c r="AH1021" s="71"/>
      <c r="AI1021" s="24" t="s">
        <v>1041</v>
      </c>
      <c r="AJ1021" s="24" t="s">
        <v>1041</v>
      </c>
      <c r="AK1021">
        <v>569992</v>
      </c>
      <c r="AL1021" s="24" t="s">
        <v>1041</v>
      </c>
      <c r="AM1021" s="24" t="s">
        <v>1041</v>
      </c>
      <c r="AN1021" s="24" t="s">
        <v>1041</v>
      </c>
      <c r="AO1021" s="24" t="s">
        <v>1041</v>
      </c>
      <c r="AP1021" s="24" t="s">
        <v>1041</v>
      </c>
      <c r="AQ1021">
        <v>0</v>
      </c>
      <c r="AR1021" s="3">
        <v>45573</v>
      </c>
      <c r="AS1021" s="24" t="s">
        <v>1047</v>
      </c>
      <c r="AT1021" s="24" t="s">
        <v>1048</v>
      </c>
      <c r="AU1021">
        <v>45</v>
      </c>
      <c r="AV1021" s="24" t="s">
        <v>1067</v>
      </c>
    </row>
    <row r="1022" spans="1:48" x14ac:dyDescent="0.2">
      <c r="A1022">
        <v>359303</v>
      </c>
      <c r="B1022" s="24" t="s">
        <v>566</v>
      </c>
      <c r="C1022">
        <v>1030</v>
      </c>
      <c r="D1022" s="24" t="s">
        <v>1034</v>
      </c>
      <c r="E1022" s="24" t="s">
        <v>2140</v>
      </c>
      <c r="F1022">
        <v>12</v>
      </c>
      <c r="G1022">
        <v>3</v>
      </c>
      <c r="H1022" s="24" t="s">
        <v>1036</v>
      </c>
      <c r="I1022" s="24" t="s">
        <v>1041</v>
      </c>
      <c r="J1022" s="24" t="s">
        <v>1038</v>
      </c>
      <c r="K1022" s="24" t="s">
        <v>1041</v>
      </c>
      <c r="L1022" s="24" t="s">
        <v>1040</v>
      </c>
      <c r="M1022" s="24" t="s">
        <v>1041</v>
      </c>
      <c r="N1022" s="24" t="s">
        <v>1041</v>
      </c>
      <c r="O1022" s="24" t="s">
        <v>1041</v>
      </c>
      <c r="P1022" s="71">
        <v>0.39583333333333331</v>
      </c>
      <c r="Q1022" s="71">
        <v>0.48958333333333331</v>
      </c>
      <c r="R1022" s="24" t="s">
        <v>1791</v>
      </c>
      <c r="S1022" s="24" t="s">
        <v>2141</v>
      </c>
      <c r="T1022" s="24" t="s">
        <v>1539</v>
      </c>
      <c r="U1022" s="24" t="s">
        <v>1981</v>
      </c>
      <c r="V1022" s="3">
        <v>45671</v>
      </c>
      <c r="W1022" s="3">
        <v>45785</v>
      </c>
      <c r="X1022" s="24" t="s">
        <v>1046</v>
      </c>
      <c r="Y1022" s="24" t="s">
        <v>1041</v>
      </c>
      <c r="Z1022" s="24" t="s">
        <v>1041</v>
      </c>
      <c r="AA1022" s="24" t="s">
        <v>1041</v>
      </c>
      <c r="AB1022" s="24" t="s">
        <v>1041</v>
      </c>
      <c r="AC1022" s="24" t="s">
        <v>1041</v>
      </c>
      <c r="AD1022" s="24" t="s">
        <v>1041</v>
      </c>
      <c r="AE1022" s="24" t="s">
        <v>1041</v>
      </c>
      <c r="AF1022" s="24" t="s">
        <v>1041</v>
      </c>
      <c r="AG1022" s="71"/>
      <c r="AH1022" s="71"/>
      <c r="AI1022" s="24" t="s">
        <v>1041</v>
      </c>
      <c r="AJ1022" s="24" t="s">
        <v>1041</v>
      </c>
      <c r="AK1022">
        <v>352094</v>
      </c>
      <c r="AL1022" s="24" t="s">
        <v>1041</v>
      </c>
      <c r="AM1022" s="24" t="s">
        <v>1041</v>
      </c>
      <c r="AN1022" s="24" t="s">
        <v>1041</v>
      </c>
      <c r="AO1022" s="24" t="s">
        <v>1041</v>
      </c>
      <c r="AP1022" s="24" t="s">
        <v>1041</v>
      </c>
      <c r="AQ1022">
        <v>0</v>
      </c>
      <c r="AR1022" s="3">
        <v>45566</v>
      </c>
      <c r="AS1022" s="24" t="s">
        <v>1054</v>
      </c>
      <c r="AT1022" s="24" t="s">
        <v>1055</v>
      </c>
      <c r="AU1022">
        <v>45</v>
      </c>
      <c r="AV1022" s="24" t="s">
        <v>1067</v>
      </c>
    </row>
    <row r="1023" spans="1:48" x14ac:dyDescent="0.2">
      <c r="A1023">
        <v>359304</v>
      </c>
      <c r="B1023" s="24" t="s">
        <v>1320</v>
      </c>
      <c r="C1023">
        <v>2110</v>
      </c>
      <c r="D1023" s="24" t="s">
        <v>1926</v>
      </c>
      <c r="E1023" s="24" t="s">
        <v>1325</v>
      </c>
      <c r="F1023">
        <v>12</v>
      </c>
      <c r="G1023">
        <v>3</v>
      </c>
      <c r="H1023" s="24" t="s">
        <v>1826</v>
      </c>
      <c r="I1023" s="24" t="s">
        <v>1041</v>
      </c>
      <c r="J1023" s="24" t="s">
        <v>1038</v>
      </c>
      <c r="K1023" s="24" t="s">
        <v>1041</v>
      </c>
      <c r="L1023" s="24" t="s">
        <v>1040</v>
      </c>
      <c r="M1023" s="24" t="s">
        <v>1041</v>
      </c>
      <c r="N1023" s="24" t="s">
        <v>1041</v>
      </c>
      <c r="O1023" s="24" t="s">
        <v>1041</v>
      </c>
      <c r="P1023" s="71">
        <v>0.39583333333333331</v>
      </c>
      <c r="Q1023" s="71">
        <v>0.44791666666666669</v>
      </c>
      <c r="R1023" s="24" t="s">
        <v>1553</v>
      </c>
      <c r="S1023" s="24" t="s">
        <v>1553</v>
      </c>
      <c r="T1023" s="24" t="s">
        <v>1322</v>
      </c>
      <c r="U1023" s="24" t="s">
        <v>1323</v>
      </c>
      <c r="V1023" s="3">
        <v>45671</v>
      </c>
      <c r="W1023" s="3">
        <v>45785</v>
      </c>
      <c r="X1023" s="24" t="s">
        <v>1046</v>
      </c>
      <c r="Y1023" s="24" t="s">
        <v>1041</v>
      </c>
      <c r="Z1023" s="24" t="s">
        <v>1041</v>
      </c>
      <c r="AA1023" s="24" t="s">
        <v>1041</v>
      </c>
      <c r="AB1023" s="24" t="s">
        <v>1041</v>
      </c>
      <c r="AC1023" s="24" t="s">
        <v>1041</v>
      </c>
      <c r="AD1023" s="24" t="s">
        <v>1041</v>
      </c>
      <c r="AE1023" s="24" t="s">
        <v>1041</v>
      </c>
      <c r="AF1023" s="24" t="s">
        <v>1041</v>
      </c>
      <c r="AG1023" s="71"/>
      <c r="AH1023" s="71"/>
      <c r="AI1023" s="24" t="s">
        <v>1041</v>
      </c>
      <c r="AJ1023" s="24" t="s">
        <v>1041</v>
      </c>
      <c r="AK1023">
        <v>569992</v>
      </c>
      <c r="AL1023" s="24" t="s">
        <v>1041</v>
      </c>
      <c r="AM1023" s="24" t="s">
        <v>1041</v>
      </c>
      <c r="AN1023" s="24" t="s">
        <v>1041</v>
      </c>
      <c r="AO1023" s="24" t="s">
        <v>1041</v>
      </c>
      <c r="AP1023" s="24" t="s">
        <v>1041</v>
      </c>
      <c r="AQ1023">
        <v>0</v>
      </c>
      <c r="AR1023" s="3">
        <v>45573</v>
      </c>
      <c r="AS1023" s="24" t="s">
        <v>1047</v>
      </c>
      <c r="AT1023" s="24" t="s">
        <v>1048</v>
      </c>
      <c r="AU1023">
        <v>45</v>
      </c>
      <c r="AV1023" s="24" t="s">
        <v>1067</v>
      </c>
    </row>
    <row r="1024" spans="1:48" x14ac:dyDescent="0.2">
      <c r="A1024">
        <v>359305</v>
      </c>
      <c r="B1024" s="24" t="s">
        <v>581</v>
      </c>
      <c r="C1024">
        <v>1030</v>
      </c>
      <c r="D1024" s="24" t="s">
        <v>1076</v>
      </c>
      <c r="E1024" s="24" t="s">
        <v>2142</v>
      </c>
      <c r="F1024">
        <v>25</v>
      </c>
      <c r="G1024">
        <v>3</v>
      </c>
      <c r="H1024" s="24" t="s">
        <v>1077</v>
      </c>
      <c r="I1024" s="24" t="s">
        <v>1041</v>
      </c>
      <c r="J1024" s="24" t="s">
        <v>1041</v>
      </c>
      <c r="K1024" s="24" t="s">
        <v>1041</v>
      </c>
      <c r="L1024" s="24" t="s">
        <v>1041</v>
      </c>
      <c r="M1024" s="24" t="s">
        <v>1041</v>
      </c>
      <c r="N1024" s="24" t="s">
        <v>1041</v>
      </c>
      <c r="O1024" s="24" t="s">
        <v>1041</v>
      </c>
      <c r="P1024" s="71"/>
      <c r="Q1024" s="71"/>
      <c r="R1024" s="24" t="s">
        <v>1078</v>
      </c>
      <c r="S1024" s="24" t="s">
        <v>1079</v>
      </c>
      <c r="T1024" s="24" t="s">
        <v>2143</v>
      </c>
      <c r="U1024" s="24" t="s">
        <v>2144</v>
      </c>
      <c r="V1024" s="3">
        <v>45670</v>
      </c>
      <c r="W1024" s="3">
        <v>45785</v>
      </c>
      <c r="X1024" s="24" t="s">
        <v>1046</v>
      </c>
      <c r="Y1024" s="24" t="s">
        <v>1041</v>
      </c>
      <c r="Z1024" s="24" t="s">
        <v>1041</v>
      </c>
      <c r="AA1024" s="24" t="s">
        <v>1041</v>
      </c>
      <c r="AB1024" s="24" t="s">
        <v>1041</v>
      </c>
      <c r="AC1024" s="24" t="s">
        <v>1041</v>
      </c>
      <c r="AD1024" s="24" t="s">
        <v>1041</v>
      </c>
      <c r="AE1024" s="24" t="s">
        <v>1041</v>
      </c>
      <c r="AF1024" s="24" t="s">
        <v>1041</v>
      </c>
      <c r="AG1024" s="71"/>
      <c r="AH1024" s="71"/>
      <c r="AI1024" s="24" t="s">
        <v>1041</v>
      </c>
      <c r="AJ1024" s="24" t="s">
        <v>1041</v>
      </c>
      <c r="AK1024">
        <v>311756</v>
      </c>
      <c r="AL1024" s="24" t="s">
        <v>1041</v>
      </c>
      <c r="AM1024" s="24" t="s">
        <v>1041</v>
      </c>
      <c r="AN1024" s="24" t="s">
        <v>1041</v>
      </c>
      <c r="AO1024" s="24" t="s">
        <v>1041</v>
      </c>
      <c r="AP1024" s="24" t="s">
        <v>1041</v>
      </c>
      <c r="AQ1024">
        <v>0</v>
      </c>
      <c r="AR1024" s="3">
        <v>45566</v>
      </c>
      <c r="AS1024" s="24" t="s">
        <v>1047</v>
      </c>
      <c r="AT1024" s="24" t="s">
        <v>1048</v>
      </c>
      <c r="AU1024">
        <v>45</v>
      </c>
      <c r="AV1024" s="24" t="s">
        <v>1067</v>
      </c>
    </row>
    <row r="1025" spans="1:48" x14ac:dyDescent="0.2">
      <c r="A1025">
        <v>359306</v>
      </c>
      <c r="B1025" s="24" t="s">
        <v>1320</v>
      </c>
      <c r="C1025">
        <v>2110</v>
      </c>
      <c r="D1025" s="24" t="s">
        <v>1927</v>
      </c>
      <c r="E1025" s="24" t="s">
        <v>1325</v>
      </c>
      <c r="F1025">
        <v>0</v>
      </c>
      <c r="G1025">
        <v>3</v>
      </c>
      <c r="H1025" s="24" t="s">
        <v>1826</v>
      </c>
      <c r="I1025" s="24" t="s">
        <v>1041</v>
      </c>
      <c r="J1025" s="24" t="s">
        <v>1038</v>
      </c>
      <c r="K1025" s="24" t="s">
        <v>1041</v>
      </c>
      <c r="L1025" s="24" t="s">
        <v>1040</v>
      </c>
      <c r="M1025" s="24" t="s">
        <v>1041</v>
      </c>
      <c r="N1025" s="24" t="s">
        <v>1041</v>
      </c>
      <c r="O1025" s="24" t="s">
        <v>1041</v>
      </c>
      <c r="P1025" s="71">
        <v>0.39583333333333331</v>
      </c>
      <c r="Q1025" s="71">
        <v>0.44791666666666669</v>
      </c>
      <c r="R1025" s="24" t="s">
        <v>1553</v>
      </c>
      <c r="S1025" s="24" t="s">
        <v>1553</v>
      </c>
      <c r="T1025" s="24" t="s">
        <v>1322</v>
      </c>
      <c r="U1025" s="24" t="s">
        <v>1323</v>
      </c>
      <c r="V1025" s="3">
        <v>45671</v>
      </c>
      <c r="W1025" s="3">
        <v>45785</v>
      </c>
      <c r="X1025" s="24" t="s">
        <v>1046</v>
      </c>
      <c r="Y1025" s="24" t="s">
        <v>1041</v>
      </c>
      <c r="Z1025" s="24" t="s">
        <v>1041</v>
      </c>
      <c r="AA1025" s="24" t="s">
        <v>1041</v>
      </c>
      <c r="AB1025" s="24" t="s">
        <v>1041</v>
      </c>
      <c r="AC1025" s="24" t="s">
        <v>1041</v>
      </c>
      <c r="AD1025" s="24" t="s">
        <v>1041</v>
      </c>
      <c r="AE1025" s="24" t="s">
        <v>1041</v>
      </c>
      <c r="AF1025" s="24" t="s">
        <v>1041</v>
      </c>
      <c r="AG1025" s="71"/>
      <c r="AH1025" s="71"/>
      <c r="AI1025" s="24" t="s">
        <v>1041</v>
      </c>
      <c r="AJ1025" s="24" t="s">
        <v>1041</v>
      </c>
      <c r="AK1025">
        <v>569992</v>
      </c>
      <c r="AL1025" s="24" t="s">
        <v>1041</v>
      </c>
      <c r="AM1025" s="24" t="s">
        <v>1041</v>
      </c>
      <c r="AN1025" s="24" t="s">
        <v>1041</v>
      </c>
      <c r="AO1025" s="24" t="s">
        <v>1041</v>
      </c>
      <c r="AP1025" s="24" t="s">
        <v>1041</v>
      </c>
      <c r="AQ1025">
        <v>0</v>
      </c>
      <c r="AR1025" s="3">
        <v>45573</v>
      </c>
      <c r="AS1025" s="24" t="s">
        <v>1047</v>
      </c>
      <c r="AT1025" s="24" t="s">
        <v>1048</v>
      </c>
      <c r="AU1025">
        <v>45</v>
      </c>
      <c r="AV1025" s="24" t="s">
        <v>1067</v>
      </c>
    </row>
    <row r="1026" spans="1:48" x14ac:dyDescent="0.2">
      <c r="A1026">
        <v>359307</v>
      </c>
      <c r="B1026" s="24" t="s">
        <v>581</v>
      </c>
      <c r="C1026">
        <v>1010</v>
      </c>
      <c r="D1026" s="24" t="s">
        <v>1286</v>
      </c>
      <c r="E1026" s="24" t="s">
        <v>2145</v>
      </c>
      <c r="F1026">
        <v>25</v>
      </c>
      <c r="G1026">
        <v>3</v>
      </c>
      <c r="H1026" s="24" t="s">
        <v>1077</v>
      </c>
      <c r="I1026" s="24" t="s">
        <v>1041</v>
      </c>
      <c r="J1026" s="24" t="s">
        <v>1041</v>
      </c>
      <c r="K1026" s="24" t="s">
        <v>1041</v>
      </c>
      <c r="L1026" s="24" t="s">
        <v>1041</v>
      </c>
      <c r="M1026" s="24" t="s">
        <v>1041</v>
      </c>
      <c r="N1026" s="24" t="s">
        <v>1041</v>
      </c>
      <c r="O1026" s="24" t="s">
        <v>1041</v>
      </c>
      <c r="P1026" s="71"/>
      <c r="Q1026" s="71"/>
      <c r="R1026" s="24" t="s">
        <v>1078</v>
      </c>
      <c r="S1026" s="24" t="s">
        <v>1079</v>
      </c>
      <c r="T1026" s="24" t="s">
        <v>1212</v>
      </c>
      <c r="U1026" s="24" t="s">
        <v>2039</v>
      </c>
      <c r="V1026" s="3">
        <v>45670</v>
      </c>
      <c r="W1026" s="3">
        <v>45785</v>
      </c>
      <c r="X1026" s="24" t="s">
        <v>1046</v>
      </c>
      <c r="Y1026" s="24" t="s">
        <v>1041</v>
      </c>
      <c r="Z1026" s="24" t="s">
        <v>1041</v>
      </c>
      <c r="AA1026" s="24" t="s">
        <v>1041</v>
      </c>
      <c r="AB1026" s="24" t="s">
        <v>1041</v>
      </c>
      <c r="AC1026" s="24" t="s">
        <v>1041</v>
      </c>
      <c r="AD1026" s="24" t="s">
        <v>1041</v>
      </c>
      <c r="AE1026" s="24" t="s">
        <v>1041</v>
      </c>
      <c r="AF1026" s="24" t="s">
        <v>1041</v>
      </c>
      <c r="AG1026" s="71"/>
      <c r="AH1026" s="71"/>
      <c r="AI1026" s="24" t="s">
        <v>1041</v>
      </c>
      <c r="AJ1026" s="24" t="s">
        <v>1041</v>
      </c>
      <c r="AK1026">
        <v>601523</v>
      </c>
      <c r="AL1026" s="24" t="s">
        <v>1041</v>
      </c>
      <c r="AM1026" s="24" t="s">
        <v>1041</v>
      </c>
      <c r="AN1026" s="24" t="s">
        <v>1041</v>
      </c>
      <c r="AO1026" s="24" t="s">
        <v>1041</v>
      </c>
      <c r="AP1026" s="24" t="s">
        <v>1041</v>
      </c>
      <c r="AQ1026">
        <v>0</v>
      </c>
      <c r="AR1026" s="3">
        <v>45566</v>
      </c>
      <c r="AS1026" s="24" t="s">
        <v>1047</v>
      </c>
      <c r="AT1026" s="24" t="s">
        <v>1048</v>
      </c>
      <c r="AU1026">
        <v>45</v>
      </c>
      <c r="AV1026" s="24" t="s">
        <v>1067</v>
      </c>
    </row>
    <row r="1027" spans="1:48" x14ac:dyDescent="0.2">
      <c r="A1027">
        <v>359308</v>
      </c>
      <c r="B1027" s="24" t="s">
        <v>581</v>
      </c>
      <c r="C1027">
        <v>1020</v>
      </c>
      <c r="D1027" s="24" t="s">
        <v>1057</v>
      </c>
      <c r="E1027" s="24" t="s">
        <v>2038</v>
      </c>
      <c r="F1027">
        <v>24</v>
      </c>
      <c r="G1027">
        <v>3</v>
      </c>
      <c r="H1027" s="24" t="s">
        <v>1059</v>
      </c>
      <c r="I1027" s="24" t="s">
        <v>1037</v>
      </c>
      <c r="J1027" s="24" t="s">
        <v>1041</v>
      </c>
      <c r="K1027" s="24" t="s">
        <v>1039</v>
      </c>
      <c r="L1027" s="24" t="s">
        <v>1041</v>
      </c>
      <c r="M1027" s="24" t="s">
        <v>1041</v>
      </c>
      <c r="N1027" s="24" t="s">
        <v>1041</v>
      </c>
      <c r="O1027" s="24" t="s">
        <v>1041</v>
      </c>
      <c r="P1027" s="71">
        <v>0.45833333333333331</v>
      </c>
      <c r="Q1027" s="71">
        <v>0.51041666666666663</v>
      </c>
      <c r="R1027" s="24" t="s">
        <v>1060</v>
      </c>
      <c r="S1027" s="24" t="s">
        <v>2146</v>
      </c>
      <c r="T1027" s="24" t="s">
        <v>1212</v>
      </c>
      <c r="U1027" s="24" t="s">
        <v>2039</v>
      </c>
      <c r="V1027" s="3">
        <v>45670</v>
      </c>
      <c r="W1027" s="3">
        <v>45784</v>
      </c>
      <c r="X1027" s="24" t="s">
        <v>1046</v>
      </c>
      <c r="Y1027" s="24" t="s">
        <v>1041</v>
      </c>
      <c r="Z1027" s="24" t="s">
        <v>1041</v>
      </c>
      <c r="AA1027" s="24" t="s">
        <v>1041</v>
      </c>
      <c r="AB1027" s="24" t="s">
        <v>1041</v>
      </c>
      <c r="AC1027" s="24" t="s">
        <v>1041</v>
      </c>
      <c r="AD1027" s="24" t="s">
        <v>1041</v>
      </c>
      <c r="AE1027" s="24" t="s">
        <v>1041</v>
      </c>
      <c r="AF1027" s="24" t="s">
        <v>1041</v>
      </c>
      <c r="AG1027" s="71"/>
      <c r="AH1027" s="71"/>
      <c r="AI1027" s="24" t="s">
        <v>1041</v>
      </c>
      <c r="AJ1027" s="24" t="s">
        <v>1041</v>
      </c>
      <c r="AK1027">
        <v>601523</v>
      </c>
      <c r="AL1027" s="24" t="s">
        <v>1041</v>
      </c>
      <c r="AM1027" s="24" t="s">
        <v>1041</v>
      </c>
      <c r="AN1027" s="24" t="s">
        <v>1041</v>
      </c>
      <c r="AO1027" s="24" t="s">
        <v>1041</v>
      </c>
      <c r="AP1027" s="24" t="s">
        <v>1041</v>
      </c>
      <c r="AQ1027">
        <v>0</v>
      </c>
      <c r="AR1027" s="3">
        <v>45566</v>
      </c>
      <c r="AS1027" s="24" t="s">
        <v>1047</v>
      </c>
      <c r="AT1027" s="24" t="s">
        <v>1048</v>
      </c>
      <c r="AU1027">
        <v>45</v>
      </c>
      <c r="AV1027" s="24" t="s">
        <v>1067</v>
      </c>
    </row>
    <row r="1028" spans="1:48" x14ac:dyDescent="0.2">
      <c r="A1028">
        <v>359309</v>
      </c>
      <c r="B1028" s="24" t="s">
        <v>1983</v>
      </c>
      <c r="C1028">
        <v>1210</v>
      </c>
      <c r="D1028" s="24" t="s">
        <v>1944</v>
      </c>
      <c r="E1028" s="24" t="s">
        <v>2013</v>
      </c>
      <c r="F1028">
        <v>12</v>
      </c>
      <c r="G1028">
        <v>3</v>
      </c>
      <c r="H1028" s="24" t="s">
        <v>1826</v>
      </c>
      <c r="I1028" s="24" t="s">
        <v>1041</v>
      </c>
      <c r="J1028" s="24" t="s">
        <v>1038</v>
      </c>
      <c r="K1028" s="24" t="s">
        <v>1041</v>
      </c>
      <c r="L1028" s="24" t="s">
        <v>1040</v>
      </c>
      <c r="M1028" s="24" t="s">
        <v>1041</v>
      </c>
      <c r="N1028" s="24" t="s">
        <v>1041</v>
      </c>
      <c r="O1028" s="24" t="s">
        <v>1041</v>
      </c>
      <c r="P1028" s="71">
        <v>0.39583333333333331</v>
      </c>
      <c r="Q1028" s="71">
        <v>0.44791666666666669</v>
      </c>
      <c r="R1028" s="24" t="s">
        <v>1060</v>
      </c>
      <c r="S1028" s="24" t="s">
        <v>1253</v>
      </c>
      <c r="T1028" s="24" t="s">
        <v>2011</v>
      </c>
      <c r="U1028" s="24" t="s">
        <v>2012</v>
      </c>
      <c r="V1028" s="3">
        <v>45671</v>
      </c>
      <c r="W1028" s="3">
        <v>45785</v>
      </c>
      <c r="X1028" s="24" t="s">
        <v>1046</v>
      </c>
      <c r="Y1028" s="24" t="s">
        <v>1041</v>
      </c>
      <c r="Z1028" s="24" t="s">
        <v>1041</v>
      </c>
      <c r="AA1028" s="24" t="s">
        <v>1041</v>
      </c>
      <c r="AB1028" s="24" t="s">
        <v>1041</v>
      </c>
      <c r="AC1028" s="24" t="s">
        <v>1041</v>
      </c>
      <c r="AD1028" s="24" t="s">
        <v>1041</v>
      </c>
      <c r="AE1028" s="24" t="s">
        <v>1041</v>
      </c>
      <c r="AF1028" s="24" t="s">
        <v>1041</v>
      </c>
      <c r="AG1028" s="71"/>
      <c r="AH1028" s="71"/>
      <c r="AI1028" s="24" t="s">
        <v>1041</v>
      </c>
      <c r="AJ1028" s="24" t="s">
        <v>1041</v>
      </c>
      <c r="AK1028">
        <v>231643</v>
      </c>
      <c r="AL1028" s="24" t="s">
        <v>1041</v>
      </c>
      <c r="AM1028" s="24" t="s">
        <v>1041</v>
      </c>
      <c r="AN1028" s="24" t="s">
        <v>1041</v>
      </c>
      <c r="AO1028" s="24" t="s">
        <v>1041</v>
      </c>
      <c r="AP1028" s="24" t="s">
        <v>1041</v>
      </c>
      <c r="AQ1028">
        <v>0</v>
      </c>
      <c r="AR1028" s="3">
        <v>45573</v>
      </c>
      <c r="AS1028" s="24" t="s">
        <v>1047</v>
      </c>
      <c r="AT1028" s="24" t="s">
        <v>1048</v>
      </c>
      <c r="AU1028">
        <v>45</v>
      </c>
      <c r="AV1028" s="24" t="s">
        <v>1067</v>
      </c>
    </row>
    <row r="1029" spans="1:48" x14ac:dyDescent="0.2">
      <c r="A1029">
        <v>359310</v>
      </c>
      <c r="B1029" s="24" t="s">
        <v>581</v>
      </c>
      <c r="C1029">
        <v>1020</v>
      </c>
      <c r="D1029" s="24" t="s">
        <v>1115</v>
      </c>
      <c r="E1029" s="24" t="s">
        <v>2038</v>
      </c>
      <c r="F1029">
        <v>25</v>
      </c>
      <c r="G1029">
        <v>3</v>
      </c>
      <c r="H1029" s="24" t="s">
        <v>1077</v>
      </c>
      <c r="I1029" s="24" t="s">
        <v>1041</v>
      </c>
      <c r="J1029" s="24" t="s">
        <v>1041</v>
      </c>
      <c r="K1029" s="24" t="s">
        <v>1041</v>
      </c>
      <c r="L1029" s="24" t="s">
        <v>1041</v>
      </c>
      <c r="M1029" s="24" t="s">
        <v>1041</v>
      </c>
      <c r="N1029" s="24" t="s">
        <v>1041</v>
      </c>
      <c r="O1029" s="24" t="s">
        <v>1041</v>
      </c>
      <c r="P1029" s="71"/>
      <c r="Q1029" s="71"/>
      <c r="R1029" s="24" t="s">
        <v>1078</v>
      </c>
      <c r="S1029" s="24" t="s">
        <v>1079</v>
      </c>
      <c r="T1029" s="24" t="s">
        <v>1212</v>
      </c>
      <c r="U1029" s="24" t="s">
        <v>2039</v>
      </c>
      <c r="V1029" s="3">
        <v>45670</v>
      </c>
      <c r="W1029" s="3">
        <v>45785</v>
      </c>
      <c r="X1029" s="24" t="s">
        <v>1046</v>
      </c>
      <c r="Y1029" s="24" t="s">
        <v>1041</v>
      </c>
      <c r="Z1029" s="24" t="s">
        <v>1041</v>
      </c>
      <c r="AA1029" s="24" t="s">
        <v>1041</v>
      </c>
      <c r="AB1029" s="24" t="s">
        <v>1041</v>
      </c>
      <c r="AC1029" s="24" t="s">
        <v>1041</v>
      </c>
      <c r="AD1029" s="24" t="s">
        <v>1041</v>
      </c>
      <c r="AE1029" s="24" t="s">
        <v>1041</v>
      </c>
      <c r="AF1029" s="24" t="s">
        <v>1041</v>
      </c>
      <c r="AG1029" s="71"/>
      <c r="AH1029" s="71"/>
      <c r="AI1029" s="24" t="s">
        <v>1041</v>
      </c>
      <c r="AJ1029" s="24" t="s">
        <v>1041</v>
      </c>
      <c r="AK1029">
        <v>601523</v>
      </c>
      <c r="AL1029" s="24" t="s">
        <v>1041</v>
      </c>
      <c r="AM1029" s="24" t="s">
        <v>1041</v>
      </c>
      <c r="AN1029" s="24" t="s">
        <v>1041</v>
      </c>
      <c r="AO1029" s="24" t="s">
        <v>1041</v>
      </c>
      <c r="AP1029" s="24" t="s">
        <v>1041</v>
      </c>
      <c r="AQ1029">
        <v>0</v>
      </c>
      <c r="AR1029" s="3">
        <v>45566</v>
      </c>
      <c r="AS1029" s="24" t="s">
        <v>1047</v>
      </c>
      <c r="AT1029" s="24" t="s">
        <v>1048</v>
      </c>
      <c r="AU1029">
        <v>45</v>
      </c>
      <c r="AV1029" s="24" t="s">
        <v>1067</v>
      </c>
    </row>
    <row r="1030" spans="1:48" x14ac:dyDescent="0.2">
      <c r="A1030">
        <v>359311</v>
      </c>
      <c r="B1030" s="24" t="s">
        <v>1983</v>
      </c>
      <c r="C1030">
        <v>1210</v>
      </c>
      <c r="D1030" s="24" t="s">
        <v>1945</v>
      </c>
      <c r="E1030" s="24" t="s">
        <v>2013</v>
      </c>
      <c r="F1030">
        <v>12</v>
      </c>
      <c r="G1030">
        <v>3</v>
      </c>
      <c r="H1030" s="24" t="s">
        <v>1826</v>
      </c>
      <c r="I1030" s="24" t="s">
        <v>1041</v>
      </c>
      <c r="J1030" s="24" t="s">
        <v>1038</v>
      </c>
      <c r="K1030" s="24" t="s">
        <v>1041</v>
      </c>
      <c r="L1030" s="24" t="s">
        <v>1040</v>
      </c>
      <c r="M1030" s="24" t="s">
        <v>1041</v>
      </c>
      <c r="N1030" s="24" t="s">
        <v>1041</v>
      </c>
      <c r="O1030" s="24" t="s">
        <v>1041</v>
      </c>
      <c r="P1030" s="71">
        <v>0.39583333333333331</v>
      </c>
      <c r="Q1030" s="71">
        <v>0.44791666666666669</v>
      </c>
      <c r="R1030" s="24" t="s">
        <v>1329</v>
      </c>
      <c r="S1030" s="24" t="s">
        <v>1923</v>
      </c>
      <c r="T1030" s="24" t="s">
        <v>2011</v>
      </c>
      <c r="U1030" s="24" t="s">
        <v>2012</v>
      </c>
      <c r="V1030" s="3">
        <v>45671</v>
      </c>
      <c r="W1030" s="3">
        <v>45785</v>
      </c>
      <c r="X1030" s="24" t="s">
        <v>1046</v>
      </c>
      <c r="Y1030" s="24" t="s">
        <v>1041</v>
      </c>
      <c r="Z1030" s="24" t="s">
        <v>1041</v>
      </c>
      <c r="AA1030" s="24" t="s">
        <v>1041</v>
      </c>
      <c r="AB1030" s="24" t="s">
        <v>1041</v>
      </c>
      <c r="AC1030" s="24" t="s">
        <v>1041</v>
      </c>
      <c r="AD1030" s="24" t="s">
        <v>1041</v>
      </c>
      <c r="AE1030" s="24" t="s">
        <v>1041</v>
      </c>
      <c r="AF1030" s="24" t="s">
        <v>1041</v>
      </c>
      <c r="AG1030" s="71"/>
      <c r="AH1030" s="71"/>
      <c r="AI1030" s="24" t="s">
        <v>1041</v>
      </c>
      <c r="AJ1030" s="24" t="s">
        <v>1041</v>
      </c>
      <c r="AK1030">
        <v>231643</v>
      </c>
      <c r="AL1030" s="24" t="s">
        <v>1041</v>
      </c>
      <c r="AM1030" s="24" t="s">
        <v>1041</v>
      </c>
      <c r="AN1030" s="24" t="s">
        <v>1041</v>
      </c>
      <c r="AO1030" s="24" t="s">
        <v>1041</v>
      </c>
      <c r="AP1030" s="24" t="s">
        <v>1041</v>
      </c>
      <c r="AQ1030">
        <v>0</v>
      </c>
      <c r="AR1030" s="3">
        <v>45573</v>
      </c>
      <c r="AS1030" s="24" t="s">
        <v>1047</v>
      </c>
      <c r="AT1030" s="24" t="s">
        <v>1048</v>
      </c>
      <c r="AU1030">
        <v>45</v>
      </c>
      <c r="AV1030" s="24" t="s">
        <v>1067</v>
      </c>
    </row>
    <row r="1031" spans="1:48" x14ac:dyDescent="0.2">
      <c r="A1031">
        <v>359312</v>
      </c>
      <c r="B1031" s="24" t="s">
        <v>566</v>
      </c>
      <c r="C1031">
        <v>1110</v>
      </c>
      <c r="D1031" s="24" t="s">
        <v>1159</v>
      </c>
      <c r="E1031" s="24" t="s">
        <v>2147</v>
      </c>
      <c r="F1031">
        <v>12</v>
      </c>
      <c r="G1031">
        <v>3</v>
      </c>
      <c r="H1031" s="24" t="s">
        <v>1059</v>
      </c>
      <c r="I1031" s="24" t="s">
        <v>1041</v>
      </c>
      <c r="J1031" s="24" t="s">
        <v>1038</v>
      </c>
      <c r="K1031" s="24" t="s">
        <v>1041</v>
      </c>
      <c r="L1031" s="24" t="s">
        <v>1040</v>
      </c>
      <c r="M1031" s="24" t="s">
        <v>1041</v>
      </c>
      <c r="N1031" s="24" t="s">
        <v>1041</v>
      </c>
      <c r="O1031" s="24" t="s">
        <v>1041</v>
      </c>
      <c r="P1031" s="71">
        <v>0.64583333333333337</v>
      </c>
      <c r="Q1031" s="71">
        <v>0.69791666666666663</v>
      </c>
      <c r="R1031" s="24" t="s">
        <v>1791</v>
      </c>
      <c r="S1031" s="24" t="s">
        <v>2141</v>
      </c>
      <c r="T1031" s="24" t="s">
        <v>2148</v>
      </c>
      <c r="U1031" s="24" t="s">
        <v>2149</v>
      </c>
      <c r="V1031" s="3">
        <v>45671</v>
      </c>
      <c r="W1031" s="3">
        <v>45785</v>
      </c>
      <c r="X1031" s="24" t="s">
        <v>1046</v>
      </c>
      <c r="Y1031" s="24" t="s">
        <v>1041</v>
      </c>
      <c r="Z1031" s="24" t="s">
        <v>1041</v>
      </c>
      <c r="AA1031" s="24" t="s">
        <v>1041</v>
      </c>
      <c r="AB1031" s="24" t="s">
        <v>1041</v>
      </c>
      <c r="AC1031" s="24" t="s">
        <v>1041</v>
      </c>
      <c r="AD1031" s="24" t="s">
        <v>1041</v>
      </c>
      <c r="AE1031" s="24" t="s">
        <v>1041</v>
      </c>
      <c r="AF1031" s="24" t="s">
        <v>1041</v>
      </c>
      <c r="AG1031" s="71"/>
      <c r="AH1031" s="71"/>
      <c r="AI1031" s="24" t="s">
        <v>1041</v>
      </c>
      <c r="AJ1031" s="24" t="s">
        <v>1041</v>
      </c>
      <c r="AK1031">
        <v>285127</v>
      </c>
      <c r="AL1031" s="24" t="s">
        <v>1041</v>
      </c>
      <c r="AM1031" s="24" t="s">
        <v>1041</v>
      </c>
      <c r="AN1031" s="24" t="s">
        <v>1041</v>
      </c>
      <c r="AO1031" s="24" t="s">
        <v>1041</v>
      </c>
      <c r="AP1031" s="24" t="s">
        <v>1041</v>
      </c>
      <c r="AQ1031">
        <v>0</v>
      </c>
      <c r="AR1031" s="3">
        <v>45566</v>
      </c>
      <c r="AS1031" s="24" t="s">
        <v>1047</v>
      </c>
      <c r="AT1031" s="24" t="s">
        <v>1048</v>
      </c>
      <c r="AU1031">
        <v>45</v>
      </c>
      <c r="AV1031" s="24" t="s">
        <v>1067</v>
      </c>
    </row>
    <row r="1032" spans="1:48" x14ac:dyDescent="0.2">
      <c r="A1032">
        <v>359313</v>
      </c>
      <c r="B1032" s="24" t="s">
        <v>566</v>
      </c>
      <c r="C1032">
        <v>1210</v>
      </c>
      <c r="D1032" s="24" t="s">
        <v>1159</v>
      </c>
      <c r="E1032" s="24" t="s">
        <v>2150</v>
      </c>
      <c r="F1032">
        <v>24</v>
      </c>
      <c r="G1032">
        <v>3</v>
      </c>
      <c r="H1032" s="24" t="s">
        <v>1059</v>
      </c>
      <c r="I1032" s="24" t="s">
        <v>1041</v>
      </c>
      <c r="J1032" s="24" t="s">
        <v>1038</v>
      </c>
      <c r="K1032" s="24" t="s">
        <v>1041</v>
      </c>
      <c r="L1032" s="24" t="s">
        <v>1040</v>
      </c>
      <c r="M1032" s="24" t="s">
        <v>1041</v>
      </c>
      <c r="N1032" s="24" t="s">
        <v>1041</v>
      </c>
      <c r="O1032" s="24" t="s">
        <v>1041</v>
      </c>
      <c r="P1032" s="71">
        <v>0.39583333333333331</v>
      </c>
      <c r="Q1032" s="71">
        <v>0.44791666666666669</v>
      </c>
      <c r="R1032" s="24" t="s">
        <v>1791</v>
      </c>
      <c r="S1032" s="24" t="s">
        <v>1636</v>
      </c>
      <c r="T1032" s="24" t="s">
        <v>1966</v>
      </c>
      <c r="U1032" s="24" t="s">
        <v>1967</v>
      </c>
      <c r="V1032" s="3">
        <v>45671</v>
      </c>
      <c r="W1032" s="3">
        <v>45785</v>
      </c>
      <c r="X1032" s="24" t="s">
        <v>1046</v>
      </c>
      <c r="Y1032" s="24" t="s">
        <v>1041</v>
      </c>
      <c r="Z1032" s="24" t="s">
        <v>1041</v>
      </c>
      <c r="AA1032" s="24" t="s">
        <v>1041</v>
      </c>
      <c r="AB1032" s="24" t="s">
        <v>1041</v>
      </c>
      <c r="AC1032" s="24" t="s">
        <v>1041</v>
      </c>
      <c r="AD1032" s="24" t="s">
        <v>1041</v>
      </c>
      <c r="AE1032" s="24" t="s">
        <v>1041</v>
      </c>
      <c r="AF1032" s="24" t="s">
        <v>1041</v>
      </c>
      <c r="AG1032" s="71"/>
      <c r="AH1032" s="71"/>
      <c r="AI1032" s="24" t="s">
        <v>1041</v>
      </c>
      <c r="AJ1032" s="24" t="s">
        <v>1041</v>
      </c>
      <c r="AK1032">
        <v>589033</v>
      </c>
      <c r="AL1032" s="24" t="s">
        <v>1041</v>
      </c>
      <c r="AM1032" s="24" t="s">
        <v>1041</v>
      </c>
      <c r="AN1032" s="24" t="s">
        <v>1041</v>
      </c>
      <c r="AO1032" s="24" t="s">
        <v>1041</v>
      </c>
      <c r="AP1032" s="24" t="s">
        <v>1041</v>
      </c>
      <c r="AQ1032">
        <v>0</v>
      </c>
      <c r="AR1032" s="3">
        <v>45566</v>
      </c>
      <c r="AS1032" s="24" t="s">
        <v>1047</v>
      </c>
      <c r="AT1032" s="24" t="s">
        <v>1048</v>
      </c>
      <c r="AU1032">
        <v>45</v>
      </c>
      <c r="AV1032" s="24" t="s">
        <v>1067</v>
      </c>
    </row>
    <row r="1033" spans="1:48" x14ac:dyDescent="0.2">
      <c r="A1033">
        <v>359314</v>
      </c>
      <c r="B1033" s="24" t="s">
        <v>1983</v>
      </c>
      <c r="C1033">
        <v>1210</v>
      </c>
      <c r="D1033" s="24" t="s">
        <v>1946</v>
      </c>
      <c r="E1033" s="24" t="s">
        <v>2013</v>
      </c>
      <c r="F1033">
        <v>12</v>
      </c>
      <c r="G1033">
        <v>3</v>
      </c>
      <c r="H1033" s="24" t="s">
        <v>1826</v>
      </c>
      <c r="I1033" s="24" t="s">
        <v>1041</v>
      </c>
      <c r="J1033" s="24" t="s">
        <v>1038</v>
      </c>
      <c r="K1033" s="24" t="s">
        <v>1041</v>
      </c>
      <c r="L1033" s="24" t="s">
        <v>1040</v>
      </c>
      <c r="M1033" s="24" t="s">
        <v>1041</v>
      </c>
      <c r="N1033" s="24" t="s">
        <v>1041</v>
      </c>
      <c r="O1033" s="24" t="s">
        <v>1041</v>
      </c>
      <c r="P1033" s="71">
        <v>0.39583333333333331</v>
      </c>
      <c r="Q1033" s="71">
        <v>0.44791666666666669</v>
      </c>
      <c r="R1033" s="24" t="s">
        <v>1791</v>
      </c>
      <c r="S1033" s="24" t="s">
        <v>1723</v>
      </c>
      <c r="T1033" s="24" t="s">
        <v>2011</v>
      </c>
      <c r="U1033" s="24" t="s">
        <v>2012</v>
      </c>
      <c r="V1033" s="3">
        <v>45671</v>
      </c>
      <c r="W1033" s="3">
        <v>45785</v>
      </c>
      <c r="X1033" s="24" t="s">
        <v>1046</v>
      </c>
      <c r="Y1033" s="24" t="s">
        <v>1041</v>
      </c>
      <c r="Z1033" s="24" t="s">
        <v>1041</v>
      </c>
      <c r="AA1033" s="24" t="s">
        <v>1041</v>
      </c>
      <c r="AB1033" s="24" t="s">
        <v>1041</v>
      </c>
      <c r="AC1033" s="24" t="s">
        <v>1041</v>
      </c>
      <c r="AD1033" s="24" t="s">
        <v>1041</v>
      </c>
      <c r="AE1033" s="24" t="s">
        <v>1041</v>
      </c>
      <c r="AF1033" s="24" t="s">
        <v>1041</v>
      </c>
      <c r="AG1033" s="71"/>
      <c r="AH1033" s="71"/>
      <c r="AI1033" s="24" t="s">
        <v>1041</v>
      </c>
      <c r="AJ1033" s="24" t="s">
        <v>1041</v>
      </c>
      <c r="AK1033">
        <v>231643</v>
      </c>
      <c r="AL1033" s="24" t="s">
        <v>1041</v>
      </c>
      <c r="AM1033" s="24" t="s">
        <v>1041</v>
      </c>
      <c r="AN1033" s="24" t="s">
        <v>1041</v>
      </c>
      <c r="AO1033" s="24" t="s">
        <v>1041</v>
      </c>
      <c r="AP1033" s="24" t="s">
        <v>1041</v>
      </c>
      <c r="AQ1033">
        <v>0</v>
      </c>
      <c r="AR1033" s="3">
        <v>45573</v>
      </c>
      <c r="AS1033" s="24" t="s">
        <v>1047</v>
      </c>
      <c r="AT1033" s="24" t="s">
        <v>1048</v>
      </c>
      <c r="AU1033">
        <v>45</v>
      </c>
      <c r="AV1033" s="24" t="s">
        <v>1067</v>
      </c>
    </row>
    <row r="1034" spans="1:48" x14ac:dyDescent="0.2">
      <c r="A1034">
        <v>359315</v>
      </c>
      <c r="B1034" s="24" t="s">
        <v>1983</v>
      </c>
      <c r="C1034">
        <v>1210</v>
      </c>
      <c r="D1034" s="24" t="s">
        <v>1947</v>
      </c>
      <c r="E1034" s="24" t="s">
        <v>2013</v>
      </c>
      <c r="F1034">
        <v>12</v>
      </c>
      <c r="G1034">
        <v>3</v>
      </c>
      <c r="H1034" s="24" t="s">
        <v>1826</v>
      </c>
      <c r="I1034" s="24" t="s">
        <v>1041</v>
      </c>
      <c r="J1034" s="24" t="s">
        <v>1038</v>
      </c>
      <c r="K1034" s="24" t="s">
        <v>1041</v>
      </c>
      <c r="L1034" s="24" t="s">
        <v>1040</v>
      </c>
      <c r="M1034" s="24" t="s">
        <v>1041</v>
      </c>
      <c r="N1034" s="24" t="s">
        <v>1041</v>
      </c>
      <c r="O1034" s="24" t="s">
        <v>1041</v>
      </c>
      <c r="P1034" s="71">
        <v>0.39583333333333331</v>
      </c>
      <c r="Q1034" s="71">
        <v>0.44791666666666669</v>
      </c>
      <c r="R1034" s="24" t="s">
        <v>1553</v>
      </c>
      <c r="S1034" s="24" t="s">
        <v>1553</v>
      </c>
      <c r="T1034" s="24" t="s">
        <v>2011</v>
      </c>
      <c r="U1034" s="24" t="s">
        <v>2012</v>
      </c>
      <c r="V1034" s="3">
        <v>45671</v>
      </c>
      <c r="W1034" s="3">
        <v>45785</v>
      </c>
      <c r="X1034" s="24" t="s">
        <v>1046</v>
      </c>
      <c r="Y1034" s="24" t="s">
        <v>1041</v>
      </c>
      <c r="Z1034" s="24" t="s">
        <v>1041</v>
      </c>
      <c r="AA1034" s="24" t="s">
        <v>1041</v>
      </c>
      <c r="AB1034" s="24" t="s">
        <v>1041</v>
      </c>
      <c r="AC1034" s="24" t="s">
        <v>1041</v>
      </c>
      <c r="AD1034" s="24" t="s">
        <v>1041</v>
      </c>
      <c r="AE1034" s="24" t="s">
        <v>1041</v>
      </c>
      <c r="AF1034" s="24" t="s">
        <v>1041</v>
      </c>
      <c r="AG1034" s="71"/>
      <c r="AH1034" s="71"/>
      <c r="AI1034" s="24" t="s">
        <v>1041</v>
      </c>
      <c r="AJ1034" s="24" t="s">
        <v>1041</v>
      </c>
      <c r="AK1034">
        <v>231643</v>
      </c>
      <c r="AL1034" s="24" t="s">
        <v>1041</v>
      </c>
      <c r="AM1034" s="24" t="s">
        <v>1041</v>
      </c>
      <c r="AN1034" s="24" t="s">
        <v>1041</v>
      </c>
      <c r="AO1034" s="24" t="s">
        <v>1041</v>
      </c>
      <c r="AP1034" s="24" t="s">
        <v>1041</v>
      </c>
      <c r="AQ1034">
        <v>0</v>
      </c>
      <c r="AR1034" s="3">
        <v>45573</v>
      </c>
      <c r="AS1034" s="24" t="s">
        <v>1047</v>
      </c>
      <c r="AT1034" s="24" t="s">
        <v>1048</v>
      </c>
      <c r="AU1034">
        <v>45</v>
      </c>
      <c r="AV1034" s="24" t="s">
        <v>1067</v>
      </c>
    </row>
    <row r="1035" spans="1:48" x14ac:dyDescent="0.2">
      <c r="A1035">
        <v>359316</v>
      </c>
      <c r="B1035" s="24" t="s">
        <v>1983</v>
      </c>
      <c r="C1035">
        <v>1210</v>
      </c>
      <c r="D1035" s="24" t="s">
        <v>1948</v>
      </c>
      <c r="E1035" s="24" t="s">
        <v>2013</v>
      </c>
      <c r="F1035">
        <v>12</v>
      </c>
      <c r="G1035">
        <v>3</v>
      </c>
      <c r="H1035" s="24" t="s">
        <v>1826</v>
      </c>
      <c r="I1035" s="24" t="s">
        <v>1041</v>
      </c>
      <c r="J1035" s="24" t="s">
        <v>1038</v>
      </c>
      <c r="K1035" s="24" t="s">
        <v>1041</v>
      </c>
      <c r="L1035" s="24" t="s">
        <v>1040</v>
      </c>
      <c r="M1035" s="24" t="s">
        <v>1041</v>
      </c>
      <c r="N1035" s="24" t="s">
        <v>1041</v>
      </c>
      <c r="O1035" s="24" t="s">
        <v>1041</v>
      </c>
      <c r="P1035" s="71">
        <v>0.39583333333333331</v>
      </c>
      <c r="Q1035" s="71">
        <v>0.44791666666666669</v>
      </c>
      <c r="R1035" s="24" t="s">
        <v>1095</v>
      </c>
      <c r="S1035" s="24" t="s">
        <v>1834</v>
      </c>
      <c r="T1035" s="24" t="s">
        <v>2011</v>
      </c>
      <c r="U1035" s="24" t="s">
        <v>2012</v>
      </c>
      <c r="V1035" s="3">
        <v>45671</v>
      </c>
      <c r="W1035" s="3">
        <v>45785</v>
      </c>
      <c r="X1035" s="24" t="s">
        <v>1046</v>
      </c>
      <c r="Y1035" s="24" t="s">
        <v>1041</v>
      </c>
      <c r="Z1035" s="24" t="s">
        <v>1041</v>
      </c>
      <c r="AA1035" s="24" t="s">
        <v>1041</v>
      </c>
      <c r="AB1035" s="24" t="s">
        <v>1041</v>
      </c>
      <c r="AC1035" s="24" t="s">
        <v>1041</v>
      </c>
      <c r="AD1035" s="24" t="s">
        <v>1041</v>
      </c>
      <c r="AE1035" s="24" t="s">
        <v>1041</v>
      </c>
      <c r="AF1035" s="24" t="s">
        <v>1041</v>
      </c>
      <c r="AG1035" s="71"/>
      <c r="AH1035" s="71"/>
      <c r="AI1035" s="24" t="s">
        <v>1041</v>
      </c>
      <c r="AJ1035" s="24" t="s">
        <v>1041</v>
      </c>
      <c r="AK1035">
        <v>231643</v>
      </c>
      <c r="AL1035" s="24" t="s">
        <v>1041</v>
      </c>
      <c r="AM1035" s="24" t="s">
        <v>1041</v>
      </c>
      <c r="AN1035" s="24" t="s">
        <v>1041</v>
      </c>
      <c r="AO1035" s="24" t="s">
        <v>1041</v>
      </c>
      <c r="AP1035" s="24" t="s">
        <v>1041</v>
      </c>
      <c r="AQ1035">
        <v>0</v>
      </c>
      <c r="AR1035" s="3">
        <v>45573</v>
      </c>
      <c r="AS1035" s="24" t="s">
        <v>1047</v>
      </c>
      <c r="AT1035" s="24" t="s">
        <v>1048</v>
      </c>
      <c r="AU1035">
        <v>45</v>
      </c>
      <c r="AV1035" s="24" t="s">
        <v>1067</v>
      </c>
    </row>
    <row r="1036" spans="1:48" x14ac:dyDescent="0.2">
      <c r="A1036">
        <v>359317</v>
      </c>
      <c r="B1036" s="24" t="s">
        <v>1983</v>
      </c>
      <c r="C1036">
        <v>1210</v>
      </c>
      <c r="D1036" s="24" t="s">
        <v>1975</v>
      </c>
      <c r="E1036" s="24" t="s">
        <v>2013</v>
      </c>
      <c r="F1036">
        <v>12</v>
      </c>
      <c r="G1036">
        <v>3</v>
      </c>
      <c r="H1036" s="24" t="s">
        <v>1826</v>
      </c>
      <c r="I1036" s="24" t="s">
        <v>1041</v>
      </c>
      <c r="J1036" s="24" t="s">
        <v>1038</v>
      </c>
      <c r="K1036" s="24" t="s">
        <v>1041</v>
      </c>
      <c r="L1036" s="24" t="s">
        <v>1040</v>
      </c>
      <c r="M1036" s="24" t="s">
        <v>1041</v>
      </c>
      <c r="N1036" s="24" t="s">
        <v>1041</v>
      </c>
      <c r="O1036" s="24" t="s">
        <v>1041</v>
      </c>
      <c r="P1036" s="71">
        <v>0.39583333333333331</v>
      </c>
      <c r="Q1036" s="71">
        <v>0.44791666666666669</v>
      </c>
      <c r="R1036" s="24" t="s">
        <v>1553</v>
      </c>
      <c r="S1036" s="24" t="s">
        <v>1553</v>
      </c>
      <c r="T1036" s="24" t="s">
        <v>2011</v>
      </c>
      <c r="U1036" s="24" t="s">
        <v>2012</v>
      </c>
      <c r="V1036" s="3">
        <v>45671</v>
      </c>
      <c r="W1036" s="3">
        <v>45785</v>
      </c>
      <c r="X1036" s="24" t="s">
        <v>1046</v>
      </c>
      <c r="Y1036" s="24" t="s">
        <v>1041</v>
      </c>
      <c r="Z1036" s="24" t="s">
        <v>1041</v>
      </c>
      <c r="AA1036" s="24" t="s">
        <v>1041</v>
      </c>
      <c r="AB1036" s="24" t="s">
        <v>1041</v>
      </c>
      <c r="AC1036" s="24" t="s">
        <v>1041</v>
      </c>
      <c r="AD1036" s="24" t="s">
        <v>1041</v>
      </c>
      <c r="AE1036" s="24" t="s">
        <v>1041</v>
      </c>
      <c r="AF1036" s="24" t="s">
        <v>1041</v>
      </c>
      <c r="AG1036" s="71"/>
      <c r="AH1036" s="71"/>
      <c r="AI1036" s="24" t="s">
        <v>1041</v>
      </c>
      <c r="AJ1036" s="24" t="s">
        <v>1041</v>
      </c>
      <c r="AK1036">
        <v>231643</v>
      </c>
      <c r="AL1036" s="24" t="s">
        <v>1041</v>
      </c>
      <c r="AM1036" s="24" t="s">
        <v>1041</v>
      </c>
      <c r="AN1036" s="24" t="s">
        <v>1041</v>
      </c>
      <c r="AO1036" s="24" t="s">
        <v>1041</v>
      </c>
      <c r="AP1036" s="24" t="s">
        <v>1041</v>
      </c>
      <c r="AQ1036">
        <v>0</v>
      </c>
      <c r="AR1036" s="3">
        <v>45573</v>
      </c>
      <c r="AS1036" s="24" t="s">
        <v>1047</v>
      </c>
      <c r="AT1036" s="24" t="s">
        <v>1048</v>
      </c>
      <c r="AU1036">
        <v>45</v>
      </c>
      <c r="AV1036" s="24" t="s">
        <v>1067</v>
      </c>
    </row>
    <row r="1037" spans="1:48" x14ac:dyDescent="0.2">
      <c r="A1037">
        <v>359318</v>
      </c>
      <c r="B1037" s="24" t="s">
        <v>1983</v>
      </c>
      <c r="C1037">
        <v>1210</v>
      </c>
      <c r="D1037" s="24" t="s">
        <v>1976</v>
      </c>
      <c r="E1037" s="24" t="s">
        <v>2013</v>
      </c>
      <c r="F1037">
        <v>0</v>
      </c>
      <c r="G1037">
        <v>3</v>
      </c>
      <c r="H1037" s="24" t="s">
        <v>1826</v>
      </c>
      <c r="I1037" s="24" t="s">
        <v>1041</v>
      </c>
      <c r="J1037" s="24" t="s">
        <v>1038</v>
      </c>
      <c r="K1037" s="24" t="s">
        <v>1041</v>
      </c>
      <c r="L1037" s="24" t="s">
        <v>1040</v>
      </c>
      <c r="M1037" s="24" t="s">
        <v>1041</v>
      </c>
      <c r="N1037" s="24" t="s">
        <v>1041</v>
      </c>
      <c r="O1037" s="24" t="s">
        <v>1041</v>
      </c>
      <c r="P1037" s="71">
        <v>0.39583333333333331</v>
      </c>
      <c r="Q1037" s="71">
        <v>0.44791666666666669</v>
      </c>
      <c r="R1037" s="24" t="s">
        <v>1553</v>
      </c>
      <c r="S1037" s="24" t="s">
        <v>1553</v>
      </c>
      <c r="T1037" s="24" t="s">
        <v>2011</v>
      </c>
      <c r="U1037" s="24" t="s">
        <v>2012</v>
      </c>
      <c r="V1037" s="3">
        <v>45671</v>
      </c>
      <c r="W1037" s="3">
        <v>45785</v>
      </c>
      <c r="X1037" s="24" t="s">
        <v>1046</v>
      </c>
      <c r="Y1037" s="24" t="s">
        <v>1041</v>
      </c>
      <c r="Z1037" s="24" t="s">
        <v>1041</v>
      </c>
      <c r="AA1037" s="24" t="s">
        <v>1041</v>
      </c>
      <c r="AB1037" s="24" t="s">
        <v>1041</v>
      </c>
      <c r="AC1037" s="24" t="s">
        <v>1041</v>
      </c>
      <c r="AD1037" s="24" t="s">
        <v>1041</v>
      </c>
      <c r="AE1037" s="24" t="s">
        <v>1041</v>
      </c>
      <c r="AF1037" s="24" t="s">
        <v>1041</v>
      </c>
      <c r="AG1037" s="71"/>
      <c r="AH1037" s="71"/>
      <c r="AI1037" s="24" t="s">
        <v>1041</v>
      </c>
      <c r="AJ1037" s="24" t="s">
        <v>1041</v>
      </c>
      <c r="AK1037">
        <v>231643</v>
      </c>
      <c r="AL1037" s="24" t="s">
        <v>1041</v>
      </c>
      <c r="AM1037" s="24" t="s">
        <v>1041</v>
      </c>
      <c r="AN1037" s="24" t="s">
        <v>1041</v>
      </c>
      <c r="AO1037" s="24" t="s">
        <v>1041</v>
      </c>
      <c r="AP1037" s="24" t="s">
        <v>1041</v>
      </c>
      <c r="AQ1037">
        <v>0</v>
      </c>
      <c r="AR1037" s="3">
        <v>45573</v>
      </c>
      <c r="AS1037" s="24" t="s">
        <v>1047</v>
      </c>
      <c r="AT1037" s="24" t="s">
        <v>1048</v>
      </c>
      <c r="AU1037">
        <v>45</v>
      </c>
      <c r="AV1037" s="24" t="s">
        <v>1067</v>
      </c>
    </row>
    <row r="1038" spans="1:48" x14ac:dyDescent="0.2">
      <c r="A1038">
        <v>359319</v>
      </c>
      <c r="B1038" s="24" t="s">
        <v>566</v>
      </c>
      <c r="C1038">
        <v>1240</v>
      </c>
      <c r="D1038" s="24" t="s">
        <v>1159</v>
      </c>
      <c r="E1038" s="24" t="s">
        <v>2151</v>
      </c>
      <c r="F1038">
        <v>24</v>
      </c>
      <c r="G1038">
        <v>3</v>
      </c>
      <c r="H1038" s="24" t="s">
        <v>1059</v>
      </c>
      <c r="I1038" s="24" t="s">
        <v>1037</v>
      </c>
      <c r="J1038" s="24" t="s">
        <v>1041</v>
      </c>
      <c r="K1038" s="24" t="s">
        <v>1039</v>
      </c>
      <c r="L1038" s="24" t="s">
        <v>1041</v>
      </c>
      <c r="M1038" s="24" t="s">
        <v>1094</v>
      </c>
      <c r="N1038" s="24" t="s">
        <v>1041</v>
      </c>
      <c r="O1038" s="24" t="s">
        <v>1041</v>
      </c>
      <c r="P1038" s="71">
        <v>0.33333333333333331</v>
      </c>
      <c r="Q1038" s="71">
        <v>0.36805555555555558</v>
      </c>
      <c r="R1038" s="24" t="s">
        <v>1791</v>
      </c>
      <c r="S1038" s="24" t="s">
        <v>1636</v>
      </c>
      <c r="T1038" s="24" t="s">
        <v>1966</v>
      </c>
      <c r="U1038" s="24" t="s">
        <v>1967</v>
      </c>
      <c r="V1038" s="3">
        <v>45670</v>
      </c>
      <c r="W1038" s="3">
        <v>45784</v>
      </c>
      <c r="X1038" s="24" t="s">
        <v>1046</v>
      </c>
      <c r="Y1038" s="24" t="s">
        <v>1041</v>
      </c>
      <c r="Z1038" s="24" t="s">
        <v>1041</v>
      </c>
      <c r="AA1038" s="24" t="s">
        <v>1041</v>
      </c>
      <c r="AB1038" s="24" t="s">
        <v>1041</v>
      </c>
      <c r="AC1038" s="24" t="s">
        <v>1041</v>
      </c>
      <c r="AD1038" s="24" t="s">
        <v>1041</v>
      </c>
      <c r="AE1038" s="24" t="s">
        <v>1041</v>
      </c>
      <c r="AF1038" s="24" t="s">
        <v>1041</v>
      </c>
      <c r="AG1038" s="71"/>
      <c r="AH1038" s="71"/>
      <c r="AI1038" s="24" t="s">
        <v>1041</v>
      </c>
      <c r="AJ1038" s="24" t="s">
        <v>1041</v>
      </c>
      <c r="AK1038">
        <v>589033</v>
      </c>
      <c r="AL1038" s="24" t="s">
        <v>1041</v>
      </c>
      <c r="AM1038" s="24" t="s">
        <v>1041</v>
      </c>
      <c r="AN1038" s="24" t="s">
        <v>1041</v>
      </c>
      <c r="AO1038" s="24" t="s">
        <v>1041</v>
      </c>
      <c r="AP1038" s="24" t="s">
        <v>1041</v>
      </c>
      <c r="AQ1038">
        <v>0</v>
      </c>
      <c r="AR1038" s="3">
        <v>45566</v>
      </c>
      <c r="AS1038" s="24" t="s">
        <v>1047</v>
      </c>
      <c r="AT1038" s="24" t="s">
        <v>1048</v>
      </c>
      <c r="AU1038">
        <v>45</v>
      </c>
      <c r="AV1038" s="24" t="s">
        <v>1067</v>
      </c>
    </row>
    <row r="1039" spans="1:48" x14ac:dyDescent="0.2">
      <c r="A1039">
        <v>359320</v>
      </c>
      <c r="B1039" s="24" t="s">
        <v>566</v>
      </c>
      <c r="C1039">
        <v>1260</v>
      </c>
      <c r="D1039" s="24" t="s">
        <v>1159</v>
      </c>
      <c r="E1039" s="24" t="s">
        <v>2152</v>
      </c>
      <c r="F1039">
        <v>24</v>
      </c>
      <c r="G1039">
        <v>3</v>
      </c>
      <c r="H1039" s="24" t="s">
        <v>1059</v>
      </c>
      <c r="I1039" s="24" t="s">
        <v>1037</v>
      </c>
      <c r="J1039" s="24" t="s">
        <v>1041</v>
      </c>
      <c r="K1039" s="24" t="s">
        <v>1039</v>
      </c>
      <c r="L1039" s="24" t="s">
        <v>1041</v>
      </c>
      <c r="M1039" s="24" t="s">
        <v>1094</v>
      </c>
      <c r="N1039" s="24" t="s">
        <v>1041</v>
      </c>
      <c r="O1039" s="24" t="s">
        <v>1041</v>
      </c>
      <c r="P1039" s="71">
        <v>0.375</v>
      </c>
      <c r="Q1039" s="71">
        <v>0.40972222222222221</v>
      </c>
      <c r="R1039" s="24" t="s">
        <v>1791</v>
      </c>
      <c r="S1039" s="24" t="s">
        <v>1636</v>
      </c>
      <c r="T1039" s="24" t="s">
        <v>1966</v>
      </c>
      <c r="U1039" s="24" t="s">
        <v>1967</v>
      </c>
      <c r="V1039" s="3">
        <v>45670</v>
      </c>
      <c r="W1039" s="3">
        <v>45784</v>
      </c>
      <c r="X1039" s="24" t="s">
        <v>1046</v>
      </c>
      <c r="Y1039" s="24" t="s">
        <v>1041</v>
      </c>
      <c r="Z1039" s="24" t="s">
        <v>1041</v>
      </c>
      <c r="AA1039" s="24" t="s">
        <v>1041</v>
      </c>
      <c r="AB1039" s="24" t="s">
        <v>1041</v>
      </c>
      <c r="AC1039" s="24" t="s">
        <v>1041</v>
      </c>
      <c r="AD1039" s="24" t="s">
        <v>1041</v>
      </c>
      <c r="AE1039" s="24" t="s">
        <v>1041</v>
      </c>
      <c r="AF1039" s="24" t="s">
        <v>1041</v>
      </c>
      <c r="AG1039" s="71"/>
      <c r="AH1039" s="71"/>
      <c r="AI1039" s="24" t="s">
        <v>1041</v>
      </c>
      <c r="AJ1039" s="24" t="s">
        <v>1041</v>
      </c>
      <c r="AK1039">
        <v>589033</v>
      </c>
      <c r="AL1039" s="24" t="s">
        <v>1041</v>
      </c>
      <c r="AM1039" s="24" t="s">
        <v>1041</v>
      </c>
      <c r="AN1039" s="24" t="s">
        <v>1041</v>
      </c>
      <c r="AO1039" s="24" t="s">
        <v>1041</v>
      </c>
      <c r="AP1039" s="24" t="s">
        <v>1041</v>
      </c>
      <c r="AQ1039">
        <v>0</v>
      </c>
      <c r="AR1039" s="3">
        <v>45566</v>
      </c>
      <c r="AS1039" s="24" t="s">
        <v>1047</v>
      </c>
      <c r="AT1039" s="24" t="s">
        <v>1048</v>
      </c>
      <c r="AU1039">
        <v>45</v>
      </c>
      <c r="AV1039" s="24" t="s">
        <v>1067</v>
      </c>
    </row>
    <row r="1040" spans="1:48" x14ac:dyDescent="0.2">
      <c r="A1040">
        <v>359321</v>
      </c>
      <c r="B1040" s="24" t="s">
        <v>566</v>
      </c>
      <c r="C1040">
        <v>1320</v>
      </c>
      <c r="D1040" s="24" t="s">
        <v>1159</v>
      </c>
      <c r="E1040" s="24" t="s">
        <v>2153</v>
      </c>
      <c r="F1040">
        <v>14</v>
      </c>
      <c r="G1040">
        <v>3</v>
      </c>
      <c r="H1040" s="24" t="s">
        <v>1059</v>
      </c>
      <c r="I1040" s="24" t="s">
        <v>1037</v>
      </c>
      <c r="J1040" s="24" t="s">
        <v>1041</v>
      </c>
      <c r="K1040" s="24" t="s">
        <v>1039</v>
      </c>
      <c r="L1040" s="24" t="s">
        <v>1041</v>
      </c>
      <c r="M1040" s="24" t="s">
        <v>1041</v>
      </c>
      <c r="N1040" s="24" t="s">
        <v>1041</v>
      </c>
      <c r="O1040" s="24" t="s">
        <v>1041</v>
      </c>
      <c r="P1040" s="71">
        <v>0.60416666666666663</v>
      </c>
      <c r="Q1040" s="71">
        <v>0.65625</v>
      </c>
      <c r="R1040" s="24" t="s">
        <v>1791</v>
      </c>
      <c r="S1040" s="24" t="s">
        <v>2141</v>
      </c>
      <c r="T1040" s="24" t="s">
        <v>1539</v>
      </c>
      <c r="U1040" s="24" t="s">
        <v>1981</v>
      </c>
      <c r="V1040" s="3">
        <v>45670</v>
      </c>
      <c r="W1040" s="3">
        <v>45784</v>
      </c>
      <c r="X1040" s="24" t="s">
        <v>1046</v>
      </c>
      <c r="Y1040" s="24" t="s">
        <v>1041</v>
      </c>
      <c r="Z1040" s="24" t="s">
        <v>1041</v>
      </c>
      <c r="AA1040" s="24" t="s">
        <v>1041</v>
      </c>
      <c r="AB1040" s="24" t="s">
        <v>1041</v>
      </c>
      <c r="AC1040" s="24" t="s">
        <v>1041</v>
      </c>
      <c r="AD1040" s="24" t="s">
        <v>1041</v>
      </c>
      <c r="AE1040" s="24" t="s">
        <v>1041</v>
      </c>
      <c r="AF1040" s="24" t="s">
        <v>1041</v>
      </c>
      <c r="AG1040" s="71"/>
      <c r="AH1040" s="71"/>
      <c r="AI1040" s="24" t="s">
        <v>1041</v>
      </c>
      <c r="AJ1040" s="24" t="s">
        <v>1041</v>
      </c>
      <c r="AK1040">
        <v>352094</v>
      </c>
      <c r="AL1040" s="24" t="s">
        <v>1041</v>
      </c>
      <c r="AM1040" s="24" t="s">
        <v>1041</v>
      </c>
      <c r="AN1040" s="24" t="s">
        <v>1041</v>
      </c>
      <c r="AO1040" s="24" t="s">
        <v>1041</v>
      </c>
      <c r="AP1040" s="24" t="s">
        <v>1041</v>
      </c>
      <c r="AQ1040">
        <v>0</v>
      </c>
      <c r="AR1040" s="3">
        <v>45566</v>
      </c>
      <c r="AS1040" s="24" t="s">
        <v>1047</v>
      </c>
      <c r="AT1040" s="24" t="s">
        <v>1048</v>
      </c>
      <c r="AU1040">
        <v>45</v>
      </c>
      <c r="AV1040" s="24" t="s">
        <v>1067</v>
      </c>
    </row>
    <row r="1041" spans="1:48" x14ac:dyDescent="0.2">
      <c r="A1041">
        <v>359322</v>
      </c>
      <c r="B1041" s="24" t="s">
        <v>566</v>
      </c>
      <c r="C1041">
        <v>2000</v>
      </c>
      <c r="D1041" s="24" t="s">
        <v>1286</v>
      </c>
      <c r="E1041" s="24" t="s">
        <v>2154</v>
      </c>
      <c r="F1041">
        <v>25</v>
      </c>
      <c r="G1041">
        <v>3</v>
      </c>
      <c r="H1041" s="24" t="s">
        <v>1077</v>
      </c>
      <c r="I1041" s="24" t="s">
        <v>1041</v>
      </c>
      <c r="J1041" s="24" t="s">
        <v>1041</v>
      </c>
      <c r="K1041" s="24" t="s">
        <v>1041</v>
      </c>
      <c r="L1041" s="24" t="s">
        <v>1041</v>
      </c>
      <c r="M1041" s="24" t="s">
        <v>1041</v>
      </c>
      <c r="N1041" s="24" t="s">
        <v>1041</v>
      </c>
      <c r="O1041" s="24" t="s">
        <v>1041</v>
      </c>
      <c r="P1041" s="71"/>
      <c r="Q1041" s="71"/>
      <c r="R1041" s="24" t="s">
        <v>1078</v>
      </c>
      <c r="S1041" s="24" t="s">
        <v>1079</v>
      </c>
      <c r="T1041" s="24" t="s">
        <v>1966</v>
      </c>
      <c r="U1041" s="24" t="s">
        <v>1967</v>
      </c>
      <c r="V1041" s="3">
        <v>45670</v>
      </c>
      <c r="W1041" s="3">
        <v>45785</v>
      </c>
      <c r="X1041" s="24" t="s">
        <v>1046</v>
      </c>
      <c r="Y1041" s="24" t="s">
        <v>1041</v>
      </c>
      <c r="Z1041" s="24" t="s">
        <v>1041</v>
      </c>
      <c r="AA1041" s="24" t="s">
        <v>1041</v>
      </c>
      <c r="AB1041" s="24" t="s">
        <v>1041</v>
      </c>
      <c r="AC1041" s="24" t="s">
        <v>1041</v>
      </c>
      <c r="AD1041" s="24" t="s">
        <v>1041</v>
      </c>
      <c r="AE1041" s="24" t="s">
        <v>1041</v>
      </c>
      <c r="AF1041" s="24" t="s">
        <v>1041</v>
      </c>
      <c r="AG1041" s="71"/>
      <c r="AH1041" s="71"/>
      <c r="AI1041" s="24" t="s">
        <v>1041</v>
      </c>
      <c r="AJ1041" s="24" t="s">
        <v>1041</v>
      </c>
      <c r="AK1041">
        <v>589033</v>
      </c>
      <c r="AL1041" s="24" t="s">
        <v>1041</v>
      </c>
      <c r="AM1041" s="24" t="s">
        <v>1041</v>
      </c>
      <c r="AN1041" s="24" t="s">
        <v>1041</v>
      </c>
      <c r="AO1041" s="24" t="s">
        <v>1041</v>
      </c>
      <c r="AP1041" s="24" t="s">
        <v>1041</v>
      </c>
      <c r="AQ1041">
        <v>0</v>
      </c>
      <c r="AR1041" s="3">
        <v>45566</v>
      </c>
      <c r="AS1041" s="24" t="s">
        <v>1047</v>
      </c>
      <c r="AT1041" s="24" t="s">
        <v>1048</v>
      </c>
      <c r="AU1041">
        <v>45</v>
      </c>
      <c r="AV1041" s="24" t="s">
        <v>1067</v>
      </c>
    </row>
    <row r="1042" spans="1:48" x14ac:dyDescent="0.2">
      <c r="A1042">
        <v>359323</v>
      </c>
      <c r="B1042" s="24" t="s">
        <v>566</v>
      </c>
      <c r="C1042">
        <v>2020</v>
      </c>
      <c r="D1042" s="24" t="s">
        <v>1286</v>
      </c>
      <c r="E1042" s="24" t="s">
        <v>1965</v>
      </c>
      <c r="F1042">
        <v>25</v>
      </c>
      <c r="G1042">
        <v>3</v>
      </c>
      <c r="H1042" s="24" t="s">
        <v>1077</v>
      </c>
      <c r="I1042" s="24" t="s">
        <v>1041</v>
      </c>
      <c r="J1042" s="24" t="s">
        <v>1041</v>
      </c>
      <c r="K1042" s="24" t="s">
        <v>1041</v>
      </c>
      <c r="L1042" s="24" t="s">
        <v>1041</v>
      </c>
      <c r="M1042" s="24" t="s">
        <v>1041</v>
      </c>
      <c r="N1042" s="24" t="s">
        <v>1041</v>
      </c>
      <c r="O1042" s="24" t="s">
        <v>1041</v>
      </c>
      <c r="P1042" s="71"/>
      <c r="Q1042" s="71"/>
      <c r="R1042" s="24" t="s">
        <v>1078</v>
      </c>
      <c r="S1042" s="24" t="s">
        <v>1079</v>
      </c>
      <c r="T1042" s="24" t="s">
        <v>2155</v>
      </c>
      <c r="U1042" s="24" t="s">
        <v>2156</v>
      </c>
      <c r="V1042" s="3">
        <v>45670</v>
      </c>
      <c r="W1042" s="3">
        <v>45785</v>
      </c>
      <c r="X1042" s="24" t="s">
        <v>1046</v>
      </c>
      <c r="Y1042" s="24" t="s">
        <v>1041</v>
      </c>
      <c r="Z1042" s="24" t="s">
        <v>1041</v>
      </c>
      <c r="AA1042" s="24" t="s">
        <v>1041</v>
      </c>
      <c r="AB1042" s="24" t="s">
        <v>1041</v>
      </c>
      <c r="AC1042" s="24" t="s">
        <v>1041</v>
      </c>
      <c r="AD1042" s="24" t="s">
        <v>1041</v>
      </c>
      <c r="AE1042" s="24" t="s">
        <v>1041</v>
      </c>
      <c r="AF1042" s="24" t="s">
        <v>1041</v>
      </c>
      <c r="AG1042" s="71"/>
      <c r="AH1042" s="71"/>
      <c r="AI1042" s="24" t="s">
        <v>1041</v>
      </c>
      <c r="AJ1042" s="24" t="s">
        <v>1041</v>
      </c>
      <c r="AK1042">
        <v>362601</v>
      </c>
      <c r="AL1042" s="24" t="s">
        <v>1041</v>
      </c>
      <c r="AM1042" s="24" t="s">
        <v>1041</v>
      </c>
      <c r="AN1042" s="24" t="s">
        <v>1041</v>
      </c>
      <c r="AO1042" s="24" t="s">
        <v>1041</v>
      </c>
      <c r="AP1042" s="24" t="s">
        <v>1041</v>
      </c>
      <c r="AQ1042">
        <v>0</v>
      </c>
      <c r="AR1042" s="3">
        <v>45566</v>
      </c>
      <c r="AS1042" s="24" t="s">
        <v>1047</v>
      </c>
      <c r="AT1042" s="24" t="s">
        <v>1048</v>
      </c>
      <c r="AU1042">
        <v>45</v>
      </c>
      <c r="AV1042" s="24" t="s">
        <v>1067</v>
      </c>
    </row>
    <row r="1043" spans="1:48" x14ac:dyDescent="0.2">
      <c r="A1043">
        <v>359324</v>
      </c>
      <c r="B1043" s="24" t="s">
        <v>566</v>
      </c>
      <c r="C1043">
        <v>2040</v>
      </c>
      <c r="D1043" s="24" t="s">
        <v>1286</v>
      </c>
      <c r="E1043" s="24" t="s">
        <v>2157</v>
      </c>
      <c r="F1043">
        <v>25</v>
      </c>
      <c r="G1043">
        <v>3</v>
      </c>
      <c r="H1043" s="24" t="s">
        <v>1077</v>
      </c>
      <c r="I1043" s="24" t="s">
        <v>1041</v>
      </c>
      <c r="J1043" s="24" t="s">
        <v>1041</v>
      </c>
      <c r="K1043" s="24" t="s">
        <v>1041</v>
      </c>
      <c r="L1043" s="24" t="s">
        <v>1041</v>
      </c>
      <c r="M1043" s="24" t="s">
        <v>1041</v>
      </c>
      <c r="N1043" s="24" t="s">
        <v>1041</v>
      </c>
      <c r="O1043" s="24" t="s">
        <v>1041</v>
      </c>
      <c r="P1043" s="71"/>
      <c r="Q1043" s="71"/>
      <c r="R1043" s="24" t="s">
        <v>1078</v>
      </c>
      <c r="S1043" s="24" t="s">
        <v>1079</v>
      </c>
      <c r="T1043" s="24" t="s">
        <v>1539</v>
      </c>
      <c r="U1043" s="24" t="s">
        <v>1981</v>
      </c>
      <c r="V1043" s="3">
        <v>45670</v>
      </c>
      <c r="W1043" s="3">
        <v>45785</v>
      </c>
      <c r="X1043" s="24" t="s">
        <v>1046</v>
      </c>
      <c r="Y1043" s="24" t="s">
        <v>1041</v>
      </c>
      <c r="Z1043" s="24" t="s">
        <v>1041</v>
      </c>
      <c r="AA1043" s="24" t="s">
        <v>1041</v>
      </c>
      <c r="AB1043" s="24" t="s">
        <v>1041</v>
      </c>
      <c r="AC1043" s="24" t="s">
        <v>1041</v>
      </c>
      <c r="AD1043" s="24" t="s">
        <v>1041</v>
      </c>
      <c r="AE1043" s="24" t="s">
        <v>1041</v>
      </c>
      <c r="AF1043" s="24" t="s">
        <v>1041</v>
      </c>
      <c r="AG1043" s="71"/>
      <c r="AH1043" s="71"/>
      <c r="AI1043" s="24" t="s">
        <v>1041</v>
      </c>
      <c r="AJ1043" s="24" t="s">
        <v>1041</v>
      </c>
      <c r="AK1043">
        <v>352094</v>
      </c>
      <c r="AL1043" s="24" t="s">
        <v>1041</v>
      </c>
      <c r="AM1043" s="24" t="s">
        <v>1041</v>
      </c>
      <c r="AN1043" s="24" t="s">
        <v>1041</v>
      </c>
      <c r="AO1043" s="24" t="s">
        <v>1041</v>
      </c>
      <c r="AP1043" s="24" t="s">
        <v>1041</v>
      </c>
      <c r="AQ1043">
        <v>0</v>
      </c>
      <c r="AR1043" s="3">
        <v>45566</v>
      </c>
      <c r="AS1043" s="24" t="s">
        <v>1047</v>
      </c>
      <c r="AT1043" s="24" t="s">
        <v>1048</v>
      </c>
      <c r="AU1043">
        <v>45</v>
      </c>
      <c r="AV1043" s="24" t="s">
        <v>1067</v>
      </c>
    </row>
    <row r="1044" spans="1:48" x14ac:dyDescent="0.2">
      <c r="A1044">
        <v>359325</v>
      </c>
      <c r="B1044" s="24" t="s">
        <v>581</v>
      </c>
      <c r="C1044">
        <v>2200</v>
      </c>
      <c r="D1044" s="24" t="s">
        <v>1918</v>
      </c>
      <c r="E1044" s="24" t="s">
        <v>2139</v>
      </c>
      <c r="F1044">
        <v>12</v>
      </c>
      <c r="G1044">
        <v>3</v>
      </c>
      <c r="H1044" s="24" t="s">
        <v>1826</v>
      </c>
      <c r="I1044" s="24" t="s">
        <v>1041</v>
      </c>
      <c r="J1044" s="24" t="s">
        <v>1038</v>
      </c>
      <c r="K1044" s="24" t="s">
        <v>1041</v>
      </c>
      <c r="L1044" s="24" t="s">
        <v>1040</v>
      </c>
      <c r="M1044" s="24" t="s">
        <v>1041</v>
      </c>
      <c r="N1044" s="24" t="s">
        <v>1041</v>
      </c>
      <c r="O1044" s="24" t="s">
        <v>1041</v>
      </c>
      <c r="P1044" s="71">
        <v>0.45833333333333331</v>
      </c>
      <c r="Q1044" s="71">
        <v>0.51041666666666663</v>
      </c>
      <c r="R1044" s="24" t="s">
        <v>1791</v>
      </c>
      <c r="S1044" s="24" t="s">
        <v>1259</v>
      </c>
      <c r="T1044" s="24" t="s">
        <v>1998</v>
      </c>
      <c r="U1044" s="24" t="s">
        <v>1999</v>
      </c>
      <c r="V1044" s="3">
        <v>45671</v>
      </c>
      <c r="W1044" s="3">
        <v>45785</v>
      </c>
      <c r="X1044" s="24" t="s">
        <v>1046</v>
      </c>
      <c r="Y1044" s="24" t="s">
        <v>1041</v>
      </c>
      <c r="Z1044" s="24" t="s">
        <v>1041</v>
      </c>
      <c r="AA1044" s="24" t="s">
        <v>1041</v>
      </c>
      <c r="AB1044" s="24" t="s">
        <v>1041</v>
      </c>
      <c r="AC1044" s="24" t="s">
        <v>1041</v>
      </c>
      <c r="AD1044" s="24" t="s">
        <v>1041</v>
      </c>
      <c r="AE1044" s="24" t="s">
        <v>1041</v>
      </c>
      <c r="AF1044" s="24" t="s">
        <v>1041</v>
      </c>
      <c r="AG1044" s="71"/>
      <c r="AH1044" s="71"/>
      <c r="AI1044" s="24" t="s">
        <v>1041</v>
      </c>
      <c r="AJ1044" s="24" t="s">
        <v>1041</v>
      </c>
      <c r="AK1044">
        <v>142829</v>
      </c>
      <c r="AL1044" s="24" t="s">
        <v>1041</v>
      </c>
      <c r="AM1044" s="24" t="s">
        <v>1041</v>
      </c>
      <c r="AN1044" s="24" t="s">
        <v>1041</v>
      </c>
      <c r="AO1044" s="24" t="s">
        <v>1041</v>
      </c>
      <c r="AP1044" s="24" t="s">
        <v>1041</v>
      </c>
      <c r="AQ1044">
        <v>0</v>
      </c>
      <c r="AR1044" s="3">
        <v>45573</v>
      </c>
      <c r="AS1044" s="24" t="s">
        <v>1047</v>
      </c>
      <c r="AT1044" s="24" t="s">
        <v>1048</v>
      </c>
      <c r="AU1044">
        <v>45</v>
      </c>
      <c r="AV1044" s="24" t="s">
        <v>1067</v>
      </c>
    </row>
    <row r="1045" spans="1:48" x14ac:dyDescent="0.2">
      <c r="A1045">
        <v>359326</v>
      </c>
      <c r="B1045" s="24" t="s">
        <v>566</v>
      </c>
      <c r="C1045">
        <v>2110</v>
      </c>
      <c r="D1045" s="24" t="s">
        <v>1159</v>
      </c>
      <c r="E1045" s="24" t="s">
        <v>2158</v>
      </c>
      <c r="F1045">
        <v>14</v>
      </c>
      <c r="G1045">
        <v>3</v>
      </c>
      <c r="H1045" s="24" t="s">
        <v>1059</v>
      </c>
      <c r="I1045" s="24" t="s">
        <v>1041</v>
      </c>
      <c r="J1045" s="24" t="s">
        <v>1038</v>
      </c>
      <c r="K1045" s="24" t="s">
        <v>1041</v>
      </c>
      <c r="L1045" s="24" t="s">
        <v>1040</v>
      </c>
      <c r="M1045" s="24" t="s">
        <v>1041</v>
      </c>
      <c r="N1045" s="24" t="s">
        <v>1041</v>
      </c>
      <c r="O1045" s="24" t="s">
        <v>1041</v>
      </c>
      <c r="P1045" s="71">
        <v>0.58333333333333337</v>
      </c>
      <c r="Q1045" s="71">
        <v>0.63541666666666663</v>
      </c>
      <c r="R1045" s="24" t="s">
        <v>1791</v>
      </c>
      <c r="S1045" s="24" t="s">
        <v>2141</v>
      </c>
      <c r="T1045" s="24" t="s">
        <v>2148</v>
      </c>
      <c r="U1045" s="24" t="s">
        <v>2149</v>
      </c>
      <c r="V1045" s="3">
        <v>45671</v>
      </c>
      <c r="W1045" s="3">
        <v>45785</v>
      </c>
      <c r="X1045" s="24" t="s">
        <v>1046</v>
      </c>
      <c r="Y1045" s="24" t="s">
        <v>1041</v>
      </c>
      <c r="Z1045" s="24" t="s">
        <v>1041</v>
      </c>
      <c r="AA1045" s="24" t="s">
        <v>1041</v>
      </c>
      <c r="AB1045" s="24" t="s">
        <v>1041</v>
      </c>
      <c r="AC1045" s="24" t="s">
        <v>1041</v>
      </c>
      <c r="AD1045" s="24" t="s">
        <v>1041</v>
      </c>
      <c r="AE1045" s="24" t="s">
        <v>1041</v>
      </c>
      <c r="AF1045" s="24" t="s">
        <v>1041</v>
      </c>
      <c r="AG1045" s="71"/>
      <c r="AH1045" s="71"/>
      <c r="AI1045" s="24" t="s">
        <v>1041</v>
      </c>
      <c r="AJ1045" s="24" t="s">
        <v>1041</v>
      </c>
      <c r="AK1045">
        <v>285127</v>
      </c>
      <c r="AL1045" s="24" t="s">
        <v>1041</v>
      </c>
      <c r="AM1045" s="24" t="s">
        <v>1041</v>
      </c>
      <c r="AN1045" s="24" t="s">
        <v>1041</v>
      </c>
      <c r="AO1045" s="24" t="s">
        <v>1041</v>
      </c>
      <c r="AP1045" s="24" t="s">
        <v>1041</v>
      </c>
      <c r="AQ1045">
        <v>0</v>
      </c>
      <c r="AR1045" s="3">
        <v>45566</v>
      </c>
      <c r="AS1045" s="24" t="s">
        <v>1047</v>
      </c>
      <c r="AT1045" s="24" t="s">
        <v>1048</v>
      </c>
      <c r="AU1045">
        <v>45</v>
      </c>
      <c r="AV1045" s="24" t="s">
        <v>1067</v>
      </c>
    </row>
    <row r="1046" spans="1:48" x14ac:dyDescent="0.2">
      <c r="A1046">
        <v>359327</v>
      </c>
      <c r="B1046" s="24" t="s">
        <v>581</v>
      </c>
      <c r="C1046">
        <v>2030</v>
      </c>
      <c r="D1046" s="24" t="s">
        <v>1057</v>
      </c>
      <c r="E1046" s="24" t="s">
        <v>2017</v>
      </c>
      <c r="F1046">
        <v>25</v>
      </c>
      <c r="G1046">
        <v>3</v>
      </c>
      <c r="H1046" s="24" t="s">
        <v>1059</v>
      </c>
      <c r="I1046" s="24" t="s">
        <v>1041</v>
      </c>
      <c r="J1046" s="24" t="s">
        <v>1038</v>
      </c>
      <c r="K1046" s="24" t="s">
        <v>1041</v>
      </c>
      <c r="L1046" s="24" t="s">
        <v>1040</v>
      </c>
      <c r="M1046" s="24" t="s">
        <v>1041</v>
      </c>
      <c r="N1046" s="24" t="s">
        <v>1041</v>
      </c>
      <c r="O1046" s="24" t="s">
        <v>1041</v>
      </c>
      <c r="P1046" s="71">
        <v>0.52083333333333337</v>
      </c>
      <c r="Q1046" s="71">
        <v>0.57291666666666663</v>
      </c>
      <c r="R1046" s="24" t="s">
        <v>1060</v>
      </c>
      <c r="S1046" s="24" t="s">
        <v>2146</v>
      </c>
      <c r="T1046" s="24" t="s">
        <v>1309</v>
      </c>
      <c r="U1046" s="24" t="s">
        <v>2018</v>
      </c>
      <c r="V1046" s="3">
        <v>45671</v>
      </c>
      <c r="W1046" s="3">
        <v>45785</v>
      </c>
      <c r="X1046" s="24" t="s">
        <v>1046</v>
      </c>
      <c r="Y1046" s="24" t="s">
        <v>1041</v>
      </c>
      <c r="Z1046" s="24" t="s">
        <v>1041</v>
      </c>
      <c r="AA1046" s="24" t="s">
        <v>1041</v>
      </c>
      <c r="AB1046" s="24" t="s">
        <v>1041</v>
      </c>
      <c r="AC1046" s="24" t="s">
        <v>1041</v>
      </c>
      <c r="AD1046" s="24" t="s">
        <v>1041</v>
      </c>
      <c r="AE1046" s="24" t="s">
        <v>1041</v>
      </c>
      <c r="AF1046" s="24" t="s">
        <v>1041</v>
      </c>
      <c r="AG1046" s="71"/>
      <c r="AH1046" s="71"/>
      <c r="AI1046" s="24" t="s">
        <v>1041</v>
      </c>
      <c r="AJ1046" s="24" t="s">
        <v>1041</v>
      </c>
      <c r="AK1046">
        <v>628725</v>
      </c>
      <c r="AL1046" s="24" t="s">
        <v>1041</v>
      </c>
      <c r="AM1046" s="24" t="s">
        <v>1041</v>
      </c>
      <c r="AN1046" s="24" t="s">
        <v>1041</v>
      </c>
      <c r="AO1046" s="24" t="s">
        <v>1041</v>
      </c>
      <c r="AP1046" s="24" t="s">
        <v>1041</v>
      </c>
      <c r="AQ1046">
        <v>0</v>
      </c>
      <c r="AR1046" s="3">
        <v>45566</v>
      </c>
      <c r="AS1046" s="24" t="s">
        <v>1047</v>
      </c>
      <c r="AT1046" s="24" t="s">
        <v>1048</v>
      </c>
      <c r="AU1046">
        <v>45</v>
      </c>
      <c r="AV1046" s="24" t="s">
        <v>1067</v>
      </c>
    </row>
    <row r="1047" spans="1:48" x14ac:dyDescent="0.2">
      <c r="A1047">
        <v>359328</v>
      </c>
      <c r="B1047" s="24" t="s">
        <v>581</v>
      </c>
      <c r="C1047">
        <v>2200</v>
      </c>
      <c r="D1047" s="24" t="s">
        <v>1922</v>
      </c>
      <c r="E1047" s="24" t="s">
        <v>2139</v>
      </c>
      <c r="F1047">
        <v>12</v>
      </c>
      <c r="G1047">
        <v>3</v>
      </c>
      <c r="H1047" s="24" t="s">
        <v>1826</v>
      </c>
      <c r="I1047" s="24" t="s">
        <v>1041</v>
      </c>
      <c r="J1047" s="24" t="s">
        <v>1038</v>
      </c>
      <c r="K1047" s="24" t="s">
        <v>1041</v>
      </c>
      <c r="L1047" s="24" t="s">
        <v>1040</v>
      </c>
      <c r="M1047" s="24" t="s">
        <v>1041</v>
      </c>
      <c r="N1047" s="24" t="s">
        <v>1041</v>
      </c>
      <c r="O1047" s="24" t="s">
        <v>1041</v>
      </c>
      <c r="P1047" s="71">
        <v>0.45833333333333331</v>
      </c>
      <c r="Q1047" s="71">
        <v>0.51041666666666663</v>
      </c>
      <c r="R1047" s="24" t="s">
        <v>1819</v>
      </c>
      <c r="S1047" s="24" t="s">
        <v>1952</v>
      </c>
      <c r="T1047" s="24" t="s">
        <v>1998</v>
      </c>
      <c r="U1047" s="24" t="s">
        <v>1999</v>
      </c>
      <c r="V1047" s="3">
        <v>45671</v>
      </c>
      <c r="W1047" s="3">
        <v>45785</v>
      </c>
      <c r="X1047" s="24" t="s">
        <v>1046</v>
      </c>
      <c r="Y1047" s="24" t="s">
        <v>1041</v>
      </c>
      <c r="Z1047" s="24" t="s">
        <v>1041</v>
      </c>
      <c r="AA1047" s="24" t="s">
        <v>1041</v>
      </c>
      <c r="AB1047" s="24" t="s">
        <v>1041</v>
      </c>
      <c r="AC1047" s="24" t="s">
        <v>1041</v>
      </c>
      <c r="AD1047" s="24" t="s">
        <v>1041</v>
      </c>
      <c r="AE1047" s="24" t="s">
        <v>1041</v>
      </c>
      <c r="AF1047" s="24" t="s">
        <v>1041</v>
      </c>
      <c r="AG1047" s="71"/>
      <c r="AH1047" s="71"/>
      <c r="AI1047" s="24" t="s">
        <v>1041</v>
      </c>
      <c r="AJ1047" s="24" t="s">
        <v>1041</v>
      </c>
      <c r="AK1047">
        <v>142829</v>
      </c>
      <c r="AL1047" s="24" t="s">
        <v>1041</v>
      </c>
      <c r="AM1047" s="24" t="s">
        <v>1041</v>
      </c>
      <c r="AN1047" s="24" t="s">
        <v>1041</v>
      </c>
      <c r="AO1047" s="24" t="s">
        <v>1041</v>
      </c>
      <c r="AP1047" s="24" t="s">
        <v>1041</v>
      </c>
      <c r="AQ1047">
        <v>0</v>
      </c>
      <c r="AR1047" s="3">
        <v>45573</v>
      </c>
      <c r="AS1047" s="24" t="s">
        <v>1047</v>
      </c>
      <c r="AT1047" s="24" t="s">
        <v>1048</v>
      </c>
      <c r="AU1047">
        <v>45</v>
      </c>
      <c r="AV1047" s="24" t="s">
        <v>1067</v>
      </c>
    </row>
    <row r="1048" spans="1:48" x14ac:dyDescent="0.2">
      <c r="A1048">
        <v>359329</v>
      </c>
      <c r="B1048" s="24" t="s">
        <v>581</v>
      </c>
      <c r="C1048">
        <v>2200</v>
      </c>
      <c r="D1048" s="24" t="s">
        <v>1924</v>
      </c>
      <c r="E1048" s="24" t="s">
        <v>2139</v>
      </c>
      <c r="F1048">
        <v>12</v>
      </c>
      <c r="G1048">
        <v>3</v>
      </c>
      <c r="H1048" s="24" t="s">
        <v>1826</v>
      </c>
      <c r="I1048" s="24" t="s">
        <v>1041</v>
      </c>
      <c r="J1048" s="24" t="s">
        <v>1038</v>
      </c>
      <c r="K1048" s="24" t="s">
        <v>1041</v>
      </c>
      <c r="L1048" s="24" t="s">
        <v>1040</v>
      </c>
      <c r="M1048" s="24" t="s">
        <v>1041</v>
      </c>
      <c r="N1048" s="24" t="s">
        <v>1041</v>
      </c>
      <c r="O1048" s="24" t="s">
        <v>1041</v>
      </c>
      <c r="P1048" s="71">
        <v>0.45833333333333331</v>
      </c>
      <c r="Q1048" s="71">
        <v>0.51041666666666663</v>
      </c>
      <c r="R1048" s="24" t="s">
        <v>1060</v>
      </c>
      <c r="S1048" s="24" t="s">
        <v>1829</v>
      </c>
      <c r="T1048" s="24" t="s">
        <v>1998</v>
      </c>
      <c r="U1048" s="24" t="s">
        <v>1999</v>
      </c>
      <c r="V1048" s="3">
        <v>45671</v>
      </c>
      <c r="W1048" s="3">
        <v>45785</v>
      </c>
      <c r="X1048" s="24" t="s">
        <v>1046</v>
      </c>
      <c r="Y1048" s="24" t="s">
        <v>1041</v>
      </c>
      <c r="Z1048" s="24" t="s">
        <v>1041</v>
      </c>
      <c r="AA1048" s="24" t="s">
        <v>1041</v>
      </c>
      <c r="AB1048" s="24" t="s">
        <v>1041</v>
      </c>
      <c r="AC1048" s="24" t="s">
        <v>1041</v>
      </c>
      <c r="AD1048" s="24" t="s">
        <v>1041</v>
      </c>
      <c r="AE1048" s="24" t="s">
        <v>1041</v>
      </c>
      <c r="AF1048" s="24" t="s">
        <v>1041</v>
      </c>
      <c r="AG1048" s="71"/>
      <c r="AH1048" s="71"/>
      <c r="AI1048" s="24" t="s">
        <v>1041</v>
      </c>
      <c r="AJ1048" s="24" t="s">
        <v>1041</v>
      </c>
      <c r="AK1048">
        <v>142829</v>
      </c>
      <c r="AL1048" s="24" t="s">
        <v>1041</v>
      </c>
      <c r="AM1048" s="24" t="s">
        <v>1041</v>
      </c>
      <c r="AN1048" s="24" t="s">
        <v>1041</v>
      </c>
      <c r="AO1048" s="24" t="s">
        <v>1041</v>
      </c>
      <c r="AP1048" s="24" t="s">
        <v>1041</v>
      </c>
      <c r="AQ1048">
        <v>0</v>
      </c>
      <c r="AR1048" s="3">
        <v>45573</v>
      </c>
      <c r="AS1048" s="24" t="s">
        <v>1047</v>
      </c>
      <c r="AT1048" s="24" t="s">
        <v>1048</v>
      </c>
      <c r="AU1048">
        <v>45</v>
      </c>
      <c r="AV1048" s="24" t="s">
        <v>1067</v>
      </c>
    </row>
    <row r="1049" spans="1:48" x14ac:dyDescent="0.2">
      <c r="A1049">
        <v>359330</v>
      </c>
      <c r="B1049" s="24" t="s">
        <v>581</v>
      </c>
      <c r="C1049">
        <v>2200</v>
      </c>
      <c r="D1049" s="24" t="s">
        <v>1925</v>
      </c>
      <c r="E1049" s="24" t="s">
        <v>2139</v>
      </c>
      <c r="F1049">
        <v>12</v>
      </c>
      <c r="G1049">
        <v>3</v>
      </c>
      <c r="H1049" s="24" t="s">
        <v>1826</v>
      </c>
      <c r="I1049" s="24" t="s">
        <v>1041</v>
      </c>
      <c r="J1049" s="24" t="s">
        <v>1038</v>
      </c>
      <c r="K1049" s="24" t="s">
        <v>1041</v>
      </c>
      <c r="L1049" s="24" t="s">
        <v>1040</v>
      </c>
      <c r="M1049" s="24" t="s">
        <v>1041</v>
      </c>
      <c r="N1049" s="24" t="s">
        <v>1041</v>
      </c>
      <c r="O1049" s="24" t="s">
        <v>1041</v>
      </c>
      <c r="P1049" s="71">
        <v>0.45833333333333331</v>
      </c>
      <c r="Q1049" s="71">
        <v>0.51041666666666663</v>
      </c>
      <c r="R1049" s="24" t="s">
        <v>1553</v>
      </c>
      <c r="S1049" s="24" t="s">
        <v>1553</v>
      </c>
      <c r="T1049" s="24" t="s">
        <v>1998</v>
      </c>
      <c r="U1049" s="24" t="s">
        <v>1999</v>
      </c>
      <c r="V1049" s="3">
        <v>45671</v>
      </c>
      <c r="W1049" s="3">
        <v>45785</v>
      </c>
      <c r="X1049" s="24" t="s">
        <v>1046</v>
      </c>
      <c r="Y1049" s="24" t="s">
        <v>1041</v>
      </c>
      <c r="Z1049" s="24" t="s">
        <v>1041</v>
      </c>
      <c r="AA1049" s="24" t="s">
        <v>1041</v>
      </c>
      <c r="AB1049" s="24" t="s">
        <v>1041</v>
      </c>
      <c r="AC1049" s="24" t="s">
        <v>1041</v>
      </c>
      <c r="AD1049" s="24" t="s">
        <v>1041</v>
      </c>
      <c r="AE1049" s="24" t="s">
        <v>1041</v>
      </c>
      <c r="AF1049" s="24" t="s">
        <v>1041</v>
      </c>
      <c r="AG1049" s="71"/>
      <c r="AH1049" s="71"/>
      <c r="AI1049" s="24" t="s">
        <v>1041</v>
      </c>
      <c r="AJ1049" s="24" t="s">
        <v>1041</v>
      </c>
      <c r="AK1049">
        <v>142829</v>
      </c>
      <c r="AL1049" s="24" t="s">
        <v>1041</v>
      </c>
      <c r="AM1049" s="24" t="s">
        <v>1041</v>
      </c>
      <c r="AN1049" s="24" t="s">
        <v>1041</v>
      </c>
      <c r="AO1049" s="24" t="s">
        <v>1041</v>
      </c>
      <c r="AP1049" s="24" t="s">
        <v>1041</v>
      </c>
      <c r="AQ1049">
        <v>0</v>
      </c>
      <c r="AR1049" s="3">
        <v>45573</v>
      </c>
      <c r="AS1049" s="24" t="s">
        <v>1047</v>
      </c>
      <c r="AT1049" s="24" t="s">
        <v>1048</v>
      </c>
      <c r="AU1049">
        <v>45</v>
      </c>
      <c r="AV1049" s="24" t="s">
        <v>1067</v>
      </c>
    </row>
    <row r="1050" spans="1:48" x14ac:dyDescent="0.2">
      <c r="A1050">
        <v>359331</v>
      </c>
      <c r="B1050" s="24" t="s">
        <v>581</v>
      </c>
      <c r="C1050">
        <v>2200</v>
      </c>
      <c r="D1050" s="24" t="s">
        <v>1928</v>
      </c>
      <c r="E1050" s="24" t="s">
        <v>2139</v>
      </c>
      <c r="F1050">
        <v>12</v>
      </c>
      <c r="G1050">
        <v>3</v>
      </c>
      <c r="H1050" s="24" t="s">
        <v>1826</v>
      </c>
      <c r="I1050" s="24" t="s">
        <v>1041</v>
      </c>
      <c r="J1050" s="24" t="s">
        <v>1038</v>
      </c>
      <c r="K1050" s="24" t="s">
        <v>1041</v>
      </c>
      <c r="L1050" s="24" t="s">
        <v>1040</v>
      </c>
      <c r="M1050" s="24" t="s">
        <v>1041</v>
      </c>
      <c r="N1050" s="24" t="s">
        <v>1041</v>
      </c>
      <c r="O1050" s="24" t="s">
        <v>1041</v>
      </c>
      <c r="P1050" s="71">
        <v>0.45833333333333331</v>
      </c>
      <c r="Q1050" s="71">
        <v>0.51041666666666663</v>
      </c>
      <c r="R1050" s="24" t="s">
        <v>1095</v>
      </c>
      <c r="S1050" s="24" t="s">
        <v>1935</v>
      </c>
      <c r="T1050" s="24" t="s">
        <v>1998</v>
      </c>
      <c r="U1050" s="24" t="s">
        <v>1999</v>
      </c>
      <c r="V1050" s="3">
        <v>45671</v>
      </c>
      <c r="W1050" s="3">
        <v>45785</v>
      </c>
      <c r="X1050" s="24" t="s">
        <v>1046</v>
      </c>
      <c r="Y1050" s="24" t="s">
        <v>1041</v>
      </c>
      <c r="Z1050" s="24" t="s">
        <v>1041</v>
      </c>
      <c r="AA1050" s="24" t="s">
        <v>1041</v>
      </c>
      <c r="AB1050" s="24" t="s">
        <v>1041</v>
      </c>
      <c r="AC1050" s="24" t="s">
        <v>1041</v>
      </c>
      <c r="AD1050" s="24" t="s">
        <v>1041</v>
      </c>
      <c r="AE1050" s="24" t="s">
        <v>1041</v>
      </c>
      <c r="AF1050" s="24" t="s">
        <v>1041</v>
      </c>
      <c r="AG1050" s="71"/>
      <c r="AH1050" s="71"/>
      <c r="AI1050" s="24" t="s">
        <v>1041</v>
      </c>
      <c r="AJ1050" s="24" t="s">
        <v>1041</v>
      </c>
      <c r="AK1050">
        <v>142829</v>
      </c>
      <c r="AL1050" s="24" t="s">
        <v>1041</v>
      </c>
      <c r="AM1050" s="24" t="s">
        <v>1041</v>
      </c>
      <c r="AN1050" s="24" t="s">
        <v>1041</v>
      </c>
      <c r="AO1050" s="24" t="s">
        <v>1041</v>
      </c>
      <c r="AP1050" s="24" t="s">
        <v>1041</v>
      </c>
      <c r="AQ1050">
        <v>0</v>
      </c>
      <c r="AR1050" s="3">
        <v>45573</v>
      </c>
      <c r="AS1050" s="24" t="s">
        <v>1047</v>
      </c>
      <c r="AT1050" s="24" t="s">
        <v>1048</v>
      </c>
      <c r="AU1050">
        <v>45</v>
      </c>
      <c r="AV1050" s="24" t="s">
        <v>1067</v>
      </c>
    </row>
    <row r="1051" spans="1:48" x14ac:dyDescent="0.2">
      <c r="A1051">
        <v>359332</v>
      </c>
      <c r="B1051" s="24" t="s">
        <v>581</v>
      </c>
      <c r="C1051">
        <v>2200</v>
      </c>
      <c r="D1051" s="24" t="s">
        <v>1926</v>
      </c>
      <c r="E1051" s="24" t="s">
        <v>2139</v>
      </c>
      <c r="F1051">
        <v>12</v>
      </c>
      <c r="G1051">
        <v>3</v>
      </c>
      <c r="H1051" s="24" t="s">
        <v>1826</v>
      </c>
      <c r="I1051" s="24" t="s">
        <v>1041</v>
      </c>
      <c r="J1051" s="24" t="s">
        <v>1038</v>
      </c>
      <c r="K1051" s="24" t="s">
        <v>1041</v>
      </c>
      <c r="L1051" s="24" t="s">
        <v>1040</v>
      </c>
      <c r="M1051" s="24" t="s">
        <v>1041</v>
      </c>
      <c r="N1051" s="24" t="s">
        <v>1041</v>
      </c>
      <c r="O1051" s="24" t="s">
        <v>1041</v>
      </c>
      <c r="P1051" s="71">
        <v>0.45833333333333331</v>
      </c>
      <c r="Q1051" s="71">
        <v>0.51041666666666663</v>
      </c>
      <c r="R1051" s="24" t="s">
        <v>1553</v>
      </c>
      <c r="S1051" s="24" t="s">
        <v>1553</v>
      </c>
      <c r="T1051" s="24" t="s">
        <v>1998</v>
      </c>
      <c r="U1051" s="24" t="s">
        <v>1999</v>
      </c>
      <c r="V1051" s="3">
        <v>45671</v>
      </c>
      <c r="W1051" s="3">
        <v>45785</v>
      </c>
      <c r="X1051" s="24" t="s">
        <v>1046</v>
      </c>
      <c r="Y1051" s="24" t="s">
        <v>1041</v>
      </c>
      <c r="Z1051" s="24" t="s">
        <v>1041</v>
      </c>
      <c r="AA1051" s="24" t="s">
        <v>1041</v>
      </c>
      <c r="AB1051" s="24" t="s">
        <v>1041</v>
      </c>
      <c r="AC1051" s="24" t="s">
        <v>1041</v>
      </c>
      <c r="AD1051" s="24" t="s">
        <v>1041</v>
      </c>
      <c r="AE1051" s="24" t="s">
        <v>1041</v>
      </c>
      <c r="AF1051" s="24" t="s">
        <v>1041</v>
      </c>
      <c r="AG1051" s="71"/>
      <c r="AH1051" s="71"/>
      <c r="AI1051" s="24" t="s">
        <v>1041</v>
      </c>
      <c r="AJ1051" s="24" t="s">
        <v>1041</v>
      </c>
      <c r="AK1051">
        <v>142829</v>
      </c>
      <c r="AL1051" s="24" t="s">
        <v>1041</v>
      </c>
      <c r="AM1051" s="24" t="s">
        <v>1041</v>
      </c>
      <c r="AN1051" s="24" t="s">
        <v>1041</v>
      </c>
      <c r="AO1051" s="24" t="s">
        <v>1041</v>
      </c>
      <c r="AP1051" s="24" t="s">
        <v>1041</v>
      </c>
      <c r="AQ1051">
        <v>0</v>
      </c>
      <c r="AR1051" s="3">
        <v>45573</v>
      </c>
      <c r="AS1051" s="24" t="s">
        <v>1047</v>
      </c>
      <c r="AT1051" s="24" t="s">
        <v>1048</v>
      </c>
      <c r="AU1051">
        <v>45</v>
      </c>
      <c r="AV1051" s="24" t="s">
        <v>1067</v>
      </c>
    </row>
    <row r="1052" spans="1:48" x14ac:dyDescent="0.2">
      <c r="A1052">
        <v>359333</v>
      </c>
      <c r="B1052" s="24" t="s">
        <v>581</v>
      </c>
      <c r="C1052">
        <v>2200</v>
      </c>
      <c r="D1052" s="24" t="s">
        <v>1927</v>
      </c>
      <c r="E1052" s="24" t="s">
        <v>2139</v>
      </c>
      <c r="F1052">
        <v>0</v>
      </c>
      <c r="G1052">
        <v>3</v>
      </c>
      <c r="H1052" s="24" t="s">
        <v>1826</v>
      </c>
      <c r="I1052" s="24" t="s">
        <v>1041</v>
      </c>
      <c r="J1052" s="24" t="s">
        <v>1038</v>
      </c>
      <c r="K1052" s="24" t="s">
        <v>1041</v>
      </c>
      <c r="L1052" s="24" t="s">
        <v>1040</v>
      </c>
      <c r="M1052" s="24" t="s">
        <v>1041</v>
      </c>
      <c r="N1052" s="24" t="s">
        <v>1041</v>
      </c>
      <c r="O1052" s="24" t="s">
        <v>1041</v>
      </c>
      <c r="P1052" s="71">
        <v>0.45833333333333331</v>
      </c>
      <c r="Q1052" s="71">
        <v>0.51041666666666663</v>
      </c>
      <c r="R1052" s="24" t="s">
        <v>1553</v>
      </c>
      <c r="S1052" s="24" t="s">
        <v>1553</v>
      </c>
      <c r="T1052" s="24" t="s">
        <v>1998</v>
      </c>
      <c r="U1052" s="24" t="s">
        <v>1999</v>
      </c>
      <c r="V1052" s="3">
        <v>45671</v>
      </c>
      <c r="W1052" s="3">
        <v>45785</v>
      </c>
      <c r="X1052" s="24" t="s">
        <v>1046</v>
      </c>
      <c r="Y1052" s="24" t="s">
        <v>1041</v>
      </c>
      <c r="Z1052" s="24" t="s">
        <v>1041</v>
      </c>
      <c r="AA1052" s="24" t="s">
        <v>1041</v>
      </c>
      <c r="AB1052" s="24" t="s">
        <v>1041</v>
      </c>
      <c r="AC1052" s="24" t="s">
        <v>1041</v>
      </c>
      <c r="AD1052" s="24" t="s">
        <v>1041</v>
      </c>
      <c r="AE1052" s="24" t="s">
        <v>1041</v>
      </c>
      <c r="AF1052" s="24" t="s">
        <v>1041</v>
      </c>
      <c r="AG1052" s="71"/>
      <c r="AH1052" s="71"/>
      <c r="AI1052" s="24" t="s">
        <v>1041</v>
      </c>
      <c r="AJ1052" s="24" t="s">
        <v>1041</v>
      </c>
      <c r="AK1052">
        <v>142829</v>
      </c>
      <c r="AL1052" s="24" t="s">
        <v>1041</v>
      </c>
      <c r="AM1052" s="24" t="s">
        <v>1041</v>
      </c>
      <c r="AN1052" s="24" t="s">
        <v>1041</v>
      </c>
      <c r="AO1052" s="24" t="s">
        <v>1041</v>
      </c>
      <c r="AP1052" s="24" t="s">
        <v>1041</v>
      </c>
      <c r="AQ1052">
        <v>0</v>
      </c>
      <c r="AR1052" s="3">
        <v>45573</v>
      </c>
      <c r="AS1052" s="24" t="s">
        <v>1047</v>
      </c>
      <c r="AT1052" s="24" t="s">
        <v>1048</v>
      </c>
      <c r="AU1052">
        <v>45</v>
      </c>
      <c r="AV1052" s="24" t="s">
        <v>1067</v>
      </c>
    </row>
    <row r="1053" spans="1:48" x14ac:dyDescent="0.2">
      <c r="A1053">
        <v>359334</v>
      </c>
      <c r="B1053" s="24" t="s">
        <v>566</v>
      </c>
      <c r="C1053">
        <v>2200</v>
      </c>
      <c r="D1053" s="24" t="s">
        <v>1159</v>
      </c>
      <c r="E1053" s="24" t="s">
        <v>2159</v>
      </c>
      <c r="F1053">
        <v>24</v>
      </c>
      <c r="G1053">
        <v>3</v>
      </c>
      <c r="H1053" s="24" t="s">
        <v>1059</v>
      </c>
      <c r="I1053" s="24" t="s">
        <v>1037</v>
      </c>
      <c r="J1053" s="24" t="s">
        <v>1041</v>
      </c>
      <c r="K1053" s="24" t="s">
        <v>1039</v>
      </c>
      <c r="L1053" s="24" t="s">
        <v>1041</v>
      </c>
      <c r="M1053" s="24" t="s">
        <v>1041</v>
      </c>
      <c r="N1053" s="24" t="s">
        <v>1041</v>
      </c>
      <c r="O1053" s="24" t="s">
        <v>1041</v>
      </c>
      <c r="P1053" s="71">
        <v>0.54166666666666663</v>
      </c>
      <c r="Q1053" s="71">
        <v>0.59375</v>
      </c>
      <c r="R1053" s="24" t="s">
        <v>1791</v>
      </c>
      <c r="S1053" s="24" t="s">
        <v>1636</v>
      </c>
      <c r="T1053" s="24" t="s">
        <v>2160</v>
      </c>
      <c r="U1053" s="24" t="s">
        <v>2161</v>
      </c>
      <c r="V1053" s="3">
        <v>45670</v>
      </c>
      <c r="W1053" s="3">
        <v>45784</v>
      </c>
      <c r="X1053" s="24" t="s">
        <v>1046</v>
      </c>
      <c r="Y1053" s="24" t="s">
        <v>1041</v>
      </c>
      <c r="Z1053" s="24" t="s">
        <v>1041</v>
      </c>
      <c r="AA1053" s="24" t="s">
        <v>1041</v>
      </c>
      <c r="AB1053" s="24" t="s">
        <v>1041</v>
      </c>
      <c r="AC1053" s="24" t="s">
        <v>1041</v>
      </c>
      <c r="AD1053" s="24" t="s">
        <v>1041</v>
      </c>
      <c r="AE1053" s="24" t="s">
        <v>1041</v>
      </c>
      <c r="AF1053" s="24" t="s">
        <v>1041</v>
      </c>
      <c r="AG1053" s="71"/>
      <c r="AH1053" s="71"/>
      <c r="AI1053" s="24" t="s">
        <v>1041</v>
      </c>
      <c r="AJ1053" s="24" t="s">
        <v>1041</v>
      </c>
      <c r="AK1053">
        <v>293130</v>
      </c>
      <c r="AL1053" s="24" t="s">
        <v>1041</v>
      </c>
      <c r="AM1053" s="24" t="s">
        <v>1041</v>
      </c>
      <c r="AN1053" s="24" t="s">
        <v>1041</v>
      </c>
      <c r="AO1053" s="24" t="s">
        <v>1041</v>
      </c>
      <c r="AP1053" s="24" t="s">
        <v>1041</v>
      </c>
      <c r="AQ1053">
        <v>0</v>
      </c>
      <c r="AR1053" s="3">
        <v>45566</v>
      </c>
      <c r="AS1053" s="24" t="s">
        <v>1047</v>
      </c>
      <c r="AT1053" s="24" t="s">
        <v>1048</v>
      </c>
      <c r="AU1053">
        <v>45</v>
      </c>
      <c r="AV1053" s="24" t="s">
        <v>1067</v>
      </c>
    </row>
    <row r="1054" spans="1:48" x14ac:dyDescent="0.2">
      <c r="A1054">
        <v>359335</v>
      </c>
      <c r="B1054" s="24" t="s">
        <v>566</v>
      </c>
      <c r="C1054">
        <v>2300</v>
      </c>
      <c r="D1054" s="24" t="s">
        <v>1159</v>
      </c>
      <c r="E1054" s="24" t="s">
        <v>2162</v>
      </c>
      <c r="F1054">
        <v>24</v>
      </c>
      <c r="G1054">
        <v>3</v>
      </c>
      <c r="H1054" s="24" t="s">
        <v>1059</v>
      </c>
      <c r="I1054" s="24" t="s">
        <v>1041</v>
      </c>
      <c r="J1054" s="24" t="s">
        <v>1038</v>
      </c>
      <c r="K1054" s="24" t="s">
        <v>1041</v>
      </c>
      <c r="L1054" s="24" t="s">
        <v>1040</v>
      </c>
      <c r="M1054" s="24" t="s">
        <v>1041</v>
      </c>
      <c r="N1054" s="24" t="s">
        <v>1041</v>
      </c>
      <c r="O1054" s="24" t="s">
        <v>1041</v>
      </c>
      <c r="P1054" s="71">
        <v>0.33333333333333331</v>
      </c>
      <c r="Q1054" s="71">
        <v>0.38541666666666669</v>
      </c>
      <c r="R1054" s="24" t="s">
        <v>1791</v>
      </c>
      <c r="S1054" s="24" t="s">
        <v>1636</v>
      </c>
      <c r="T1054" s="24" t="s">
        <v>1966</v>
      </c>
      <c r="U1054" s="24" t="s">
        <v>1967</v>
      </c>
      <c r="V1054" s="3">
        <v>45671</v>
      </c>
      <c r="W1054" s="3">
        <v>45785</v>
      </c>
      <c r="X1054" s="24" t="s">
        <v>1046</v>
      </c>
      <c r="Y1054" s="24" t="s">
        <v>1041</v>
      </c>
      <c r="Z1054" s="24" t="s">
        <v>1041</v>
      </c>
      <c r="AA1054" s="24" t="s">
        <v>1041</v>
      </c>
      <c r="AB1054" s="24" t="s">
        <v>1041</v>
      </c>
      <c r="AC1054" s="24" t="s">
        <v>1041</v>
      </c>
      <c r="AD1054" s="24" t="s">
        <v>1041</v>
      </c>
      <c r="AE1054" s="24" t="s">
        <v>1041</v>
      </c>
      <c r="AF1054" s="24" t="s">
        <v>1041</v>
      </c>
      <c r="AG1054" s="71"/>
      <c r="AH1054" s="71"/>
      <c r="AI1054" s="24" t="s">
        <v>1041</v>
      </c>
      <c r="AJ1054" s="24" t="s">
        <v>1041</v>
      </c>
      <c r="AK1054">
        <v>589033</v>
      </c>
      <c r="AL1054" s="24" t="s">
        <v>1041</v>
      </c>
      <c r="AM1054" s="24" t="s">
        <v>1041</v>
      </c>
      <c r="AN1054" s="24" t="s">
        <v>1041</v>
      </c>
      <c r="AO1054" s="24" t="s">
        <v>1041</v>
      </c>
      <c r="AP1054" s="24" t="s">
        <v>1041</v>
      </c>
      <c r="AQ1054">
        <v>0</v>
      </c>
      <c r="AR1054" s="3">
        <v>45566</v>
      </c>
      <c r="AS1054" s="24" t="s">
        <v>1047</v>
      </c>
      <c r="AT1054" s="24" t="s">
        <v>1048</v>
      </c>
      <c r="AU1054">
        <v>45</v>
      </c>
      <c r="AV1054" s="24" t="s">
        <v>1067</v>
      </c>
    </row>
    <row r="1055" spans="1:48" x14ac:dyDescent="0.2">
      <c r="A1055">
        <v>359336</v>
      </c>
      <c r="B1055" s="24" t="s">
        <v>566</v>
      </c>
      <c r="C1055">
        <v>2320</v>
      </c>
      <c r="D1055" s="24" t="s">
        <v>1159</v>
      </c>
      <c r="E1055" s="24" t="s">
        <v>2163</v>
      </c>
      <c r="F1055">
        <v>13</v>
      </c>
      <c r="G1055">
        <v>3</v>
      </c>
      <c r="H1055" s="24" t="s">
        <v>1059</v>
      </c>
      <c r="I1055" s="24" t="s">
        <v>1041</v>
      </c>
      <c r="J1055" s="24" t="s">
        <v>1038</v>
      </c>
      <c r="K1055" s="24" t="s">
        <v>1041</v>
      </c>
      <c r="L1055" s="24" t="s">
        <v>1040</v>
      </c>
      <c r="M1055" s="24" t="s">
        <v>1041</v>
      </c>
      <c r="N1055" s="24" t="s">
        <v>1041</v>
      </c>
      <c r="O1055" s="24" t="s">
        <v>1041</v>
      </c>
      <c r="P1055" s="71">
        <v>0.52083333333333337</v>
      </c>
      <c r="Q1055" s="71">
        <v>0.57291666666666663</v>
      </c>
      <c r="R1055" s="24" t="s">
        <v>1791</v>
      </c>
      <c r="S1055" s="24" t="s">
        <v>2164</v>
      </c>
      <c r="T1055" s="24" t="s">
        <v>1539</v>
      </c>
      <c r="U1055" s="24" t="s">
        <v>1981</v>
      </c>
      <c r="V1055" s="3">
        <v>45671</v>
      </c>
      <c r="W1055" s="3">
        <v>45785</v>
      </c>
      <c r="X1055" s="24" t="s">
        <v>1046</v>
      </c>
      <c r="Y1055" s="24" t="s">
        <v>1041</v>
      </c>
      <c r="Z1055" s="24" t="s">
        <v>1041</v>
      </c>
      <c r="AA1055" s="24" t="s">
        <v>1041</v>
      </c>
      <c r="AB1055" s="24" t="s">
        <v>1041</v>
      </c>
      <c r="AC1055" s="24" t="s">
        <v>1041</v>
      </c>
      <c r="AD1055" s="24" t="s">
        <v>1041</v>
      </c>
      <c r="AE1055" s="24" t="s">
        <v>1041</v>
      </c>
      <c r="AF1055" s="24" t="s">
        <v>1041</v>
      </c>
      <c r="AG1055" s="71"/>
      <c r="AH1055" s="71"/>
      <c r="AI1055" s="24" t="s">
        <v>1041</v>
      </c>
      <c r="AJ1055" s="24" t="s">
        <v>1041</v>
      </c>
      <c r="AK1055">
        <v>352094</v>
      </c>
      <c r="AL1055" s="24" t="s">
        <v>1041</v>
      </c>
      <c r="AM1055" s="24" t="s">
        <v>1041</v>
      </c>
      <c r="AN1055" s="24" t="s">
        <v>1041</v>
      </c>
      <c r="AO1055" s="24" t="s">
        <v>1041</v>
      </c>
      <c r="AP1055" s="24" t="s">
        <v>1041</v>
      </c>
      <c r="AQ1055">
        <v>0</v>
      </c>
      <c r="AR1055" s="3">
        <v>45566</v>
      </c>
      <c r="AS1055" s="24" t="s">
        <v>1047</v>
      </c>
      <c r="AT1055" s="24" t="s">
        <v>1048</v>
      </c>
      <c r="AU1055">
        <v>45</v>
      </c>
      <c r="AV1055" s="24" t="s">
        <v>1067</v>
      </c>
    </row>
    <row r="1056" spans="1:48" x14ac:dyDescent="0.2">
      <c r="A1056">
        <v>359337</v>
      </c>
      <c r="B1056" s="24" t="s">
        <v>566</v>
      </c>
      <c r="C1056">
        <v>2370</v>
      </c>
      <c r="D1056" s="24" t="s">
        <v>1159</v>
      </c>
      <c r="E1056" s="24" t="s">
        <v>2165</v>
      </c>
      <c r="F1056">
        <v>24</v>
      </c>
      <c r="G1056">
        <v>1</v>
      </c>
      <c r="H1056" s="24" t="s">
        <v>1059</v>
      </c>
      <c r="I1056" s="24" t="s">
        <v>1041</v>
      </c>
      <c r="J1056" s="24" t="s">
        <v>1038</v>
      </c>
      <c r="K1056" s="24" t="s">
        <v>1041</v>
      </c>
      <c r="L1056" s="24" t="s">
        <v>1041</v>
      </c>
      <c r="M1056" s="24" t="s">
        <v>1041</v>
      </c>
      <c r="N1056" s="24" t="s">
        <v>1041</v>
      </c>
      <c r="O1056" s="24" t="s">
        <v>1041</v>
      </c>
      <c r="P1056" s="71">
        <v>0.45833333333333331</v>
      </c>
      <c r="Q1056" s="71">
        <v>0.49305555555555558</v>
      </c>
      <c r="R1056" s="24" t="s">
        <v>1791</v>
      </c>
      <c r="S1056" s="24" t="s">
        <v>1636</v>
      </c>
      <c r="T1056" s="24" t="s">
        <v>1966</v>
      </c>
      <c r="U1056" s="24" t="s">
        <v>1967</v>
      </c>
      <c r="V1056" s="3">
        <v>45671</v>
      </c>
      <c r="W1056" s="3">
        <v>45783</v>
      </c>
      <c r="X1056" s="24" t="s">
        <v>1046</v>
      </c>
      <c r="Y1056" s="24" t="s">
        <v>1041</v>
      </c>
      <c r="Z1056" s="24" t="s">
        <v>1041</v>
      </c>
      <c r="AA1056" s="24" t="s">
        <v>1041</v>
      </c>
      <c r="AB1056" s="24" t="s">
        <v>1041</v>
      </c>
      <c r="AC1056" s="24" t="s">
        <v>1041</v>
      </c>
      <c r="AD1056" s="24" t="s">
        <v>1041</v>
      </c>
      <c r="AE1056" s="24" t="s">
        <v>1041</v>
      </c>
      <c r="AF1056" s="24" t="s">
        <v>1041</v>
      </c>
      <c r="AG1056" s="71"/>
      <c r="AH1056" s="71"/>
      <c r="AI1056" s="24" t="s">
        <v>1041</v>
      </c>
      <c r="AJ1056" s="24" t="s">
        <v>1041</v>
      </c>
      <c r="AK1056">
        <v>589033</v>
      </c>
      <c r="AL1056" s="24" t="s">
        <v>1041</v>
      </c>
      <c r="AM1056" s="24" t="s">
        <v>1041</v>
      </c>
      <c r="AN1056" s="24" t="s">
        <v>1041</v>
      </c>
      <c r="AO1056" s="24" t="s">
        <v>1041</v>
      </c>
      <c r="AP1056" s="24" t="s">
        <v>1041</v>
      </c>
      <c r="AQ1056">
        <v>0</v>
      </c>
      <c r="AR1056" s="3">
        <v>45566</v>
      </c>
      <c r="AS1056" s="24" t="s">
        <v>1225</v>
      </c>
      <c r="AT1056" s="24" t="s">
        <v>1226</v>
      </c>
      <c r="AU1056">
        <v>15</v>
      </c>
      <c r="AV1056" s="24" t="s">
        <v>1067</v>
      </c>
    </row>
    <row r="1057" spans="1:48" x14ac:dyDescent="0.2">
      <c r="A1057">
        <v>359338</v>
      </c>
      <c r="B1057" s="24" t="s">
        <v>566</v>
      </c>
      <c r="C1057">
        <v>2380</v>
      </c>
      <c r="D1057" s="24" t="s">
        <v>1159</v>
      </c>
      <c r="E1057" s="24" t="s">
        <v>2166</v>
      </c>
      <c r="F1057">
        <v>24</v>
      </c>
      <c r="G1057">
        <v>1</v>
      </c>
      <c r="H1057" s="24" t="s">
        <v>1059</v>
      </c>
      <c r="I1057" s="24" t="s">
        <v>1041</v>
      </c>
      <c r="J1057" s="24" t="s">
        <v>1041</v>
      </c>
      <c r="K1057" s="24" t="s">
        <v>1041</v>
      </c>
      <c r="L1057" s="24" t="s">
        <v>1040</v>
      </c>
      <c r="M1057" s="24" t="s">
        <v>1041</v>
      </c>
      <c r="N1057" s="24" t="s">
        <v>1041</v>
      </c>
      <c r="O1057" s="24" t="s">
        <v>1041</v>
      </c>
      <c r="P1057" s="71">
        <v>0.45833333333333331</v>
      </c>
      <c r="Q1057" s="71">
        <v>0.49305555555555558</v>
      </c>
      <c r="R1057" s="24" t="s">
        <v>1791</v>
      </c>
      <c r="S1057" s="24" t="s">
        <v>1636</v>
      </c>
      <c r="T1057" s="24" t="s">
        <v>1966</v>
      </c>
      <c r="U1057" s="24" t="s">
        <v>1967</v>
      </c>
      <c r="V1057" s="3">
        <v>45673</v>
      </c>
      <c r="W1057" s="3">
        <v>45785</v>
      </c>
      <c r="X1057" s="24" t="s">
        <v>1046</v>
      </c>
      <c r="Y1057" s="24" t="s">
        <v>1041</v>
      </c>
      <c r="Z1057" s="24" t="s">
        <v>1041</v>
      </c>
      <c r="AA1057" s="24" t="s">
        <v>1041</v>
      </c>
      <c r="AB1057" s="24" t="s">
        <v>1041</v>
      </c>
      <c r="AC1057" s="24" t="s">
        <v>1041</v>
      </c>
      <c r="AD1057" s="24" t="s">
        <v>1041</v>
      </c>
      <c r="AE1057" s="24" t="s">
        <v>1041</v>
      </c>
      <c r="AF1057" s="24" t="s">
        <v>1041</v>
      </c>
      <c r="AG1057" s="71"/>
      <c r="AH1057" s="71"/>
      <c r="AI1057" s="24" t="s">
        <v>1041</v>
      </c>
      <c r="AJ1057" s="24" t="s">
        <v>1041</v>
      </c>
      <c r="AK1057">
        <v>589033</v>
      </c>
      <c r="AL1057" s="24" t="s">
        <v>1041</v>
      </c>
      <c r="AM1057" s="24" t="s">
        <v>1041</v>
      </c>
      <c r="AN1057" s="24" t="s">
        <v>1041</v>
      </c>
      <c r="AO1057" s="24" t="s">
        <v>1041</v>
      </c>
      <c r="AP1057" s="24" t="s">
        <v>1041</v>
      </c>
      <c r="AQ1057">
        <v>0</v>
      </c>
      <c r="AR1057" s="3">
        <v>45566</v>
      </c>
      <c r="AS1057" s="24" t="s">
        <v>1225</v>
      </c>
      <c r="AT1057" s="24" t="s">
        <v>1226</v>
      </c>
      <c r="AU1057">
        <v>15</v>
      </c>
      <c r="AV1057" s="24" t="s">
        <v>1067</v>
      </c>
    </row>
    <row r="1058" spans="1:48" x14ac:dyDescent="0.2">
      <c r="A1058">
        <v>359339</v>
      </c>
      <c r="B1058" s="24" t="s">
        <v>566</v>
      </c>
      <c r="C1058">
        <v>2420</v>
      </c>
      <c r="D1058" s="24" t="s">
        <v>1159</v>
      </c>
      <c r="E1058" s="24" t="s">
        <v>2167</v>
      </c>
      <c r="F1058">
        <v>24</v>
      </c>
      <c r="G1058">
        <v>3</v>
      </c>
      <c r="H1058" s="24" t="s">
        <v>1059</v>
      </c>
      <c r="I1058" s="24" t="s">
        <v>1037</v>
      </c>
      <c r="J1058" s="24" t="s">
        <v>1041</v>
      </c>
      <c r="K1058" s="24" t="s">
        <v>1039</v>
      </c>
      <c r="L1058" s="24" t="s">
        <v>1041</v>
      </c>
      <c r="M1058" s="24" t="s">
        <v>1041</v>
      </c>
      <c r="N1058" s="24" t="s">
        <v>1041</v>
      </c>
      <c r="O1058" s="24" t="s">
        <v>1041</v>
      </c>
      <c r="P1058" s="71">
        <v>0.60416666666666663</v>
      </c>
      <c r="Q1058" s="71">
        <v>0.65625</v>
      </c>
      <c r="R1058" s="24" t="s">
        <v>1791</v>
      </c>
      <c r="S1058" s="24" t="s">
        <v>1636</v>
      </c>
      <c r="T1058" s="24" t="s">
        <v>2160</v>
      </c>
      <c r="U1058" s="24" t="s">
        <v>2161</v>
      </c>
      <c r="V1058" s="3">
        <v>45670</v>
      </c>
      <c r="W1058" s="3">
        <v>45784</v>
      </c>
      <c r="X1058" s="24" t="s">
        <v>1046</v>
      </c>
      <c r="Y1058" s="24" t="s">
        <v>1041</v>
      </c>
      <c r="Z1058" s="24" t="s">
        <v>1041</v>
      </c>
      <c r="AA1058" s="24" t="s">
        <v>1041</v>
      </c>
      <c r="AB1058" s="24" t="s">
        <v>1041</v>
      </c>
      <c r="AC1058" s="24" t="s">
        <v>1041</v>
      </c>
      <c r="AD1058" s="24" t="s">
        <v>1041</v>
      </c>
      <c r="AE1058" s="24" t="s">
        <v>1041</v>
      </c>
      <c r="AF1058" s="24" t="s">
        <v>1041</v>
      </c>
      <c r="AG1058" s="71"/>
      <c r="AH1058" s="71"/>
      <c r="AI1058" s="24" t="s">
        <v>1041</v>
      </c>
      <c r="AJ1058" s="24" t="s">
        <v>1041</v>
      </c>
      <c r="AK1058">
        <v>293130</v>
      </c>
      <c r="AL1058" s="24" t="s">
        <v>1041</v>
      </c>
      <c r="AM1058" s="24" t="s">
        <v>1041</v>
      </c>
      <c r="AN1058" s="24" t="s">
        <v>1041</v>
      </c>
      <c r="AO1058" s="24" t="s">
        <v>1041</v>
      </c>
      <c r="AP1058" s="24" t="s">
        <v>1041</v>
      </c>
      <c r="AQ1058">
        <v>0</v>
      </c>
      <c r="AR1058" s="3">
        <v>45566</v>
      </c>
      <c r="AS1058" s="24" t="s">
        <v>1047</v>
      </c>
      <c r="AT1058" s="24" t="s">
        <v>1048</v>
      </c>
      <c r="AU1058">
        <v>45</v>
      </c>
      <c r="AV1058" s="24" t="s">
        <v>1067</v>
      </c>
    </row>
    <row r="1059" spans="1:48" x14ac:dyDescent="0.2">
      <c r="A1059">
        <v>359340</v>
      </c>
      <c r="B1059" s="24" t="s">
        <v>599</v>
      </c>
      <c r="C1059">
        <v>1150</v>
      </c>
      <c r="D1059" s="24" t="s">
        <v>1286</v>
      </c>
      <c r="E1059" s="24" t="s">
        <v>2168</v>
      </c>
      <c r="F1059">
        <v>25</v>
      </c>
      <c r="G1059">
        <v>3</v>
      </c>
      <c r="H1059" s="24" t="s">
        <v>1077</v>
      </c>
      <c r="I1059" s="24" t="s">
        <v>1041</v>
      </c>
      <c r="J1059" s="24" t="s">
        <v>1041</v>
      </c>
      <c r="K1059" s="24" t="s">
        <v>1041</v>
      </c>
      <c r="L1059" s="24" t="s">
        <v>1041</v>
      </c>
      <c r="M1059" s="24" t="s">
        <v>1041</v>
      </c>
      <c r="N1059" s="24" t="s">
        <v>1041</v>
      </c>
      <c r="O1059" s="24" t="s">
        <v>1041</v>
      </c>
      <c r="P1059" s="71"/>
      <c r="Q1059" s="71"/>
      <c r="R1059" s="24" t="s">
        <v>1078</v>
      </c>
      <c r="S1059" s="24" t="s">
        <v>1079</v>
      </c>
      <c r="T1059" s="24" t="s">
        <v>2011</v>
      </c>
      <c r="U1059" s="24" t="s">
        <v>2169</v>
      </c>
      <c r="V1059" s="3">
        <v>45670</v>
      </c>
      <c r="W1059" s="3">
        <v>45785</v>
      </c>
      <c r="X1059" s="24" t="s">
        <v>1046</v>
      </c>
      <c r="Y1059" s="24" t="s">
        <v>1041</v>
      </c>
      <c r="Z1059" s="24" t="s">
        <v>1041</v>
      </c>
      <c r="AA1059" s="24" t="s">
        <v>1041</v>
      </c>
      <c r="AB1059" s="24" t="s">
        <v>1041</v>
      </c>
      <c r="AC1059" s="24" t="s">
        <v>1041</v>
      </c>
      <c r="AD1059" s="24" t="s">
        <v>1041</v>
      </c>
      <c r="AE1059" s="24" t="s">
        <v>1041</v>
      </c>
      <c r="AF1059" s="24" t="s">
        <v>1041</v>
      </c>
      <c r="AG1059" s="71"/>
      <c r="AH1059" s="71"/>
      <c r="AI1059" s="24" t="s">
        <v>1041</v>
      </c>
      <c r="AJ1059" s="24" t="s">
        <v>1041</v>
      </c>
      <c r="AK1059">
        <v>621720</v>
      </c>
      <c r="AL1059" s="24" t="s">
        <v>1041</v>
      </c>
      <c r="AM1059" s="24" t="s">
        <v>1041</v>
      </c>
      <c r="AN1059" s="24" t="s">
        <v>1041</v>
      </c>
      <c r="AO1059" s="24" t="s">
        <v>1041</v>
      </c>
      <c r="AP1059" s="24" t="s">
        <v>1041</v>
      </c>
      <c r="AQ1059">
        <v>0</v>
      </c>
      <c r="AR1059" s="3">
        <v>45566</v>
      </c>
      <c r="AS1059" s="24" t="s">
        <v>1047</v>
      </c>
      <c r="AT1059" s="24" t="s">
        <v>1048</v>
      </c>
      <c r="AU1059">
        <v>45</v>
      </c>
      <c r="AV1059" s="24" t="s">
        <v>1067</v>
      </c>
    </row>
    <row r="1060" spans="1:48" x14ac:dyDescent="0.2">
      <c r="A1060">
        <v>359341</v>
      </c>
      <c r="B1060" s="24" t="s">
        <v>1175</v>
      </c>
      <c r="C1060">
        <v>1400</v>
      </c>
      <c r="D1060" s="24" t="s">
        <v>1825</v>
      </c>
      <c r="E1060" s="24" t="s">
        <v>1176</v>
      </c>
      <c r="F1060">
        <v>12</v>
      </c>
      <c r="G1060">
        <v>3</v>
      </c>
      <c r="H1060" s="24" t="s">
        <v>1826</v>
      </c>
      <c r="I1060" s="24" t="s">
        <v>1041</v>
      </c>
      <c r="J1060" s="24" t="s">
        <v>1038</v>
      </c>
      <c r="K1060" s="24" t="s">
        <v>1041</v>
      </c>
      <c r="L1060" s="24" t="s">
        <v>1040</v>
      </c>
      <c r="M1060" s="24" t="s">
        <v>1041</v>
      </c>
      <c r="N1060" s="24" t="s">
        <v>1041</v>
      </c>
      <c r="O1060" s="24" t="s">
        <v>1041</v>
      </c>
      <c r="P1060" s="71">
        <v>0.45833333333333331</v>
      </c>
      <c r="Q1060" s="71">
        <v>0.51041666666666663</v>
      </c>
      <c r="R1060" s="24" t="s">
        <v>1329</v>
      </c>
      <c r="S1060" s="24" t="s">
        <v>1827</v>
      </c>
      <c r="T1060" s="24" t="s">
        <v>1177</v>
      </c>
      <c r="U1060" s="24" t="s">
        <v>1178</v>
      </c>
      <c r="V1060" s="3">
        <v>45671</v>
      </c>
      <c r="W1060" s="3">
        <v>45785</v>
      </c>
      <c r="X1060" s="24" t="s">
        <v>1046</v>
      </c>
      <c r="Y1060" s="24" t="s">
        <v>1041</v>
      </c>
      <c r="Z1060" s="24" t="s">
        <v>1041</v>
      </c>
      <c r="AA1060" s="24" t="s">
        <v>1041</v>
      </c>
      <c r="AB1060" s="24" t="s">
        <v>1041</v>
      </c>
      <c r="AC1060" s="24" t="s">
        <v>1041</v>
      </c>
      <c r="AD1060" s="24" t="s">
        <v>1041</v>
      </c>
      <c r="AE1060" s="24" t="s">
        <v>1041</v>
      </c>
      <c r="AF1060" s="24" t="s">
        <v>1041</v>
      </c>
      <c r="AG1060" s="71"/>
      <c r="AH1060" s="71"/>
      <c r="AI1060" s="24" t="s">
        <v>1041</v>
      </c>
      <c r="AJ1060" s="24" t="s">
        <v>1041</v>
      </c>
      <c r="AK1060">
        <v>289396</v>
      </c>
      <c r="AL1060" s="24" t="s">
        <v>1041</v>
      </c>
      <c r="AM1060" s="24" t="s">
        <v>1041</v>
      </c>
      <c r="AN1060" s="24" t="s">
        <v>1041</v>
      </c>
      <c r="AO1060" s="24" t="s">
        <v>1041</v>
      </c>
      <c r="AP1060" s="24" t="s">
        <v>1041</v>
      </c>
      <c r="AQ1060">
        <v>0</v>
      </c>
      <c r="AR1060" s="3">
        <v>45573</v>
      </c>
      <c r="AS1060" s="24" t="s">
        <v>1047</v>
      </c>
      <c r="AT1060" s="24" t="s">
        <v>1048</v>
      </c>
      <c r="AU1060">
        <v>45</v>
      </c>
      <c r="AV1060" s="24" t="s">
        <v>1067</v>
      </c>
    </row>
    <row r="1061" spans="1:48" x14ac:dyDescent="0.2">
      <c r="A1061">
        <v>359342</v>
      </c>
      <c r="B1061" s="24" t="s">
        <v>599</v>
      </c>
      <c r="C1061">
        <v>1210</v>
      </c>
      <c r="D1061" s="24" t="s">
        <v>1286</v>
      </c>
      <c r="E1061" s="24" t="s">
        <v>2170</v>
      </c>
      <c r="F1061">
        <v>25</v>
      </c>
      <c r="G1061">
        <v>3</v>
      </c>
      <c r="H1061" s="24" t="s">
        <v>1077</v>
      </c>
      <c r="I1061" s="24" t="s">
        <v>1041</v>
      </c>
      <c r="J1061" s="24" t="s">
        <v>1041</v>
      </c>
      <c r="K1061" s="24" t="s">
        <v>1041</v>
      </c>
      <c r="L1061" s="24" t="s">
        <v>1041</v>
      </c>
      <c r="M1061" s="24" t="s">
        <v>1041</v>
      </c>
      <c r="N1061" s="24" t="s">
        <v>1041</v>
      </c>
      <c r="O1061" s="24" t="s">
        <v>1041</v>
      </c>
      <c r="P1061" s="71"/>
      <c r="Q1061" s="71"/>
      <c r="R1061" s="24" t="s">
        <v>1078</v>
      </c>
      <c r="S1061" s="24" t="s">
        <v>1079</v>
      </c>
      <c r="T1061" s="24" t="s">
        <v>2171</v>
      </c>
      <c r="U1061" s="24" t="s">
        <v>2172</v>
      </c>
      <c r="V1061" s="3">
        <v>45670</v>
      </c>
      <c r="W1061" s="3">
        <v>45785</v>
      </c>
      <c r="X1061" s="24" t="s">
        <v>1046</v>
      </c>
      <c r="Y1061" s="24" t="s">
        <v>1041</v>
      </c>
      <c r="Z1061" s="24" t="s">
        <v>1041</v>
      </c>
      <c r="AA1061" s="24" t="s">
        <v>1041</v>
      </c>
      <c r="AB1061" s="24" t="s">
        <v>1041</v>
      </c>
      <c r="AC1061" s="24" t="s">
        <v>1041</v>
      </c>
      <c r="AD1061" s="24" t="s">
        <v>1041</v>
      </c>
      <c r="AE1061" s="24" t="s">
        <v>1041</v>
      </c>
      <c r="AF1061" s="24" t="s">
        <v>1041</v>
      </c>
      <c r="AG1061" s="71"/>
      <c r="AH1061" s="71"/>
      <c r="AI1061" s="24" t="s">
        <v>1041</v>
      </c>
      <c r="AJ1061" s="24" t="s">
        <v>1041</v>
      </c>
      <c r="AK1061">
        <v>621218</v>
      </c>
      <c r="AL1061" s="24" t="s">
        <v>1041</v>
      </c>
      <c r="AM1061" s="24" t="s">
        <v>1041</v>
      </c>
      <c r="AN1061" s="24" t="s">
        <v>1041</v>
      </c>
      <c r="AO1061" s="24" t="s">
        <v>1041</v>
      </c>
      <c r="AP1061" s="24" t="s">
        <v>1041</v>
      </c>
      <c r="AQ1061">
        <v>0</v>
      </c>
      <c r="AR1061" s="3">
        <v>45566</v>
      </c>
      <c r="AS1061" s="24" t="s">
        <v>1047</v>
      </c>
      <c r="AT1061" s="24" t="s">
        <v>1048</v>
      </c>
      <c r="AU1061">
        <v>45</v>
      </c>
      <c r="AV1061" s="24" t="s">
        <v>1067</v>
      </c>
    </row>
    <row r="1062" spans="1:48" x14ac:dyDescent="0.2">
      <c r="A1062">
        <v>359343</v>
      </c>
      <c r="B1062" s="24" t="s">
        <v>599</v>
      </c>
      <c r="C1062">
        <v>1250</v>
      </c>
      <c r="D1062" s="24" t="s">
        <v>1159</v>
      </c>
      <c r="E1062" s="24" t="s">
        <v>2173</v>
      </c>
      <c r="F1062">
        <v>24</v>
      </c>
      <c r="G1062">
        <v>3</v>
      </c>
      <c r="H1062" s="24" t="s">
        <v>1059</v>
      </c>
      <c r="I1062" s="24" t="s">
        <v>1041</v>
      </c>
      <c r="J1062" s="24" t="s">
        <v>1038</v>
      </c>
      <c r="K1062" s="24" t="s">
        <v>1039</v>
      </c>
      <c r="L1062" s="24" t="s">
        <v>1040</v>
      </c>
      <c r="M1062" s="24" t="s">
        <v>1041</v>
      </c>
      <c r="N1062" s="24" t="s">
        <v>1041</v>
      </c>
      <c r="O1062" s="24" t="s">
        <v>1041</v>
      </c>
      <c r="P1062" s="71">
        <v>0.43055555555555558</v>
      </c>
      <c r="Q1062" s="71">
        <v>0.50347222222222221</v>
      </c>
      <c r="R1062" s="24" t="s">
        <v>1791</v>
      </c>
      <c r="S1062" s="24" t="s">
        <v>2174</v>
      </c>
      <c r="T1062" s="24" t="s">
        <v>2011</v>
      </c>
      <c r="U1062" s="24" t="s">
        <v>2169</v>
      </c>
      <c r="V1062" s="3">
        <v>45671</v>
      </c>
      <c r="W1062" s="3">
        <v>45722</v>
      </c>
      <c r="X1062" s="24" t="s">
        <v>1046</v>
      </c>
      <c r="Y1062" s="24" t="s">
        <v>1041</v>
      </c>
      <c r="Z1062" s="24" t="s">
        <v>1041</v>
      </c>
      <c r="AA1062" s="24" t="s">
        <v>1041</v>
      </c>
      <c r="AB1062" s="24" t="s">
        <v>1041</v>
      </c>
      <c r="AC1062" s="24" t="s">
        <v>1041</v>
      </c>
      <c r="AD1062" s="24" t="s">
        <v>1041</v>
      </c>
      <c r="AE1062" s="24" t="s">
        <v>1041</v>
      </c>
      <c r="AF1062" s="24" t="s">
        <v>1041</v>
      </c>
      <c r="AG1062" s="71"/>
      <c r="AH1062" s="71"/>
      <c r="AI1062" s="24" t="s">
        <v>1041</v>
      </c>
      <c r="AJ1062" s="24" t="s">
        <v>1041</v>
      </c>
      <c r="AK1062">
        <v>621720</v>
      </c>
      <c r="AL1062" s="24" t="s">
        <v>1041</v>
      </c>
      <c r="AM1062" s="24" t="s">
        <v>1041</v>
      </c>
      <c r="AN1062" s="24" t="s">
        <v>1041</v>
      </c>
      <c r="AO1062" s="24" t="s">
        <v>1041</v>
      </c>
      <c r="AP1062" s="24" t="s">
        <v>1041</v>
      </c>
      <c r="AQ1062">
        <v>0</v>
      </c>
      <c r="AR1062" s="3">
        <v>45566</v>
      </c>
      <c r="AS1062" s="24" t="s">
        <v>1047</v>
      </c>
      <c r="AT1062" s="24" t="s">
        <v>1048</v>
      </c>
      <c r="AU1062">
        <v>45</v>
      </c>
      <c r="AV1062" s="24" t="s">
        <v>1049</v>
      </c>
    </row>
    <row r="1063" spans="1:48" x14ac:dyDescent="0.2">
      <c r="A1063">
        <v>359344</v>
      </c>
      <c r="B1063" s="24" t="s">
        <v>599</v>
      </c>
      <c r="C1063">
        <v>1300</v>
      </c>
      <c r="D1063" s="24" t="s">
        <v>1286</v>
      </c>
      <c r="E1063" s="24" t="s">
        <v>2175</v>
      </c>
      <c r="F1063">
        <v>25</v>
      </c>
      <c r="G1063">
        <v>3</v>
      </c>
      <c r="H1063" s="24" t="s">
        <v>1077</v>
      </c>
      <c r="I1063" s="24" t="s">
        <v>1041</v>
      </c>
      <c r="J1063" s="24" t="s">
        <v>1041</v>
      </c>
      <c r="K1063" s="24" t="s">
        <v>1041</v>
      </c>
      <c r="L1063" s="24" t="s">
        <v>1041</v>
      </c>
      <c r="M1063" s="24" t="s">
        <v>1041</v>
      </c>
      <c r="N1063" s="24" t="s">
        <v>1041</v>
      </c>
      <c r="O1063" s="24" t="s">
        <v>1041</v>
      </c>
      <c r="P1063" s="71"/>
      <c r="Q1063" s="71"/>
      <c r="R1063" s="24" t="s">
        <v>1078</v>
      </c>
      <c r="S1063" s="24" t="s">
        <v>1079</v>
      </c>
      <c r="T1063" s="24" t="s">
        <v>2176</v>
      </c>
      <c r="U1063" s="24" t="s">
        <v>2177</v>
      </c>
      <c r="V1063" s="3">
        <v>45670</v>
      </c>
      <c r="W1063" s="3">
        <v>45785</v>
      </c>
      <c r="X1063" s="24" t="s">
        <v>1046</v>
      </c>
      <c r="Y1063" s="24" t="s">
        <v>1041</v>
      </c>
      <c r="Z1063" s="24" t="s">
        <v>1041</v>
      </c>
      <c r="AA1063" s="24" t="s">
        <v>1041</v>
      </c>
      <c r="AB1063" s="24" t="s">
        <v>1041</v>
      </c>
      <c r="AC1063" s="24" t="s">
        <v>1041</v>
      </c>
      <c r="AD1063" s="24" t="s">
        <v>1041</v>
      </c>
      <c r="AE1063" s="24" t="s">
        <v>1041</v>
      </c>
      <c r="AF1063" s="24" t="s">
        <v>1041</v>
      </c>
      <c r="AG1063" s="71"/>
      <c r="AH1063" s="71"/>
      <c r="AI1063" s="24" t="s">
        <v>1041</v>
      </c>
      <c r="AJ1063" s="24" t="s">
        <v>1041</v>
      </c>
      <c r="AK1063">
        <v>470403</v>
      </c>
      <c r="AL1063" s="24" t="s">
        <v>1041</v>
      </c>
      <c r="AM1063" s="24" t="s">
        <v>1041</v>
      </c>
      <c r="AN1063" s="24" t="s">
        <v>1041</v>
      </c>
      <c r="AO1063" s="24" t="s">
        <v>1041</v>
      </c>
      <c r="AP1063" s="24" t="s">
        <v>1041</v>
      </c>
      <c r="AQ1063">
        <v>0</v>
      </c>
      <c r="AR1063" s="3">
        <v>45566</v>
      </c>
      <c r="AS1063" s="24" t="s">
        <v>1047</v>
      </c>
      <c r="AT1063" s="24" t="s">
        <v>1048</v>
      </c>
      <c r="AU1063">
        <v>45</v>
      </c>
      <c r="AV1063" s="24" t="s">
        <v>1067</v>
      </c>
    </row>
    <row r="1064" spans="1:48" x14ac:dyDescent="0.2">
      <c r="A1064">
        <v>359345</v>
      </c>
      <c r="B1064" s="24" t="s">
        <v>599</v>
      </c>
      <c r="C1064">
        <v>1310</v>
      </c>
      <c r="D1064" s="24" t="s">
        <v>2134</v>
      </c>
      <c r="E1064" s="24" t="s">
        <v>2178</v>
      </c>
      <c r="F1064">
        <v>25</v>
      </c>
      <c r="G1064">
        <v>3</v>
      </c>
      <c r="H1064" s="24" t="s">
        <v>1340</v>
      </c>
      <c r="I1064" s="24" t="s">
        <v>1037</v>
      </c>
      <c r="J1064" s="24" t="s">
        <v>1041</v>
      </c>
      <c r="K1064" s="24" t="s">
        <v>1039</v>
      </c>
      <c r="L1064" s="24" t="s">
        <v>1041</v>
      </c>
      <c r="M1064" s="24" t="s">
        <v>1041</v>
      </c>
      <c r="N1064" s="24" t="s">
        <v>1041</v>
      </c>
      <c r="O1064" s="24" t="s">
        <v>1041</v>
      </c>
      <c r="P1064" s="71">
        <v>0.60763888888888884</v>
      </c>
      <c r="Q1064" s="71">
        <v>0.72222222222222221</v>
      </c>
      <c r="R1064" s="24" t="s">
        <v>1791</v>
      </c>
      <c r="S1064" s="24" t="s">
        <v>2179</v>
      </c>
      <c r="T1064" s="24" t="s">
        <v>2176</v>
      </c>
      <c r="U1064" s="24" t="s">
        <v>2177</v>
      </c>
      <c r="V1064" s="3">
        <v>45733</v>
      </c>
      <c r="W1064" s="3">
        <v>45784</v>
      </c>
      <c r="X1064" s="24" t="s">
        <v>1046</v>
      </c>
      <c r="Y1064" s="24" t="s">
        <v>1041</v>
      </c>
      <c r="Z1064" s="24" t="s">
        <v>1041</v>
      </c>
      <c r="AA1064" s="24" t="s">
        <v>1041</v>
      </c>
      <c r="AB1064" s="24" t="s">
        <v>1041</v>
      </c>
      <c r="AC1064" s="24" t="s">
        <v>1041</v>
      </c>
      <c r="AD1064" s="24" t="s">
        <v>1041</v>
      </c>
      <c r="AE1064" s="24" t="s">
        <v>1041</v>
      </c>
      <c r="AF1064" s="24" t="s">
        <v>1041</v>
      </c>
      <c r="AG1064" s="71"/>
      <c r="AH1064" s="71"/>
      <c r="AI1064" s="24" t="s">
        <v>1556</v>
      </c>
      <c r="AJ1064" s="24" t="s">
        <v>1557</v>
      </c>
      <c r="AK1064">
        <v>470403</v>
      </c>
      <c r="AL1064" s="24" t="s">
        <v>1041</v>
      </c>
      <c r="AM1064" s="24" t="s">
        <v>1041</v>
      </c>
      <c r="AN1064" s="24" t="s">
        <v>1041</v>
      </c>
      <c r="AO1064" s="24" t="s">
        <v>1041</v>
      </c>
      <c r="AP1064" s="24" t="s">
        <v>1041</v>
      </c>
      <c r="AQ1064">
        <v>0</v>
      </c>
      <c r="AR1064" s="3">
        <v>45566</v>
      </c>
      <c r="AS1064" s="24" t="s">
        <v>1054</v>
      </c>
      <c r="AT1064" s="24" t="s">
        <v>1055</v>
      </c>
      <c r="AU1064">
        <v>45</v>
      </c>
      <c r="AV1064" s="24" t="s">
        <v>1049</v>
      </c>
    </row>
    <row r="1065" spans="1:48" x14ac:dyDescent="0.2">
      <c r="A1065">
        <v>359346</v>
      </c>
      <c r="B1065" s="24" t="s">
        <v>599</v>
      </c>
      <c r="C1065">
        <v>1330</v>
      </c>
      <c r="D1065" s="24" t="s">
        <v>1034</v>
      </c>
      <c r="E1065" s="24" t="s">
        <v>2180</v>
      </c>
      <c r="F1065">
        <v>25</v>
      </c>
      <c r="G1065">
        <v>2</v>
      </c>
      <c r="H1065" s="24" t="s">
        <v>1036</v>
      </c>
      <c r="I1065" s="24" t="s">
        <v>1041</v>
      </c>
      <c r="J1065" s="24" t="s">
        <v>1038</v>
      </c>
      <c r="K1065" s="24" t="s">
        <v>1039</v>
      </c>
      <c r="L1065" s="24" t="s">
        <v>1040</v>
      </c>
      <c r="M1065" s="24" t="s">
        <v>1041</v>
      </c>
      <c r="N1065" s="24" t="s">
        <v>1041</v>
      </c>
      <c r="O1065" s="24" t="s">
        <v>1041</v>
      </c>
      <c r="P1065" s="71">
        <v>0.4513888888888889</v>
      </c>
      <c r="Q1065" s="71">
        <v>0.57638888888888884</v>
      </c>
      <c r="R1065" s="24" t="s">
        <v>1791</v>
      </c>
      <c r="S1065" s="24" t="s">
        <v>2181</v>
      </c>
      <c r="T1065" s="24" t="s">
        <v>2011</v>
      </c>
      <c r="U1065" s="24" t="s">
        <v>2169</v>
      </c>
      <c r="V1065" s="3">
        <v>45734</v>
      </c>
      <c r="W1065" s="3">
        <v>45785</v>
      </c>
      <c r="X1065" s="24" t="s">
        <v>1046</v>
      </c>
      <c r="Y1065" s="24" t="s">
        <v>1041</v>
      </c>
      <c r="Z1065" s="24" t="s">
        <v>1041</v>
      </c>
      <c r="AA1065" s="24" t="s">
        <v>1041</v>
      </c>
      <c r="AB1065" s="24" t="s">
        <v>1041</v>
      </c>
      <c r="AC1065" s="24" t="s">
        <v>1041</v>
      </c>
      <c r="AD1065" s="24" t="s">
        <v>1041</v>
      </c>
      <c r="AE1065" s="24" t="s">
        <v>1041</v>
      </c>
      <c r="AF1065" s="24" t="s">
        <v>1041</v>
      </c>
      <c r="AG1065" s="71"/>
      <c r="AH1065" s="71"/>
      <c r="AI1065" s="24" t="s">
        <v>1041</v>
      </c>
      <c r="AJ1065" s="24" t="s">
        <v>1041</v>
      </c>
      <c r="AK1065">
        <v>621720</v>
      </c>
      <c r="AL1065" s="24" t="s">
        <v>1041</v>
      </c>
      <c r="AM1065" s="24" t="s">
        <v>1041</v>
      </c>
      <c r="AN1065" s="24" t="s">
        <v>1041</v>
      </c>
      <c r="AO1065" s="24" t="s">
        <v>1041</v>
      </c>
      <c r="AP1065" s="24" t="s">
        <v>1041</v>
      </c>
      <c r="AQ1065">
        <v>0</v>
      </c>
      <c r="AR1065" s="3">
        <v>45566</v>
      </c>
      <c r="AS1065" s="24" t="s">
        <v>2182</v>
      </c>
      <c r="AT1065" s="24" t="s">
        <v>2183</v>
      </c>
      <c r="AU1065">
        <v>30</v>
      </c>
      <c r="AV1065" s="24" t="s">
        <v>1049</v>
      </c>
    </row>
    <row r="1066" spans="1:48" x14ac:dyDescent="0.2">
      <c r="A1066">
        <v>359347</v>
      </c>
      <c r="B1066" s="24" t="s">
        <v>599</v>
      </c>
      <c r="C1066">
        <v>1400</v>
      </c>
      <c r="D1066" s="24" t="s">
        <v>1159</v>
      </c>
      <c r="E1066" s="24" t="s">
        <v>2184</v>
      </c>
      <c r="F1066">
        <v>24</v>
      </c>
      <c r="G1066">
        <v>3</v>
      </c>
      <c r="H1066" s="24" t="s">
        <v>1059</v>
      </c>
      <c r="I1066" s="24" t="s">
        <v>1037</v>
      </c>
      <c r="J1066" s="24" t="s">
        <v>1041</v>
      </c>
      <c r="K1066" s="24" t="s">
        <v>1041</v>
      </c>
      <c r="L1066" s="24" t="s">
        <v>1041</v>
      </c>
      <c r="M1066" s="24" t="s">
        <v>1041</v>
      </c>
      <c r="N1066" s="24" t="s">
        <v>1041</v>
      </c>
      <c r="O1066" s="24" t="s">
        <v>1041</v>
      </c>
      <c r="P1066" s="71">
        <v>0.375</v>
      </c>
      <c r="Q1066" s="71">
        <v>0.60416666666666663</v>
      </c>
      <c r="R1066" s="24" t="s">
        <v>1791</v>
      </c>
      <c r="S1066" s="24" t="s">
        <v>2174</v>
      </c>
      <c r="T1066" s="24" t="s">
        <v>2011</v>
      </c>
      <c r="U1066" s="24" t="s">
        <v>2169</v>
      </c>
      <c r="V1066" s="3">
        <v>45670</v>
      </c>
      <c r="W1066" s="3">
        <v>45719</v>
      </c>
      <c r="X1066" s="24" t="s">
        <v>1046</v>
      </c>
      <c r="Y1066" s="24" t="s">
        <v>1041</v>
      </c>
      <c r="Z1066" s="24" t="s">
        <v>1041</v>
      </c>
      <c r="AA1066" s="24" t="s">
        <v>1041</v>
      </c>
      <c r="AB1066" s="24" t="s">
        <v>1041</v>
      </c>
      <c r="AC1066" s="24" t="s">
        <v>1041</v>
      </c>
      <c r="AD1066" s="24" t="s">
        <v>1041</v>
      </c>
      <c r="AE1066" s="24" t="s">
        <v>1041</v>
      </c>
      <c r="AF1066" s="24" t="s">
        <v>1041</v>
      </c>
      <c r="AG1066" s="71"/>
      <c r="AH1066" s="71"/>
      <c r="AI1066" s="24" t="s">
        <v>1041</v>
      </c>
      <c r="AJ1066" s="24" t="s">
        <v>1041</v>
      </c>
      <c r="AK1066">
        <v>621720</v>
      </c>
      <c r="AL1066" s="24" t="s">
        <v>1041</v>
      </c>
      <c r="AM1066" s="24" t="s">
        <v>1041</v>
      </c>
      <c r="AN1066" s="24" t="s">
        <v>1041</v>
      </c>
      <c r="AO1066" s="24" t="s">
        <v>1041</v>
      </c>
      <c r="AP1066" s="24" t="s">
        <v>1041</v>
      </c>
      <c r="AQ1066">
        <v>0</v>
      </c>
      <c r="AR1066" s="3">
        <v>45566</v>
      </c>
      <c r="AS1066" s="24" t="s">
        <v>1047</v>
      </c>
      <c r="AT1066" s="24" t="s">
        <v>1048</v>
      </c>
      <c r="AU1066">
        <v>45</v>
      </c>
      <c r="AV1066" s="24" t="s">
        <v>1049</v>
      </c>
    </row>
    <row r="1067" spans="1:48" x14ac:dyDescent="0.2">
      <c r="A1067">
        <v>359350</v>
      </c>
      <c r="B1067" s="24" t="s">
        <v>2185</v>
      </c>
      <c r="C1067">
        <v>1500</v>
      </c>
      <c r="D1067" s="24" t="s">
        <v>1057</v>
      </c>
      <c r="E1067" s="24" t="s">
        <v>2186</v>
      </c>
      <c r="F1067">
        <v>45</v>
      </c>
      <c r="G1067">
        <v>8</v>
      </c>
      <c r="H1067" s="24" t="s">
        <v>1059</v>
      </c>
      <c r="I1067" s="24" t="s">
        <v>1041</v>
      </c>
      <c r="J1067" s="24" t="s">
        <v>1041</v>
      </c>
      <c r="K1067" s="24" t="s">
        <v>1039</v>
      </c>
      <c r="L1067" s="24" t="s">
        <v>1041</v>
      </c>
      <c r="M1067" s="24" t="s">
        <v>1041</v>
      </c>
      <c r="N1067" s="24" t="s">
        <v>1041</v>
      </c>
      <c r="O1067" s="24" t="s">
        <v>1041</v>
      </c>
      <c r="P1067" s="71">
        <v>0.35416666666666669</v>
      </c>
      <c r="Q1067" s="71">
        <v>0.51388888888888884</v>
      </c>
      <c r="R1067" s="24" t="s">
        <v>1060</v>
      </c>
      <c r="S1067" s="24" t="s">
        <v>2187</v>
      </c>
      <c r="T1067" s="24" t="s">
        <v>2188</v>
      </c>
      <c r="U1067" s="24" t="s">
        <v>2189</v>
      </c>
      <c r="V1067" s="3">
        <v>45670</v>
      </c>
      <c r="W1067" s="3">
        <v>45785</v>
      </c>
      <c r="X1067" s="24" t="s">
        <v>1046</v>
      </c>
      <c r="Y1067" s="24" t="s">
        <v>1041</v>
      </c>
      <c r="Z1067" s="24" t="s">
        <v>1037</v>
      </c>
      <c r="AA1067" s="24" t="s">
        <v>1041</v>
      </c>
      <c r="AB1067" s="24" t="s">
        <v>1041</v>
      </c>
      <c r="AC1067" s="24" t="s">
        <v>1041</v>
      </c>
      <c r="AD1067" s="24" t="s">
        <v>1041</v>
      </c>
      <c r="AE1067" s="24" t="s">
        <v>1041</v>
      </c>
      <c r="AF1067" s="24" t="s">
        <v>1041</v>
      </c>
      <c r="AG1067" s="71">
        <v>0.25</v>
      </c>
      <c r="AH1067" s="71">
        <v>0.60416666666666663</v>
      </c>
      <c r="AI1067" s="24" t="s">
        <v>2190</v>
      </c>
      <c r="AJ1067" s="24" t="s">
        <v>1341</v>
      </c>
      <c r="AK1067">
        <v>363176</v>
      </c>
      <c r="AL1067" s="24" t="s">
        <v>1041</v>
      </c>
      <c r="AM1067" s="24" t="s">
        <v>1041</v>
      </c>
      <c r="AN1067" s="24" t="s">
        <v>1041</v>
      </c>
      <c r="AO1067" s="24" t="s">
        <v>1041</v>
      </c>
      <c r="AP1067" s="24" t="s">
        <v>1041</v>
      </c>
      <c r="AQ1067">
        <v>0</v>
      </c>
      <c r="AR1067" s="3">
        <v>45574</v>
      </c>
      <c r="AS1067" s="24" t="s">
        <v>2191</v>
      </c>
      <c r="AT1067" s="24" t="s">
        <v>2192</v>
      </c>
      <c r="AU1067">
        <v>120</v>
      </c>
      <c r="AV1067" s="24" t="s">
        <v>1067</v>
      </c>
    </row>
    <row r="1068" spans="1:48" x14ac:dyDescent="0.2">
      <c r="A1068">
        <v>359351</v>
      </c>
      <c r="B1068" s="24" t="s">
        <v>2185</v>
      </c>
      <c r="C1068">
        <v>1500</v>
      </c>
      <c r="D1068" s="24" t="s">
        <v>1092</v>
      </c>
      <c r="E1068" s="24" t="s">
        <v>2186</v>
      </c>
      <c r="F1068">
        <v>45</v>
      </c>
      <c r="G1068">
        <v>8</v>
      </c>
      <c r="H1068" s="24" t="s">
        <v>1059</v>
      </c>
      <c r="I1068" s="24" t="s">
        <v>1041</v>
      </c>
      <c r="J1068" s="24" t="s">
        <v>1041</v>
      </c>
      <c r="K1068" s="24" t="s">
        <v>1039</v>
      </c>
      <c r="L1068" s="24" t="s">
        <v>1041</v>
      </c>
      <c r="M1068" s="24" t="s">
        <v>1041</v>
      </c>
      <c r="N1068" s="24" t="s">
        <v>1041</v>
      </c>
      <c r="O1068" s="24" t="s">
        <v>1041</v>
      </c>
      <c r="P1068" s="71">
        <v>0.35416666666666669</v>
      </c>
      <c r="Q1068" s="71">
        <v>0.51388888888888884</v>
      </c>
      <c r="R1068" s="24" t="s">
        <v>1095</v>
      </c>
      <c r="S1068" s="24" t="s">
        <v>2193</v>
      </c>
      <c r="T1068" s="24" t="s">
        <v>2194</v>
      </c>
      <c r="U1068" s="24" t="s">
        <v>2195</v>
      </c>
      <c r="V1068" s="3">
        <v>45670</v>
      </c>
      <c r="W1068" s="3">
        <v>45785</v>
      </c>
      <c r="X1068" s="24" t="s">
        <v>1046</v>
      </c>
      <c r="Y1068" s="24" t="s">
        <v>1041</v>
      </c>
      <c r="Z1068" s="24" t="s">
        <v>1037</v>
      </c>
      <c r="AA1068" s="24" t="s">
        <v>1041</v>
      </c>
      <c r="AB1068" s="24" t="s">
        <v>1041</v>
      </c>
      <c r="AC1068" s="24" t="s">
        <v>1041</v>
      </c>
      <c r="AD1068" s="24" t="s">
        <v>1041</v>
      </c>
      <c r="AE1068" s="24" t="s">
        <v>1041</v>
      </c>
      <c r="AF1068" s="24" t="s">
        <v>1041</v>
      </c>
      <c r="AG1068" s="71">
        <v>0.25</v>
      </c>
      <c r="AH1068" s="71">
        <v>0.60416666666666663</v>
      </c>
      <c r="AI1068" s="24" t="s">
        <v>2196</v>
      </c>
      <c r="AJ1068" s="24" t="s">
        <v>1341</v>
      </c>
      <c r="AK1068">
        <v>345758</v>
      </c>
      <c r="AL1068" s="24" t="s">
        <v>1041</v>
      </c>
      <c r="AM1068" s="24" t="s">
        <v>1041</v>
      </c>
      <c r="AN1068" s="24" t="s">
        <v>1041</v>
      </c>
      <c r="AO1068" s="24" t="s">
        <v>1041</v>
      </c>
      <c r="AP1068" s="24" t="s">
        <v>1041</v>
      </c>
      <c r="AQ1068">
        <v>0</v>
      </c>
      <c r="AR1068" s="3">
        <v>45574</v>
      </c>
      <c r="AS1068" s="24" t="s">
        <v>2191</v>
      </c>
      <c r="AT1068" s="24" t="s">
        <v>2192</v>
      </c>
      <c r="AU1068">
        <v>120</v>
      </c>
      <c r="AV1068" s="24" t="s">
        <v>1067</v>
      </c>
    </row>
    <row r="1069" spans="1:48" x14ac:dyDescent="0.2">
      <c r="A1069">
        <v>359352</v>
      </c>
      <c r="B1069" s="24" t="s">
        <v>2185</v>
      </c>
      <c r="C1069">
        <v>1500</v>
      </c>
      <c r="D1069" s="24" t="s">
        <v>1327</v>
      </c>
      <c r="E1069" s="24" t="s">
        <v>2186</v>
      </c>
      <c r="F1069">
        <v>22</v>
      </c>
      <c r="G1069">
        <v>8</v>
      </c>
      <c r="H1069" s="24" t="s">
        <v>1059</v>
      </c>
      <c r="I1069" s="24" t="s">
        <v>1041</v>
      </c>
      <c r="J1069" s="24" t="s">
        <v>1041</v>
      </c>
      <c r="K1069" s="24" t="s">
        <v>1039</v>
      </c>
      <c r="L1069" s="24" t="s">
        <v>1041</v>
      </c>
      <c r="M1069" s="24" t="s">
        <v>1041</v>
      </c>
      <c r="N1069" s="24" t="s">
        <v>1041</v>
      </c>
      <c r="O1069" s="24" t="s">
        <v>1041</v>
      </c>
      <c r="P1069" s="71">
        <v>0.35416666666666669</v>
      </c>
      <c r="Q1069" s="71">
        <v>0.51388888888888884</v>
      </c>
      <c r="R1069" s="24" t="s">
        <v>1819</v>
      </c>
      <c r="S1069" s="24" t="s">
        <v>2197</v>
      </c>
      <c r="T1069" s="24" t="s">
        <v>2198</v>
      </c>
      <c r="U1069" s="24" t="s">
        <v>2199</v>
      </c>
      <c r="V1069" s="3">
        <v>45670</v>
      </c>
      <c r="W1069" s="3">
        <v>45785</v>
      </c>
      <c r="X1069" s="24" t="s">
        <v>1046</v>
      </c>
      <c r="Y1069" s="24" t="s">
        <v>1041</v>
      </c>
      <c r="Z1069" s="24" t="s">
        <v>1037</v>
      </c>
      <c r="AA1069" s="24" t="s">
        <v>1041</v>
      </c>
      <c r="AB1069" s="24" t="s">
        <v>1041</v>
      </c>
      <c r="AC1069" s="24" t="s">
        <v>1041</v>
      </c>
      <c r="AD1069" s="24" t="s">
        <v>1041</v>
      </c>
      <c r="AE1069" s="24" t="s">
        <v>1041</v>
      </c>
      <c r="AF1069" s="24" t="s">
        <v>1041</v>
      </c>
      <c r="AG1069" s="71">
        <v>0.25</v>
      </c>
      <c r="AH1069" s="71">
        <v>0.60416666666666663</v>
      </c>
      <c r="AI1069" s="24" t="s">
        <v>2200</v>
      </c>
      <c r="AJ1069" s="24" t="s">
        <v>1341</v>
      </c>
      <c r="AK1069">
        <v>367386</v>
      </c>
      <c r="AL1069" s="24" t="s">
        <v>1041</v>
      </c>
      <c r="AM1069" s="24" t="s">
        <v>1041</v>
      </c>
      <c r="AN1069" s="24" t="s">
        <v>1041</v>
      </c>
      <c r="AO1069" s="24" t="s">
        <v>1041</v>
      </c>
      <c r="AP1069" s="24" t="s">
        <v>1041</v>
      </c>
      <c r="AQ1069">
        <v>0</v>
      </c>
      <c r="AR1069" s="3">
        <v>45574</v>
      </c>
      <c r="AS1069" s="24" t="s">
        <v>2191</v>
      </c>
      <c r="AT1069" s="24" t="s">
        <v>2192</v>
      </c>
      <c r="AU1069">
        <v>120</v>
      </c>
      <c r="AV1069" s="24" t="s">
        <v>1067</v>
      </c>
    </row>
    <row r="1070" spans="1:48" x14ac:dyDescent="0.2">
      <c r="A1070">
        <v>359353</v>
      </c>
      <c r="B1070" s="24" t="s">
        <v>2185</v>
      </c>
      <c r="C1070">
        <v>1600</v>
      </c>
      <c r="D1070" s="24" t="s">
        <v>1057</v>
      </c>
      <c r="E1070" s="24" t="s">
        <v>2201</v>
      </c>
      <c r="F1070">
        <v>45</v>
      </c>
      <c r="G1070">
        <v>1</v>
      </c>
      <c r="H1070" s="24" t="s">
        <v>1059</v>
      </c>
      <c r="I1070" s="24" t="s">
        <v>1041</v>
      </c>
      <c r="J1070" s="24" t="s">
        <v>1041</v>
      </c>
      <c r="K1070" s="24" t="s">
        <v>1041</v>
      </c>
      <c r="L1070" s="24" t="s">
        <v>1040</v>
      </c>
      <c r="M1070" s="24" t="s">
        <v>1041</v>
      </c>
      <c r="N1070" s="24" t="s">
        <v>1041</v>
      </c>
      <c r="O1070" s="24" t="s">
        <v>1041</v>
      </c>
      <c r="P1070" s="71">
        <v>0.35416666666666669</v>
      </c>
      <c r="Q1070" s="71">
        <v>0.3888888888888889</v>
      </c>
      <c r="R1070" s="24" t="s">
        <v>1060</v>
      </c>
      <c r="S1070" s="24" t="s">
        <v>2187</v>
      </c>
      <c r="T1070" s="24" t="s">
        <v>2202</v>
      </c>
      <c r="U1070" s="24" t="s">
        <v>2203</v>
      </c>
      <c r="V1070" s="3">
        <v>45670</v>
      </c>
      <c r="W1070" s="3">
        <v>45785</v>
      </c>
      <c r="X1070" s="24" t="s">
        <v>1046</v>
      </c>
      <c r="Y1070" s="24" t="s">
        <v>1041</v>
      </c>
      <c r="Z1070" s="24" t="s">
        <v>1041</v>
      </c>
      <c r="AA1070" s="24" t="s">
        <v>1041</v>
      </c>
      <c r="AB1070" s="24" t="s">
        <v>1041</v>
      </c>
      <c r="AC1070" s="24" t="s">
        <v>1041</v>
      </c>
      <c r="AD1070" s="24" t="s">
        <v>1041</v>
      </c>
      <c r="AE1070" s="24" t="s">
        <v>1041</v>
      </c>
      <c r="AF1070" s="24" t="s">
        <v>1041</v>
      </c>
      <c r="AG1070" s="71"/>
      <c r="AH1070" s="71"/>
      <c r="AI1070" s="24" t="s">
        <v>1041</v>
      </c>
      <c r="AJ1070" s="24" t="s">
        <v>1041</v>
      </c>
      <c r="AK1070">
        <v>97576</v>
      </c>
      <c r="AL1070" s="24" t="s">
        <v>1041</v>
      </c>
      <c r="AM1070" s="24" t="s">
        <v>1041</v>
      </c>
      <c r="AN1070" s="24" t="s">
        <v>1041</v>
      </c>
      <c r="AO1070" s="24" t="s">
        <v>1041</v>
      </c>
      <c r="AP1070" s="24" t="s">
        <v>1041</v>
      </c>
      <c r="AQ1070">
        <v>0</v>
      </c>
      <c r="AR1070" s="3">
        <v>45574</v>
      </c>
      <c r="AS1070" s="24" t="s">
        <v>1225</v>
      </c>
      <c r="AT1070" s="24" t="s">
        <v>1226</v>
      </c>
      <c r="AU1070">
        <v>15</v>
      </c>
      <c r="AV1070" s="24" t="s">
        <v>1067</v>
      </c>
    </row>
    <row r="1071" spans="1:48" x14ac:dyDescent="0.2">
      <c r="A1071">
        <v>359355</v>
      </c>
      <c r="B1071" s="24" t="s">
        <v>2185</v>
      </c>
      <c r="C1071">
        <v>1600</v>
      </c>
      <c r="D1071" s="24" t="s">
        <v>1092</v>
      </c>
      <c r="E1071" s="24" t="s">
        <v>2201</v>
      </c>
      <c r="F1071">
        <v>45</v>
      </c>
      <c r="G1071">
        <v>1</v>
      </c>
      <c r="H1071" s="24" t="s">
        <v>1059</v>
      </c>
      <c r="I1071" s="24" t="s">
        <v>1041</v>
      </c>
      <c r="J1071" s="24" t="s">
        <v>1041</v>
      </c>
      <c r="K1071" s="24" t="s">
        <v>1041</v>
      </c>
      <c r="L1071" s="24" t="s">
        <v>1040</v>
      </c>
      <c r="M1071" s="24" t="s">
        <v>1041</v>
      </c>
      <c r="N1071" s="24" t="s">
        <v>1041</v>
      </c>
      <c r="O1071" s="24" t="s">
        <v>1041</v>
      </c>
      <c r="P1071" s="71">
        <v>0.35416666666666669</v>
      </c>
      <c r="Q1071" s="71">
        <v>0.3888888888888889</v>
      </c>
      <c r="R1071" s="24" t="s">
        <v>1095</v>
      </c>
      <c r="S1071" s="24" t="s">
        <v>2193</v>
      </c>
      <c r="T1071" s="24" t="s">
        <v>2204</v>
      </c>
      <c r="U1071" s="24" t="s">
        <v>2205</v>
      </c>
      <c r="V1071" s="3">
        <v>45670</v>
      </c>
      <c r="W1071" s="3">
        <v>45785</v>
      </c>
      <c r="X1071" s="24" t="s">
        <v>1046</v>
      </c>
      <c r="Y1071" s="24" t="s">
        <v>1041</v>
      </c>
      <c r="Z1071" s="24" t="s">
        <v>1041</v>
      </c>
      <c r="AA1071" s="24" t="s">
        <v>1041</v>
      </c>
      <c r="AB1071" s="24" t="s">
        <v>1041</v>
      </c>
      <c r="AC1071" s="24" t="s">
        <v>1041</v>
      </c>
      <c r="AD1071" s="24" t="s">
        <v>1041</v>
      </c>
      <c r="AE1071" s="24" t="s">
        <v>1041</v>
      </c>
      <c r="AF1071" s="24" t="s">
        <v>1041</v>
      </c>
      <c r="AG1071" s="71"/>
      <c r="AH1071" s="71"/>
      <c r="AI1071" s="24" t="s">
        <v>1041</v>
      </c>
      <c r="AJ1071" s="24" t="s">
        <v>1041</v>
      </c>
      <c r="AK1071">
        <v>301538</v>
      </c>
      <c r="AL1071" s="24" t="s">
        <v>1041</v>
      </c>
      <c r="AM1071" s="24" t="s">
        <v>1041</v>
      </c>
      <c r="AN1071" s="24" t="s">
        <v>1041</v>
      </c>
      <c r="AO1071" s="24" t="s">
        <v>1041</v>
      </c>
      <c r="AP1071" s="24" t="s">
        <v>1041</v>
      </c>
      <c r="AQ1071">
        <v>0</v>
      </c>
      <c r="AR1071" s="3">
        <v>45574</v>
      </c>
      <c r="AS1071" s="24" t="s">
        <v>1225</v>
      </c>
      <c r="AT1071" s="24" t="s">
        <v>1226</v>
      </c>
      <c r="AU1071">
        <v>15</v>
      </c>
      <c r="AV1071" s="24" t="s">
        <v>1067</v>
      </c>
    </row>
    <row r="1072" spans="1:48" x14ac:dyDescent="0.2">
      <c r="A1072">
        <v>359356</v>
      </c>
      <c r="B1072" s="24" t="s">
        <v>2185</v>
      </c>
      <c r="C1072">
        <v>1600</v>
      </c>
      <c r="D1072" s="24" t="s">
        <v>1327</v>
      </c>
      <c r="E1072" s="24" t="s">
        <v>2201</v>
      </c>
      <c r="F1072">
        <v>25</v>
      </c>
      <c r="G1072">
        <v>1</v>
      </c>
      <c r="H1072" s="24" t="s">
        <v>1059</v>
      </c>
      <c r="I1072" s="24" t="s">
        <v>1041</v>
      </c>
      <c r="J1072" s="24" t="s">
        <v>1041</v>
      </c>
      <c r="K1072" s="24" t="s">
        <v>1041</v>
      </c>
      <c r="L1072" s="24" t="s">
        <v>1040</v>
      </c>
      <c r="M1072" s="24" t="s">
        <v>1041</v>
      </c>
      <c r="N1072" s="24" t="s">
        <v>1041</v>
      </c>
      <c r="O1072" s="24" t="s">
        <v>1041</v>
      </c>
      <c r="P1072" s="71">
        <v>0.35416666666666669</v>
      </c>
      <c r="Q1072" s="71">
        <v>0.3888888888888889</v>
      </c>
      <c r="R1072" s="24" t="s">
        <v>1819</v>
      </c>
      <c r="S1072" s="24" t="s">
        <v>2197</v>
      </c>
      <c r="T1072" s="24" t="s">
        <v>2119</v>
      </c>
      <c r="U1072" s="24" t="s">
        <v>2206</v>
      </c>
      <c r="V1072" s="3">
        <v>45670</v>
      </c>
      <c r="W1072" s="3">
        <v>45785</v>
      </c>
      <c r="X1072" s="24" t="s">
        <v>1046</v>
      </c>
      <c r="Y1072" s="24" t="s">
        <v>1041</v>
      </c>
      <c r="Z1072" s="24" t="s">
        <v>1041</v>
      </c>
      <c r="AA1072" s="24" t="s">
        <v>1041</v>
      </c>
      <c r="AB1072" s="24" t="s">
        <v>1041</v>
      </c>
      <c r="AC1072" s="24" t="s">
        <v>1041</v>
      </c>
      <c r="AD1072" s="24" t="s">
        <v>1041</v>
      </c>
      <c r="AE1072" s="24" t="s">
        <v>1041</v>
      </c>
      <c r="AF1072" s="24" t="s">
        <v>1041</v>
      </c>
      <c r="AG1072" s="71"/>
      <c r="AH1072" s="71"/>
      <c r="AI1072" s="24" t="s">
        <v>1041</v>
      </c>
      <c r="AJ1072" s="24" t="s">
        <v>1041</v>
      </c>
      <c r="AK1072">
        <v>652636</v>
      </c>
      <c r="AL1072" s="24" t="s">
        <v>1041</v>
      </c>
      <c r="AM1072" s="24" t="s">
        <v>1041</v>
      </c>
      <c r="AN1072" s="24" t="s">
        <v>1041</v>
      </c>
      <c r="AO1072" s="24" t="s">
        <v>1041</v>
      </c>
      <c r="AP1072" s="24" t="s">
        <v>1041</v>
      </c>
      <c r="AQ1072">
        <v>0</v>
      </c>
      <c r="AR1072" s="3">
        <v>45574</v>
      </c>
      <c r="AS1072" s="24" t="s">
        <v>1225</v>
      </c>
      <c r="AT1072" s="24" t="s">
        <v>1226</v>
      </c>
      <c r="AU1072">
        <v>15</v>
      </c>
      <c r="AV1072" s="24" t="s">
        <v>1067</v>
      </c>
    </row>
    <row r="1073" spans="1:48" x14ac:dyDescent="0.2">
      <c r="A1073">
        <v>359357</v>
      </c>
      <c r="B1073" s="24" t="s">
        <v>2185</v>
      </c>
      <c r="C1073">
        <v>1700</v>
      </c>
      <c r="D1073" s="24" t="s">
        <v>1057</v>
      </c>
      <c r="E1073" s="24" t="s">
        <v>2207</v>
      </c>
      <c r="F1073">
        <v>45</v>
      </c>
      <c r="G1073">
        <v>1</v>
      </c>
      <c r="H1073" s="24" t="s">
        <v>1059</v>
      </c>
      <c r="I1073" s="24" t="s">
        <v>1041</v>
      </c>
      <c r="J1073" s="24" t="s">
        <v>1041</v>
      </c>
      <c r="K1073" s="24" t="s">
        <v>1041</v>
      </c>
      <c r="L1073" s="24" t="s">
        <v>1040</v>
      </c>
      <c r="M1073" s="24" t="s">
        <v>1041</v>
      </c>
      <c r="N1073" s="24" t="s">
        <v>1041</v>
      </c>
      <c r="O1073" s="24" t="s">
        <v>1041</v>
      </c>
      <c r="P1073" s="71">
        <v>0.39583333333333331</v>
      </c>
      <c r="Q1073" s="71">
        <v>0.43055555555555558</v>
      </c>
      <c r="R1073" s="24" t="s">
        <v>1060</v>
      </c>
      <c r="S1073" s="24" t="s">
        <v>2187</v>
      </c>
      <c r="T1073" s="24" t="s">
        <v>2208</v>
      </c>
      <c r="U1073" s="24" t="s">
        <v>2209</v>
      </c>
      <c r="V1073" s="3">
        <v>45670</v>
      </c>
      <c r="W1073" s="3">
        <v>45785</v>
      </c>
      <c r="X1073" s="24" t="s">
        <v>1046</v>
      </c>
      <c r="Y1073" s="24" t="s">
        <v>1041</v>
      </c>
      <c r="Z1073" s="24" t="s">
        <v>1041</v>
      </c>
      <c r="AA1073" s="24" t="s">
        <v>1041</v>
      </c>
      <c r="AB1073" s="24" t="s">
        <v>1041</v>
      </c>
      <c r="AC1073" s="24" t="s">
        <v>1041</v>
      </c>
      <c r="AD1073" s="24" t="s">
        <v>1041</v>
      </c>
      <c r="AE1073" s="24" t="s">
        <v>1041</v>
      </c>
      <c r="AF1073" s="24" t="s">
        <v>1041</v>
      </c>
      <c r="AG1073" s="71"/>
      <c r="AH1073" s="71"/>
      <c r="AI1073" s="24" t="s">
        <v>1041</v>
      </c>
      <c r="AJ1073" s="24" t="s">
        <v>1041</v>
      </c>
      <c r="AK1073">
        <v>620443</v>
      </c>
      <c r="AL1073" s="24" t="s">
        <v>1041</v>
      </c>
      <c r="AM1073" s="24" t="s">
        <v>1041</v>
      </c>
      <c r="AN1073" s="24" t="s">
        <v>1041</v>
      </c>
      <c r="AO1073" s="24" t="s">
        <v>1041</v>
      </c>
      <c r="AP1073" s="24" t="s">
        <v>1041</v>
      </c>
      <c r="AQ1073">
        <v>0</v>
      </c>
      <c r="AR1073" s="3">
        <v>45574</v>
      </c>
      <c r="AS1073" s="24" t="s">
        <v>1225</v>
      </c>
      <c r="AT1073" s="24" t="s">
        <v>1226</v>
      </c>
      <c r="AU1073">
        <v>15</v>
      </c>
      <c r="AV1073" s="24" t="s">
        <v>1067</v>
      </c>
    </row>
    <row r="1074" spans="1:48" x14ac:dyDescent="0.2">
      <c r="A1074">
        <v>359358</v>
      </c>
      <c r="B1074" s="24" t="s">
        <v>2185</v>
      </c>
      <c r="C1074">
        <v>1700</v>
      </c>
      <c r="D1074" s="24" t="s">
        <v>1092</v>
      </c>
      <c r="E1074" s="24" t="s">
        <v>2207</v>
      </c>
      <c r="F1074">
        <v>40</v>
      </c>
      <c r="G1074">
        <v>1</v>
      </c>
      <c r="H1074" s="24" t="s">
        <v>1059</v>
      </c>
      <c r="I1074" s="24" t="s">
        <v>1041</v>
      </c>
      <c r="J1074" s="24" t="s">
        <v>1041</v>
      </c>
      <c r="K1074" s="24" t="s">
        <v>1041</v>
      </c>
      <c r="L1074" s="24" t="s">
        <v>1040</v>
      </c>
      <c r="M1074" s="24" t="s">
        <v>1041</v>
      </c>
      <c r="N1074" s="24" t="s">
        <v>1041</v>
      </c>
      <c r="O1074" s="24" t="s">
        <v>1041</v>
      </c>
      <c r="P1074" s="71">
        <v>0.39583333333333331</v>
      </c>
      <c r="Q1074" s="71">
        <v>0.43055555555555558</v>
      </c>
      <c r="R1074" s="24" t="s">
        <v>1095</v>
      </c>
      <c r="S1074" s="24" t="s">
        <v>2193</v>
      </c>
      <c r="T1074" s="24" t="s">
        <v>2210</v>
      </c>
      <c r="U1074" s="24" t="s">
        <v>2211</v>
      </c>
      <c r="V1074" s="3">
        <v>45670</v>
      </c>
      <c r="W1074" s="3">
        <v>45785</v>
      </c>
      <c r="X1074" s="24" t="s">
        <v>1046</v>
      </c>
      <c r="Y1074" s="24" t="s">
        <v>1041</v>
      </c>
      <c r="Z1074" s="24" t="s">
        <v>1041</v>
      </c>
      <c r="AA1074" s="24" t="s">
        <v>1041</v>
      </c>
      <c r="AB1074" s="24" t="s">
        <v>1041</v>
      </c>
      <c r="AC1074" s="24" t="s">
        <v>1041</v>
      </c>
      <c r="AD1074" s="24" t="s">
        <v>1041</v>
      </c>
      <c r="AE1074" s="24" t="s">
        <v>1041</v>
      </c>
      <c r="AF1074" s="24" t="s">
        <v>1041</v>
      </c>
      <c r="AG1074" s="71"/>
      <c r="AH1074" s="71"/>
      <c r="AI1074" s="24" t="s">
        <v>1041</v>
      </c>
      <c r="AJ1074" s="24" t="s">
        <v>1041</v>
      </c>
      <c r="AK1074">
        <v>664278</v>
      </c>
      <c r="AL1074" s="24" t="s">
        <v>1041</v>
      </c>
      <c r="AM1074" s="24" t="s">
        <v>1041</v>
      </c>
      <c r="AN1074" s="24" t="s">
        <v>1041</v>
      </c>
      <c r="AO1074" s="24" t="s">
        <v>1041</v>
      </c>
      <c r="AP1074" s="24" t="s">
        <v>1041</v>
      </c>
      <c r="AQ1074">
        <v>0</v>
      </c>
      <c r="AR1074" s="3">
        <v>45574</v>
      </c>
      <c r="AS1074" s="24" t="s">
        <v>1225</v>
      </c>
      <c r="AT1074" s="24" t="s">
        <v>1226</v>
      </c>
      <c r="AU1074">
        <v>15</v>
      </c>
      <c r="AV1074" s="24" t="s">
        <v>1067</v>
      </c>
    </row>
    <row r="1075" spans="1:48" x14ac:dyDescent="0.2">
      <c r="A1075">
        <v>359359</v>
      </c>
      <c r="B1075" s="24" t="s">
        <v>2185</v>
      </c>
      <c r="C1075">
        <v>1700</v>
      </c>
      <c r="D1075" s="24" t="s">
        <v>1327</v>
      </c>
      <c r="E1075" s="24" t="s">
        <v>2207</v>
      </c>
      <c r="F1075">
        <v>25</v>
      </c>
      <c r="G1075">
        <v>1</v>
      </c>
      <c r="H1075" s="24" t="s">
        <v>1059</v>
      </c>
      <c r="I1075" s="24" t="s">
        <v>1041</v>
      </c>
      <c r="J1075" s="24" t="s">
        <v>1041</v>
      </c>
      <c r="K1075" s="24" t="s">
        <v>1041</v>
      </c>
      <c r="L1075" s="24" t="s">
        <v>1040</v>
      </c>
      <c r="M1075" s="24" t="s">
        <v>1041</v>
      </c>
      <c r="N1075" s="24" t="s">
        <v>1041</v>
      </c>
      <c r="O1075" s="24" t="s">
        <v>1041</v>
      </c>
      <c r="P1075" s="71">
        <v>0.39583333333333331</v>
      </c>
      <c r="Q1075" s="71">
        <v>0.43055555555555558</v>
      </c>
      <c r="R1075" s="24" t="s">
        <v>1819</v>
      </c>
      <c r="S1075" s="24" t="s">
        <v>2197</v>
      </c>
      <c r="T1075" s="24" t="s">
        <v>2198</v>
      </c>
      <c r="U1075" s="24" t="s">
        <v>2199</v>
      </c>
      <c r="V1075" s="3">
        <v>45670</v>
      </c>
      <c r="W1075" s="3">
        <v>45785</v>
      </c>
      <c r="X1075" s="24" t="s">
        <v>1046</v>
      </c>
      <c r="Y1075" s="24" t="s">
        <v>1041</v>
      </c>
      <c r="Z1075" s="24" t="s">
        <v>1041</v>
      </c>
      <c r="AA1075" s="24" t="s">
        <v>1041</v>
      </c>
      <c r="AB1075" s="24" t="s">
        <v>1041</v>
      </c>
      <c r="AC1075" s="24" t="s">
        <v>1041</v>
      </c>
      <c r="AD1075" s="24" t="s">
        <v>1041</v>
      </c>
      <c r="AE1075" s="24" t="s">
        <v>1041</v>
      </c>
      <c r="AF1075" s="24" t="s">
        <v>1041</v>
      </c>
      <c r="AG1075" s="71"/>
      <c r="AH1075" s="71"/>
      <c r="AI1075" s="24" t="s">
        <v>1041</v>
      </c>
      <c r="AJ1075" s="24" t="s">
        <v>1041</v>
      </c>
      <c r="AK1075">
        <v>367386</v>
      </c>
      <c r="AL1075" s="24" t="s">
        <v>1041</v>
      </c>
      <c r="AM1075" s="24" t="s">
        <v>1041</v>
      </c>
      <c r="AN1075" s="24" t="s">
        <v>1041</v>
      </c>
      <c r="AO1075" s="24" t="s">
        <v>1041</v>
      </c>
      <c r="AP1075" s="24" t="s">
        <v>1041</v>
      </c>
      <c r="AQ1075">
        <v>0</v>
      </c>
      <c r="AR1075" s="3">
        <v>45574</v>
      </c>
      <c r="AS1075" s="24" t="s">
        <v>1225</v>
      </c>
      <c r="AT1075" s="24" t="s">
        <v>1226</v>
      </c>
      <c r="AU1075">
        <v>15</v>
      </c>
      <c r="AV1075" s="24" t="s">
        <v>1067</v>
      </c>
    </row>
    <row r="1076" spans="1:48" x14ac:dyDescent="0.2">
      <c r="A1076">
        <v>359360</v>
      </c>
      <c r="B1076" s="24" t="s">
        <v>2185</v>
      </c>
      <c r="C1076">
        <v>2500</v>
      </c>
      <c r="D1076" s="24" t="s">
        <v>1057</v>
      </c>
      <c r="E1076" s="24" t="s">
        <v>2212</v>
      </c>
      <c r="F1076">
        <v>45</v>
      </c>
      <c r="G1076">
        <v>7</v>
      </c>
      <c r="H1076" s="24" t="s">
        <v>1059</v>
      </c>
      <c r="I1076" s="24" t="s">
        <v>1041</v>
      </c>
      <c r="J1076" s="24" t="s">
        <v>1038</v>
      </c>
      <c r="K1076" s="24" t="s">
        <v>1041</v>
      </c>
      <c r="L1076" s="24" t="s">
        <v>1041</v>
      </c>
      <c r="M1076" s="24" t="s">
        <v>1041</v>
      </c>
      <c r="N1076" s="24" t="s">
        <v>1041</v>
      </c>
      <c r="O1076" s="24" t="s">
        <v>1041</v>
      </c>
      <c r="P1076" s="71">
        <v>0.375</v>
      </c>
      <c r="Q1076" s="71">
        <v>0.49305555555555558</v>
      </c>
      <c r="R1076" s="24" t="s">
        <v>1060</v>
      </c>
      <c r="S1076" s="24" t="s">
        <v>2187</v>
      </c>
      <c r="T1076" s="24" t="s">
        <v>2034</v>
      </c>
      <c r="U1076" s="24" t="s">
        <v>2213</v>
      </c>
      <c r="V1076" s="3">
        <v>45670</v>
      </c>
      <c r="W1076" s="3">
        <v>45785</v>
      </c>
      <c r="X1076" s="24" t="s">
        <v>1046</v>
      </c>
      <c r="Y1076" s="24" t="s">
        <v>1041</v>
      </c>
      <c r="Z1076" s="24" t="s">
        <v>1041</v>
      </c>
      <c r="AA1076" s="24" t="s">
        <v>1041</v>
      </c>
      <c r="AB1076" s="24" t="s">
        <v>1041</v>
      </c>
      <c r="AC1076" s="24" t="s">
        <v>1040</v>
      </c>
      <c r="AD1076" s="24" t="s">
        <v>1041</v>
      </c>
      <c r="AE1076" s="24" t="s">
        <v>1041</v>
      </c>
      <c r="AF1076" s="24" t="s">
        <v>1041</v>
      </c>
      <c r="AG1076" s="71">
        <v>0.25</v>
      </c>
      <c r="AH1076" s="71">
        <v>0.6875</v>
      </c>
      <c r="AI1076" s="24" t="s">
        <v>2190</v>
      </c>
      <c r="AJ1076" s="24" t="s">
        <v>1341</v>
      </c>
      <c r="AK1076">
        <v>219018</v>
      </c>
      <c r="AL1076" s="24" t="s">
        <v>1041</v>
      </c>
      <c r="AM1076" s="24" t="s">
        <v>1041</v>
      </c>
      <c r="AN1076" s="24" t="s">
        <v>1041</v>
      </c>
      <c r="AO1076" s="24" t="s">
        <v>1041</v>
      </c>
      <c r="AP1076" s="24" t="s">
        <v>1041</v>
      </c>
      <c r="AQ1076">
        <v>0</v>
      </c>
      <c r="AR1076" s="3">
        <v>45574</v>
      </c>
      <c r="AS1076" s="24" t="s">
        <v>2214</v>
      </c>
      <c r="AT1076" s="24" t="s">
        <v>2215</v>
      </c>
      <c r="AU1076">
        <v>105</v>
      </c>
      <c r="AV1076" s="24" t="s">
        <v>1067</v>
      </c>
    </row>
    <row r="1077" spans="1:48" x14ac:dyDescent="0.2">
      <c r="A1077">
        <v>359361</v>
      </c>
      <c r="B1077" s="24" t="s">
        <v>2185</v>
      </c>
      <c r="C1077">
        <v>2500</v>
      </c>
      <c r="D1077" s="24" t="s">
        <v>1092</v>
      </c>
      <c r="E1077" s="24" t="s">
        <v>2212</v>
      </c>
      <c r="F1077">
        <v>40</v>
      </c>
      <c r="G1077">
        <v>7</v>
      </c>
      <c r="H1077" s="24" t="s">
        <v>1059</v>
      </c>
      <c r="I1077" s="24" t="s">
        <v>1041</v>
      </c>
      <c r="J1077" s="24" t="s">
        <v>1038</v>
      </c>
      <c r="K1077" s="24" t="s">
        <v>1041</v>
      </c>
      <c r="L1077" s="24" t="s">
        <v>1041</v>
      </c>
      <c r="M1077" s="24" t="s">
        <v>1041</v>
      </c>
      <c r="N1077" s="24" t="s">
        <v>1041</v>
      </c>
      <c r="O1077" s="24" t="s">
        <v>1041</v>
      </c>
      <c r="P1077" s="71">
        <v>0.375</v>
      </c>
      <c r="Q1077" s="71">
        <v>0.49305555555555558</v>
      </c>
      <c r="R1077" s="24" t="s">
        <v>1095</v>
      </c>
      <c r="S1077" s="24" t="s">
        <v>2193</v>
      </c>
      <c r="T1077" s="24" t="s">
        <v>2216</v>
      </c>
      <c r="U1077" s="24" t="s">
        <v>1492</v>
      </c>
      <c r="V1077" s="3">
        <v>45670</v>
      </c>
      <c r="W1077" s="3">
        <v>45785</v>
      </c>
      <c r="X1077" s="24" t="s">
        <v>1046</v>
      </c>
      <c r="Y1077" s="24" t="s">
        <v>1041</v>
      </c>
      <c r="Z1077" s="24" t="s">
        <v>1041</v>
      </c>
      <c r="AA1077" s="24" t="s">
        <v>1041</v>
      </c>
      <c r="AB1077" s="24" t="s">
        <v>1041</v>
      </c>
      <c r="AC1077" s="24" t="s">
        <v>1040</v>
      </c>
      <c r="AD1077" s="24" t="s">
        <v>1041</v>
      </c>
      <c r="AE1077" s="24" t="s">
        <v>1041</v>
      </c>
      <c r="AF1077" s="24" t="s">
        <v>1041</v>
      </c>
      <c r="AG1077" s="71">
        <v>0.25</v>
      </c>
      <c r="AH1077" s="71">
        <v>0.6875</v>
      </c>
      <c r="AI1077" s="24" t="s">
        <v>2196</v>
      </c>
      <c r="AJ1077" s="24" t="s">
        <v>1341</v>
      </c>
      <c r="AK1077">
        <v>628771</v>
      </c>
      <c r="AL1077" s="24" t="s">
        <v>1041</v>
      </c>
      <c r="AM1077" s="24" t="s">
        <v>1041</v>
      </c>
      <c r="AN1077" s="24" t="s">
        <v>1041</v>
      </c>
      <c r="AO1077" s="24" t="s">
        <v>1041</v>
      </c>
      <c r="AP1077" s="24" t="s">
        <v>1041</v>
      </c>
      <c r="AQ1077">
        <v>0</v>
      </c>
      <c r="AR1077" s="3">
        <v>45574</v>
      </c>
      <c r="AS1077" s="24" t="s">
        <v>2214</v>
      </c>
      <c r="AT1077" s="24" t="s">
        <v>2215</v>
      </c>
      <c r="AU1077">
        <v>105</v>
      </c>
      <c r="AV1077" s="24" t="s">
        <v>1067</v>
      </c>
    </row>
    <row r="1078" spans="1:48" x14ac:dyDescent="0.2">
      <c r="A1078">
        <v>359362</v>
      </c>
      <c r="B1078" s="24" t="s">
        <v>2185</v>
      </c>
      <c r="C1078">
        <v>2500</v>
      </c>
      <c r="D1078" s="24" t="s">
        <v>1327</v>
      </c>
      <c r="E1078" s="24" t="s">
        <v>2212</v>
      </c>
      <c r="F1078">
        <v>20</v>
      </c>
      <c r="G1078">
        <v>7</v>
      </c>
      <c r="H1078" s="24" t="s">
        <v>1059</v>
      </c>
      <c r="I1078" s="24" t="s">
        <v>1041</v>
      </c>
      <c r="J1078" s="24" t="s">
        <v>1038</v>
      </c>
      <c r="K1078" s="24" t="s">
        <v>1041</v>
      </c>
      <c r="L1078" s="24" t="s">
        <v>1041</v>
      </c>
      <c r="M1078" s="24" t="s">
        <v>1041</v>
      </c>
      <c r="N1078" s="24" t="s">
        <v>1041</v>
      </c>
      <c r="O1078" s="24" t="s">
        <v>1041</v>
      </c>
      <c r="P1078" s="71">
        <v>0.375</v>
      </c>
      <c r="Q1078" s="71">
        <v>0.49305555555555558</v>
      </c>
      <c r="R1078" s="24" t="s">
        <v>2217</v>
      </c>
      <c r="S1078" s="24" t="s">
        <v>2218</v>
      </c>
      <c r="T1078" s="24" t="s">
        <v>2219</v>
      </c>
      <c r="U1078" s="24" t="s">
        <v>2220</v>
      </c>
      <c r="V1078" s="3">
        <v>45670</v>
      </c>
      <c r="W1078" s="3">
        <v>45785</v>
      </c>
      <c r="X1078" s="24" t="s">
        <v>1046</v>
      </c>
      <c r="Y1078" s="24" t="s">
        <v>1041</v>
      </c>
      <c r="Z1078" s="24" t="s">
        <v>1041</v>
      </c>
      <c r="AA1078" s="24" t="s">
        <v>1041</v>
      </c>
      <c r="AB1078" s="24" t="s">
        <v>1039</v>
      </c>
      <c r="AC1078" s="24" t="s">
        <v>1041</v>
      </c>
      <c r="AD1078" s="24" t="s">
        <v>1041</v>
      </c>
      <c r="AE1078" s="24" t="s">
        <v>1041</v>
      </c>
      <c r="AF1078" s="24" t="s">
        <v>1041</v>
      </c>
      <c r="AG1078" s="71">
        <v>0.25</v>
      </c>
      <c r="AH1078" s="71">
        <v>0.6875</v>
      </c>
      <c r="AI1078" s="24" t="s">
        <v>2200</v>
      </c>
      <c r="AJ1078" s="24" t="s">
        <v>1341</v>
      </c>
      <c r="AK1078">
        <v>361523</v>
      </c>
      <c r="AL1078" s="24" t="s">
        <v>1041</v>
      </c>
      <c r="AM1078" s="24" t="s">
        <v>1041</v>
      </c>
      <c r="AN1078" s="24" t="s">
        <v>1041</v>
      </c>
      <c r="AO1078" s="24" t="s">
        <v>1041</v>
      </c>
      <c r="AP1078" s="24" t="s">
        <v>1041</v>
      </c>
      <c r="AQ1078">
        <v>0</v>
      </c>
      <c r="AR1078" s="3">
        <v>45574</v>
      </c>
      <c r="AS1078" s="24" t="s">
        <v>2214</v>
      </c>
      <c r="AT1078" s="24" t="s">
        <v>2215</v>
      </c>
      <c r="AU1078">
        <v>105</v>
      </c>
      <c r="AV1078" s="24" t="s">
        <v>1067</v>
      </c>
    </row>
    <row r="1079" spans="1:48" x14ac:dyDescent="0.2">
      <c r="A1079">
        <v>359363</v>
      </c>
      <c r="B1079" s="24" t="s">
        <v>2185</v>
      </c>
      <c r="C1079">
        <v>2600</v>
      </c>
      <c r="D1079" s="24" t="s">
        <v>1057</v>
      </c>
      <c r="E1079" s="24" t="s">
        <v>2221</v>
      </c>
      <c r="F1079">
        <v>45</v>
      </c>
      <c r="G1079">
        <v>1</v>
      </c>
      <c r="H1079" s="24" t="s">
        <v>1059</v>
      </c>
      <c r="I1079" s="24" t="s">
        <v>1041</v>
      </c>
      <c r="J1079" s="24" t="s">
        <v>1038</v>
      </c>
      <c r="K1079" s="24" t="s">
        <v>1041</v>
      </c>
      <c r="L1079" s="24" t="s">
        <v>1041</v>
      </c>
      <c r="M1079" s="24" t="s">
        <v>1041</v>
      </c>
      <c r="N1079" s="24" t="s">
        <v>1041</v>
      </c>
      <c r="O1079" s="24" t="s">
        <v>1041</v>
      </c>
      <c r="P1079" s="71">
        <v>0.54166666666666663</v>
      </c>
      <c r="Q1079" s="71">
        <v>0.57638888888888884</v>
      </c>
      <c r="R1079" s="24" t="s">
        <v>1060</v>
      </c>
      <c r="S1079" s="24" t="s">
        <v>2187</v>
      </c>
      <c r="T1079" s="24" t="s">
        <v>2222</v>
      </c>
      <c r="U1079" s="24" t="s">
        <v>2223</v>
      </c>
      <c r="V1079" s="3">
        <v>45670</v>
      </c>
      <c r="W1079" s="3">
        <v>45785</v>
      </c>
      <c r="X1079" s="24" t="s">
        <v>1046</v>
      </c>
      <c r="Y1079" s="24" t="s">
        <v>1041</v>
      </c>
      <c r="Z1079" s="24" t="s">
        <v>1041</v>
      </c>
      <c r="AA1079" s="24" t="s">
        <v>1041</v>
      </c>
      <c r="AB1079" s="24" t="s">
        <v>1041</v>
      </c>
      <c r="AC1079" s="24" t="s">
        <v>1041</v>
      </c>
      <c r="AD1079" s="24" t="s">
        <v>1041</v>
      </c>
      <c r="AE1079" s="24" t="s">
        <v>1041</v>
      </c>
      <c r="AF1079" s="24" t="s">
        <v>1041</v>
      </c>
      <c r="AG1079" s="71"/>
      <c r="AH1079" s="71"/>
      <c r="AI1079" s="24" t="s">
        <v>1041</v>
      </c>
      <c r="AJ1079" s="24" t="s">
        <v>1041</v>
      </c>
      <c r="AK1079">
        <v>626087</v>
      </c>
      <c r="AL1079" s="24" t="s">
        <v>1041</v>
      </c>
      <c r="AM1079" s="24" t="s">
        <v>1041</v>
      </c>
      <c r="AN1079" s="24" t="s">
        <v>1041</v>
      </c>
      <c r="AO1079" s="24" t="s">
        <v>1041</v>
      </c>
      <c r="AP1079" s="24" t="s">
        <v>1041</v>
      </c>
      <c r="AQ1079">
        <v>0</v>
      </c>
      <c r="AR1079" s="3">
        <v>45574</v>
      </c>
      <c r="AS1079" s="24" t="s">
        <v>1225</v>
      </c>
      <c r="AT1079" s="24" t="s">
        <v>1226</v>
      </c>
      <c r="AU1079">
        <v>15</v>
      </c>
      <c r="AV1079" s="24" t="s">
        <v>1067</v>
      </c>
    </row>
    <row r="1080" spans="1:48" x14ac:dyDescent="0.2">
      <c r="A1080">
        <v>359364</v>
      </c>
      <c r="B1080" s="24" t="s">
        <v>2185</v>
      </c>
      <c r="C1080">
        <v>2600</v>
      </c>
      <c r="D1080" s="24" t="s">
        <v>1092</v>
      </c>
      <c r="E1080" s="24" t="s">
        <v>2221</v>
      </c>
      <c r="F1080">
        <v>40</v>
      </c>
      <c r="G1080">
        <v>1</v>
      </c>
      <c r="H1080" s="24" t="s">
        <v>1059</v>
      </c>
      <c r="I1080" s="24" t="s">
        <v>1041</v>
      </c>
      <c r="J1080" s="24" t="s">
        <v>1038</v>
      </c>
      <c r="K1080" s="24" t="s">
        <v>1041</v>
      </c>
      <c r="L1080" s="24" t="s">
        <v>1041</v>
      </c>
      <c r="M1080" s="24" t="s">
        <v>1041</v>
      </c>
      <c r="N1080" s="24" t="s">
        <v>1041</v>
      </c>
      <c r="O1080" s="24" t="s">
        <v>1041</v>
      </c>
      <c r="P1080" s="71">
        <v>0.54166666666666663</v>
      </c>
      <c r="Q1080" s="71">
        <v>0.57638888888888884</v>
      </c>
      <c r="R1080" s="24" t="s">
        <v>1095</v>
      </c>
      <c r="S1080" s="24" t="s">
        <v>2193</v>
      </c>
      <c r="T1080" s="24" t="s">
        <v>2224</v>
      </c>
      <c r="U1080" s="24" t="s">
        <v>2195</v>
      </c>
      <c r="V1080" s="3">
        <v>45670</v>
      </c>
      <c r="W1080" s="3">
        <v>45785</v>
      </c>
      <c r="X1080" s="24" t="s">
        <v>1046</v>
      </c>
      <c r="Y1080" s="24" t="s">
        <v>1041</v>
      </c>
      <c r="Z1080" s="24" t="s">
        <v>1041</v>
      </c>
      <c r="AA1080" s="24" t="s">
        <v>1041</v>
      </c>
      <c r="AB1080" s="24" t="s">
        <v>1041</v>
      </c>
      <c r="AC1080" s="24" t="s">
        <v>1041</v>
      </c>
      <c r="AD1080" s="24" t="s">
        <v>1041</v>
      </c>
      <c r="AE1080" s="24" t="s">
        <v>1041</v>
      </c>
      <c r="AF1080" s="24" t="s">
        <v>1041</v>
      </c>
      <c r="AG1080" s="71"/>
      <c r="AH1080" s="71"/>
      <c r="AI1080" s="24" t="s">
        <v>1041</v>
      </c>
      <c r="AJ1080" s="24" t="s">
        <v>1041</v>
      </c>
      <c r="AK1080">
        <v>633654</v>
      </c>
      <c r="AL1080" s="24" t="s">
        <v>1041</v>
      </c>
      <c r="AM1080" s="24" t="s">
        <v>1041</v>
      </c>
      <c r="AN1080" s="24" t="s">
        <v>1041</v>
      </c>
      <c r="AO1080" s="24" t="s">
        <v>1041</v>
      </c>
      <c r="AP1080" s="24" t="s">
        <v>1041</v>
      </c>
      <c r="AQ1080">
        <v>0</v>
      </c>
      <c r="AR1080" s="3">
        <v>45574</v>
      </c>
      <c r="AS1080" s="24" t="s">
        <v>1225</v>
      </c>
      <c r="AT1080" s="24" t="s">
        <v>1226</v>
      </c>
      <c r="AU1080">
        <v>15</v>
      </c>
      <c r="AV1080" s="24" t="s">
        <v>1067</v>
      </c>
    </row>
    <row r="1081" spans="1:48" x14ac:dyDescent="0.2">
      <c r="A1081">
        <v>359365</v>
      </c>
      <c r="B1081" s="24" t="s">
        <v>2185</v>
      </c>
      <c r="C1081">
        <v>2600</v>
      </c>
      <c r="D1081" s="24" t="s">
        <v>1327</v>
      </c>
      <c r="E1081" s="24" t="s">
        <v>2221</v>
      </c>
      <c r="F1081">
        <v>25</v>
      </c>
      <c r="G1081">
        <v>1</v>
      </c>
      <c r="H1081" s="24" t="s">
        <v>1059</v>
      </c>
      <c r="I1081" s="24" t="s">
        <v>1041</v>
      </c>
      <c r="J1081" s="24" t="s">
        <v>1038</v>
      </c>
      <c r="K1081" s="24" t="s">
        <v>1041</v>
      </c>
      <c r="L1081" s="24" t="s">
        <v>1041</v>
      </c>
      <c r="M1081" s="24" t="s">
        <v>1041</v>
      </c>
      <c r="N1081" s="24" t="s">
        <v>1041</v>
      </c>
      <c r="O1081" s="24" t="s">
        <v>1041</v>
      </c>
      <c r="P1081" s="71">
        <v>0.54166666666666663</v>
      </c>
      <c r="Q1081" s="71">
        <v>0.57638888888888884</v>
      </c>
      <c r="R1081" s="24" t="s">
        <v>2217</v>
      </c>
      <c r="S1081" s="24" t="s">
        <v>2218</v>
      </c>
      <c r="T1081" s="24" t="s">
        <v>1281</v>
      </c>
      <c r="U1081" s="24" t="s">
        <v>1282</v>
      </c>
      <c r="V1081" s="3">
        <v>45670</v>
      </c>
      <c r="W1081" s="3">
        <v>45785</v>
      </c>
      <c r="X1081" s="24" t="s">
        <v>1046</v>
      </c>
      <c r="Y1081" s="24" t="s">
        <v>1041</v>
      </c>
      <c r="Z1081" s="24" t="s">
        <v>1041</v>
      </c>
      <c r="AA1081" s="24" t="s">
        <v>1041</v>
      </c>
      <c r="AB1081" s="24" t="s">
        <v>1041</v>
      </c>
      <c r="AC1081" s="24" t="s">
        <v>1041</v>
      </c>
      <c r="AD1081" s="24" t="s">
        <v>1041</v>
      </c>
      <c r="AE1081" s="24" t="s">
        <v>1041</v>
      </c>
      <c r="AF1081" s="24" t="s">
        <v>1041</v>
      </c>
      <c r="AG1081" s="71"/>
      <c r="AH1081" s="71"/>
      <c r="AI1081" s="24" t="s">
        <v>1041</v>
      </c>
      <c r="AJ1081" s="24" t="s">
        <v>1041</v>
      </c>
      <c r="AL1081" s="24" t="s">
        <v>1041</v>
      </c>
      <c r="AM1081" s="24" t="s">
        <v>1041</v>
      </c>
      <c r="AN1081" s="24" t="s">
        <v>1041</v>
      </c>
      <c r="AO1081" s="24" t="s">
        <v>1041</v>
      </c>
      <c r="AP1081" s="24" t="s">
        <v>1041</v>
      </c>
      <c r="AQ1081">
        <v>0</v>
      </c>
      <c r="AR1081" s="3">
        <v>45574</v>
      </c>
      <c r="AS1081" s="24" t="s">
        <v>1225</v>
      </c>
      <c r="AT1081" s="24" t="s">
        <v>1226</v>
      </c>
      <c r="AU1081">
        <v>15</v>
      </c>
      <c r="AV1081" s="24" t="s">
        <v>1067</v>
      </c>
    </row>
    <row r="1082" spans="1:48" x14ac:dyDescent="0.2">
      <c r="A1082">
        <v>359366</v>
      </c>
      <c r="B1082" s="24" t="s">
        <v>2185</v>
      </c>
      <c r="C1082">
        <v>2700</v>
      </c>
      <c r="D1082" s="24" t="s">
        <v>1057</v>
      </c>
      <c r="E1082" s="24" t="s">
        <v>2225</v>
      </c>
      <c r="F1082">
        <v>45</v>
      </c>
      <c r="G1082">
        <v>1</v>
      </c>
      <c r="H1082" s="24" t="s">
        <v>1059</v>
      </c>
      <c r="I1082" s="24" t="s">
        <v>1041</v>
      </c>
      <c r="J1082" s="24" t="s">
        <v>1038</v>
      </c>
      <c r="K1082" s="24" t="s">
        <v>1041</v>
      </c>
      <c r="L1082" s="24" t="s">
        <v>1041</v>
      </c>
      <c r="M1082" s="24" t="s">
        <v>1041</v>
      </c>
      <c r="N1082" s="24" t="s">
        <v>1041</v>
      </c>
      <c r="O1082" s="24" t="s">
        <v>1041</v>
      </c>
      <c r="P1082" s="71">
        <v>0.33333333333333331</v>
      </c>
      <c r="Q1082" s="71">
        <v>0.36805555555555558</v>
      </c>
      <c r="R1082" s="24" t="s">
        <v>1060</v>
      </c>
      <c r="S1082" s="24" t="s">
        <v>2187</v>
      </c>
      <c r="T1082" s="24" t="s">
        <v>2226</v>
      </c>
      <c r="U1082" s="24" t="s">
        <v>2227</v>
      </c>
      <c r="V1082" s="3">
        <v>45670</v>
      </c>
      <c r="W1082" s="3">
        <v>45785</v>
      </c>
      <c r="X1082" s="24" t="s">
        <v>1046</v>
      </c>
      <c r="Y1082" s="24" t="s">
        <v>1041</v>
      </c>
      <c r="Z1082" s="24" t="s">
        <v>1041</v>
      </c>
      <c r="AA1082" s="24" t="s">
        <v>1041</v>
      </c>
      <c r="AB1082" s="24" t="s">
        <v>1041</v>
      </c>
      <c r="AC1082" s="24" t="s">
        <v>1041</v>
      </c>
      <c r="AD1082" s="24" t="s">
        <v>1041</v>
      </c>
      <c r="AE1082" s="24" t="s">
        <v>1041</v>
      </c>
      <c r="AF1082" s="24" t="s">
        <v>1041</v>
      </c>
      <c r="AG1082" s="71"/>
      <c r="AH1082" s="71"/>
      <c r="AI1082" s="24" t="s">
        <v>1041</v>
      </c>
      <c r="AJ1082" s="24" t="s">
        <v>1041</v>
      </c>
      <c r="AK1082">
        <v>97883</v>
      </c>
      <c r="AL1082" s="24" t="s">
        <v>1041</v>
      </c>
      <c r="AM1082" s="24" t="s">
        <v>1041</v>
      </c>
      <c r="AN1082" s="24" t="s">
        <v>1041</v>
      </c>
      <c r="AO1082" s="24" t="s">
        <v>1041</v>
      </c>
      <c r="AP1082" s="24" t="s">
        <v>1041</v>
      </c>
      <c r="AQ1082">
        <v>0</v>
      </c>
      <c r="AR1082" s="3">
        <v>45574</v>
      </c>
      <c r="AS1082" s="24" t="s">
        <v>1225</v>
      </c>
      <c r="AT1082" s="24" t="s">
        <v>1226</v>
      </c>
      <c r="AU1082">
        <v>15</v>
      </c>
      <c r="AV1082" s="24" t="s">
        <v>1067</v>
      </c>
    </row>
    <row r="1083" spans="1:48" x14ac:dyDescent="0.2">
      <c r="A1083">
        <v>359367</v>
      </c>
      <c r="B1083" s="24" t="s">
        <v>2185</v>
      </c>
      <c r="C1083">
        <v>2700</v>
      </c>
      <c r="D1083" s="24" t="s">
        <v>1092</v>
      </c>
      <c r="E1083" s="24" t="s">
        <v>2225</v>
      </c>
      <c r="F1083">
        <v>40</v>
      </c>
      <c r="G1083">
        <v>1</v>
      </c>
      <c r="H1083" s="24" t="s">
        <v>1059</v>
      </c>
      <c r="I1083" s="24" t="s">
        <v>1041</v>
      </c>
      <c r="J1083" s="24" t="s">
        <v>1038</v>
      </c>
      <c r="K1083" s="24" t="s">
        <v>1041</v>
      </c>
      <c r="L1083" s="24" t="s">
        <v>1041</v>
      </c>
      <c r="M1083" s="24" t="s">
        <v>1041</v>
      </c>
      <c r="N1083" s="24" t="s">
        <v>1041</v>
      </c>
      <c r="O1083" s="24" t="s">
        <v>1041</v>
      </c>
      <c r="P1083" s="71">
        <v>0.33333333333333331</v>
      </c>
      <c r="Q1083" s="71">
        <v>0.36805555555555558</v>
      </c>
      <c r="R1083" s="24" t="s">
        <v>1095</v>
      </c>
      <c r="S1083" s="24" t="s">
        <v>2193</v>
      </c>
      <c r="T1083" s="24" t="s">
        <v>2210</v>
      </c>
      <c r="U1083" s="24" t="s">
        <v>2211</v>
      </c>
      <c r="V1083" s="3">
        <v>45670</v>
      </c>
      <c r="W1083" s="3">
        <v>45785</v>
      </c>
      <c r="X1083" s="24" t="s">
        <v>1046</v>
      </c>
      <c r="Y1083" s="24" t="s">
        <v>1041</v>
      </c>
      <c r="Z1083" s="24" t="s">
        <v>1041</v>
      </c>
      <c r="AA1083" s="24" t="s">
        <v>1041</v>
      </c>
      <c r="AB1083" s="24" t="s">
        <v>1041</v>
      </c>
      <c r="AC1083" s="24" t="s">
        <v>1041</v>
      </c>
      <c r="AD1083" s="24" t="s">
        <v>1041</v>
      </c>
      <c r="AE1083" s="24" t="s">
        <v>1041</v>
      </c>
      <c r="AF1083" s="24" t="s">
        <v>1041</v>
      </c>
      <c r="AG1083" s="71"/>
      <c r="AH1083" s="71"/>
      <c r="AI1083" s="24" t="s">
        <v>1041</v>
      </c>
      <c r="AJ1083" s="24" t="s">
        <v>1041</v>
      </c>
      <c r="AK1083">
        <v>664278</v>
      </c>
      <c r="AL1083" s="24" t="s">
        <v>1041</v>
      </c>
      <c r="AM1083" s="24" t="s">
        <v>1041</v>
      </c>
      <c r="AN1083" s="24" t="s">
        <v>1041</v>
      </c>
      <c r="AO1083" s="24" t="s">
        <v>1041</v>
      </c>
      <c r="AP1083" s="24" t="s">
        <v>1041</v>
      </c>
      <c r="AQ1083">
        <v>0</v>
      </c>
      <c r="AR1083" s="3">
        <v>45574</v>
      </c>
      <c r="AS1083" s="24" t="s">
        <v>1225</v>
      </c>
      <c r="AT1083" s="24" t="s">
        <v>1226</v>
      </c>
      <c r="AU1083">
        <v>15</v>
      </c>
      <c r="AV1083" s="24" t="s">
        <v>1067</v>
      </c>
    </row>
    <row r="1084" spans="1:48" x14ac:dyDescent="0.2">
      <c r="A1084">
        <v>359369</v>
      </c>
      <c r="B1084" s="24" t="s">
        <v>2185</v>
      </c>
      <c r="C1084">
        <v>2700</v>
      </c>
      <c r="D1084" s="24" t="s">
        <v>1327</v>
      </c>
      <c r="E1084" s="24" t="s">
        <v>2225</v>
      </c>
      <c r="F1084">
        <v>25</v>
      </c>
      <c r="G1084">
        <v>1</v>
      </c>
      <c r="H1084" s="24" t="s">
        <v>1059</v>
      </c>
      <c r="I1084" s="24" t="s">
        <v>1041</v>
      </c>
      <c r="J1084" s="24" t="s">
        <v>1038</v>
      </c>
      <c r="K1084" s="24" t="s">
        <v>1041</v>
      </c>
      <c r="L1084" s="24" t="s">
        <v>1041</v>
      </c>
      <c r="M1084" s="24" t="s">
        <v>1041</v>
      </c>
      <c r="N1084" s="24" t="s">
        <v>1041</v>
      </c>
      <c r="O1084" s="24" t="s">
        <v>1041</v>
      </c>
      <c r="P1084" s="71">
        <v>0.33333333333333331</v>
      </c>
      <c r="Q1084" s="71">
        <v>0.36805555555555558</v>
      </c>
      <c r="R1084" s="24" t="s">
        <v>2217</v>
      </c>
      <c r="S1084" s="24" t="s">
        <v>2218</v>
      </c>
      <c r="T1084" s="24" t="s">
        <v>2228</v>
      </c>
      <c r="U1084" s="24" t="s">
        <v>2229</v>
      </c>
      <c r="V1084" s="3">
        <v>45670</v>
      </c>
      <c r="W1084" s="3">
        <v>45785</v>
      </c>
      <c r="X1084" s="24" t="s">
        <v>1046</v>
      </c>
      <c r="Y1084" s="24" t="s">
        <v>1041</v>
      </c>
      <c r="Z1084" s="24" t="s">
        <v>1041</v>
      </c>
      <c r="AA1084" s="24" t="s">
        <v>1041</v>
      </c>
      <c r="AB1084" s="24" t="s">
        <v>1041</v>
      </c>
      <c r="AC1084" s="24" t="s">
        <v>1041</v>
      </c>
      <c r="AD1084" s="24" t="s">
        <v>1041</v>
      </c>
      <c r="AE1084" s="24" t="s">
        <v>1041</v>
      </c>
      <c r="AF1084" s="24" t="s">
        <v>1041</v>
      </c>
      <c r="AG1084" s="71"/>
      <c r="AH1084" s="71"/>
      <c r="AI1084" s="24" t="s">
        <v>1041</v>
      </c>
      <c r="AJ1084" s="24" t="s">
        <v>1041</v>
      </c>
      <c r="AK1084">
        <v>236640</v>
      </c>
      <c r="AL1084" s="24" t="s">
        <v>1041</v>
      </c>
      <c r="AM1084" s="24" t="s">
        <v>1041</v>
      </c>
      <c r="AN1084" s="24" t="s">
        <v>1041</v>
      </c>
      <c r="AO1084" s="24" t="s">
        <v>1041</v>
      </c>
      <c r="AP1084" s="24" t="s">
        <v>1041</v>
      </c>
      <c r="AQ1084">
        <v>0</v>
      </c>
      <c r="AR1084" s="3">
        <v>45574</v>
      </c>
      <c r="AS1084" s="24" t="s">
        <v>1225</v>
      </c>
      <c r="AT1084" s="24" t="s">
        <v>1226</v>
      </c>
      <c r="AU1084">
        <v>15</v>
      </c>
      <c r="AV1084" s="24" t="s">
        <v>1067</v>
      </c>
    </row>
    <row r="1085" spans="1:48" x14ac:dyDescent="0.2">
      <c r="A1085">
        <v>359370</v>
      </c>
      <c r="B1085" s="24" t="s">
        <v>599</v>
      </c>
      <c r="C1085">
        <v>1460</v>
      </c>
      <c r="D1085" s="24" t="s">
        <v>1034</v>
      </c>
      <c r="E1085" s="24" t="s">
        <v>2230</v>
      </c>
      <c r="F1085">
        <v>12</v>
      </c>
      <c r="G1085">
        <v>3</v>
      </c>
      <c r="H1085" s="24" t="s">
        <v>1036</v>
      </c>
      <c r="I1085" s="24" t="s">
        <v>1041</v>
      </c>
      <c r="J1085" s="24" t="s">
        <v>1038</v>
      </c>
      <c r="K1085" s="24" t="s">
        <v>1041</v>
      </c>
      <c r="L1085" s="24" t="s">
        <v>1040</v>
      </c>
      <c r="M1085" s="24" t="s">
        <v>1041</v>
      </c>
      <c r="N1085" s="24" t="s">
        <v>1041</v>
      </c>
      <c r="O1085" s="24" t="s">
        <v>1041</v>
      </c>
      <c r="P1085" s="71">
        <v>0.33333333333333331</v>
      </c>
      <c r="Q1085" s="71">
        <v>0.54861111111111116</v>
      </c>
      <c r="R1085" s="24" t="s">
        <v>1791</v>
      </c>
      <c r="S1085" s="24" t="s">
        <v>2179</v>
      </c>
      <c r="T1085" s="24" t="s">
        <v>2176</v>
      </c>
      <c r="U1085" s="24" t="s">
        <v>2177</v>
      </c>
      <c r="V1085" s="3">
        <v>45734</v>
      </c>
      <c r="W1085" s="3">
        <v>45785</v>
      </c>
      <c r="X1085" s="24" t="s">
        <v>1046</v>
      </c>
      <c r="Y1085" s="24" t="s">
        <v>1041</v>
      </c>
      <c r="Z1085" s="24" t="s">
        <v>1041</v>
      </c>
      <c r="AA1085" s="24" t="s">
        <v>1041</v>
      </c>
      <c r="AB1085" s="24" t="s">
        <v>1039</v>
      </c>
      <c r="AC1085" s="24" t="s">
        <v>1041</v>
      </c>
      <c r="AD1085" s="24" t="s">
        <v>1041</v>
      </c>
      <c r="AE1085" s="24" t="s">
        <v>1041</v>
      </c>
      <c r="AF1085" s="24" t="s">
        <v>1041</v>
      </c>
      <c r="AG1085" s="71">
        <v>0.33333333333333331</v>
      </c>
      <c r="AH1085" s="71">
        <v>0.52777777777777779</v>
      </c>
      <c r="AI1085" s="24" t="s">
        <v>1791</v>
      </c>
      <c r="AJ1085" s="24" t="s">
        <v>2179</v>
      </c>
      <c r="AK1085">
        <v>470403</v>
      </c>
      <c r="AL1085" s="24" t="s">
        <v>1041</v>
      </c>
      <c r="AM1085" s="24" t="s">
        <v>1041</v>
      </c>
      <c r="AN1085" s="24" t="s">
        <v>1041</v>
      </c>
      <c r="AO1085" s="24" t="s">
        <v>1041</v>
      </c>
      <c r="AP1085" s="24" t="s">
        <v>1041</v>
      </c>
      <c r="AQ1085">
        <v>0</v>
      </c>
      <c r="AR1085" s="3">
        <v>45567</v>
      </c>
      <c r="AS1085" s="24" t="s">
        <v>2231</v>
      </c>
      <c r="AT1085" s="24" t="s">
        <v>2232</v>
      </c>
      <c r="AU1085">
        <v>45</v>
      </c>
      <c r="AV1085" s="24" t="s">
        <v>1049</v>
      </c>
    </row>
    <row r="1086" spans="1:48" x14ac:dyDescent="0.2">
      <c r="A1086">
        <v>359371</v>
      </c>
      <c r="B1086" s="24" t="s">
        <v>581</v>
      </c>
      <c r="C1086">
        <v>1862</v>
      </c>
      <c r="D1086" s="24" t="s">
        <v>1338</v>
      </c>
      <c r="E1086" s="24" t="s">
        <v>2233</v>
      </c>
      <c r="F1086">
        <v>10</v>
      </c>
      <c r="G1086">
        <v>2</v>
      </c>
      <c r="H1086" s="24" t="s">
        <v>1340</v>
      </c>
      <c r="I1086" s="24" t="s">
        <v>1041</v>
      </c>
      <c r="J1086" s="24" t="s">
        <v>1041</v>
      </c>
      <c r="K1086" s="24" t="s">
        <v>1041</v>
      </c>
      <c r="L1086" s="24" t="s">
        <v>1041</v>
      </c>
      <c r="M1086" s="24" t="s">
        <v>1041</v>
      </c>
      <c r="N1086" s="24" t="s">
        <v>1041</v>
      </c>
      <c r="O1086" s="24" t="s">
        <v>1041</v>
      </c>
      <c r="P1086" s="71"/>
      <c r="Q1086" s="71"/>
      <c r="R1086" s="24" t="s">
        <v>1078</v>
      </c>
      <c r="S1086" s="24" t="s">
        <v>1079</v>
      </c>
      <c r="T1086" s="24" t="s">
        <v>1309</v>
      </c>
      <c r="U1086" s="24" t="s">
        <v>2018</v>
      </c>
      <c r="V1086" s="3">
        <v>45670</v>
      </c>
      <c r="W1086" s="3">
        <v>45785</v>
      </c>
      <c r="X1086" s="24" t="s">
        <v>1046</v>
      </c>
      <c r="Y1086" s="24" t="s">
        <v>1041</v>
      </c>
      <c r="Z1086" s="24" t="s">
        <v>1041</v>
      </c>
      <c r="AA1086" s="24" t="s">
        <v>1041</v>
      </c>
      <c r="AB1086" s="24" t="s">
        <v>1041</v>
      </c>
      <c r="AC1086" s="24" t="s">
        <v>1041</v>
      </c>
      <c r="AD1086" s="24" t="s">
        <v>1041</v>
      </c>
      <c r="AE1086" s="24" t="s">
        <v>1041</v>
      </c>
      <c r="AF1086" s="24" t="s">
        <v>1041</v>
      </c>
      <c r="AG1086" s="71"/>
      <c r="AH1086" s="71"/>
      <c r="AI1086" s="24" t="s">
        <v>1341</v>
      </c>
      <c r="AJ1086" s="24" t="s">
        <v>1341</v>
      </c>
      <c r="AK1086">
        <v>628725</v>
      </c>
      <c r="AL1086" s="24" t="s">
        <v>1041</v>
      </c>
      <c r="AM1086" s="24" t="s">
        <v>1041</v>
      </c>
      <c r="AN1086" s="24" t="s">
        <v>1041</v>
      </c>
      <c r="AO1086" s="24" t="s">
        <v>1041</v>
      </c>
      <c r="AP1086" s="24" t="s">
        <v>1041</v>
      </c>
      <c r="AQ1086">
        <v>0</v>
      </c>
      <c r="AR1086" s="3">
        <v>45567</v>
      </c>
      <c r="AS1086" s="24" t="s">
        <v>2234</v>
      </c>
      <c r="AT1086" s="24" t="s">
        <v>2235</v>
      </c>
      <c r="AU1086">
        <v>30</v>
      </c>
      <c r="AV1086" s="24" t="s">
        <v>1067</v>
      </c>
    </row>
    <row r="1087" spans="1:48" x14ac:dyDescent="0.2">
      <c r="A1087">
        <v>359372</v>
      </c>
      <c r="B1087" s="24" t="s">
        <v>599</v>
      </c>
      <c r="C1087">
        <v>1540</v>
      </c>
      <c r="D1087" s="24" t="s">
        <v>1034</v>
      </c>
      <c r="E1087" s="24" t="s">
        <v>2236</v>
      </c>
      <c r="F1087">
        <v>12</v>
      </c>
      <c r="G1087">
        <v>3</v>
      </c>
      <c r="H1087" s="24" t="s">
        <v>1036</v>
      </c>
      <c r="I1087" s="24" t="s">
        <v>1041</v>
      </c>
      <c r="J1087" s="24" t="s">
        <v>1038</v>
      </c>
      <c r="K1087" s="24" t="s">
        <v>1041</v>
      </c>
      <c r="L1087" s="24" t="s">
        <v>1040</v>
      </c>
      <c r="M1087" s="24" t="s">
        <v>1041</v>
      </c>
      <c r="N1087" s="24" t="s">
        <v>1041</v>
      </c>
      <c r="O1087" s="24" t="s">
        <v>1041</v>
      </c>
      <c r="P1087" s="71">
        <v>0.33333333333333331</v>
      </c>
      <c r="Q1087" s="71">
        <v>0.54861111111111116</v>
      </c>
      <c r="R1087" s="24" t="s">
        <v>1791</v>
      </c>
      <c r="S1087" s="24" t="s">
        <v>2179</v>
      </c>
      <c r="T1087" s="24" t="s">
        <v>2176</v>
      </c>
      <c r="U1087" s="24" t="s">
        <v>2177</v>
      </c>
      <c r="V1087" s="3">
        <v>45671</v>
      </c>
      <c r="W1087" s="3">
        <v>45722</v>
      </c>
      <c r="X1087" s="24" t="s">
        <v>1046</v>
      </c>
      <c r="Y1087" s="24" t="s">
        <v>1041</v>
      </c>
      <c r="Z1087" s="24" t="s">
        <v>1041</v>
      </c>
      <c r="AA1087" s="24" t="s">
        <v>1041</v>
      </c>
      <c r="AB1087" s="24" t="s">
        <v>1039</v>
      </c>
      <c r="AC1087" s="24" t="s">
        <v>1041</v>
      </c>
      <c r="AD1087" s="24" t="s">
        <v>1041</v>
      </c>
      <c r="AE1087" s="24" t="s">
        <v>1041</v>
      </c>
      <c r="AF1087" s="24" t="s">
        <v>1041</v>
      </c>
      <c r="AG1087" s="71">
        <v>0.33333333333333331</v>
      </c>
      <c r="AH1087" s="71">
        <v>0.52777777777777779</v>
      </c>
      <c r="AI1087" s="24" t="s">
        <v>1791</v>
      </c>
      <c r="AJ1087" s="24" t="s">
        <v>2179</v>
      </c>
      <c r="AK1087">
        <v>470403</v>
      </c>
      <c r="AL1087" s="24" t="s">
        <v>1041</v>
      </c>
      <c r="AM1087" s="24" t="s">
        <v>1041</v>
      </c>
      <c r="AN1087" s="24" t="s">
        <v>1041</v>
      </c>
      <c r="AO1087" s="24" t="s">
        <v>1041</v>
      </c>
      <c r="AP1087" s="24" t="s">
        <v>1041</v>
      </c>
      <c r="AQ1087">
        <v>0</v>
      </c>
      <c r="AR1087" s="3">
        <v>45567</v>
      </c>
      <c r="AS1087" s="24" t="s">
        <v>2231</v>
      </c>
      <c r="AT1087" s="24" t="s">
        <v>2232</v>
      </c>
      <c r="AU1087">
        <v>45</v>
      </c>
      <c r="AV1087" s="24" t="s">
        <v>1049</v>
      </c>
    </row>
    <row r="1088" spans="1:48" x14ac:dyDescent="0.2">
      <c r="A1088">
        <v>359373</v>
      </c>
      <c r="B1088" s="24" t="s">
        <v>599</v>
      </c>
      <c r="C1088">
        <v>2240</v>
      </c>
      <c r="D1088" s="24" t="s">
        <v>1034</v>
      </c>
      <c r="E1088" s="24" t="s">
        <v>2237</v>
      </c>
      <c r="F1088">
        <v>12</v>
      </c>
      <c r="G1088">
        <v>3</v>
      </c>
      <c r="H1088" s="24" t="s">
        <v>1036</v>
      </c>
      <c r="I1088" s="24" t="s">
        <v>1041</v>
      </c>
      <c r="J1088" s="24" t="s">
        <v>1038</v>
      </c>
      <c r="K1088" s="24" t="s">
        <v>1039</v>
      </c>
      <c r="L1088" s="24" t="s">
        <v>1040</v>
      </c>
      <c r="M1088" s="24" t="s">
        <v>1041</v>
      </c>
      <c r="N1088" s="24" t="s">
        <v>1041</v>
      </c>
      <c r="O1088" s="24" t="s">
        <v>1041</v>
      </c>
      <c r="P1088" s="71">
        <v>0.36458333333333331</v>
      </c>
      <c r="Q1088" s="71">
        <v>0.57638888888888884</v>
      </c>
      <c r="R1088" s="24" t="s">
        <v>1791</v>
      </c>
      <c r="S1088" s="24" t="s">
        <v>2179</v>
      </c>
      <c r="T1088" s="24" t="s">
        <v>2176</v>
      </c>
      <c r="U1088" s="24" t="s">
        <v>2177</v>
      </c>
      <c r="V1088" s="3">
        <v>45734</v>
      </c>
      <c r="W1088" s="3">
        <v>45785</v>
      </c>
      <c r="X1088" s="24" t="s">
        <v>1046</v>
      </c>
      <c r="Y1088" s="24" t="s">
        <v>1041</v>
      </c>
      <c r="Z1088" s="24" t="s">
        <v>1041</v>
      </c>
      <c r="AA1088" s="24" t="s">
        <v>1041</v>
      </c>
      <c r="AB1088" s="24" t="s">
        <v>1041</v>
      </c>
      <c r="AC1088" s="24" t="s">
        <v>1041</v>
      </c>
      <c r="AD1088" s="24" t="s">
        <v>1041</v>
      </c>
      <c r="AE1088" s="24" t="s">
        <v>1041</v>
      </c>
      <c r="AF1088" s="24" t="s">
        <v>1041</v>
      </c>
      <c r="AG1088" s="71"/>
      <c r="AH1088" s="71"/>
      <c r="AI1088" s="24" t="s">
        <v>1041</v>
      </c>
      <c r="AJ1088" s="24" t="s">
        <v>1041</v>
      </c>
      <c r="AK1088">
        <v>470403</v>
      </c>
      <c r="AL1088" s="24" t="s">
        <v>1041</v>
      </c>
      <c r="AM1088" s="24" t="s">
        <v>1041</v>
      </c>
      <c r="AN1088" s="24" t="s">
        <v>1041</v>
      </c>
      <c r="AO1088" s="24" t="s">
        <v>1041</v>
      </c>
      <c r="AP1088" s="24" t="s">
        <v>1041</v>
      </c>
      <c r="AQ1088">
        <v>0</v>
      </c>
      <c r="AR1088" s="3">
        <v>45567</v>
      </c>
      <c r="AS1088" s="24" t="s">
        <v>2231</v>
      </c>
      <c r="AT1088" s="24" t="s">
        <v>2232</v>
      </c>
      <c r="AU1088">
        <v>45</v>
      </c>
      <c r="AV1088" s="24" t="s">
        <v>1049</v>
      </c>
    </row>
    <row r="1089" spans="1:48" x14ac:dyDescent="0.2">
      <c r="A1089">
        <v>359374</v>
      </c>
      <c r="B1089" s="24" t="s">
        <v>599</v>
      </c>
      <c r="C1089">
        <v>2330</v>
      </c>
      <c r="D1089" s="24" t="s">
        <v>1034</v>
      </c>
      <c r="E1089" s="24" t="s">
        <v>2238</v>
      </c>
      <c r="F1089">
        <v>25</v>
      </c>
      <c r="G1089">
        <v>2</v>
      </c>
      <c r="H1089" s="24" t="s">
        <v>1036</v>
      </c>
      <c r="I1089" s="24" t="s">
        <v>1041</v>
      </c>
      <c r="J1089" s="24" t="s">
        <v>1038</v>
      </c>
      <c r="K1089" s="24" t="s">
        <v>1039</v>
      </c>
      <c r="L1089" s="24" t="s">
        <v>1040</v>
      </c>
      <c r="M1089" s="24" t="s">
        <v>1041</v>
      </c>
      <c r="N1089" s="24" t="s">
        <v>1041</v>
      </c>
      <c r="O1089" s="24" t="s">
        <v>1041</v>
      </c>
      <c r="P1089" s="71">
        <v>0.43055555555555558</v>
      </c>
      <c r="Q1089" s="71">
        <v>0.57638888888888884</v>
      </c>
      <c r="R1089" s="24" t="s">
        <v>1791</v>
      </c>
      <c r="S1089" s="24" t="s">
        <v>2181</v>
      </c>
      <c r="T1089" s="24" t="s">
        <v>2011</v>
      </c>
      <c r="U1089" s="24" t="s">
        <v>2169</v>
      </c>
      <c r="V1089" s="3">
        <v>45734</v>
      </c>
      <c r="W1089" s="3">
        <v>45785</v>
      </c>
      <c r="X1089" s="24" t="s">
        <v>1046</v>
      </c>
      <c r="Y1089" s="24" t="s">
        <v>1041</v>
      </c>
      <c r="Z1089" s="24" t="s">
        <v>1041</v>
      </c>
      <c r="AA1089" s="24" t="s">
        <v>1041</v>
      </c>
      <c r="AB1089" s="24" t="s">
        <v>1041</v>
      </c>
      <c r="AC1089" s="24" t="s">
        <v>1041</v>
      </c>
      <c r="AD1089" s="24" t="s">
        <v>1041</v>
      </c>
      <c r="AE1089" s="24" t="s">
        <v>1041</v>
      </c>
      <c r="AF1089" s="24" t="s">
        <v>1041</v>
      </c>
      <c r="AG1089" s="71"/>
      <c r="AH1089" s="71"/>
      <c r="AI1089" s="24" t="s">
        <v>1041</v>
      </c>
      <c r="AJ1089" s="24" t="s">
        <v>1041</v>
      </c>
      <c r="AK1089">
        <v>621720</v>
      </c>
      <c r="AL1089" s="24" t="s">
        <v>1041</v>
      </c>
      <c r="AM1089" s="24" t="s">
        <v>1041</v>
      </c>
      <c r="AN1089" s="24" t="s">
        <v>1041</v>
      </c>
      <c r="AO1089" s="24" t="s">
        <v>1041</v>
      </c>
      <c r="AP1089" s="24" t="s">
        <v>1041</v>
      </c>
      <c r="AQ1089">
        <v>0</v>
      </c>
      <c r="AR1089" s="3">
        <v>45567</v>
      </c>
      <c r="AS1089" s="24" t="s">
        <v>1166</v>
      </c>
      <c r="AT1089" s="24" t="s">
        <v>1167</v>
      </c>
      <c r="AU1089">
        <v>30</v>
      </c>
      <c r="AV1089" s="24" t="s">
        <v>1049</v>
      </c>
    </row>
    <row r="1090" spans="1:48" x14ac:dyDescent="0.2">
      <c r="A1090">
        <v>359375</v>
      </c>
      <c r="B1090" s="24" t="s">
        <v>599</v>
      </c>
      <c r="C1090">
        <v>2410</v>
      </c>
      <c r="D1090" s="24" t="s">
        <v>1159</v>
      </c>
      <c r="E1090" s="24" t="s">
        <v>2239</v>
      </c>
      <c r="F1090">
        <v>24</v>
      </c>
      <c r="G1090">
        <v>3</v>
      </c>
      <c r="H1090" s="24" t="s">
        <v>1059</v>
      </c>
      <c r="I1090" s="24" t="s">
        <v>1041</v>
      </c>
      <c r="J1090" s="24" t="s">
        <v>1041</v>
      </c>
      <c r="K1090" s="24" t="s">
        <v>1041</v>
      </c>
      <c r="L1090" s="24" t="s">
        <v>1041</v>
      </c>
      <c r="M1090" s="24" t="s">
        <v>1094</v>
      </c>
      <c r="N1090" s="24" t="s">
        <v>1041</v>
      </c>
      <c r="O1090" s="24" t="s">
        <v>1041</v>
      </c>
      <c r="P1090" s="71">
        <v>0.375</v>
      </c>
      <c r="Q1090" s="71">
        <v>0.60416666666666663</v>
      </c>
      <c r="R1090" s="24" t="s">
        <v>1791</v>
      </c>
      <c r="S1090" s="24" t="s">
        <v>2174</v>
      </c>
      <c r="T1090" s="24" t="s">
        <v>2011</v>
      </c>
      <c r="U1090" s="24" t="s">
        <v>2169</v>
      </c>
      <c r="V1090" s="3">
        <v>45674</v>
      </c>
      <c r="W1090" s="3">
        <v>45723</v>
      </c>
      <c r="X1090" s="24" t="s">
        <v>1046</v>
      </c>
      <c r="Y1090" s="24" t="s">
        <v>1041</v>
      </c>
      <c r="Z1090" s="24" t="s">
        <v>1041</v>
      </c>
      <c r="AA1090" s="24" t="s">
        <v>1041</v>
      </c>
      <c r="AB1090" s="24" t="s">
        <v>1041</v>
      </c>
      <c r="AC1090" s="24" t="s">
        <v>1041</v>
      </c>
      <c r="AD1090" s="24" t="s">
        <v>1041</v>
      </c>
      <c r="AE1090" s="24" t="s">
        <v>1041</v>
      </c>
      <c r="AF1090" s="24" t="s">
        <v>1041</v>
      </c>
      <c r="AG1090" s="71"/>
      <c r="AH1090" s="71"/>
      <c r="AI1090" s="24" t="s">
        <v>1041</v>
      </c>
      <c r="AJ1090" s="24" t="s">
        <v>1041</v>
      </c>
      <c r="AK1090">
        <v>621720</v>
      </c>
      <c r="AL1090" s="24" t="s">
        <v>1041</v>
      </c>
      <c r="AM1090" s="24" t="s">
        <v>1041</v>
      </c>
      <c r="AN1090" s="24" t="s">
        <v>1041</v>
      </c>
      <c r="AO1090" s="24" t="s">
        <v>1041</v>
      </c>
      <c r="AP1090" s="24" t="s">
        <v>1041</v>
      </c>
      <c r="AQ1090">
        <v>0</v>
      </c>
      <c r="AR1090" s="3">
        <v>45567</v>
      </c>
      <c r="AS1090" s="24" t="s">
        <v>1047</v>
      </c>
      <c r="AT1090" s="24" t="s">
        <v>1048</v>
      </c>
      <c r="AU1090">
        <v>45</v>
      </c>
      <c r="AV1090" s="24" t="s">
        <v>1049</v>
      </c>
    </row>
    <row r="1091" spans="1:48" x14ac:dyDescent="0.2">
      <c r="A1091">
        <v>359376</v>
      </c>
      <c r="B1091" s="24" t="s">
        <v>599</v>
      </c>
      <c r="C1091">
        <v>2650</v>
      </c>
      <c r="D1091" s="24" t="s">
        <v>1159</v>
      </c>
      <c r="E1091" s="24" t="s">
        <v>2240</v>
      </c>
      <c r="F1091">
        <v>24</v>
      </c>
      <c r="G1091">
        <v>3</v>
      </c>
      <c r="H1091" s="24" t="s">
        <v>1059</v>
      </c>
      <c r="I1091" s="24" t="s">
        <v>1041</v>
      </c>
      <c r="J1091" s="24" t="s">
        <v>1041</v>
      </c>
      <c r="K1091" s="24" t="s">
        <v>1041</v>
      </c>
      <c r="L1091" s="24" t="s">
        <v>1041</v>
      </c>
      <c r="M1091" s="24" t="s">
        <v>1094</v>
      </c>
      <c r="N1091" s="24" t="s">
        <v>1041</v>
      </c>
      <c r="O1091" s="24" t="s">
        <v>1041</v>
      </c>
      <c r="P1091" s="71">
        <v>0.375</v>
      </c>
      <c r="Q1091" s="71">
        <v>0.60416666666666663</v>
      </c>
      <c r="R1091" s="24" t="s">
        <v>1791</v>
      </c>
      <c r="S1091" s="24" t="s">
        <v>2174</v>
      </c>
      <c r="T1091" s="24" t="s">
        <v>2011</v>
      </c>
      <c r="U1091" s="24" t="s">
        <v>2169</v>
      </c>
      <c r="V1091" s="3">
        <v>45737</v>
      </c>
      <c r="W1091" s="3">
        <v>45779</v>
      </c>
      <c r="X1091" s="24" t="s">
        <v>1046</v>
      </c>
      <c r="Y1091" s="24" t="s">
        <v>1041</v>
      </c>
      <c r="Z1091" s="24" t="s">
        <v>1041</v>
      </c>
      <c r="AA1091" s="24" t="s">
        <v>1041</v>
      </c>
      <c r="AB1091" s="24" t="s">
        <v>1041</v>
      </c>
      <c r="AC1091" s="24" t="s">
        <v>1041</v>
      </c>
      <c r="AD1091" s="24" t="s">
        <v>1041</v>
      </c>
      <c r="AE1091" s="24" t="s">
        <v>1041</v>
      </c>
      <c r="AF1091" s="24" t="s">
        <v>1041</v>
      </c>
      <c r="AG1091" s="71"/>
      <c r="AH1091" s="71"/>
      <c r="AI1091" s="24" t="s">
        <v>1041</v>
      </c>
      <c r="AJ1091" s="24" t="s">
        <v>1041</v>
      </c>
      <c r="AK1091">
        <v>621720</v>
      </c>
      <c r="AL1091" s="24" t="s">
        <v>1041</v>
      </c>
      <c r="AM1091" s="24" t="s">
        <v>1041</v>
      </c>
      <c r="AN1091" s="24" t="s">
        <v>1041</v>
      </c>
      <c r="AO1091" s="24" t="s">
        <v>1041</v>
      </c>
      <c r="AP1091" s="24" t="s">
        <v>1041</v>
      </c>
      <c r="AQ1091">
        <v>0</v>
      </c>
      <c r="AR1091" s="3">
        <v>45567</v>
      </c>
      <c r="AS1091" s="24" t="s">
        <v>1047</v>
      </c>
      <c r="AT1091" s="24" t="s">
        <v>1048</v>
      </c>
      <c r="AU1091">
        <v>45</v>
      </c>
      <c r="AV1091" s="24" t="s">
        <v>1049</v>
      </c>
    </row>
    <row r="1092" spans="1:48" x14ac:dyDescent="0.2">
      <c r="A1092">
        <v>359377</v>
      </c>
      <c r="B1092" s="24" t="s">
        <v>599</v>
      </c>
      <c r="C1092">
        <v>2800</v>
      </c>
      <c r="D1092" s="24" t="s">
        <v>1034</v>
      </c>
      <c r="E1092" s="24" t="s">
        <v>2241</v>
      </c>
      <c r="F1092">
        <v>15</v>
      </c>
      <c r="G1092">
        <v>2</v>
      </c>
      <c r="H1092" s="24" t="s">
        <v>1036</v>
      </c>
      <c r="I1092" s="24" t="s">
        <v>1041</v>
      </c>
      <c r="J1092" s="24" t="s">
        <v>1041</v>
      </c>
      <c r="K1092" s="24" t="s">
        <v>1039</v>
      </c>
      <c r="L1092" s="24" t="s">
        <v>1041</v>
      </c>
      <c r="M1092" s="24" t="s">
        <v>1041</v>
      </c>
      <c r="N1092" s="24" t="s">
        <v>1041</v>
      </c>
      <c r="O1092" s="24" t="s">
        <v>1041</v>
      </c>
      <c r="P1092" s="71">
        <v>0.58333333333333337</v>
      </c>
      <c r="Q1092" s="71">
        <v>0.70138888888888884</v>
      </c>
      <c r="R1092" s="24" t="s">
        <v>1791</v>
      </c>
      <c r="S1092" s="24" t="s">
        <v>2137</v>
      </c>
      <c r="T1092" s="24" t="s">
        <v>2171</v>
      </c>
      <c r="U1092" s="24" t="s">
        <v>2172</v>
      </c>
      <c r="V1092" s="3">
        <v>45672</v>
      </c>
      <c r="W1092" s="3">
        <v>45784</v>
      </c>
      <c r="X1092" s="24" t="s">
        <v>1046</v>
      </c>
      <c r="Y1092" s="24" t="s">
        <v>1041</v>
      </c>
      <c r="Z1092" s="24" t="s">
        <v>1041</v>
      </c>
      <c r="AA1092" s="24" t="s">
        <v>1041</v>
      </c>
      <c r="AB1092" s="24" t="s">
        <v>1041</v>
      </c>
      <c r="AC1092" s="24" t="s">
        <v>1041</v>
      </c>
      <c r="AD1092" s="24" t="s">
        <v>1041</v>
      </c>
      <c r="AE1092" s="24" t="s">
        <v>1041</v>
      </c>
      <c r="AF1092" s="24" t="s">
        <v>1041</v>
      </c>
      <c r="AG1092" s="71"/>
      <c r="AH1092" s="71"/>
      <c r="AI1092" s="24" t="s">
        <v>1041</v>
      </c>
      <c r="AJ1092" s="24" t="s">
        <v>1041</v>
      </c>
      <c r="AK1092">
        <v>621218</v>
      </c>
      <c r="AL1092" s="24" t="s">
        <v>1041</v>
      </c>
      <c r="AM1092" s="24" t="s">
        <v>1041</v>
      </c>
      <c r="AN1092" s="24" t="s">
        <v>1041</v>
      </c>
      <c r="AO1092" s="24" t="s">
        <v>1041</v>
      </c>
      <c r="AP1092" s="24" t="s">
        <v>1041</v>
      </c>
      <c r="AQ1092">
        <v>0</v>
      </c>
      <c r="AR1092" s="3">
        <v>45567</v>
      </c>
      <c r="AS1092" s="24" t="s">
        <v>2242</v>
      </c>
      <c r="AT1092" s="24" t="s">
        <v>2243</v>
      </c>
      <c r="AU1092">
        <v>30</v>
      </c>
      <c r="AV1092" s="24" t="s">
        <v>1067</v>
      </c>
    </row>
    <row r="1093" spans="1:48" x14ac:dyDescent="0.2">
      <c r="A1093">
        <v>359378</v>
      </c>
      <c r="B1093" s="24" t="s">
        <v>599</v>
      </c>
      <c r="C1093">
        <v>2300</v>
      </c>
      <c r="D1093" s="24" t="s">
        <v>1034</v>
      </c>
      <c r="E1093" s="24" t="s">
        <v>2244</v>
      </c>
      <c r="F1093">
        <v>24</v>
      </c>
      <c r="G1093">
        <v>1</v>
      </c>
      <c r="H1093" s="24" t="s">
        <v>1036</v>
      </c>
      <c r="I1093" s="24" t="s">
        <v>1037</v>
      </c>
      <c r="J1093" s="24" t="s">
        <v>1041</v>
      </c>
      <c r="K1093" s="24" t="s">
        <v>1041</v>
      </c>
      <c r="L1093" s="24" t="s">
        <v>1041</v>
      </c>
      <c r="M1093" s="24" t="s">
        <v>1041</v>
      </c>
      <c r="N1093" s="24" t="s">
        <v>1041</v>
      </c>
      <c r="O1093" s="24" t="s">
        <v>1041</v>
      </c>
      <c r="P1093" s="71">
        <v>0.375</v>
      </c>
      <c r="Q1093" s="71">
        <v>0.60416666666666663</v>
      </c>
      <c r="R1093" s="24" t="s">
        <v>1791</v>
      </c>
      <c r="S1093" s="24" t="s">
        <v>2174</v>
      </c>
      <c r="T1093" s="24" t="s">
        <v>2011</v>
      </c>
      <c r="U1093" s="24" t="s">
        <v>2169</v>
      </c>
      <c r="V1093" s="3">
        <v>45733</v>
      </c>
      <c r="W1093" s="3">
        <v>45782</v>
      </c>
      <c r="X1093" s="24" t="s">
        <v>1046</v>
      </c>
      <c r="Y1093" s="24" t="s">
        <v>1041</v>
      </c>
      <c r="Z1093" s="24" t="s">
        <v>1041</v>
      </c>
      <c r="AA1093" s="24" t="s">
        <v>1041</v>
      </c>
      <c r="AB1093" s="24" t="s">
        <v>1041</v>
      </c>
      <c r="AC1093" s="24" t="s">
        <v>1041</v>
      </c>
      <c r="AD1093" s="24" t="s">
        <v>1041</v>
      </c>
      <c r="AE1093" s="24" t="s">
        <v>1041</v>
      </c>
      <c r="AF1093" s="24" t="s">
        <v>1041</v>
      </c>
      <c r="AG1093" s="71"/>
      <c r="AH1093" s="71"/>
      <c r="AI1093" s="24" t="s">
        <v>1041</v>
      </c>
      <c r="AJ1093" s="24" t="s">
        <v>1041</v>
      </c>
      <c r="AK1093">
        <v>621720</v>
      </c>
      <c r="AL1093" s="24" t="s">
        <v>1041</v>
      </c>
      <c r="AM1093" s="24" t="s">
        <v>1041</v>
      </c>
      <c r="AN1093" s="24" t="s">
        <v>1041</v>
      </c>
      <c r="AO1093" s="24" t="s">
        <v>1041</v>
      </c>
      <c r="AP1093" s="24" t="s">
        <v>1041</v>
      </c>
      <c r="AQ1093">
        <v>0</v>
      </c>
      <c r="AR1093" s="3">
        <v>45567</v>
      </c>
      <c r="AS1093" s="24" t="s">
        <v>1788</v>
      </c>
      <c r="AT1093" s="24" t="s">
        <v>1789</v>
      </c>
      <c r="AU1093">
        <v>15</v>
      </c>
      <c r="AV1093" s="24" t="s">
        <v>1049</v>
      </c>
    </row>
    <row r="1094" spans="1:48" x14ac:dyDescent="0.2">
      <c r="A1094">
        <v>359379</v>
      </c>
      <c r="B1094" s="24" t="s">
        <v>599</v>
      </c>
      <c r="C1094">
        <v>2120</v>
      </c>
      <c r="D1094" s="24" t="s">
        <v>1034</v>
      </c>
      <c r="E1094" s="24" t="s">
        <v>2245</v>
      </c>
      <c r="F1094">
        <v>12</v>
      </c>
      <c r="G1094">
        <v>3</v>
      </c>
      <c r="H1094" s="24" t="s">
        <v>1036</v>
      </c>
      <c r="I1094" s="24" t="s">
        <v>1041</v>
      </c>
      <c r="J1094" s="24" t="s">
        <v>1038</v>
      </c>
      <c r="K1094" s="24" t="s">
        <v>1041</v>
      </c>
      <c r="L1094" s="24" t="s">
        <v>1040</v>
      </c>
      <c r="M1094" s="24" t="s">
        <v>1041</v>
      </c>
      <c r="N1094" s="24" t="s">
        <v>1041</v>
      </c>
      <c r="O1094" s="24" t="s">
        <v>1041</v>
      </c>
      <c r="P1094" s="71">
        <v>0.33333333333333331</v>
      </c>
      <c r="Q1094" s="71">
        <v>0.54861111111111116</v>
      </c>
      <c r="R1094" s="24" t="s">
        <v>1791</v>
      </c>
      <c r="S1094" s="24" t="s">
        <v>2179</v>
      </c>
      <c r="T1094" s="24" t="s">
        <v>2176</v>
      </c>
      <c r="U1094" s="24" t="s">
        <v>2177</v>
      </c>
      <c r="V1094" s="3">
        <v>45671</v>
      </c>
      <c r="W1094" s="3">
        <v>45722</v>
      </c>
      <c r="X1094" s="24" t="s">
        <v>1046</v>
      </c>
      <c r="Y1094" s="24" t="s">
        <v>1041</v>
      </c>
      <c r="Z1094" s="24" t="s">
        <v>1041</v>
      </c>
      <c r="AA1094" s="24" t="s">
        <v>1041</v>
      </c>
      <c r="AB1094" s="24" t="s">
        <v>1039</v>
      </c>
      <c r="AC1094" s="24" t="s">
        <v>1041</v>
      </c>
      <c r="AD1094" s="24" t="s">
        <v>1041</v>
      </c>
      <c r="AE1094" s="24" t="s">
        <v>1041</v>
      </c>
      <c r="AF1094" s="24" t="s">
        <v>1041</v>
      </c>
      <c r="AG1094" s="71">
        <v>0.33333333333333331</v>
      </c>
      <c r="AH1094" s="71">
        <v>0.52777777777777779</v>
      </c>
      <c r="AI1094" s="24" t="s">
        <v>1791</v>
      </c>
      <c r="AJ1094" s="24" t="s">
        <v>2179</v>
      </c>
      <c r="AK1094">
        <v>470403</v>
      </c>
      <c r="AL1094" s="24" t="s">
        <v>1041</v>
      </c>
      <c r="AM1094" s="24" t="s">
        <v>1041</v>
      </c>
      <c r="AN1094" s="24" t="s">
        <v>1041</v>
      </c>
      <c r="AO1094" s="24" t="s">
        <v>1041</v>
      </c>
      <c r="AP1094" s="24" t="s">
        <v>1041</v>
      </c>
      <c r="AQ1094">
        <v>0</v>
      </c>
      <c r="AR1094" s="3">
        <v>45567</v>
      </c>
      <c r="AS1094" s="24" t="s">
        <v>2231</v>
      </c>
      <c r="AT1094" s="24" t="s">
        <v>2232</v>
      </c>
      <c r="AU1094">
        <v>45</v>
      </c>
      <c r="AV1094" s="24" t="s">
        <v>1049</v>
      </c>
    </row>
    <row r="1095" spans="1:48" x14ac:dyDescent="0.2">
      <c r="A1095">
        <v>359380</v>
      </c>
      <c r="B1095" s="24" t="s">
        <v>599</v>
      </c>
      <c r="C1095">
        <v>2260</v>
      </c>
      <c r="D1095" s="24" t="s">
        <v>1034</v>
      </c>
      <c r="E1095" s="24" t="s">
        <v>2246</v>
      </c>
      <c r="F1095">
        <v>12</v>
      </c>
      <c r="G1095">
        <v>2</v>
      </c>
      <c r="H1095" s="24" t="s">
        <v>1036</v>
      </c>
      <c r="I1095" s="24" t="s">
        <v>1037</v>
      </c>
      <c r="J1095" s="24" t="s">
        <v>1041</v>
      </c>
      <c r="K1095" s="24" t="s">
        <v>1041</v>
      </c>
      <c r="L1095" s="24" t="s">
        <v>1041</v>
      </c>
      <c r="M1095" s="24" t="s">
        <v>1041</v>
      </c>
      <c r="N1095" s="24" t="s">
        <v>1041</v>
      </c>
      <c r="O1095" s="24" t="s">
        <v>1041</v>
      </c>
      <c r="P1095" s="71">
        <v>0.375</v>
      </c>
      <c r="Q1095" s="71">
        <v>0.58333333333333337</v>
      </c>
      <c r="R1095" s="24" t="s">
        <v>1791</v>
      </c>
      <c r="S1095" s="24" t="s">
        <v>2179</v>
      </c>
      <c r="T1095" s="24" t="s">
        <v>2171</v>
      </c>
      <c r="U1095" s="24" t="s">
        <v>2172</v>
      </c>
      <c r="V1095" s="3">
        <v>45670</v>
      </c>
      <c r="W1095" s="3">
        <v>45782</v>
      </c>
      <c r="X1095" s="24" t="s">
        <v>1046</v>
      </c>
      <c r="Y1095" s="24" t="s">
        <v>1041</v>
      </c>
      <c r="Z1095" s="24" t="s">
        <v>1041</v>
      </c>
      <c r="AA1095" s="24" t="s">
        <v>1041</v>
      </c>
      <c r="AB1095" s="24" t="s">
        <v>1041</v>
      </c>
      <c r="AC1095" s="24" t="s">
        <v>1041</v>
      </c>
      <c r="AD1095" s="24" t="s">
        <v>1041</v>
      </c>
      <c r="AE1095" s="24" t="s">
        <v>1041</v>
      </c>
      <c r="AF1095" s="24" t="s">
        <v>1041</v>
      </c>
      <c r="AG1095" s="71"/>
      <c r="AH1095" s="71"/>
      <c r="AI1095" s="24" t="s">
        <v>1041</v>
      </c>
      <c r="AJ1095" s="24" t="s">
        <v>1041</v>
      </c>
      <c r="AK1095">
        <v>621218</v>
      </c>
      <c r="AL1095" s="24" t="s">
        <v>1041</v>
      </c>
      <c r="AM1095" s="24" t="s">
        <v>1041</v>
      </c>
      <c r="AN1095" s="24" t="s">
        <v>1041</v>
      </c>
      <c r="AO1095" s="24" t="s">
        <v>1041</v>
      </c>
      <c r="AP1095" s="24" t="s">
        <v>1041</v>
      </c>
      <c r="AQ1095">
        <v>0</v>
      </c>
      <c r="AR1095" s="3">
        <v>45567</v>
      </c>
      <c r="AS1095" s="24" t="s">
        <v>2182</v>
      </c>
      <c r="AT1095" s="24" t="s">
        <v>2183</v>
      </c>
      <c r="AU1095">
        <v>30</v>
      </c>
      <c r="AV1095" s="24" t="s">
        <v>1067</v>
      </c>
    </row>
    <row r="1096" spans="1:48" x14ac:dyDescent="0.2">
      <c r="A1096">
        <v>359382</v>
      </c>
      <c r="B1096" s="24" t="s">
        <v>590</v>
      </c>
      <c r="C1096">
        <v>1550</v>
      </c>
      <c r="D1096" s="24" t="s">
        <v>1057</v>
      </c>
      <c r="E1096" s="24" t="s">
        <v>1293</v>
      </c>
      <c r="F1096">
        <v>18</v>
      </c>
      <c r="G1096">
        <v>3</v>
      </c>
      <c r="H1096" s="24" t="s">
        <v>1059</v>
      </c>
      <c r="I1096" s="24" t="s">
        <v>1041</v>
      </c>
      <c r="J1096" s="24" t="s">
        <v>1038</v>
      </c>
      <c r="K1096" s="24" t="s">
        <v>1041</v>
      </c>
      <c r="L1096" s="24" t="s">
        <v>1040</v>
      </c>
      <c r="M1096" s="24" t="s">
        <v>1041</v>
      </c>
      <c r="N1096" s="24" t="s">
        <v>1041</v>
      </c>
      <c r="O1096" s="24" t="s">
        <v>1041</v>
      </c>
      <c r="P1096" s="71">
        <v>0.64583333333333337</v>
      </c>
      <c r="Q1096" s="71">
        <v>0.69791666666666663</v>
      </c>
      <c r="R1096" s="24" t="s">
        <v>1658</v>
      </c>
      <c r="S1096" s="24" t="s">
        <v>1799</v>
      </c>
      <c r="T1096" s="24" t="s">
        <v>1800</v>
      </c>
      <c r="U1096" s="24" t="s">
        <v>1801</v>
      </c>
      <c r="V1096" s="3">
        <v>45671</v>
      </c>
      <c r="W1096" s="3">
        <v>45784</v>
      </c>
      <c r="X1096" s="24" t="s">
        <v>1046</v>
      </c>
      <c r="Y1096" s="24" t="s">
        <v>1041</v>
      </c>
      <c r="Z1096" s="24" t="s">
        <v>1041</v>
      </c>
      <c r="AA1096" s="24" t="s">
        <v>1041</v>
      </c>
      <c r="AB1096" s="24" t="s">
        <v>1041</v>
      </c>
      <c r="AC1096" s="24" t="s">
        <v>1041</v>
      </c>
      <c r="AD1096" s="24" t="s">
        <v>1041</v>
      </c>
      <c r="AE1096" s="24" t="s">
        <v>1041</v>
      </c>
      <c r="AF1096" s="24" t="s">
        <v>1041</v>
      </c>
      <c r="AG1096" s="71"/>
      <c r="AH1096" s="71"/>
      <c r="AI1096" s="24" t="s">
        <v>1041</v>
      </c>
      <c r="AJ1096" s="24" t="s">
        <v>1041</v>
      </c>
      <c r="AK1096">
        <v>175670</v>
      </c>
      <c r="AL1096" s="24" t="s">
        <v>1041</v>
      </c>
      <c r="AM1096" s="24" t="s">
        <v>1041</v>
      </c>
      <c r="AN1096" s="24" t="s">
        <v>1041</v>
      </c>
      <c r="AO1096" s="24" t="s">
        <v>1041</v>
      </c>
      <c r="AP1096" s="24" t="s">
        <v>1041</v>
      </c>
      <c r="AQ1096">
        <v>0</v>
      </c>
      <c r="AR1096" s="3">
        <v>45567</v>
      </c>
      <c r="AS1096" s="24" t="s">
        <v>1047</v>
      </c>
      <c r="AT1096" s="24" t="s">
        <v>1048</v>
      </c>
      <c r="AU1096">
        <v>45</v>
      </c>
      <c r="AV1096" s="24" t="s">
        <v>1067</v>
      </c>
    </row>
    <row r="1097" spans="1:48" x14ac:dyDescent="0.2">
      <c r="A1097">
        <v>359383</v>
      </c>
      <c r="B1097" s="24" t="s">
        <v>1904</v>
      </c>
      <c r="C1097">
        <v>1200</v>
      </c>
      <c r="D1097" s="24" t="s">
        <v>2247</v>
      </c>
      <c r="E1097" s="24" t="s">
        <v>1906</v>
      </c>
      <c r="F1097">
        <v>10</v>
      </c>
      <c r="G1097">
        <v>3</v>
      </c>
      <c r="H1097" s="24" t="s">
        <v>1036</v>
      </c>
      <c r="I1097" s="24" t="s">
        <v>1037</v>
      </c>
      <c r="J1097" s="24" t="s">
        <v>1038</v>
      </c>
      <c r="K1097" s="24" t="s">
        <v>1039</v>
      </c>
      <c r="L1097" s="24" t="s">
        <v>1040</v>
      </c>
      <c r="M1097" s="24" t="s">
        <v>1041</v>
      </c>
      <c r="N1097" s="24" t="s">
        <v>1041</v>
      </c>
      <c r="O1097" s="24" t="s">
        <v>1041</v>
      </c>
      <c r="P1097" s="71">
        <v>0.75</v>
      </c>
      <c r="Q1097" s="71">
        <v>0.90625</v>
      </c>
      <c r="R1097" s="24" t="s">
        <v>1915</v>
      </c>
      <c r="S1097" s="24" t="s">
        <v>1253</v>
      </c>
      <c r="T1097" s="24" t="s">
        <v>2248</v>
      </c>
      <c r="U1097" s="24" t="s">
        <v>2249</v>
      </c>
      <c r="V1097" s="3">
        <v>45670</v>
      </c>
      <c r="W1097" s="3">
        <v>45705</v>
      </c>
      <c r="X1097" s="24" t="s">
        <v>1046</v>
      </c>
      <c r="Y1097" s="24" t="s">
        <v>1041</v>
      </c>
      <c r="Z1097" s="24" t="s">
        <v>1041</v>
      </c>
      <c r="AA1097" s="24" t="s">
        <v>1041</v>
      </c>
      <c r="AB1097" s="24" t="s">
        <v>1041</v>
      </c>
      <c r="AC1097" s="24" t="s">
        <v>1041</v>
      </c>
      <c r="AD1097" s="24" t="s">
        <v>1041</v>
      </c>
      <c r="AE1097" s="24" t="s">
        <v>1041</v>
      </c>
      <c r="AF1097" s="24" t="s">
        <v>1041</v>
      </c>
      <c r="AG1097" s="71"/>
      <c r="AH1097" s="71"/>
      <c r="AI1097" s="24" t="s">
        <v>1041</v>
      </c>
      <c r="AJ1097" s="24" t="s">
        <v>1041</v>
      </c>
      <c r="AK1097">
        <v>265375</v>
      </c>
      <c r="AL1097" s="24" t="s">
        <v>1041</v>
      </c>
      <c r="AM1097" s="24" t="s">
        <v>1041</v>
      </c>
      <c r="AN1097" s="24" t="s">
        <v>1041</v>
      </c>
      <c r="AO1097" s="24" t="s">
        <v>1041</v>
      </c>
      <c r="AP1097" s="24" t="s">
        <v>1041</v>
      </c>
      <c r="AQ1097">
        <v>0</v>
      </c>
      <c r="AR1097" s="3">
        <v>45567</v>
      </c>
      <c r="AS1097" s="24" t="s">
        <v>1910</v>
      </c>
      <c r="AT1097" s="24" t="s">
        <v>1911</v>
      </c>
      <c r="AU1097">
        <v>45</v>
      </c>
      <c r="AV1097" s="24" t="s">
        <v>1236</v>
      </c>
    </row>
    <row r="1098" spans="1:48" x14ac:dyDescent="0.2">
      <c r="A1098">
        <v>359385</v>
      </c>
      <c r="B1098" s="24" t="s">
        <v>574</v>
      </c>
      <c r="C1098">
        <v>2640</v>
      </c>
      <c r="D1098" s="24" t="s">
        <v>1656</v>
      </c>
      <c r="E1098" s="24" t="s">
        <v>1409</v>
      </c>
      <c r="F1098">
        <v>10</v>
      </c>
      <c r="G1098">
        <v>2</v>
      </c>
      <c r="H1098" s="24" t="s">
        <v>1036</v>
      </c>
      <c r="I1098" s="24" t="s">
        <v>1037</v>
      </c>
      <c r="J1098" s="24" t="s">
        <v>1038</v>
      </c>
      <c r="K1098" s="24" t="s">
        <v>1039</v>
      </c>
      <c r="L1098" s="24" t="s">
        <v>1040</v>
      </c>
      <c r="M1098" s="24" t="s">
        <v>1041</v>
      </c>
      <c r="N1098" s="24" t="s">
        <v>1041</v>
      </c>
      <c r="O1098" s="24" t="s">
        <v>1041</v>
      </c>
      <c r="P1098" s="71">
        <v>0.47222222222222221</v>
      </c>
      <c r="Q1098" s="71">
        <v>0.5</v>
      </c>
      <c r="R1098" s="24" t="s">
        <v>1658</v>
      </c>
      <c r="S1098" s="24" t="s">
        <v>2250</v>
      </c>
      <c r="T1098" s="24" t="s">
        <v>1309</v>
      </c>
      <c r="U1098" s="24" t="s">
        <v>2251</v>
      </c>
      <c r="V1098" s="3">
        <v>45670</v>
      </c>
      <c r="W1098" s="3">
        <v>45785</v>
      </c>
      <c r="X1098" s="24" t="s">
        <v>1046</v>
      </c>
      <c r="Y1098" s="24" t="s">
        <v>1041</v>
      </c>
      <c r="Z1098" s="24" t="s">
        <v>1041</v>
      </c>
      <c r="AA1098" s="24" t="s">
        <v>1041</v>
      </c>
      <c r="AB1098" s="24" t="s">
        <v>1041</v>
      </c>
      <c r="AC1098" s="24" t="s">
        <v>1041</v>
      </c>
      <c r="AD1098" s="24" t="s">
        <v>1041</v>
      </c>
      <c r="AE1098" s="24" t="s">
        <v>1041</v>
      </c>
      <c r="AF1098" s="24" t="s">
        <v>1041</v>
      </c>
      <c r="AG1098" s="71"/>
      <c r="AH1098" s="71"/>
      <c r="AI1098" s="24" t="s">
        <v>1041</v>
      </c>
      <c r="AJ1098" s="24" t="s">
        <v>1041</v>
      </c>
      <c r="AK1098">
        <v>11881</v>
      </c>
      <c r="AL1098" s="24" t="s">
        <v>1041</v>
      </c>
      <c r="AM1098" s="24" t="s">
        <v>1041</v>
      </c>
      <c r="AN1098" s="24" t="s">
        <v>1041</v>
      </c>
      <c r="AO1098" s="24" t="s">
        <v>1041</v>
      </c>
      <c r="AP1098" s="24" t="s">
        <v>1041</v>
      </c>
      <c r="AQ1098">
        <v>0</v>
      </c>
      <c r="AR1098" s="3">
        <v>45567</v>
      </c>
      <c r="AS1098" s="24" t="s">
        <v>1410</v>
      </c>
      <c r="AT1098" s="24" t="s">
        <v>1411</v>
      </c>
      <c r="AU1098">
        <v>30</v>
      </c>
      <c r="AV1098" s="24" t="s">
        <v>1067</v>
      </c>
    </row>
    <row r="1099" spans="1:48" x14ac:dyDescent="0.2">
      <c r="A1099">
        <v>359386</v>
      </c>
      <c r="B1099" s="24" t="s">
        <v>1904</v>
      </c>
      <c r="C1099">
        <v>1200</v>
      </c>
      <c r="D1099" s="24" t="s">
        <v>2252</v>
      </c>
      <c r="E1099" s="24" t="s">
        <v>1906</v>
      </c>
      <c r="F1099">
        <v>10</v>
      </c>
      <c r="G1099">
        <v>3</v>
      </c>
      <c r="H1099" s="24" t="s">
        <v>1036</v>
      </c>
      <c r="I1099" s="24" t="s">
        <v>1037</v>
      </c>
      <c r="J1099" s="24" t="s">
        <v>1038</v>
      </c>
      <c r="K1099" s="24" t="s">
        <v>1039</v>
      </c>
      <c r="L1099" s="24" t="s">
        <v>1040</v>
      </c>
      <c r="M1099" s="24" t="s">
        <v>1041</v>
      </c>
      <c r="N1099" s="24" t="s">
        <v>1041</v>
      </c>
      <c r="O1099" s="24" t="s">
        <v>1041</v>
      </c>
      <c r="P1099" s="71">
        <v>0.75</v>
      </c>
      <c r="Q1099" s="71">
        <v>0.90625</v>
      </c>
      <c r="R1099" s="24" t="s">
        <v>1915</v>
      </c>
      <c r="S1099" s="24" t="s">
        <v>1253</v>
      </c>
      <c r="T1099" s="24" t="s">
        <v>2248</v>
      </c>
      <c r="U1099" s="24" t="s">
        <v>2249</v>
      </c>
      <c r="V1099" s="3">
        <v>45747</v>
      </c>
      <c r="W1099" s="3">
        <v>45778</v>
      </c>
      <c r="X1099" s="24" t="s">
        <v>1046</v>
      </c>
      <c r="Y1099" s="24" t="s">
        <v>1041</v>
      </c>
      <c r="Z1099" s="24" t="s">
        <v>1041</v>
      </c>
      <c r="AA1099" s="24" t="s">
        <v>1041</v>
      </c>
      <c r="AB1099" s="24" t="s">
        <v>1041</v>
      </c>
      <c r="AC1099" s="24" t="s">
        <v>1041</v>
      </c>
      <c r="AD1099" s="24" t="s">
        <v>1041</v>
      </c>
      <c r="AE1099" s="24" t="s">
        <v>1041</v>
      </c>
      <c r="AF1099" s="24" t="s">
        <v>1041</v>
      </c>
      <c r="AG1099" s="71"/>
      <c r="AH1099" s="71"/>
      <c r="AI1099" s="24" t="s">
        <v>1041</v>
      </c>
      <c r="AJ1099" s="24" t="s">
        <v>1041</v>
      </c>
      <c r="AK1099">
        <v>265375</v>
      </c>
      <c r="AL1099" s="24" t="s">
        <v>1041</v>
      </c>
      <c r="AM1099" s="24" t="s">
        <v>1041</v>
      </c>
      <c r="AN1099" s="24" t="s">
        <v>1041</v>
      </c>
      <c r="AO1099" s="24" t="s">
        <v>1041</v>
      </c>
      <c r="AP1099" s="24" t="s">
        <v>1041</v>
      </c>
      <c r="AQ1099">
        <v>0</v>
      </c>
      <c r="AR1099" s="3">
        <v>45567</v>
      </c>
      <c r="AS1099" s="24" t="s">
        <v>1910</v>
      </c>
      <c r="AT1099" s="24" t="s">
        <v>1911</v>
      </c>
      <c r="AU1099">
        <v>45</v>
      </c>
      <c r="AV1099" s="24" t="s">
        <v>1236</v>
      </c>
    </row>
    <row r="1100" spans="1:48" x14ac:dyDescent="0.2">
      <c r="A1100">
        <v>359388</v>
      </c>
      <c r="B1100" s="24" t="s">
        <v>574</v>
      </c>
      <c r="C1100">
        <v>2620</v>
      </c>
      <c r="D1100" s="24" t="s">
        <v>1656</v>
      </c>
      <c r="E1100" s="24" t="s">
        <v>1442</v>
      </c>
      <c r="F1100">
        <v>14</v>
      </c>
      <c r="G1100">
        <v>2</v>
      </c>
      <c r="H1100" s="24" t="s">
        <v>1036</v>
      </c>
      <c r="I1100" s="24" t="s">
        <v>1037</v>
      </c>
      <c r="J1100" s="24" t="s">
        <v>1038</v>
      </c>
      <c r="K1100" s="24" t="s">
        <v>1039</v>
      </c>
      <c r="L1100" s="24" t="s">
        <v>1040</v>
      </c>
      <c r="M1100" s="24" t="s">
        <v>1041</v>
      </c>
      <c r="N1100" s="24" t="s">
        <v>1041</v>
      </c>
      <c r="O1100" s="24" t="s">
        <v>1041</v>
      </c>
      <c r="P1100" s="71">
        <v>0.52083333333333337</v>
      </c>
      <c r="Q1100" s="71">
        <v>0.55555555555555558</v>
      </c>
      <c r="R1100" s="24" t="s">
        <v>1658</v>
      </c>
      <c r="S1100" s="24" t="s">
        <v>2250</v>
      </c>
      <c r="T1100" s="24" t="s">
        <v>1309</v>
      </c>
      <c r="U1100" s="24" t="s">
        <v>2251</v>
      </c>
      <c r="V1100" s="3">
        <v>45670</v>
      </c>
      <c r="W1100" s="3">
        <v>45785</v>
      </c>
      <c r="X1100" s="24" t="s">
        <v>1046</v>
      </c>
      <c r="Y1100" s="24" t="s">
        <v>1041</v>
      </c>
      <c r="Z1100" s="24" t="s">
        <v>1041</v>
      </c>
      <c r="AA1100" s="24" t="s">
        <v>1041</v>
      </c>
      <c r="AB1100" s="24" t="s">
        <v>1041</v>
      </c>
      <c r="AC1100" s="24" t="s">
        <v>1041</v>
      </c>
      <c r="AD1100" s="24" t="s">
        <v>1041</v>
      </c>
      <c r="AE1100" s="24" t="s">
        <v>1041</v>
      </c>
      <c r="AF1100" s="24" t="s">
        <v>1041</v>
      </c>
      <c r="AG1100" s="71"/>
      <c r="AH1100" s="71"/>
      <c r="AI1100" s="24" t="s">
        <v>1041</v>
      </c>
      <c r="AJ1100" s="24" t="s">
        <v>1041</v>
      </c>
      <c r="AK1100">
        <v>11881</v>
      </c>
      <c r="AL1100" s="24" t="s">
        <v>1041</v>
      </c>
      <c r="AM1100" s="24" t="s">
        <v>1041</v>
      </c>
      <c r="AN1100" s="24" t="s">
        <v>1041</v>
      </c>
      <c r="AO1100" s="24" t="s">
        <v>1041</v>
      </c>
      <c r="AP1100" s="24" t="s">
        <v>1041</v>
      </c>
      <c r="AQ1100">
        <v>0</v>
      </c>
      <c r="AR1100" s="3">
        <v>45567</v>
      </c>
      <c r="AS1100" s="24" t="s">
        <v>1148</v>
      </c>
      <c r="AT1100" s="24" t="s">
        <v>1149</v>
      </c>
      <c r="AU1100">
        <v>30</v>
      </c>
      <c r="AV1100" s="24" t="s">
        <v>1067</v>
      </c>
    </row>
    <row r="1101" spans="1:48" x14ac:dyDescent="0.2">
      <c r="A1101">
        <v>359391</v>
      </c>
      <c r="B1101" s="24" t="s">
        <v>1904</v>
      </c>
      <c r="C1101">
        <v>1210</v>
      </c>
      <c r="D1101" s="24" t="s">
        <v>2253</v>
      </c>
      <c r="E1101" s="24" t="s">
        <v>2122</v>
      </c>
      <c r="F1101">
        <v>12</v>
      </c>
      <c r="G1101">
        <v>3</v>
      </c>
      <c r="H1101" s="24" t="s">
        <v>1059</v>
      </c>
      <c r="I1101" s="24" t="s">
        <v>1037</v>
      </c>
      <c r="J1101" s="24" t="s">
        <v>1038</v>
      </c>
      <c r="K1101" s="24" t="s">
        <v>1039</v>
      </c>
      <c r="L1101" s="24" t="s">
        <v>1040</v>
      </c>
      <c r="M1101" s="24" t="s">
        <v>1041</v>
      </c>
      <c r="N1101" s="24" t="s">
        <v>1041</v>
      </c>
      <c r="O1101" s="24" t="s">
        <v>1041</v>
      </c>
      <c r="P1101" s="71">
        <v>0.75</v>
      </c>
      <c r="Q1101" s="71">
        <v>0.91666666666666663</v>
      </c>
      <c r="R1101" s="24" t="s">
        <v>1915</v>
      </c>
      <c r="S1101" s="24" t="s">
        <v>1253</v>
      </c>
      <c r="T1101" s="24" t="s">
        <v>2248</v>
      </c>
      <c r="U1101" s="24" t="s">
        <v>2249</v>
      </c>
      <c r="V1101" s="3">
        <v>45712</v>
      </c>
      <c r="W1101" s="3">
        <v>45736</v>
      </c>
      <c r="X1101" s="24" t="s">
        <v>1046</v>
      </c>
      <c r="Y1101" s="24" t="s">
        <v>1041</v>
      </c>
      <c r="Z1101" s="24" t="s">
        <v>1041</v>
      </c>
      <c r="AA1101" s="24" t="s">
        <v>1041</v>
      </c>
      <c r="AB1101" s="24" t="s">
        <v>1041</v>
      </c>
      <c r="AC1101" s="24" t="s">
        <v>1041</v>
      </c>
      <c r="AD1101" s="24" t="s">
        <v>1041</v>
      </c>
      <c r="AE1101" s="24" t="s">
        <v>1041</v>
      </c>
      <c r="AF1101" s="24" t="s">
        <v>1041</v>
      </c>
      <c r="AG1101" s="71"/>
      <c r="AH1101" s="71"/>
      <c r="AI1101" s="24" t="s">
        <v>1041</v>
      </c>
      <c r="AJ1101" s="24" t="s">
        <v>1041</v>
      </c>
      <c r="AK1101">
        <v>265375</v>
      </c>
      <c r="AL1101" s="24" t="s">
        <v>1041</v>
      </c>
      <c r="AM1101" s="24" t="s">
        <v>1041</v>
      </c>
      <c r="AN1101" s="24" t="s">
        <v>1041</v>
      </c>
      <c r="AO1101" s="24" t="s">
        <v>1041</v>
      </c>
      <c r="AP1101" s="24" t="s">
        <v>1041</v>
      </c>
      <c r="AQ1101">
        <v>0</v>
      </c>
      <c r="AR1101" s="3">
        <v>45567</v>
      </c>
      <c r="AS1101" s="24" t="s">
        <v>2123</v>
      </c>
      <c r="AT1101" s="24" t="s">
        <v>2124</v>
      </c>
      <c r="AU1101">
        <v>45</v>
      </c>
      <c r="AV1101" s="24" t="s">
        <v>1214</v>
      </c>
    </row>
    <row r="1102" spans="1:48" x14ac:dyDescent="0.2">
      <c r="A1102">
        <v>359392</v>
      </c>
      <c r="B1102" s="24" t="s">
        <v>574</v>
      </c>
      <c r="C1102">
        <v>2480</v>
      </c>
      <c r="D1102" s="24" t="s">
        <v>1656</v>
      </c>
      <c r="E1102" s="24" t="s">
        <v>1387</v>
      </c>
      <c r="F1102">
        <v>18</v>
      </c>
      <c r="G1102">
        <v>3</v>
      </c>
      <c r="H1102" s="24" t="s">
        <v>1036</v>
      </c>
      <c r="I1102" s="24" t="s">
        <v>1037</v>
      </c>
      <c r="J1102" s="24" t="s">
        <v>1038</v>
      </c>
      <c r="K1102" s="24" t="s">
        <v>1039</v>
      </c>
      <c r="L1102" s="24" t="s">
        <v>1040</v>
      </c>
      <c r="M1102" s="24" t="s">
        <v>1041</v>
      </c>
      <c r="N1102" s="24" t="s">
        <v>1041</v>
      </c>
      <c r="O1102" s="24" t="s">
        <v>1041</v>
      </c>
      <c r="P1102" s="71">
        <v>0.51736111111111116</v>
      </c>
      <c r="Q1102" s="71">
        <v>0.5625</v>
      </c>
      <c r="R1102" s="24" t="s">
        <v>1658</v>
      </c>
      <c r="S1102" s="24" t="s">
        <v>2250</v>
      </c>
      <c r="T1102" s="24" t="s">
        <v>1309</v>
      </c>
      <c r="U1102" s="24" t="s">
        <v>2251</v>
      </c>
      <c r="V1102" s="3">
        <v>45670</v>
      </c>
      <c r="W1102" s="3">
        <v>45785</v>
      </c>
      <c r="X1102" s="24" t="s">
        <v>1046</v>
      </c>
      <c r="Y1102" s="24" t="s">
        <v>1041</v>
      </c>
      <c r="Z1102" s="24" t="s">
        <v>1041</v>
      </c>
      <c r="AA1102" s="24" t="s">
        <v>1041</v>
      </c>
      <c r="AB1102" s="24" t="s">
        <v>1041</v>
      </c>
      <c r="AC1102" s="24" t="s">
        <v>1041</v>
      </c>
      <c r="AD1102" s="24" t="s">
        <v>1041</v>
      </c>
      <c r="AE1102" s="24" t="s">
        <v>1041</v>
      </c>
      <c r="AF1102" s="24" t="s">
        <v>1041</v>
      </c>
      <c r="AG1102" s="71"/>
      <c r="AH1102" s="71"/>
      <c r="AI1102" s="24" t="s">
        <v>1041</v>
      </c>
      <c r="AJ1102" s="24" t="s">
        <v>1041</v>
      </c>
      <c r="AK1102">
        <v>11881</v>
      </c>
      <c r="AL1102" s="24" t="s">
        <v>1041</v>
      </c>
      <c r="AM1102" s="24" t="s">
        <v>1041</v>
      </c>
      <c r="AN1102" s="24" t="s">
        <v>1041</v>
      </c>
      <c r="AO1102" s="24" t="s">
        <v>1041</v>
      </c>
      <c r="AP1102" s="24" t="s">
        <v>1041</v>
      </c>
      <c r="AQ1102">
        <v>0</v>
      </c>
      <c r="AR1102" s="3">
        <v>45567</v>
      </c>
      <c r="AS1102" s="24" t="s">
        <v>1054</v>
      </c>
      <c r="AT1102" s="24" t="s">
        <v>1055</v>
      </c>
      <c r="AU1102">
        <v>45</v>
      </c>
      <c r="AV1102" s="24" t="s">
        <v>1067</v>
      </c>
    </row>
    <row r="1103" spans="1:48" x14ac:dyDescent="0.2">
      <c r="A1103">
        <v>359393</v>
      </c>
      <c r="B1103" s="24" t="s">
        <v>574</v>
      </c>
      <c r="C1103">
        <v>1490</v>
      </c>
      <c r="D1103" s="24" t="s">
        <v>1656</v>
      </c>
      <c r="E1103" s="24" t="s">
        <v>1452</v>
      </c>
      <c r="F1103">
        <v>20</v>
      </c>
      <c r="G1103">
        <v>2</v>
      </c>
      <c r="H1103" s="24" t="s">
        <v>1036</v>
      </c>
      <c r="I1103" s="24" t="s">
        <v>1037</v>
      </c>
      <c r="J1103" s="24" t="s">
        <v>1038</v>
      </c>
      <c r="K1103" s="24" t="s">
        <v>1039</v>
      </c>
      <c r="L1103" s="24" t="s">
        <v>1040</v>
      </c>
      <c r="M1103" s="24" t="s">
        <v>1041</v>
      </c>
      <c r="N1103" s="24" t="s">
        <v>1041</v>
      </c>
      <c r="O1103" s="24" t="s">
        <v>1041</v>
      </c>
      <c r="P1103" s="71">
        <v>0.57291666666666663</v>
      </c>
      <c r="Q1103" s="71">
        <v>0.61458333333333337</v>
      </c>
      <c r="R1103" s="24" t="s">
        <v>1658</v>
      </c>
      <c r="S1103" s="24" t="s">
        <v>2250</v>
      </c>
      <c r="T1103" s="24" t="s">
        <v>1309</v>
      </c>
      <c r="U1103" s="24" t="s">
        <v>2251</v>
      </c>
      <c r="V1103" s="3">
        <v>45670</v>
      </c>
      <c r="W1103" s="3">
        <v>45785</v>
      </c>
      <c r="X1103" s="24" t="s">
        <v>1046</v>
      </c>
      <c r="Y1103" s="24" t="s">
        <v>1041</v>
      </c>
      <c r="Z1103" s="24" t="s">
        <v>1041</v>
      </c>
      <c r="AA1103" s="24" t="s">
        <v>1041</v>
      </c>
      <c r="AB1103" s="24" t="s">
        <v>1041</v>
      </c>
      <c r="AC1103" s="24" t="s">
        <v>1041</v>
      </c>
      <c r="AD1103" s="24" t="s">
        <v>1041</v>
      </c>
      <c r="AE1103" s="24" t="s">
        <v>1041</v>
      </c>
      <c r="AF1103" s="24" t="s">
        <v>1041</v>
      </c>
      <c r="AG1103" s="71"/>
      <c r="AH1103" s="71"/>
      <c r="AI1103" s="24" t="s">
        <v>1041</v>
      </c>
      <c r="AJ1103" s="24" t="s">
        <v>1041</v>
      </c>
      <c r="AK1103">
        <v>11881</v>
      </c>
      <c r="AL1103" s="24" t="s">
        <v>1041</v>
      </c>
      <c r="AM1103" s="24" t="s">
        <v>1041</v>
      </c>
      <c r="AN1103" s="24" t="s">
        <v>1041</v>
      </c>
      <c r="AO1103" s="24" t="s">
        <v>1041</v>
      </c>
      <c r="AP1103" s="24" t="s">
        <v>1041</v>
      </c>
      <c r="AQ1103">
        <v>0</v>
      </c>
      <c r="AR1103" s="3">
        <v>45567</v>
      </c>
      <c r="AS1103" s="24" t="s">
        <v>1445</v>
      </c>
      <c r="AT1103" s="24" t="s">
        <v>1446</v>
      </c>
      <c r="AU1103">
        <v>30</v>
      </c>
      <c r="AV1103" s="24" t="s">
        <v>1067</v>
      </c>
    </row>
    <row r="1104" spans="1:48" x14ac:dyDescent="0.2">
      <c r="A1104">
        <v>359394</v>
      </c>
      <c r="B1104" s="24" t="s">
        <v>574</v>
      </c>
      <c r="C1104">
        <v>1320</v>
      </c>
      <c r="D1104" s="24" t="s">
        <v>1656</v>
      </c>
      <c r="E1104" s="24" t="s">
        <v>1853</v>
      </c>
      <c r="F1104">
        <v>5</v>
      </c>
      <c r="G1104">
        <v>2</v>
      </c>
      <c r="H1104" s="24" t="s">
        <v>1036</v>
      </c>
      <c r="I1104" s="24" t="s">
        <v>1041</v>
      </c>
      <c r="J1104" s="24" t="s">
        <v>1038</v>
      </c>
      <c r="K1104" s="24" t="s">
        <v>1039</v>
      </c>
      <c r="L1104" s="24" t="s">
        <v>1040</v>
      </c>
      <c r="M1104" s="24" t="s">
        <v>1041</v>
      </c>
      <c r="N1104" s="24" t="s">
        <v>1041</v>
      </c>
      <c r="O1104" s="24" t="s">
        <v>1041</v>
      </c>
      <c r="P1104" s="71">
        <v>0.72916666666666663</v>
      </c>
      <c r="Q1104" s="71">
        <v>0.77777777777777779</v>
      </c>
      <c r="R1104" s="24" t="s">
        <v>1658</v>
      </c>
      <c r="S1104" s="24" t="s">
        <v>2250</v>
      </c>
      <c r="T1104" s="24" t="s">
        <v>2254</v>
      </c>
      <c r="U1104" s="24" t="s">
        <v>2255</v>
      </c>
      <c r="V1104" s="3">
        <v>45671</v>
      </c>
      <c r="W1104" s="3">
        <v>45785</v>
      </c>
      <c r="X1104" s="24" t="s">
        <v>1046</v>
      </c>
      <c r="Y1104" s="24" t="s">
        <v>1041</v>
      </c>
      <c r="Z1104" s="24" t="s">
        <v>1041</v>
      </c>
      <c r="AA1104" s="24" t="s">
        <v>1041</v>
      </c>
      <c r="AB1104" s="24" t="s">
        <v>1041</v>
      </c>
      <c r="AC1104" s="24" t="s">
        <v>1041</v>
      </c>
      <c r="AD1104" s="24" t="s">
        <v>1041</v>
      </c>
      <c r="AE1104" s="24" t="s">
        <v>1041</v>
      </c>
      <c r="AF1104" s="24" t="s">
        <v>1041</v>
      </c>
      <c r="AG1104" s="71"/>
      <c r="AH1104" s="71"/>
      <c r="AI1104" s="24" t="s">
        <v>1041</v>
      </c>
      <c r="AJ1104" s="24" t="s">
        <v>1041</v>
      </c>
      <c r="AK1104">
        <v>269110</v>
      </c>
      <c r="AL1104" s="24" t="s">
        <v>1041</v>
      </c>
      <c r="AM1104" s="24" t="s">
        <v>1041</v>
      </c>
      <c r="AN1104" s="24" t="s">
        <v>1041</v>
      </c>
      <c r="AO1104" s="24" t="s">
        <v>1041</v>
      </c>
      <c r="AP1104" s="24" t="s">
        <v>1041</v>
      </c>
      <c r="AQ1104">
        <v>0</v>
      </c>
      <c r="AR1104" s="3">
        <v>45567</v>
      </c>
      <c r="AS1104" s="24" t="s">
        <v>1148</v>
      </c>
      <c r="AT1104" s="24" t="s">
        <v>1149</v>
      </c>
      <c r="AU1104">
        <v>30</v>
      </c>
      <c r="AV1104" s="24" t="s">
        <v>1067</v>
      </c>
    </row>
    <row r="1105" spans="1:48" x14ac:dyDescent="0.2">
      <c r="A1105">
        <v>359661</v>
      </c>
      <c r="B1105" s="24" t="s">
        <v>584</v>
      </c>
      <c r="C1105">
        <v>1800</v>
      </c>
      <c r="D1105" s="24" t="s">
        <v>1150</v>
      </c>
      <c r="E1105" s="24" t="s">
        <v>1726</v>
      </c>
      <c r="F1105">
        <v>15</v>
      </c>
      <c r="G1105">
        <v>3</v>
      </c>
      <c r="H1105" s="24" t="s">
        <v>1036</v>
      </c>
      <c r="I1105" s="24" t="s">
        <v>1037</v>
      </c>
      <c r="J1105" s="24" t="s">
        <v>1038</v>
      </c>
      <c r="K1105" s="24" t="s">
        <v>1039</v>
      </c>
      <c r="L1105" s="24" t="s">
        <v>1040</v>
      </c>
      <c r="M1105" s="24" t="s">
        <v>1041</v>
      </c>
      <c r="N1105" s="24" t="s">
        <v>1041</v>
      </c>
      <c r="O1105" s="24" t="s">
        <v>1041</v>
      </c>
      <c r="P1105" s="71">
        <v>0.33333333333333331</v>
      </c>
      <c r="Q1105" s="71">
        <v>0.4236111111111111</v>
      </c>
      <c r="R1105" s="24" t="s">
        <v>1210</v>
      </c>
      <c r="S1105" s="24" t="s">
        <v>1727</v>
      </c>
      <c r="T1105" s="24" t="s">
        <v>1728</v>
      </c>
      <c r="U1105" s="24" t="s">
        <v>1729</v>
      </c>
      <c r="V1105" s="3">
        <v>45733</v>
      </c>
      <c r="W1105" s="3">
        <v>45785</v>
      </c>
      <c r="X1105" s="24" t="s">
        <v>1046</v>
      </c>
      <c r="Y1105" s="24" t="s">
        <v>1041</v>
      </c>
      <c r="Z1105" s="24" t="s">
        <v>1041</v>
      </c>
      <c r="AA1105" s="24" t="s">
        <v>1041</v>
      </c>
      <c r="AB1105" s="24" t="s">
        <v>1041</v>
      </c>
      <c r="AC1105" s="24" t="s">
        <v>1041</v>
      </c>
      <c r="AD1105" s="24" t="s">
        <v>1041</v>
      </c>
      <c r="AE1105" s="24" t="s">
        <v>1041</v>
      </c>
      <c r="AF1105" s="24" t="s">
        <v>1041</v>
      </c>
      <c r="AG1105" s="71"/>
      <c r="AH1105" s="71"/>
      <c r="AI1105" s="24" t="s">
        <v>1041</v>
      </c>
      <c r="AJ1105" s="24" t="s">
        <v>1041</v>
      </c>
      <c r="AK1105">
        <v>321673</v>
      </c>
      <c r="AL1105" s="24" t="s">
        <v>1041</v>
      </c>
      <c r="AM1105" s="24" t="s">
        <v>1041</v>
      </c>
      <c r="AN1105" s="24" t="s">
        <v>1041</v>
      </c>
      <c r="AO1105" s="24" t="s">
        <v>1041</v>
      </c>
      <c r="AP1105" s="24" t="s">
        <v>1041</v>
      </c>
      <c r="AQ1105">
        <v>0</v>
      </c>
      <c r="AR1105" s="3">
        <v>45567</v>
      </c>
      <c r="AS1105" s="24" t="s">
        <v>1054</v>
      </c>
      <c r="AT1105" s="24" t="s">
        <v>1055</v>
      </c>
      <c r="AU1105">
        <v>45</v>
      </c>
      <c r="AV1105" s="24" t="s">
        <v>1049</v>
      </c>
    </row>
    <row r="1106" spans="1:48" x14ac:dyDescent="0.2">
      <c r="A1106">
        <v>359662</v>
      </c>
      <c r="B1106" s="24" t="s">
        <v>574</v>
      </c>
      <c r="C1106">
        <v>2730</v>
      </c>
      <c r="D1106" s="24" t="s">
        <v>1656</v>
      </c>
      <c r="E1106" s="24" t="s">
        <v>1453</v>
      </c>
      <c r="F1106">
        <v>10</v>
      </c>
      <c r="G1106">
        <v>1</v>
      </c>
      <c r="H1106" s="24" t="s">
        <v>1036</v>
      </c>
      <c r="I1106" s="24" t="s">
        <v>1037</v>
      </c>
      <c r="J1106" s="24" t="s">
        <v>1038</v>
      </c>
      <c r="K1106" s="24" t="s">
        <v>1039</v>
      </c>
      <c r="L1106" s="24" t="s">
        <v>1040</v>
      </c>
      <c r="M1106" s="24" t="s">
        <v>1041</v>
      </c>
      <c r="N1106" s="24" t="s">
        <v>1041</v>
      </c>
      <c r="O1106" s="24" t="s">
        <v>1041</v>
      </c>
      <c r="P1106" s="71">
        <v>0.32291666666666669</v>
      </c>
      <c r="Q1106" s="71">
        <v>0.34375</v>
      </c>
      <c r="R1106" s="24" t="s">
        <v>1658</v>
      </c>
      <c r="S1106" s="24" t="s">
        <v>2250</v>
      </c>
      <c r="T1106" s="24" t="s">
        <v>1212</v>
      </c>
      <c r="U1106" s="24" t="s">
        <v>2256</v>
      </c>
      <c r="V1106" s="3">
        <v>45670</v>
      </c>
      <c r="W1106" s="3">
        <v>45785</v>
      </c>
      <c r="X1106" s="24" t="s">
        <v>1046</v>
      </c>
      <c r="Y1106" s="24" t="s">
        <v>1041</v>
      </c>
      <c r="Z1106" s="24" t="s">
        <v>1041</v>
      </c>
      <c r="AA1106" s="24" t="s">
        <v>1041</v>
      </c>
      <c r="AB1106" s="24" t="s">
        <v>1041</v>
      </c>
      <c r="AC1106" s="24" t="s">
        <v>1041</v>
      </c>
      <c r="AD1106" s="24" t="s">
        <v>1041</v>
      </c>
      <c r="AE1106" s="24" t="s">
        <v>1041</v>
      </c>
      <c r="AF1106" s="24" t="s">
        <v>1041</v>
      </c>
      <c r="AG1106" s="71"/>
      <c r="AH1106" s="71"/>
      <c r="AI1106" s="24" t="s">
        <v>1041</v>
      </c>
      <c r="AJ1106" s="24" t="s">
        <v>1041</v>
      </c>
      <c r="AK1106">
        <v>127617</v>
      </c>
      <c r="AL1106" s="24" t="s">
        <v>1041</v>
      </c>
      <c r="AM1106" s="24" t="s">
        <v>1041</v>
      </c>
      <c r="AN1106" s="24" t="s">
        <v>1041</v>
      </c>
      <c r="AO1106" s="24" t="s">
        <v>1041</v>
      </c>
      <c r="AP1106" s="24" t="s">
        <v>1041</v>
      </c>
      <c r="AQ1106">
        <v>0</v>
      </c>
      <c r="AR1106" s="3">
        <v>45567</v>
      </c>
      <c r="AS1106" s="24" t="s">
        <v>1426</v>
      </c>
      <c r="AT1106" s="24" t="s">
        <v>1427</v>
      </c>
      <c r="AU1106">
        <v>15</v>
      </c>
      <c r="AV1106" s="24" t="s">
        <v>1067</v>
      </c>
    </row>
    <row r="1107" spans="1:48" x14ac:dyDescent="0.2">
      <c r="A1107">
        <v>359663</v>
      </c>
      <c r="B1107" s="24" t="s">
        <v>574</v>
      </c>
      <c r="C1107">
        <v>1480</v>
      </c>
      <c r="D1107" s="24" t="s">
        <v>1656</v>
      </c>
      <c r="E1107" s="24" t="s">
        <v>1444</v>
      </c>
      <c r="F1107">
        <v>12</v>
      </c>
      <c r="G1107">
        <v>2</v>
      </c>
      <c r="H1107" s="24" t="s">
        <v>1036</v>
      </c>
      <c r="I1107" s="24" t="s">
        <v>1037</v>
      </c>
      <c r="J1107" s="24" t="s">
        <v>1038</v>
      </c>
      <c r="K1107" s="24" t="s">
        <v>1039</v>
      </c>
      <c r="L1107" s="24" t="s">
        <v>1040</v>
      </c>
      <c r="M1107" s="24" t="s">
        <v>1041</v>
      </c>
      <c r="N1107" s="24" t="s">
        <v>1041</v>
      </c>
      <c r="O1107" s="24" t="s">
        <v>1041</v>
      </c>
      <c r="P1107" s="71">
        <v>0.375</v>
      </c>
      <c r="Q1107" s="71">
        <v>0.41597222222222224</v>
      </c>
      <c r="R1107" s="24" t="s">
        <v>1658</v>
      </c>
      <c r="S1107" s="24" t="s">
        <v>2250</v>
      </c>
      <c r="T1107" s="24" t="s">
        <v>1212</v>
      </c>
      <c r="U1107" s="24" t="s">
        <v>2256</v>
      </c>
      <c r="V1107" s="3">
        <v>45670</v>
      </c>
      <c r="W1107" s="3">
        <v>45785</v>
      </c>
      <c r="X1107" s="24" t="s">
        <v>1046</v>
      </c>
      <c r="Y1107" s="24" t="s">
        <v>1041</v>
      </c>
      <c r="Z1107" s="24" t="s">
        <v>1041</v>
      </c>
      <c r="AA1107" s="24" t="s">
        <v>1041</v>
      </c>
      <c r="AB1107" s="24" t="s">
        <v>1041</v>
      </c>
      <c r="AC1107" s="24" t="s">
        <v>1041</v>
      </c>
      <c r="AD1107" s="24" t="s">
        <v>1041</v>
      </c>
      <c r="AE1107" s="24" t="s">
        <v>1041</v>
      </c>
      <c r="AF1107" s="24" t="s">
        <v>1041</v>
      </c>
      <c r="AG1107" s="71"/>
      <c r="AH1107" s="71"/>
      <c r="AI1107" s="24" t="s">
        <v>1041</v>
      </c>
      <c r="AJ1107" s="24" t="s">
        <v>1041</v>
      </c>
      <c r="AK1107">
        <v>127617</v>
      </c>
      <c r="AL1107" s="24" t="s">
        <v>1041</v>
      </c>
      <c r="AM1107" s="24" t="s">
        <v>1041</v>
      </c>
      <c r="AN1107" s="24" t="s">
        <v>1041</v>
      </c>
      <c r="AO1107" s="24" t="s">
        <v>1041</v>
      </c>
      <c r="AP1107" s="24" t="s">
        <v>1041</v>
      </c>
      <c r="AQ1107">
        <v>0</v>
      </c>
      <c r="AR1107" s="3">
        <v>45567</v>
      </c>
      <c r="AS1107" s="24" t="s">
        <v>1445</v>
      </c>
      <c r="AT1107" s="24" t="s">
        <v>1446</v>
      </c>
      <c r="AU1107">
        <v>30</v>
      </c>
      <c r="AV1107" s="24" t="s">
        <v>1067</v>
      </c>
    </row>
    <row r="1108" spans="1:48" x14ac:dyDescent="0.2">
      <c r="A1108">
        <v>359664</v>
      </c>
      <c r="B1108" s="24" t="s">
        <v>574</v>
      </c>
      <c r="C1108">
        <v>2700</v>
      </c>
      <c r="D1108" s="24" t="s">
        <v>1057</v>
      </c>
      <c r="E1108" s="24" t="s">
        <v>1401</v>
      </c>
      <c r="F1108">
        <v>15</v>
      </c>
      <c r="G1108">
        <v>2</v>
      </c>
      <c r="H1108" s="24" t="s">
        <v>1059</v>
      </c>
      <c r="I1108" s="24" t="s">
        <v>1037</v>
      </c>
      <c r="J1108" s="24" t="s">
        <v>1038</v>
      </c>
      <c r="K1108" s="24" t="s">
        <v>1039</v>
      </c>
      <c r="L1108" s="24" t="s">
        <v>1040</v>
      </c>
      <c r="M1108" s="24" t="s">
        <v>1041</v>
      </c>
      <c r="N1108" s="24" t="s">
        <v>1041</v>
      </c>
      <c r="O1108" s="24" t="s">
        <v>1041</v>
      </c>
      <c r="P1108" s="71">
        <v>0.42708333333333331</v>
      </c>
      <c r="Q1108" s="71">
        <v>0.44444444444444442</v>
      </c>
      <c r="R1108" s="24" t="s">
        <v>1658</v>
      </c>
      <c r="S1108" s="24" t="s">
        <v>2250</v>
      </c>
      <c r="T1108" s="24" t="s">
        <v>1212</v>
      </c>
      <c r="U1108" s="24" t="s">
        <v>2256</v>
      </c>
      <c r="V1108" s="3">
        <v>45670</v>
      </c>
      <c r="W1108" s="3">
        <v>45785</v>
      </c>
      <c r="X1108" s="24" t="s">
        <v>1046</v>
      </c>
      <c r="Y1108" s="24" t="s">
        <v>1041</v>
      </c>
      <c r="Z1108" s="24" t="s">
        <v>1041</v>
      </c>
      <c r="AA1108" s="24" t="s">
        <v>1041</v>
      </c>
      <c r="AB1108" s="24" t="s">
        <v>1041</v>
      </c>
      <c r="AC1108" s="24" t="s">
        <v>1041</v>
      </c>
      <c r="AD1108" s="24" t="s">
        <v>1041</v>
      </c>
      <c r="AE1108" s="24" t="s">
        <v>1041</v>
      </c>
      <c r="AF1108" s="24" t="s">
        <v>1041</v>
      </c>
      <c r="AG1108" s="71"/>
      <c r="AH1108" s="71"/>
      <c r="AI1108" s="24" t="s">
        <v>1041</v>
      </c>
      <c r="AJ1108" s="24" t="s">
        <v>1041</v>
      </c>
      <c r="AK1108">
        <v>127617</v>
      </c>
      <c r="AL1108" s="24" t="s">
        <v>1041</v>
      </c>
      <c r="AM1108" s="24" t="s">
        <v>1041</v>
      </c>
      <c r="AN1108" s="24" t="s">
        <v>1041</v>
      </c>
      <c r="AO1108" s="24" t="s">
        <v>1041</v>
      </c>
      <c r="AP1108" s="24" t="s">
        <v>1041</v>
      </c>
      <c r="AQ1108">
        <v>0</v>
      </c>
      <c r="AR1108" s="3">
        <v>45567</v>
      </c>
      <c r="AS1108" s="24" t="s">
        <v>1314</v>
      </c>
      <c r="AT1108" s="24" t="s">
        <v>1315</v>
      </c>
      <c r="AU1108">
        <v>30</v>
      </c>
      <c r="AV1108" s="24" t="s">
        <v>1067</v>
      </c>
    </row>
    <row r="1109" spans="1:48" x14ac:dyDescent="0.2">
      <c r="A1109">
        <v>359666</v>
      </c>
      <c r="B1109" s="24" t="s">
        <v>1175</v>
      </c>
      <c r="C1109">
        <v>1400</v>
      </c>
      <c r="D1109" s="24" t="s">
        <v>1828</v>
      </c>
      <c r="E1109" s="24" t="s">
        <v>1176</v>
      </c>
      <c r="F1109">
        <v>12</v>
      </c>
      <c r="G1109">
        <v>3</v>
      </c>
      <c r="H1109" s="24" t="s">
        <v>1826</v>
      </c>
      <c r="I1109" s="24" t="s">
        <v>1041</v>
      </c>
      <c r="J1109" s="24" t="s">
        <v>1038</v>
      </c>
      <c r="K1109" s="24" t="s">
        <v>1041</v>
      </c>
      <c r="L1109" s="24" t="s">
        <v>1040</v>
      </c>
      <c r="M1109" s="24" t="s">
        <v>1041</v>
      </c>
      <c r="N1109" s="24" t="s">
        <v>1041</v>
      </c>
      <c r="O1109" s="24" t="s">
        <v>1041</v>
      </c>
      <c r="P1109" s="71">
        <v>0.45833333333333331</v>
      </c>
      <c r="Q1109" s="71">
        <v>0.51041666666666663</v>
      </c>
      <c r="R1109" s="24" t="s">
        <v>1060</v>
      </c>
      <c r="S1109" s="24" t="s">
        <v>1838</v>
      </c>
      <c r="T1109" s="24" t="s">
        <v>1177</v>
      </c>
      <c r="U1109" s="24" t="s">
        <v>1178</v>
      </c>
      <c r="V1109" s="3">
        <v>45671</v>
      </c>
      <c r="W1109" s="3">
        <v>45785</v>
      </c>
      <c r="X1109" s="24" t="s">
        <v>1046</v>
      </c>
      <c r="Y1109" s="24" t="s">
        <v>1041</v>
      </c>
      <c r="Z1109" s="24" t="s">
        <v>1041</v>
      </c>
      <c r="AA1109" s="24" t="s">
        <v>1041</v>
      </c>
      <c r="AB1109" s="24" t="s">
        <v>1041</v>
      </c>
      <c r="AC1109" s="24" t="s">
        <v>1041</v>
      </c>
      <c r="AD1109" s="24" t="s">
        <v>1041</v>
      </c>
      <c r="AE1109" s="24" t="s">
        <v>1041</v>
      </c>
      <c r="AF1109" s="24" t="s">
        <v>1041</v>
      </c>
      <c r="AG1109" s="71"/>
      <c r="AH1109" s="71"/>
      <c r="AI1109" s="24" t="s">
        <v>1041</v>
      </c>
      <c r="AJ1109" s="24" t="s">
        <v>1041</v>
      </c>
      <c r="AK1109">
        <v>289396</v>
      </c>
      <c r="AL1109" s="24" t="s">
        <v>1041</v>
      </c>
      <c r="AM1109" s="24" t="s">
        <v>1041</v>
      </c>
      <c r="AN1109" s="24" t="s">
        <v>1041</v>
      </c>
      <c r="AO1109" s="24" t="s">
        <v>1041</v>
      </c>
      <c r="AP1109" s="24" t="s">
        <v>1041</v>
      </c>
      <c r="AQ1109">
        <v>0</v>
      </c>
      <c r="AR1109" s="3">
        <v>45573</v>
      </c>
      <c r="AS1109" s="24" t="s">
        <v>1047</v>
      </c>
      <c r="AT1109" s="24" t="s">
        <v>1048</v>
      </c>
      <c r="AU1109">
        <v>45</v>
      </c>
      <c r="AV1109" s="24" t="s">
        <v>1067</v>
      </c>
    </row>
    <row r="1110" spans="1:48" x14ac:dyDescent="0.2">
      <c r="A1110">
        <v>359667</v>
      </c>
      <c r="B1110" s="24" t="s">
        <v>584</v>
      </c>
      <c r="C1110">
        <v>1100</v>
      </c>
      <c r="D1110" s="24" t="s">
        <v>1150</v>
      </c>
      <c r="E1110" s="24" t="s">
        <v>1637</v>
      </c>
      <c r="F1110">
        <v>12</v>
      </c>
      <c r="G1110">
        <v>3</v>
      </c>
      <c r="H1110" s="24" t="s">
        <v>1036</v>
      </c>
      <c r="I1110" s="24" t="s">
        <v>1037</v>
      </c>
      <c r="J1110" s="24" t="s">
        <v>1038</v>
      </c>
      <c r="K1110" s="24" t="s">
        <v>1039</v>
      </c>
      <c r="L1110" s="24" t="s">
        <v>1040</v>
      </c>
      <c r="M1110" s="24" t="s">
        <v>1041</v>
      </c>
      <c r="N1110" s="24" t="s">
        <v>1041</v>
      </c>
      <c r="O1110" s="24" t="s">
        <v>1041</v>
      </c>
      <c r="P1110" s="71">
        <v>0.33333333333333331</v>
      </c>
      <c r="Q1110" s="71">
        <v>0.40625</v>
      </c>
      <c r="R1110" s="24" t="s">
        <v>1210</v>
      </c>
      <c r="S1110" s="24" t="s">
        <v>1723</v>
      </c>
      <c r="T1110" s="24" t="s">
        <v>1281</v>
      </c>
      <c r="U1110" s="24" t="s">
        <v>1282</v>
      </c>
      <c r="V1110" s="3">
        <v>45670</v>
      </c>
      <c r="W1110" s="3">
        <v>45722</v>
      </c>
      <c r="X1110" s="24" t="s">
        <v>1046</v>
      </c>
      <c r="Y1110" s="24" t="s">
        <v>1041</v>
      </c>
      <c r="Z1110" s="24" t="s">
        <v>1041</v>
      </c>
      <c r="AA1110" s="24" t="s">
        <v>1041</v>
      </c>
      <c r="AB1110" s="24" t="s">
        <v>1041</v>
      </c>
      <c r="AC1110" s="24" t="s">
        <v>1041</v>
      </c>
      <c r="AD1110" s="24" t="s">
        <v>1041</v>
      </c>
      <c r="AE1110" s="24" t="s">
        <v>1041</v>
      </c>
      <c r="AF1110" s="24" t="s">
        <v>1041</v>
      </c>
      <c r="AG1110" s="71"/>
      <c r="AH1110" s="71"/>
      <c r="AI1110" s="24" t="s">
        <v>1041</v>
      </c>
      <c r="AJ1110" s="24" t="s">
        <v>1041</v>
      </c>
      <c r="AL1110" s="24" t="s">
        <v>1041</v>
      </c>
      <c r="AM1110" s="24" t="s">
        <v>1041</v>
      </c>
      <c r="AN1110" s="24" t="s">
        <v>1041</v>
      </c>
      <c r="AO1110" s="24" t="s">
        <v>1041</v>
      </c>
      <c r="AP1110" s="24" t="s">
        <v>1041</v>
      </c>
      <c r="AQ1110">
        <v>0</v>
      </c>
      <c r="AR1110" s="3">
        <v>45567</v>
      </c>
      <c r="AS1110" s="24" t="s">
        <v>1640</v>
      </c>
      <c r="AT1110" s="24" t="s">
        <v>1641</v>
      </c>
      <c r="AU1110">
        <v>45</v>
      </c>
      <c r="AV1110" s="24" t="s">
        <v>1049</v>
      </c>
    </row>
    <row r="1111" spans="1:48" x14ac:dyDescent="0.2">
      <c r="A1111">
        <v>359668</v>
      </c>
      <c r="B1111" s="24" t="s">
        <v>574</v>
      </c>
      <c r="C1111">
        <v>1460</v>
      </c>
      <c r="D1111" s="24" t="s">
        <v>1656</v>
      </c>
      <c r="E1111" s="24" t="s">
        <v>1403</v>
      </c>
      <c r="F1111">
        <v>10</v>
      </c>
      <c r="G1111">
        <v>2</v>
      </c>
      <c r="H1111" s="24" t="s">
        <v>1036</v>
      </c>
      <c r="I1111" s="24" t="s">
        <v>1037</v>
      </c>
      <c r="J1111" s="24" t="s">
        <v>1038</v>
      </c>
      <c r="K1111" s="24" t="s">
        <v>1039</v>
      </c>
      <c r="L1111" s="24" t="s">
        <v>1040</v>
      </c>
      <c r="M1111" s="24" t="s">
        <v>1041</v>
      </c>
      <c r="N1111" s="24" t="s">
        <v>1041</v>
      </c>
      <c r="O1111" s="24" t="s">
        <v>1041</v>
      </c>
      <c r="P1111" s="71">
        <v>0.375</v>
      </c>
      <c r="Q1111" s="71">
        <v>0.40972222222222221</v>
      </c>
      <c r="R1111" s="24" t="s">
        <v>1658</v>
      </c>
      <c r="S1111" s="24" t="s">
        <v>2250</v>
      </c>
      <c r="T1111" s="24" t="s">
        <v>1212</v>
      </c>
      <c r="U1111" s="24" t="s">
        <v>2256</v>
      </c>
      <c r="V1111" s="3">
        <v>45670</v>
      </c>
      <c r="W1111" s="3">
        <v>45785</v>
      </c>
      <c r="X1111" s="24" t="s">
        <v>1046</v>
      </c>
      <c r="Y1111" s="24" t="s">
        <v>1041</v>
      </c>
      <c r="Z1111" s="24" t="s">
        <v>1041</v>
      </c>
      <c r="AA1111" s="24" t="s">
        <v>1041</v>
      </c>
      <c r="AB1111" s="24" t="s">
        <v>1041</v>
      </c>
      <c r="AC1111" s="24" t="s">
        <v>1041</v>
      </c>
      <c r="AD1111" s="24" t="s">
        <v>1041</v>
      </c>
      <c r="AE1111" s="24" t="s">
        <v>1041</v>
      </c>
      <c r="AF1111" s="24" t="s">
        <v>1041</v>
      </c>
      <c r="AG1111" s="71"/>
      <c r="AH1111" s="71"/>
      <c r="AI1111" s="24" t="s">
        <v>1041</v>
      </c>
      <c r="AJ1111" s="24" t="s">
        <v>1041</v>
      </c>
      <c r="AK1111">
        <v>127617</v>
      </c>
      <c r="AL1111" s="24" t="s">
        <v>1041</v>
      </c>
      <c r="AM1111" s="24" t="s">
        <v>1041</v>
      </c>
      <c r="AN1111" s="24" t="s">
        <v>1041</v>
      </c>
      <c r="AO1111" s="24" t="s">
        <v>1041</v>
      </c>
      <c r="AP1111" s="24" t="s">
        <v>1041</v>
      </c>
      <c r="AQ1111">
        <v>0</v>
      </c>
      <c r="AR1111" s="3">
        <v>45567</v>
      </c>
      <c r="AS1111" s="24" t="s">
        <v>1148</v>
      </c>
      <c r="AT1111" s="24" t="s">
        <v>1149</v>
      </c>
      <c r="AU1111">
        <v>30</v>
      </c>
      <c r="AV1111" s="24" t="s">
        <v>1067</v>
      </c>
    </row>
    <row r="1112" spans="1:48" x14ac:dyDescent="0.2">
      <c r="A1112">
        <v>359669</v>
      </c>
      <c r="B1112" s="24" t="s">
        <v>1175</v>
      </c>
      <c r="C1112">
        <v>1400</v>
      </c>
      <c r="D1112" s="24" t="s">
        <v>1830</v>
      </c>
      <c r="E1112" s="24" t="s">
        <v>1176</v>
      </c>
      <c r="F1112">
        <v>12</v>
      </c>
      <c r="G1112">
        <v>3</v>
      </c>
      <c r="H1112" s="24" t="s">
        <v>1826</v>
      </c>
      <c r="I1112" s="24" t="s">
        <v>1041</v>
      </c>
      <c r="J1112" s="24" t="s">
        <v>1038</v>
      </c>
      <c r="K1112" s="24" t="s">
        <v>1041</v>
      </c>
      <c r="L1112" s="24" t="s">
        <v>1040</v>
      </c>
      <c r="M1112" s="24" t="s">
        <v>1041</v>
      </c>
      <c r="N1112" s="24" t="s">
        <v>1041</v>
      </c>
      <c r="O1112" s="24" t="s">
        <v>1041</v>
      </c>
      <c r="P1112" s="71">
        <v>0.45833333333333331</v>
      </c>
      <c r="Q1112" s="71">
        <v>0.51041666666666663</v>
      </c>
      <c r="R1112" s="24" t="s">
        <v>1791</v>
      </c>
      <c r="S1112" s="24" t="s">
        <v>1723</v>
      </c>
      <c r="T1112" s="24" t="s">
        <v>1177</v>
      </c>
      <c r="U1112" s="24" t="s">
        <v>1178</v>
      </c>
      <c r="V1112" s="3">
        <v>45671</v>
      </c>
      <c r="W1112" s="3">
        <v>45785</v>
      </c>
      <c r="X1112" s="24" t="s">
        <v>1046</v>
      </c>
      <c r="Y1112" s="24" t="s">
        <v>1041</v>
      </c>
      <c r="Z1112" s="24" t="s">
        <v>1041</v>
      </c>
      <c r="AA1112" s="24" t="s">
        <v>1041</v>
      </c>
      <c r="AB1112" s="24" t="s">
        <v>1041</v>
      </c>
      <c r="AC1112" s="24" t="s">
        <v>1041</v>
      </c>
      <c r="AD1112" s="24" t="s">
        <v>1041</v>
      </c>
      <c r="AE1112" s="24" t="s">
        <v>1041</v>
      </c>
      <c r="AF1112" s="24" t="s">
        <v>1041</v>
      </c>
      <c r="AG1112" s="71"/>
      <c r="AH1112" s="71"/>
      <c r="AI1112" s="24" t="s">
        <v>1041</v>
      </c>
      <c r="AJ1112" s="24" t="s">
        <v>1041</v>
      </c>
      <c r="AK1112">
        <v>289396</v>
      </c>
      <c r="AL1112" s="24" t="s">
        <v>1041</v>
      </c>
      <c r="AM1112" s="24" t="s">
        <v>1041</v>
      </c>
      <c r="AN1112" s="24" t="s">
        <v>1041</v>
      </c>
      <c r="AO1112" s="24" t="s">
        <v>1041</v>
      </c>
      <c r="AP1112" s="24" t="s">
        <v>1041</v>
      </c>
      <c r="AQ1112">
        <v>0</v>
      </c>
      <c r="AR1112" s="3">
        <v>45573</v>
      </c>
      <c r="AS1112" s="24" t="s">
        <v>1047</v>
      </c>
      <c r="AT1112" s="24" t="s">
        <v>1048</v>
      </c>
      <c r="AU1112">
        <v>45</v>
      </c>
      <c r="AV1112" s="24" t="s">
        <v>1067</v>
      </c>
    </row>
    <row r="1113" spans="1:48" x14ac:dyDescent="0.2">
      <c r="A1113">
        <v>359670</v>
      </c>
      <c r="B1113" s="24" t="s">
        <v>1175</v>
      </c>
      <c r="C1113">
        <v>1400</v>
      </c>
      <c r="D1113" s="24" t="s">
        <v>1832</v>
      </c>
      <c r="E1113" s="24" t="s">
        <v>1176</v>
      </c>
      <c r="F1113">
        <v>12</v>
      </c>
      <c r="G1113">
        <v>3</v>
      </c>
      <c r="H1113" s="24" t="s">
        <v>1826</v>
      </c>
      <c r="I1113" s="24" t="s">
        <v>1041</v>
      </c>
      <c r="J1113" s="24" t="s">
        <v>1038</v>
      </c>
      <c r="K1113" s="24" t="s">
        <v>1041</v>
      </c>
      <c r="L1113" s="24" t="s">
        <v>1040</v>
      </c>
      <c r="M1113" s="24" t="s">
        <v>1041</v>
      </c>
      <c r="N1113" s="24" t="s">
        <v>1041</v>
      </c>
      <c r="O1113" s="24" t="s">
        <v>1041</v>
      </c>
      <c r="P1113" s="71">
        <v>0.45833333333333331</v>
      </c>
      <c r="Q1113" s="71">
        <v>0.51041666666666663</v>
      </c>
      <c r="R1113" s="24" t="s">
        <v>1553</v>
      </c>
      <c r="S1113" s="24" t="s">
        <v>1553</v>
      </c>
      <c r="T1113" s="24" t="s">
        <v>1177</v>
      </c>
      <c r="U1113" s="24" t="s">
        <v>1178</v>
      </c>
      <c r="V1113" s="3">
        <v>45671</v>
      </c>
      <c r="W1113" s="3">
        <v>45785</v>
      </c>
      <c r="X1113" s="24" t="s">
        <v>1046</v>
      </c>
      <c r="Y1113" s="24" t="s">
        <v>1041</v>
      </c>
      <c r="Z1113" s="24" t="s">
        <v>1041</v>
      </c>
      <c r="AA1113" s="24" t="s">
        <v>1041</v>
      </c>
      <c r="AB1113" s="24" t="s">
        <v>1041</v>
      </c>
      <c r="AC1113" s="24" t="s">
        <v>1041</v>
      </c>
      <c r="AD1113" s="24" t="s">
        <v>1041</v>
      </c>
      <c r="AE1113" s="24" t="s">
        <v>1041</v>
      </c>
      <c r="AF1113" s="24" t="s">
        <v>1041</v>
      </c>
      <c r="AG1113" s="71"/>
      <c r="AH1113" s="71"/>
      <c r="AI1113" s="24" t="s">
        <v>1041</v>
      </c>
      <c r="AJ1113" s="24" t="s">
        <v>1041</v>
      </c>
      <c r="AK1113">
        <v>289396</v>
      </c>
      <c r="AL1113" s="24" t="s">
        <v>1041</v>
      </c>
      <c r="AM1113" s="24" t="s">
        <v>1041</v>
      </c>
      <c r="AN1113" s="24" t="s">
        <v>1041</v>
      </c>
      <c r="AO1113" s="24" t="s">
        <v>1041</v>
      </c>
      <c r="AP1113" s="24" t="s">
        <v>1041</v>
      </c>
      <c r="AQ1113">
        <v>0</v>
      </c>
      <c r="AR1113" s="3">
        <v>45573</v>
      </c>
      <c r="AS1113" s="24" t="s">
        <v>1047</v>
      </c>
      <c r="AT1113" s="24" t="s">
        <v>1048</v>
      </c>
      <c r="AU1113">
        <v>45</v>
      </c>
      <c r="AV1113" s="24" t="s">
        <v>1067</v>
      </c>
    </row>
    <row r="1114" spans="1:48" x14ac:dyDescent="0.2">
      <c r="A1114">
        <v>359671</v>
      </c>
      <c r="B1114" s="24" t="s">
        <v>574</v>
      </c>
      <c r="C1114">
        <v>1450</v>
      </c>
      <c r="D1114" s="24" t="s">
        <v>1656</v>
      </c>
      <c r="E1114" s="24" t="s">
        <v>1384</v>
      </c>
      <c r="F1114">
        <v>15</v>
      </c>
      <c r="G1114">
        <v>3</v>
      </c>
      <c r="H1114" s="24" t="s">
        <v>1036</v>
      </c>
      <c r="I1114" s="24" t="s">
        <v>1037</v>
      </c>
      <c r="J1114" s="24" t="s">
        <v>1038</v>
      </c>
      <c r="K1114" s="24" t="s">
        <v>1039</v>
      </c>
      <c r="L1114" s="24" t="s">
        <v>1040</v>
      </c>
      <c r="M1114" s="24" t="s">
        <v>1041</v>
      </c>
      <c r="N1114" s="24" t="s">
        <v>1041</v>
      </c>
      <c r="O1114" s="24" t="s">
        <v>1041</v>
      </c>
      <c r="P1114" s="71">
        <v>0.32291666666666669</v>
      </c>
      <c r="Q1114" s="71">
        <v>0.36805555555555558</v>
      </c>
      <c r="R1114" s="24" t="s">
        <v>1658</v>
      </c>
      <c r="S1114" s="24" t="s">
        <v>2250</v>
      </c>
      <c r="T1114" s="24" t="s">
        <v>1212</v>
      </c>
      <c r="U1114" s="24" t="s">
        <v>2256</v>
      </c>
      <c r="V1114" s="3">
        <v>45670</v>
      </c>
      <c r="W1114" s="3">
        <v>45785</v>
      </c>
      <c r="X1114" s="24" t="s">
        <v>1046</v>
      </c>
      <c r="Y1114" s="24" t="s">
        <v>1041</v>
      </c>
      <c r="Z1114" s="24" t="s">
        <v>1041</v>
      </c>
      <c r="AA1114" s="24" t="s">
        <v>1041</v>
      </c>
      <c r="AB1114" s="24" t="s">
        <v>1041</v>
      </c>
      <c r="AC1114" s="24" t="s">
        <v>1041</v>
      </c>
      <c r="AD1114" s="24" t="s">
        <v>1041</v>
      </c>
      <c r="AE1114" s="24" t="s">
        <v>1041</v>
      </c>
      <c r="AF1114" s="24" t="s">
        <v>1041</v>
      </c>
      <c r="AG1114" s="71"/>
      <c r="AH1114" s="71"/>
      <c r="AI1114" s="24" t="s">
        <v>1041</v>
      </c>
      <c r="AJ1114" s="24" t="s">
        <v>1041</v>
      </c>
      <c r="AK1114">
        <v>127617</v>
      </c>
      <c r="AL1114" s="24" t="s">
        <v>1041</v>
      </c>
      <c r="AM1114" s="24" t="s">
        <v>1041</v>
      </c>
      <c r="AN1114" s="24" t="s">
        <v>1041</v>
      </c>
      <c r="AO1114" s="24" t="s">
        <v>1041</v>
      </c>
      <c r="AP1114" s="24" t="s">
        <v>1041</v>
      </c>
      <c r="AQ1114">
        <v>0</v>
      </c>
      <c r="AR1114" s="3">
        <v>45567</v>
      </c>
      <c r="AS1114" s="24" t="s">
        <v>1054</v>
      </c>
      <c r="AT1114" s="24" t="s">
        <v>1055</v>
      </c>
      <c r="AU1114">
        <v>45</v>
      </c>
      <c r="AV1114" s="24" t="s">
        <v>1067</v>
      </c>
    </row>
    <row r="1115" spans="1:48" x14ac:dyDescent="0.2">
      <c r="A1115">
        <v>359672</v>
      </c>
      <c r="B1115" s="24" t="s">
        <v>574</v>
      </c>
      <c r="C1115">
        <v>1280</v>
      </c>
      <c r="D1115" s="24" t="s">
        <v>1656</v>
      </c>
      <c r="E1115" s="24" t="s">
        <v>1448</v>
      </c>
      <c r="F1115">
        <v>10</v>
      </c>
      <c r="G1115">
        <v>3</v>
      </c>
      <c r="H1115" s="24" t="s">
        <v>1036</v>
      </c>
      <c r="I1115" s="24" t="s">
        <v>1037</v>
      </c>
      <c r="J1115" s="24" t="s">
        <v>1038</v>
      </c>
      <c r="K1115" s="24" t="s">
        <v>1039</v>
      </c>
      <c r="L1115" s="24" t="s">
        <v>1040</v>
      </c>
      <c r="M1115" s="24" t="s">
        <v>1041</v>
      </c>
      <c r="N1115" s="24" t="s">
        <v>1041</v>
      </c>
      <c r="O1115" s="24" t="s">
        <v>1041</v>
      </c>
      <c r="P1115" s="71">
        <v>0.32291666666666669</v>
      </c>
      <c r="Q1115" s="71">
        <v>0.36805555555555558</v>
      </c>
      <c r="R1115" s="24" t="s">
        <v>1658</v>
      </c>
      <c r="S1115" s="24" t="s">
        <v>2250</v>
      </c>
      <c r="T1115" s="24" t="s">
        <v>1212</v>
      </c>
      <c r="U1115" s="24" t="s">
        <v>2256</v>
      </c>
      <c r="V1115" s="3">
        <v>45670</v>
      </c>
      <c r="W1115" s="3">
        <v>45785</v>
      </c>
      <c r="X1115" s="24" t="s">
        <v>1046</v>
      </c>
      <c r="Y1115" s="24" t="s">
        <v>1041</v>
      </c>
      <c r="Z1115" s="24" t="s">
        <v>1041</v>
      </c>
      <c r="AA1115" s="24" t="s">
        <v>1041</v>
      </c>
      <c r="AB1115" s="24" t="s">
        <v>1041</v>
      </c>
      <c r="AC1115" s="24" t="s">
        <v>1041</v>
      </c>
      <c r="AD1115" s="24" t="s">
        <v>1041</v>
      </c>
      <c r="AE1115" s="24" t="s">
        <v>1041</v>
      </c>
      <c r="AF1115" s="24" t="s">
        <v>1041</v>
      </c>
      <c r="AG1115" s="71"/>
      <c r="AH1115" s="71"/>
      <c r="AI1115" s="24" t="s">
        <v>1041</v>
      </c>
      <c r="AJ1115" s="24" t="s">
        <v>1041</v>
      </c>
      <c r="AK1115">
        <v>127617</v>
      </c>
      <c r="AL1115" s="24" t="s">
        <v>1041</v>
      </c>
      <c r="AM1115" s="24" t="s">
        <v>1041</v>
      </c>
      <c r="AN1115" s="24" t="s">
        <v>1041</v>
      </c>
      <c r="AO1115" s="24" t="s">
        <v>1041</v>
      </c>
      <c r="AP1115" s="24" t="s">
        <v>1041</v>
      </c>
      <c r="AQ1115">
        <v>0</v>
      </c>
      <c r="AR1115" s="3">
        <v>45567</v>
      </c>
      <c r="AS1115" s="24" t="s">
        <v>1054</v>
      </c>
      <c r="AT1115" s="24" t="s">
        <v>1055</v>
      </c>
      <c r="AU1115">
        <v>45</v>
      </c>
      <c r="AV1115" s="24" t="s">
        <v>1067</v>
      </c>
    </row>
    <row r="1116" spans="1:48" x14ac:dyDescent="0.2">
      <c r="A1116">
        <v>359673</v>
      </c>
      <c r="B1116" s="24" t="s">
        <v>1175</v>
      </c>
      <c r="C1116">
        <v>1400</v>
      </c>
      <c r="D1116" s="24" t="s">
        <v>1833</v>
      </c>
      <c r="E1116" s="24" t="s">
        <v>1176</v>
      </c>
      <c r="F1116">
        <v>12</v>
      </c>
      <c r="G1116">
        <v>3</v>
      </c>
      <c r="H1116" s="24" t="s">
        <v>1826</v>
      </c>
      <c r="I1116" s="24" t="s">
        <v>1041</v>
      </c>
      <c r="J1116" s="24" t="s">
        <v>1038</v>
      </c>
      <c r="K1116" s="24" t="s">
        <v>1041</v>
      </c>
      <c r="L1116" s="24" t="s">
        <v>1040</v>
      </c>
      <c r="M1116" s="24" t="s">
        <v>1041</v>
      </c>
      <c r="N1116" s="24" t="s">
        <v>1041</v>
      </c>
      <c r="O1116" s="24" t="s">
        <v>1041</v>
      </c>
      <c r="P1116" s="71">
        <v>0.45833333333333331</v>
      </c>
      <c r="Q1116" s="71">
        <v>0.51041666666666663</v>
      </c>
      <c r="R1116" s="24" t="s">
        <v>1095</v>
      </c>
      <c r="S1116" s="24" t="s">
        <v>1516</v>
      </c>
      <c r="T1116" s="24" t="s">
        <v>1177</v>
      </c>
      <c r="U1116" s="24" t="s">
        <v>1178</v>
      </c>
      <c r="V1116" s="3">
        <v>45671</v>
      </c>
      <c r="W1116" s="3">
        <v>45785</v>
      </c>
      <c r="X1116" s="24" t="s">
        <v>1046</v>
      </c>
      <c r="Y1116" s="24" t="s">
        <v>1041</v>
      </c>
      <c r="Z1116" s="24" t="s">
        <v>1041</v>
      </c>
      <c r="AA1116" s="24" t="s">
        <v>1041</v>
      </c>
      <c r="AB1116" s="24" t="s">
        <v>1041</v>
      </c>
      <c r="AC1116" s="24" t="s">
        <v>1041</v>
      </c>
      <c r="AD1116" s="24" t="s">
        <v>1041</v>
      </c>
      <c r="AE1116" s="24" t="s">
        <v>1041</v>
      </c>
      <c r="AF1116" s="24" t="s">
        <v>1041</v>
      </c>
      <c r="AG1116" s="71"/>
      <c r="AH1116" s="71"/>
      <c r="AI1116" s="24" t="s">
        <v>1041</v>
      </c>
      <c r="AJ1116" s="24" t="s">
        <v>1041</v>
      </c>
      <c r="AK1116">
        <v>289396</v>
      </c>
      <c r="AL1116" s="24" t="s">
        <v>1041</v>
      </c>
      <c r="AM1116" s="24" t="s">
        <v>1041</v>
      </c>
      <c r="AN1116" s="24" t="s">
        <v>1041</v>
      </c>
      <c r="AO1116" s="24" t="s">
        <v>1041</v>
      </c>
      <c r="AP1116" s="24" t="s">
        <v>1041</v>
      </c>
      <c r="AQ1116">
        <v>0</v>
      </c>
      <c r="AR1116" s="3">
        <v>45573</v>
      </c>
      <c r="AS1116" s="24" t="s">
        <v>1047</v>
      </c>
      <c r="AT1116" s="24" t="s">
        <v>1048</v>
      </c>
      <c r="AU1116">
        <v>45</v>
      </c>
      <c r="AV1116" s="24" t="s">
        <v>1067</v>
      </c>
    </row>
    <row r="1117" spans="1:48" x14ac:dyDescent="0.2">
      <c r="A1117">
        <v>359674</v>
      </c>
      <c r="B1117" s="24" t="s">
        <v>1175</v>
      </c>
      <c r="C1117">
        <v>1400</v>
      </c>
      <c r="D1117" s="24" t="s">
        <v>1835</v>
      </c>
      <c r="E1117" s="24" t="s">
        <v>1176</v>
      </c>
      <c r="F1117">
        <v>12</v>
      </c>
      <c r="G1117">
        <v>3</v>
      </c>
      <c r="H1117" s="24" t="s">
        <v>1826</v>
      </c>
      <c r="I1117" s="24" t="s">
        <v>1041</v>
      </c>
      <c r="J1117" s="24" t="s">
        <v>1038</v>
      </c>
      <c r="K1117" s="24" t="s">
        <v>1041</v>
      </c>
      <c r="L1117" s="24" t="s">
        <v>1040</v>
      </c>
      <c r="M1117" s="24" t="s">
        <v>1041</v>
      </c>
      <c r="N1117" s="24" t="s">
        <v>1041</v>
      </c>
      <c r="O1117" s="24" t="s">
        <v>1041</v>
      </c>
      <c r="P1117" s="71">
        <v>0.45833333333333331</v>
      </c>
      <c r="Q1117" s="71">
        <v>0.51041666666666663</v>
      </c>
      <c r="R1117" s="24" t="s">
        <v>1553</v>
      </c>
      <c r="S1117" s="24" t="s">
        <v>1553</v>
      </c>
      <c r="T1117" s="24" t="s">
        <v>1177</v>
      </c>
      <c r="U1117" s="24" t="s">
        <v>1178</v>
      </c>
      <c r="V1117" s="3">
        <v>45671</v>
      </c>
      <c r="W1117" s="3">
        <v>45785</v>
      </c>
      <c r="X1117" s="24" t="s">
        <v>1046</v>
      </c>
      <c r="Y1117" s="24" t="s">
        <v>1041</v>
      </c>
      <c r="Z1117" s="24" t="s">
        <v>1041</v>
      </c>
      <c r="AA1117" s="24" t="s">
        <v>1041</v>
      </c>
      <c r="AB1117" s="24" t="s">
        <v>1041</v>
      </c>
      <c r="AC1117" s="24" t="s">
        <v>1041</v>
      </c>
      <c r="AD1117" s="24" t="s">
        <v>1041</v>
      </c>
      <c r="AE1117" s="24" t="s">
        <v>1041</v>
      </c>
      <c r="AF1117" s="24" t="s">
        <v>1041</v>
      </c>
      <c r="AG1117" s="71"/>
      <c r="AH1117" s="71"/>
      <c r="AI1117" s="24" t="s">
        <v>1041</v>
      </c>
      <c r="AJ1117" s="24" t="s">
        <v>1041</v>
      </c>
      <c r="AK1117">
        <v>289396</v>
      </c>
      <c r="AL1117" s="24" t="s">
        <v>1041</v>
      </c>
      <c r="AM1117" s="24" t="s">
        <v>1041</v>
      </c>
      <c r="AN1117" s="24" t="s">
        <v>1041</v>
      </c>
      <c r="AO1117" s="24" t="s">
        <v>1041</v>
      </c>
      <c r="AP1117" s="24" t="s">
        <v>1041</v>
      </c>
      <c r="AQ1117">
        <v>0</v>
      </c>
      <c r="AR1117" s="3">
        <v>45573</v>
      </c>
      <c r="AS1117" s="24" t="s">
        <v>1047</v>
      </c>
      <c r="AT1117" s="24" t="s">
        <v>1048</v>
      </c>
      <c r="AU1117">
        <v>45</v>
      </c>
      <c r="AV1117" s="24" t="s">
        <v>1067</v>
      </c>
    </row>
    <row r="1118" spans="1:48" x14ac:dyDescent="0.2">
      <c r="A1118">
        <v>359675</v>
      </c>
      <c r="B1118" s="24" t="s">
        <v>1175</v>
      </c>
      <c r="C1118">
        <v>1400</v>
      </c>
      <c r="D1118" s="24" t="s">
        <v>1836</v>
      </c>
      <c r="E1118" s="24" t="s">
        <v>1176</v>
      </c>
      <c r="F1118">
        <v>0</v>
      </c>
      <c r="G1118">
        <v>3</v>
      </c>
      <c r="H1118" s="24" t="s">
        <v>1826</v>
      </c>
      <c r="I1118" s="24" t="s">
        <v>1041</v>
      </c>
      <c r="J1118" s="24" t="s">
        <v>1038</v>
      </c>
      <c r="K1118" s="24" t="s">
        <v>1041</v>
      </c>
      <c r="L1118" s="24" t="s">
        <v>1040</v>
      </c>
      <c r="M1118" s="24" t="s">
        <v>1041</v>
      </c>
      <c r="N1118" s="24" t="s">
        <v>1041</v>
      </c>
      <c r="O1118" s="24" t="s">
        <v>1041</v>
      </c>
      <c r="P1118" s="71">
        <v>0.45833333333333331</v>
      </c>
      <c r="Q1118" s="71">
        <v>0.51041666666666663</v>
      </c>
      <c r="R1118" s="24" t="s">
        <v>1553</v>
      </c>
      <c r="S1118" s="24" t="s">
        <v>1553</v>
      </c>
      <c r="T1118" s="24" t="s">
        <v>1177</v>
      </c>
      <c r="U1118" s="24" t="s">
        <v>1178</v>
      </c>
      <c r="V1118" s="3">
        <v>45671</v>
      </c>
      <c r="W1118" s="3">
        <v>45785</v>
      </c>
      <c r="X1118" s="24" t="s">
        <v>1046</v>
      </c>
      <c r="Y1118" s="24" t="s">
        <v>1041</v>
      </c>
      <c r="Z1118" s="24" t="s">
        <v>1041</v>
      </c>
      <c r="AA1118" s="24" t="s">
        <v>1041</v>
      </c>
      <c r="AB1118" s="24" t="s">
        <v>1041</v>
      </c>
      <c r="AC1118" s="24" t="s">
        <v>1041</v>
      </c>
      <c r="AD1118" s="24" t="s">
        <v>1041</v>
      </c>
      <c r="AE1118" s="24" t="s">
        <v>1041</v>
      </c>
      <c r="AF1118" s="24" t="s">
        <v>1041</v>
      </c>
      <c r="AG1118" s="71"/>
      <c r="AH1118" s="71"/>
      <c r="AI1118" s="24" t="s">
        <v>1041</v>
      </c>
      <c r="AJ1118" s="24" t="s">
        <v>1041</v>
      </c>
      <c r="AK1118">
        <v>289396</v>
      </c>
      <c r="AL1118" s="24" t="s">
        <v>1041</v>
      </c>
      <c r="AM1118" s="24" t="s">
        <v>1041</v>
      </c>
      <c r="AN1118" s="24" t="s">
        <v>1041</v>
      </c>
      <c r="AO1118" s="24" t="s">
        <v>1041</v>
      </c>
      <c r="AP1118" s="24" t="s">
        <v>1041</v>
      </c>
      <c r="AQ1118">
        <v>0</v>
      </c>
      <c r="AR1118" s="3">
        <v>45573</v>
      </c>
      <c r="AS1118" s="24" t="s">
        <v>1047</v>
      </c>
      <c r="AT1118" s="24" t="s">
        <v>1048</v>
      </c>
      <c r="AU1118">
        <v>45</v>
      </c>
      <c r="AV1118" s="24" t="s">
        <v>1067</v>
      </c>
    </row>
    <row r="1119" spans="1:48" x14ac:dyDescent="0.2">
      <c r="A1119">
        <v>359677</v>
      </c>
      <c r="B1119" s="24" t="s">
        <v>574</v>
      </c>
      <c r="C1119">
        <v>2640</v>
      </c>
      <c r="D1119" s="24" t="s">
        <v>1476</v>
      </c>
      <c r="E1119" s="24" t="s">
        <v>1409</v>
      </c>
      <c r="F1119">
        <v>5</v>
      </c>
      <c r="G1119">
        <v>2</v>
      </c>
      <c r="H1119" s="24" t="s">
        <v>1036</v>
      </c>
      <c r="I1119" s="24" t="s">
        <v>1041</v>
      </c>
      <c r="J1119" s="24" t="s">
        <v>1038</v>
      </c>
      <c r="K1119" s="24" t="s">
        <v>1041</v>
      </c>
      <c r="L1119" s="24" t="s">
        <v>1040</v>
      </c>
      <c r="M1119" s="24" t="s">
        <v>1041</v>
      </c>
      <c r="N1119" s="24" t="s">
        <v>1041</v>
      </c>
      <c r="O1119" s="24" t="s">
        <v>1041</v>
      </c>
      <c r="P1119" s="71">
        <v>0.79166666666666663</v>
      </c>
      <c r="Q1119" s="71">
        <v>0.85069444444444442</v>
      </c>
      <c r="R1119" s="24" t="s">
        <v>1658</v>
      </c>
      <c r="S1119" s="24" t="s">
        <v>2250</v>
      </c>
      <c r="T1119" s="24" t="s">
        <v>2254</v>
      </c>
      <c r="U1119" s="24" t="s">
        <v>2255</v>
      </c>
      <c r="V1119" s="3">
        <v>45671</v>
      </c>
      <c r="W1119" s="3">
        <v>45785</v>
      </c>
      <c r="X1119" s="24" t="s">
        <v>1046</v>
      </c>
      <c r="Y1119" s="24" t="s">
        <v>1041</v>
      </c>
      <c r="Z1119" s="24" t="s">
        <v>1041</v>
      </c>
      <c r="AA1119" s="24" t="s">
        <v>1041</v>
      </c>
      <c r="AB1119" s="24" t="s">
        <v>1041</v>
      </c>
      <c r="AC1119" s="24" t="s">
        <v>1041</v>
      </c>
      <c r="AD1119" s="24" t="s">
        <v>1041</v>
      </c>
      <c r="AE1119" s="24" t="s">
        <v>1041</v>
      </c>
      <c r="AF1119" s="24" t="s">
        <v>1041</v>
      </c>
      <c r="AG1119" s="71"/>
      <c r="AH1119" s="71"/>
      <c r="AI1119" s="24" t="s">
        <v>1041</v>
      </c>
      <c r="AJ1119" s="24" t="s">
        <v>1041</v>
      </c>
      <c r="AK1119">
        <v>269110</v>
      </c>
      <c r="AL1119" s="24" t="s">
        <v>1041</v>
      </c>
      <c r="AM1119" s="24" t="s">
        <v>1041</v>
      </c>
      <c r="AN1119" s="24" t="s">
        <v>1041</v>
      </c>
      <c r="AO1119" s="24" t="s">
        <v>1041</v>
      </c>
      <c r="AP1119" s="24" t="s">
        <v>1041</v>
      </c>
      <c r="AQ1119">
        <v>0</v>
      </c>
      <c r="AR1119" s="3">
        <v>45567</v>
      </c>
      <c r="AS1119" s="24" t="s">
        <v>1410</v>
      </c>
      <c r="AT1119" s="24" t="s">
        <v>1411</v>
      </c>
      <c r="AU1119">
        <v>30</v>
      </c>
      <c r="AV1119" s="24" t="s">
        <v>1067</v>
      </c>
    </row>
    <row r="1120" spans="1:48" x14ac:dyDescent="0.2">
      <c r="A1120">
        <v>359678</v>
      </c>
      <c r="B1120" s="24" t="s">
        <v>574</v>
      </c>
      <c r="C1120">
        <v>2480</v>
      </c>
      <c r="D1120" s="24" t="s">
        <v>1476</v>
      </c>
      <c r="E1120" s="24" t="s">
        <v>1387</v>
      </c>
      <c r="F1120">
        <v>15</v>
      </c>
      <c r="G1120">
        <v>3</v>
      </c>
      <c r="H1120" s="24" t="s">
        <v>1036</v>
      </c>
      <c r="I1120" s="24" t="s">
        <v>1041</v>
      </c>
      <c r="J1120" s="24" t="s">
        <v>1038</v>
      </c>
      <c r="K1120" s="24" t="s">
        <v>1039</v>
      </c>
      <c r="L1120" s="24" t="s">
        <v>1040</v>
      </c>
      <c r="M1120" s="24" t="s">
        <v>1041</v>
      </c>
      <c r="N1120" s="24" t="s">
        <v>1041</v>
      </c>
      <c r="O1120" s="24" t="s">
        <v>1041</v>
      </c>
      <c r="P1120" s="71">
        <v>0.72916666666666663</v>
      </c>
      <c r="Q1120" s="71">
        <v>0.78819444444444442</v>
      </c>
      <c r="R1120" s="24" t="s">
        <v>1658</v>
      </c>
      <c r="S1120" s="24" t="s">
        <v>2250</v>
      </c>
      <c r="T1120" s="24" t="s">
        <v>2254</v>
      </c>
      <c r="U1120" s="24" t="s">
        <v>2255</v>
      </c>
      <c r="V1120" s="3">
        <v>45671</v>
      </c>
      <c r="W1120" s="3">
        <v>45785</v>
      </c>
      <c r="X1120" s="24" t="s">
        <v>1046</v>
      </c>
      <c r="Y1120" s="24" t="s">
        <v>1041</v>
      </c>
      <c r="Z1120" s="24" t="s">
        <v>1041</v>
      </c>
      <c r="AA1120" s="24" t="s">
        <v>1041</v>
      </c>
      <c r="AB1120" s="24" t="s">
        <v>1041</v>
      </c>
      <c r="AC1120" s="24" t="s">
        <v>1041</v>
      </c>
      <c r="AD1120" s="24" t="s">
        <v>1041</v>
      </c>
      <c r="AE1120" s="24" t="s">
        <v>1041</v>
      </c>
      <c r="AF1120" s="24" t="s">
        <v>1041</v>
      </c>
      <c r="AG1120" s="71"/>
      <c r="AH1120" s="71"/>
      <c r="AI1120" s="24" t="s">
        <v>1041</v>
      </c>
      <c r="AJ1120" s="24" t="s">
        <v>1041</v>
      </c>
      <c r="AK1120">
        <v>269110</v>
      </c>
      <c r="AL1120" s="24" t="s">
        <v>1041</v>
      </c>
      <c r="AM1120" s="24" t="s">
        <v>1041</v>
      </c>
      <c r="AN1120" s="24" t="s">
        <v>1041</v>
      </c>
      <c r="AO1120" s="24" t="s">
        <v>1041</v>
      </c>
      <c r="AP1120" s="24" t="s">
        <v>1041</v>
      </c>
      <c r="AQ1120">
        <v>0</v>
      </c>
      <c r="AR1120" s="3">
        <v>45567</v>
      </c>
      <c r="AS1120" s="24" t="s">
        <v>1054</v>
      </c>
      <c r="AT1120" s="24" t="s">
        <v>1055</v>
      </c>
      <c r="AU1120">
        <v>45</v>
      </c>
      <c r="AV1120" s="24" t="s">
        <v>1067</v>
      </c>
    </row>
    <row r="1121" spans="1:48" x14ac:dyDescent="0.2">
      <c r="A1121">
        <v>359679</v>
      </c>
      <c r="B1121" s="24" t="s">
        <v>1114</v>
      </c>
      <c r="C1121">
        <v>2100</v>
      </c>
      <c r="D1121" s="24" t="s">
        <v>1825</v>
      </c>
      <c r="E1121" s="24" t="s">
        <v>1564</v>
      </c>
      <c r="F1121">
        <v>12</v>
      </c>
      <c r="G1121">
        <v>3</v>
      </c>
      <c r="H1121" s="24" t="s">
        <v>1826</v>
      </c>
      <c r="I1121" s="24" t="s">
        <v>1041</v>
      </c>
      <c r="J1121" s="24" t="s">
        <v>1038</v>
      </c>
      <c r="K1121" s="24" t="s">
        <v>1041</v>
      </c>
      <c r="L1121" s="24" t="s">
        <v>1040</v>
      </c>
      <c r="M1121" s="24" t="s">
        <v>1041</v>
      </c>
      <c r="N1121" s="24" t="s">
        <v>1041</v>
      </c>
      <c r="O1121" s="24" t="s">
        <v>1041</v>
      </c>
      <c r="P1121" s="71">
        <v>0.45833333333333331</v>
      </c>
      <c r="Q1121" s="71">
        <v>0.51041666666666663</v>
      </c>
      <c r="R1121" s="24" t="s">
        <v>1329</v>
      </c>
      <c r="S1121" s="24" t="s">
        <v>1923</v>
      </c>
      <c r="T1121" s="24" t="s">
        <v>1117</v>
      </c>
      <c r="U1121" s="24" t="s">
        <v>1118</v>
      </c>
      <c r="V1121" s="3">
        <v>45671</v>
      </c>
      <c r="W1121" s="3">
        <v>45785</v>
      </c>
      <c r="X1121" s="24" t="s">
        <v>1046</v>
      </c>
      <c r="Y1121" s="24" t="s">
        <v>1041</v>
      </c>
      <c r="Z1121" s="24" t="s">
        <v>1041</v>
      </c>
      <c r="AA1121" s="24" t="s">
        <v>1041</v>
      </c>
      <c r="AB1121" s="24" t="s">
        <v>1041</v>
      </c>
      <c r="AC1121" s="24" t="s">
        <v>1041</v>
      </c>
      <c r="AD1121" s="24" t="s">
        <v>1041</v>
      </c>
      <c r="AE1121" s="24" t="s">
        <v>1041</v>
      </c>
      <c r="AF1121" s="24" t="s">
        <v>1041</v>
      </c>
      <c r="AG1121" s="71"/>
      <c r="AH1121" s="71"/>
      <c r="AI1121" s="24" t="s">
        <v>1041</v>
      </c>
      <c r="AJ1121" s="24" t="s">
        <v>1041</v>
      </c>
      <c r="AK1121">
        <v>611425</v>
      </c>
      <c r="AL1121" s="24" t="s">
        <v>1041</v>
      </c>
      <c r="AM1121" s="24" t="s">
        <v>1041</v>
      </c>
      <c r="AN1121" s="24" t="s">
        <v>1041</v>
      </c>
      <c r="AO1121" s="24" t="s">
        <v>1041</v>
      </c>
      <c r="AP1121" s="24" t="s">
        <v>1041</v>
      </c>
      <c r="AQ1121">
        <v>0</v>
      </c>
      <c r="AR1121" s="3">
        <v>45573</v>
      </c>
      <c r="AS1121" s="24" t="s">
        <v>1047</v>
      </c>
      <c r="AT1121" s="24" t="s">
        <v>1048</v>
      </c>
      <c r="AU1121">
        <v>45</v>
      </c>
      <c r="AV1121" s="24" t="s">
        <v>1067</v>
      </c>
    </row>
    <row r="1122" spans="1:48" x14ac:dyDescent="0.2">
      <c r="A1122">
        <v>359680</v>
      </c>
      <c r="B1122" s="24" t="s">
        <v>574</v>
      </c>
      <c r="C1122">
        <v>1490</v>
      </c>
      <c r="D1122" s="24" t="s">
        <v>1476</v>
      </c>
      <c r="E1122" s="24" t="s">
        <v>1452</v>
      </c>
      <c r="F1122">
        <v>14</v>
      </c>
      <c r="G1122">
        <v>2</v>
      </c>
      <c r="H1122" s="24" t="s">
        <v>1036</v>
      </c>
      <c r="I1122" s="24" t="s">
        <v>1041</v>
      </c>
      <c r="J1122" s="24" t="s">
        <v>1038</v>
      </c>
      <c r="K1122" s="24" t="s">
        <v>1039</v>
      </c>
      <c r="L1122" s="24" t="s">
        <v>1040</v>
      </c>
      <c r="M1122" s="24" t="s">
        <v>1041</v>
      </c>
      <c r="N1122" s="24" t="s">
        <v>1041</v>
      </c>
      <c r="O1122" s="24" t="s">
        <v>1041</v>
      </c>
      <c r="P1122" s="71">
        <v>0.72916666666666663</v>
      </c>
      <c r="Q1122" s="71">
        <v>0.78472222222222221</v>
      </c>
      <c r="R1122" s="24" t="s">
        <v>1658</v>
      </c>
      <c r="S1122" s="24" t="s">
        <v>2250</v>
      </c>
      <c r="T1122" s="24" t="s">
        <v>2254</v>
      </c>
      <c r="U1122" s="24" t="s">
        <v>2255</v>
      </c>
      <c r="V1122" s="3">
        <v>45671</v>
      </c>
      <c r="W1122" s="3">
        <v>45785</v>
      </c>
      <c r="X1122" s="24" t="s">
        <v>1046</v>
      </c>
      <c r="Y1122" s="24" t="s">
        <v>1041</v>
      </c>
      <c r="Z1122" s="24" t="s">
        <v>1041</v>
      </c>
      <c r="AA1122" s="24" t="s">
        <v>1041</v>
      </c>
      <c r="AB1122" s="24" t="s">
        <v>1041</v>
      </c>
      <c r="AC1122" s="24" t="s">
        <v>1041</v>
      </c>
      <c r="AD1122" s="24" t="s">
        <v>1041</v>
      </c>
      <c r="AE1122" s="24" t="s">
        <v>1041</v>
      </c>
      <c r="AF1122" s="24" t="s">
        <v>1041</v>
      </c>
      <c r="AG1122" s="71"/>
      <c r="AH1122" s="71"/>
      <c r="AI1122" s="24" t="s">
        <v>1041</v>
      </c>
      <c r="AJ1122" s="24" t="s">
        <v>1041</v>
      </c>
      <c r="AK1122">
        <v>269110</v>
      </c>
      <c r="AL1122" s="24" t="s">
        <v>1041</v>
      </c>
      <c r="AM1122" s="24" t="s">
        <v>1041</v>
      </c>
      <c r="AN1122" s="24" t="s">
        <v>1041</v>
      </c>
      <c r="AO1122" s="24" t="s">
        <v>1041</v>
      </c>
      <c r="AP1122" s="24" t="s">
        <v>1041</v>
      </c>
      <c r="AQ1122">
        <v>0</v>
      </c>
      <c r="AR1122" s="3">
        <v>45567</v>
      </c>
      <c r="AS1122" s="24" t="s">
        <v>1445</v>
      </c>
      <c r="AT1122" s="24" t="s">
        <v>1446</v>
      </c>
      <c r="AU1122">
        <v>30</v>
      </c>
      <c r="AV1122" s="24" t="s">
        <v>1067</v>
      </c>
    </row>
    <row r="1123" spans="1:48" x14ac:dyDescent="0.2">
      <c r="A1123">
        <v>359681</v>
      </c>
      <c r="B1123" s="24" t="s">
        <v>1114</v>
      </c>
      <c r="C1123">
        <v>2100</v>
      </c>
      <c r="D1123" s="24" t="s">
        <v>1828</v>
      </c>
      <c r="E1123" s="24" t="s">
        <v>1564</v>
      </c>
      <c r="F1123">
        <v>12</v>
      </c>
      <c r="G1123">
        <v>3</v>
      </c>
      <c r="H1123" s="24" t="s">
        <v>1826</v>
      </c>
      <c r="I1123" s="24" t="s">
        <v>1041</v>
      </c>
      <c r="J1123" s="24" t="s">
        <v>1038</v>
      </c>
      <c r="K1123" s="24" t="s">
        <v>1041</v>
      </c>
      <c r="L1123" s="24" t="s">
        <v>1040</v>
      </c>
      <c r="M1123" s="24" t="s">
        <v>1041</v>
      </c>
      <c r="N1123" s="24" t="s">
        <v>1041</v>
      </c>
      <c r="O1123" s="24" t="s">
        <v>1041</v>
      </c>
      <c r="P1123" s="71">
        <v>0.45833333333333331</v>
      </c>
      <c r="Q1123" s="71">
        <v>0.51041666666666663</v>
      </c>
      <c r="R1123" s="24" t="s">
        <v>1060</v>
      </c>
      <c r="S1123" s="24" t="s">
        <v>1933</v>
      </c>
      <c r="T1123" s="24" t="s">
        <v>1117</v>
      </c>
      <c r="U1123" s="24" t="s">
        <v>1118</v>
      </c>
      <c r="V1123" s="3">
        <v>45671</v>
      </c>
      <c r="W1123" s="3">
        <v>45785</v>
      </c>
      <c r="X1123" s="24" t="s">
        <v>1046</v>
      </c>
      <c r="Y1123" s="24" t="s">
        <v>1041</v>
      </c>
      <c r="Z1123" s="24" t="s">
        <v>1041</v>
      </c>
      <c r="AA1123" s="24" t="s">
        <v>1041</v>
      </c>
      <c r="AB1123" s="24" t="s">
        <v>1041</v>
      </c>
      <c r="AC1123" s="24" t="s">
        <v>1041</v>
      </c>
      <c r="AD1123" s="24" t="s">
        <v>1041</v>
      </c>
      <c r="AE1123" s="24" t="s">
        <v>1041</v>
      </c>
      <c r="AF1123" s="24" t="s">
        <v>1041</v>
      </c>
      <c r="AG1123" s="71"/>
      <c r="AH1123" s="71"/>
      <c r="AI1123" s="24" t="s">
        <v>1041</v>
      </c>
      <c r="AJ1123" s="24" t="s">
        <v>1041</v>
      </c>
      <c r="AK1123">
        <v>611425</v>
      </c>
      <c r="AL1123" s="24" t="s">
        <v>1041</v>
      </c>
      <c r="AM1123" s="24" t="s">
        <v>1041</v>
      </c>
      <c r="AN1123" s="24" t="s">
        <v>1041</v>
      </c>
      <c r="AO1123" s="24" t="s">
        <v>1041</v>
      </c>
      <c r="AP1123" s="24" t="s">
        <v>1041</v>
      </c>
      <c r="AQ1123">
        <v>0</v>
      </c>
      <c r="AR1123" s="3">
        <v>45573</v>
      </c>
      <c r="AS1123" s="24" t="s">
        <v>1047</v>
      </c>
      <c r="AT1123" s="24" t="s">
        <v>1048</v>
      </c>
      <c r="AU1123">
        <v>45</v>
      </c>
      <c r="AV1123" s="24" t="s">
        <v>1067</v>
      </c>
    </row>
    <row r="1124" spans="1:48" x14ac:dyDescent="0.2">
      <c r="A1124">
        <v>359682</v>
      </c>
      <c r="B1124" s="24" t="s">
        <v>574</v>
      </c>
      <c r="C1124">
        <v>1480</v>
      </c>
      <c r="D1124" s="24" t="s">
        <v>1476</v>
      </c>
      <c r="E1124" s="24" t="s">
        <v>1444</v>
      </c>
      <c r="F1124">
        <v>14</v>
      </c>
      <c r="G1124">
        <v>2</v>
      </c>
      <c r="H1124" s="24" t="s">
        <v>1036</v>
      </c>
      <c r="I1124" s="24" t="s">
        <v>1041</v>
      </c>
      <c r="J1124" s="24" t="s">
        <v>1038</v>
      </c>
      <c r="K1124" s="24" t="s">
        <v>1039</v>
      </c>
      <c r="L1124" s="24" t="s">
        <v>1040</v>
      </c>
      <c r="M1124" s="24" t="s">
        <v>1041</v>
      </c>
      <c r="N1124" s="24" t="s">
        <v>1041</v>
      </c>
      <c r="O1124" s="24" t="s">
        <v>1041</v>
      </c>
      <c r="P1124" s="71">
        <v>0.79166666666666663</v>
      </c>
      <c r="Q1124" s="71">
        <v>0.84722222222222221</v>
      </c>
      <c r="R1124" s="24" t="s">
        <v>1658</v>
      </c>
      <c r="S1124" s="24" t="s">
        <v>2250</v>
      </c>
      <c r="T1124" s="24" t="s">
        <v>2254</v>
      </c>
      <c r="U1124" s="24" t="s">
        <v>2255</v>
      </c>
      <c r="V1124" s="3">
        <v>45671</v>
      </c>
      <c r="W1124" s="3">
        <v>45785</v>
      </c>
      <c r="X1124" s="24" t="s">
        <v>1046</v>
      </c>
      <c r="Y1124" s="24" t="s">
        <v>1041</v>
      </c>
      <c r="Z1124" s="24" t="s">
        <v>1041</v>
      </c>
      <c r="AA1124" s="24" t="s">
        <v>1041</v>
      </c>
      <c r="AB1124" s="24" t="s">
        <v>1041</v>
      </c>
      <c r="AC1124" s="24" t="s">
        <v>1041</v>
      </c>
      <c r="AD1124" s="24" t="s">
        <v>1041</v>
      </c>
      <c r="AE1124" s="24" t="s">
        <v>1041</v>
      </c>
      <c r="AF1124" s="24" t="s">
        <v>1041</v>
      </c>
      <c r="AG1124" s="71"/>
      <c r="AH1124" s="71"/>
      <c r="AI1124" s="24" t="s">
        <v>1041</v>
      </c>
      <c r="AJ1124" s="24" t="s">
        <v>1041</v>
      </c>
      <c r="AK1124">
        <v>269110</v>
      </c>
      <c r="AL1124" s="24" t="s">
        <v>1041</v>
      </c>
      <c r="AM1124" s="24" t="s">
        <v>1041</v>
      </c>
      <c r="AN1124" s="24" t="s">
        <v>1041</v>
      </c>
      <c r="AO1124" s="24" t="s">
        <v>1041</v>
      </c>
      <c r="AP1124" s="24" t="s">
        <v>1041</v>
      </c>
      <c r="AQ1124">
        <v>0</v>
      </c>
      <c r="AR1124" s="3">
        <v>45567</v>
      </c>
      <c r="AS1124" s="24" t="s">
        <v>1445</v>
      </c>
      <c r="AT1124" s="24" t="s">
        <v>1446</v>
      </c>
      <c r="AU1124">
        <v>30</v>
      </c>
      <c r="AV1124" s="24" t="s">
        <v>1067</v>
      </c>
    </row>
    <row r="1125" spans="1:48" x14ac:dyDescent="0.2">
      <c r="A1125">
        <v>359683</v>
      </c>
      <c r="B1125" s="24" t="s">
        <v>1114</v>
      </c>
      <c r="C1125">
        <v>2100</v>
      </c>
      <c r="D1125" s="24" t="s">
        <v>1830</v>
      </c>
      <c r="E1125" s="24" t="s">
        <v>1564</v>
      </c>
      <c r="F1125">
        <v>12</v>
      </c>
      <c r="G1125">
        <v>3</v>
      </c>
      <c r="H1125" s="24" t="s">
        <v>1826</v>
      </c>
      <c r="I1125" s="24" t="s">
        <v>1041</v>
      </c>
      <c r="J1125" s="24" t="s">
        <v>1038</v>
      </c>
      <c r="K1125" s="24" t="s">
        <v>1041</v>
      </c>
      <c r="L1125" s="24" t="s">
        <v>1040</v>
      </c>
      <c r="M1125" s="24" t="s">
        <v>1041</v>
      </c>
      <c r="N1125" s="24" t="s">
        <v>1041</v>
      </c>
      <c r="O1125" s="24" t="s">
        <v>1041</v>
      </c>
      <c r="P1125" s="71">
        <v>0.45833333333333331</v>
      </c>
      <c r="Q1125" s="71">
        <v>0.51041666666666663</v>
      </c>
      <c r="R1125" s="24" t="s">
        <v>1791</v>
      </c>
      <c r="S1125" s="24" t="s">
        <v>1831</v>
      </c>
      <c r="T1125" s="24" t="s">
        <v>1117</v>
      </c>
      <c r="U1125" s="24" t="s">
        <v>1118</v>
      </c>
      <c r="V1125" s="3">
        <v>45671</v>
      </c>
      <c r="W1125" s="3">
        <v>45785</v>
      </c>
      <c r="X1125" s="24" t="s">
        <v>1046</v>
      </c>
      <c r="Y1125" s="24" t="s">
        <v>1041</v>
      </c>
      <c r="Z1125" s="24" t="s">
        <v>1041</v>
      </c>
      <c r="AA1125" s="24" t="s">
        <v>1041</v>
      </c>
      <c r="AB1125" s="24" t="s">
        <v>1041</v>
      </c>
      <c r="AC1125" s="24" t="s">
        <v>1041</v>
      </c>
      <c r="AD1125" s="24" t="s">
        <v>1041</v>
      </c>
      <c r="AE1125" s="24" t="s">
        <v>1041</v>
      </c>
      <c r="AF1125" s="24" t="s">
        <v>1041</v>
      </c>
      <c r="AG1125" s="71"/>
      <c r="AH1125" s="71"/>
      <c r="AI1125" s="24" t="s">
        <v>1041</v>
      </c>
      <c r="AJ1125" s="24" t="s">
        <v>1041</v>
      </c>
      <c r="AK1125">
        <v>611425</v>
      </c>
      <c r="AL1125" s="24" t="s">
        <v>1041</v>
      </c>
      <c r="AM1125" s="24" t="s">
        <v>1041</v>
      </c>
      <c r="AN1125" s="24" t="s">
        <v>1041</v>
      </c>
      <c r="AO1125" s="24" t="s">
        <v>1041</v>
      </c>
      <c r="AP1125" s="24" t="s">
        <v>1041</v>
      </c>
      <c r="AQ1125">
        <v>0</v>
      </c>
      <c r="AR1125" s="3">
        <v>45573</v>
      </c>
      <c r="AS1125" s="24" t="s">
        <v>1047</v>
      </c>
      <c r="AT1125" s="24" t="s">
        <v>1048</v>
      </c>
      <c r="AU1125">
        <v>45</v>
      </c>
      <c r="AV1125" s="24" t="s">
        <v>1067</v>
      </c>
    </row>
    <row r="1126" spans="1:48" x14ac:dyDescent="0.2">
      <c r="A1126">
        <v>359684</v>
      </c>
      <c r="B1126" s="24" t="s">
        <v>1114</v>
      </c>
      <c r="C1126">
        <v>2100</v>
      </c>
      <c r="D1126" s="24" t="s">
        <v>1832</v>
      </c>
      <c r="E1126" s="24" t="s">
        <v>1564</v>
      </c>
      <c r="F1126">
        <v>12</v>
      </c>
      <c r="G1126">
        <v>3</v>
      </c>
      <c r="H1126" s="24" t="s">
        <v>1826</v>
      </c>
      <c r="I1126" s="24" t="s">
        <v>1041</v>
      </c>
      <c r="J1126" s="24" t="s">
        <v>1038</v>
      </c>
      <c r="K1126" s="24" t="s">
        <v>1041</v>
      </c>
      <c r="L1126" s="24" t="s">
        <v>1040</v>
      </c>
      <c r="M1126" s="24" t="s">
        <v>1041</v>
      </c>
      <c r="N1126" s="24" t="s">
        <v>1041</v>
      </c>
      <c r="O1126" s="24" t="s">
        <v>1041</v>
      </c>
      <c r="P1126" s="71">
        <v>0.45833333333333331</v>
      </c>
      <c r="Q1126" s="71">
        <v>0.51041666666666663</v>
      </c>
      <c r="R1126" s="24" t="s">
        <v>1553</v>
      </c>
      <c r="S1126" s="24" t="s">
        <v>1553</v>
      </c>
      <c r="T1126" s="24" t="s">
        <v>1117</v>
      </c>
      <c r="U1126" s="24" t="s">
        <v>1118</v>
      </c>
      <c r="V1126" s="3">
        <v>45671</v>
      </c>
      <c r="W1126" s="3">
        <v>45785</v>
      </c>
      <c r="X1126" s="24" t="s">
        <v>1046</v>
      </c>
      <c r="Y1126" s="24" t="s">
        <v>1041</v>
      </c>
      <c r="Z1126" s="24" t="s">
        <v>1041</v>
      </c>
      <c r="AA1126" s="24" t="s">
        <v>1041</v>
      </c>
      <c r="AB1126" s="24" t="s">
        <v>1041</v>
      </c>
      <c r="AC1126" s="24" t="s">
        <v>1041</v>
      </c>
      <c r="AD1126" s="24" t="s">
        <v>1041</v>
      </c>
      <c r="AE1126" s="24" t="s">
        <v>1041</v>
      </c>
      <c r="AF1126" s="24" t="s">
        <v>1041</v>
      </c>
      <c r="AG1126" s="71"/>
      <c r="AH1126" s="71"/>
      <c r="AI1126" s="24" t="s">
        <v>1041</v>
      </c>
      <c r="AJ1126" s="24" t="s">
        <v>1041</v>
      </c>
      <c r="AK1126">
        <v>611425</v>
      </c>
      <c r="AL1126" s="24" t="s">
        <v>1041</v>
      </c>
      <c r="AM1126" s="24" t="s">
        <v>1041</v>
      </c>
      <c r="AN1126" s="24" t="s">
        <v>1041</v>
      </c>
      <c r="AO1126" s="24" t="s">
        <v>1041</v>
      </c>
      <c r="AP1126" s="24" t="s">
        <v>1041</v>
      </c>
      <c r="AQ1126">
        <v>0</v>
      </c>
      <c r="AR1126" s="3">
        <v>45573</v>
      </c>
      <c r="AS1126" s="24" t="s">
        <v>1047</v>
      </c>
      <c r="AT1126" s="24" t="s">
        <v>1048</v>
      </c>
      <c r="AU1126">
        <v>45</v>
      </c>
      <c r="AV1126" s="24" t="s">
        <v>1067</v>
      </c>
    </row>
    <row r="1127" spans="1:48" x14ac:dyDescent="0.2">
      <c r="A1127">
        <v>359685</v>
      </c>
      <c r="B1127" s="24" t="s">
        <v>574</v>
      </c>
      <c r="C1127">
        <v>1470</v>
      </c>
      <c r="D1127" s="24" t="s">
        <v>1514</v>
      </c>
      <c r="E1127" s="24" t="s">
        <v>1451</v>
      </c>
      <c r="G1127">
        <v>2</v>
      </c>
      <c r="H1127" s="24" t="s">
        <v>1036</v>
      </c>
      <c r="I1127" s="24" t="s">
        <v>1041</v>
      </c>
      <c r="J1127" s="24" t="s">
        <v>1038</v>
      </c>
      <c r="K1127" s="24" t="s">
        <v>1039</v>
      </c>
      <c r="L1127" s="24" t="s">
        <v>1040</v>
      </c>
      <c r="M1127" s="24" t="s">
        <v>1041</v>
      </c>
      <c r="N1127" s="24" t="s">
        <v>1041</v>
      </c>
      <c r="O1127" s="24" t="s">
        <v>1041</v>
      </c>
      <c r="P1127" s="71">
        <v>0.72916666666666663</v>
      </c>
      <c r="Q1127" s="71">
        <v>0.77777777777777779</v>
      </c>
      <c r="R1127" s="24" t="s">
        <v>1658</v>
      </c>
      <c r="S1127" s="24" t="s">
        <v>2250</v>
      </c>
      <c r="T1127" s="24" t="s">
        <v>2254</v>
      </c>
      <c r="U1127" s="24" t="s">
        <v>2255</v>
      </c>
      <c r="V1127" s="3">
        <v>45671</v>
      </c>
      <c r="W1127" s="3">
        <v>45785</v>
      </c>
      <c r="X1127" s="24" t="s">
        <v>1046</v>
      </c>
      <c r="Y1127" s="24" t="s">
        <v>1041</v>
      </c>
      <c r="Z1127" s="24" t="s">
        <v>1041</v>
      </c>
      <c r="AA1127" s="24" t="s">
        <v>1041</v>
      </c>
      <c r="AB1127" s="24" t="s">
        <v>1041</v>
      </c>
      <c r="AC1127" s="24" t="s">
        <v>1041</v>
      </c>
      <c r="AD1127" s="24" t="s">
        <v>1041</v>
      </c>
      <c r="AE1127" s="24" t="s">
        <v>1041</v>
      </c>
      <c r="AF1127" s="24" t="s">
        <v>1041</v>
      </c>
      <c r="AG1127" s="71"/>
      <c r="AH1127" s="71"/>
      <c r="AI1127" s="24" t="s">
        <v>1041</v>
      </c>
      <c r="AJ1127" s="24" t="s">
        <v>1041</v>
      </c>
      <c r="AK1127">
        <v>269110</v>
      </c>
      <c r="AL1127" s="24" t="s">
        <v>1041</v>
      </c>
      <c r="AM1127" s="24" t="s">
        <v>1041</v>
      </c>
      <c r="AN1127" s="24" t="s">
        <v>1041</v>
      </c>
      <c r="AO1127" s="24" t="s">
        <v>1041</v>
      </c>
      <c r="AP1127" s="24" t="s">
        <v>1041</v>
      </c>
      <c r="AQ1127">
        <v>0</v>
      </c>
      <c r="AR1127" s="3">
        <v>45567</v>
      </c>
      <c r="AS1127" s="24" t="s">
        <v>1148</v>
      </c>
      <c r="AT1127" s="24" t="s">
        <v>1149</v>
      </c>
      <c r="AU1127">
        <v>30</v>
      </c>
      <c r="AV1127" s="24" t="s">
        <v>1067</v>
      </c>
    </row>
    <row r="1128" spans="1:48" x14ac:dyDescent="0.2">
      <c r="A1128">
        <v>359686</v>
      </c>
      <c r="B1128" s="24" t="s">
        <v>1114</v>
      </c>
      <c r="C1128">
        <v>2100</v>
      </c>
      <c r="D1128" s="24" t="s">
        <v>1833</v>
      </c>
      <c r="E1128" s="24" t="s">
        <v>1564</v>
      </c>
      <c r="F1128">
        <v>12</v>
      </c>
      <c r="G1128">
        <v>3</v>
      </c>
      <c r="H1128" s="24" t="s">
        <v>1826</v>
      </c>
      <c r="I1128" s="24" t="s">
        <v>1041</v>
      </c>
      <c r="J1128" s="24" t="s">
        <v>1038</v>
      </c>
      <c r="K1128" s="24" t="s">
        <v>1041</v>
      </c>
      <c r="L1128" s="24" t="s">
        <v>1040</v>
      </c>
      <c r="M1128" s="24" t="s">
        <v>1041</v>
      </c>
      <c r="N1128" s="24" t="s">
        <v>1041</v>
      </c>
      <c r="O1128" s="24" t="s">
        <v>1041</v>
      </c>
      <c r="P1128" s="71">
        <v>0.45833333333333331</v>
      </c>
      <c r="Q1128" s="71">
        <v>0.51041666666666663</v>
      </c>
      <c r="R1128" s="24" t="s">
        <v>1095</v>
      </c>
      <c r="S1128" s="24" t="s">
        <v>1549</v>
      </c>
      <c r="T1128" s="24" t="s">
        <v>1117</v>
      </c>
      <c r="U1128" s="24" t="s">
        <v>1118</v>
      </c>
      <c r="V1128" s="3">
        <v>45671</v>
      </c>
      <c r="W1128" s="3">
        <v>45785</v>
      </c>
      <c r="X1128" s="24" t="s">
        <v>1046</v>
      </c>
      <c r="Y1128" s="24" t="s">
        <v>1041</v>
      </c>
      <c r="Z1128" s="24" t="s">
        <v>1041</v>
      </c>
      <c r="AA1128" s="24" t="s">
        <v>1041</v>
      </c>
      <c r="AB1128" s="24" t="s">
        <v>1041</v>
      </c>
      <c r="AC1128" s="24" t="s">
        <v>1041</v>
      </c>
      <c r="AD1128" s="24" t="s">
        <v>1041</v>
      </c>
      <c r="AE1128" s="24" t="s">
        <v>1041</v>
      </c>
      <c r="AF1128" s="24" t="s">
        <v>1041</v>
      </c>
      <c r="AG1128" s="71"/>
      <c r="AH1128" s="71"/>
      <c r="AI1128" s="24" t="s">
        <v>1041</v>
      </c>
      <c r="AJ1128" s="24" t="s">
        <v>1041</v>
      </c>
      <c r="AK1128">
        <v>611425</v>
      </c>
      <c r="AL1128" s="24" t="s">
        <v>1041</v>
      </c>
      <c r="AM1128" s="24" t="s">
        <v>1041</v>
      </c>
      <c r="AN1128" s="24" t="s">
        <v>1041</v>
      </c>
      <c r="AO1128" s="24" t="s">
        <v>1041</v>
      </c>
      <c r="AP1128" s="24" t="s">
        <v>1041</v>
      </c>
      <c r="AQ1128">
        <v>0</v>
      </c>
      <c r="AR1128" s="3">
        <v>45573</v>
      </c>
      <c r="AS1128" s="24" t="s">
        <v>1047</v>
      </c>
      <c r="AT1128" s="24" t="s">
        <v>1048</v>
      </c>
      <c r="AU1128">
        <v>45</v>
      </c>
      <c r="AV1128" s="24" t="s">
        <v>1067</v>
      </c>
    </row>
    <row r="1129" spans="1:48" x14ac:dyDescent="0.2">
      <c r="A1129">
        <v>359687</v>
      </c>
      <c r="B1129" s="24" t="s">
        <v>1114</v>
      </c>
      <c r="C1129">
        <v>2100</v>
      </c>
      <c r="D1129" s="24" t="s">
        <v>1835</v>
      </c>
      <c r="E1129" s="24" t="s">
        <v>1564</v>
      </c>
      <c r="F1129">
        <v>12</v>
      </c>
      <c r="G1129">
        <v>3</v>
      </c>
      <c r="H1129" s="24" t="s">
        <v>1826</v>
      </c>
      <c r="I1129" s="24" t="s">
        <v>1041</v>
      </c>
      <c r="J1129" s="24" t="s">
        <v>1038</v>
      </c>
      <c r="K1129" s="24" t="s">
        <v>1041</v>
      </c>
      <c r="L1129" s="24" t="s">
        <v>1040</v>
      </c>
      <c r="M1129" s="24" t="s">
        <v>1041</v>
      </c>
      <c r="N1129" s="24" t="s">
        <v>1041</v>
      </c>
      <c r="O1129" s="24" t="s">
        <v>1041</v>
      </c>
      <c r="P1129" s="71">
        <v>0.45833333333333331</v>
      </c>
      <c r="Q1129" s="71">
        <v>0.51041666666666663</v>
      </c>
      <c r="R1129" s="24" t="s">
        <v>1553</v>
      </c>
      <c r="S1129" s="24" t="s">
        <v>1553</v>
      </c>
      <c r="T1129" s="24" t="s">
        <v>1117</v>
      </c>
      <c r="U1129" s="24" t="s">
        <v>1118</v>
      </c>
      <c r="V1129" s="3">
        <v>45671</v>
      </c>
      <c r="W1129" s="3">
        <v>45785</v>
      </c>
      <c r="X1129" s="24" t="s">
        <v>1046</v>
      </c>
      <c r="Y1129" s="24" t="s">
        <v>1041</v>
      </c>
      <c r="Z1129" s="24" t="s">
        <v>1041</v>
      </c>
      <c r="AA1129" s="24" t="s">
        <v>1041</v>
      </c>
      <c r="AB1129" s="24" t="s">
        <v>1041</v>
      </c>
      <c r="AC1129" s="24" t="s">
        <v>1041</v>
      </c>
      <c r="AD1129" s="24" t="s">
        <v>1041</v>
      </c>
      <c r="AE1129" s="24" t="s">
        <v>1041</v>
      </c>
      <c r="AF1129" s="24" t="s">
        <v>1041</v>
      </c>
      <c r="AG1129" s="71"/>
      <c r="AH1129" s="71"/>
      <c r="AI1129" s="24" t="s">
        <v>1041</v>
      </c>
      <c r="AJ1129" s="24" t="s">
        <v>1041</v>
      </c>
      <c r="AK1129">
        <v>611425</v>
      </c>
      <c r="AL1129" s="24" t="s">
        <v>1041</v>
      </c>
      <c r="AM1129" s="24" t="s">
        <v>1041</v>
      </c>
      <c r="AN1129" s="24" t="s">
        <v>1041</v>
      </c>
      <c r="AO1129" s="24" t="s">
        <v>1041</v>
      </c>
      <c r="AP1129" s="24" t="s">
        <v>1041</v>
      </c>
      <c r="AQ1129">
        <v>0</v>
      </c>
      <c r="AR1129" s="3">
        <v>45573</v>
      </c>
      <c r="AS1129" s="24" t="s">
        <v>1047</v>
      </c>
      <c r="AT1129" s="24" t="s">
        <v>1048</v>
      </c>
      <c r="AU1129">
        <v>45</v>
      </c>
      <c r="AV1129" s="24" t="s">
        <v>1067</v>
      </c>
    </row>
    <row r="1130" spans="1:48" x14ac:dyDescent="0.2">
      <c r="A1130">
        <v>359688</v>
      </c>
      <c r="B1130" s="24" t="s">
        <v>1114</v>
      </c>
      <c r="C1130">
        <v>2100</v>
      </c>
      <c r="D1130" s="24" t="s">
        <v>1836</v>
      </c>
      <c r="E1130" s="24" t="s">
        <v>1564</v>
      </c>
      <c r="F1130">
        <v>0</v>
      </c>
      <c r="G1130">
        <v>3</v>
      </c>
      <c r="H1130" s="24" t="s">
        <v>1826</v>
      </c>
      <c r="I1130" s="24" t="s">
        <v>1041</v>
      </c>
      <c r="J1130" s="24" t="s">
        <v>1038</v>
      </c>
      <c r="K1130" s="24" t="s">
        <v>1041</v>
      </c>
      <c r="L1130" s="24" t="s">
        <v>1040</v>
      </c>
      <c r="M1130" s="24" t="s">
        <v>1041</v>
      </c>
      <c r="N1130" s="24" t="s">
        <v>1041</v>
      </c>
      <c r="O1130" s="24" t="s">
        <v>1041</v>
      </c>
      <c r="P1130" s="71">
        <v>0.45833333333333331</v>
      </c>
      <c r="Q1130" s="71">
        <v>0.51041666666666663</v>
      </c>
      <c r="R1130" s="24" t="s">
        <v>1553</v>
      </c>
      <c r="S1130" s="24" t="s">
        <v>1553</v>
      </c>
      <c r="T1130" s="24" t="s">
        <v>1117</v>
      </c>
      <c r="U1130" s="24" t="s">
        <v>1118</v>
      </c>
      <c r="V1130" s="3">
        <v>45671</v>
      </c>
      <c r="W1130" s="3">
        <v>45785</v>
      </c>
      <c r="X1130" s="24" t="s">
        <v>1046</v>
      </c>
      <c r="Y1130" s="24" t="s">
        <v>1041</v>
      </c>
      <c r="Z1130" s="24" t="s">
        <v>1041</v>
      </c>
      <c r="AA1130" s="24" t="s">
        <v>1041</v>
      </c>
      <c r="AB1130" s="24" t="s">
        <v>1041</v>
      </c>
      <c r="AC1130" s="24" t="s">
        <v>1041</v>
      </c>
      <c r="AD1130" s="24" t="s">
        <v>1041</v>
      </c>
      <c r="AE1130" s="24" t="s">
        <v>1041</v>
      </c>
      <c r="AF1130" s="24" t="s">
        <v>1041</v>
      </c>
      <c r="AG1130" s="71"/>
      <c r="AH1130" s="71"/>
      <c r="AI1130" s="24" t="s">
        <v>1041</v>
      </c>
      <c r="AJ1130" s="24" t="s">
        <v>1041</v>
      </c>
      <c r="AK1130">
        <v>611425</v>
      </c>
      <c r="AL1130" s="24" t="s">
        <v>1041</v>
      </c>
      <c r="AM1130" s="24" t="s">
        <v>1041</v>
      </c>
      <c r="AN1130" s="24" t="s">
        <v>1041</v>
      </c>
      <c r="AO1130" s="24" t="s">
        <v>1041</v>
      </c>
      <c r="AP1130" s="24" t="s">
        <v>1041</v>
      </c>
      <c r="AQ1130">
        <v>0</v>
      </c>
      <c r="AR1130" s="3">
        <v>45573</v>
      </c>
      <c r="AS1130" s="24" t="s">
        <v>1047</v>
      </c>
      <c r="AT1130" s="24" t="s">
        <v>1048</v>
      </c>
      <c r="AU1130">
        <v>45</v>
      </c>
      <c r="AV1130" s="24" t="s">
        <v>1067</v>
      </c>
    </row>
    <row r="1131" spans="1:48" x14ac:dyDescent="0.2">
      <c r="A1131">
        <v>359689</v>
      </c>
      <c r="B1131" s="24" t="s">
        <v>1320</v>
      </c>
      <c r="C1131">
        <v>2120</v>
      </c>
      <c r="D1131" s="24" t="s">
        <v>1918</v>
      </c>
      <c r="E1131" s="24" t="s">
        <v>1326</v>
      </c>
      <c r="F1131">
        <v>12</v>
      </c>
      <c r="G1131">
        <v>3</v>
      </c>
      <c r="H1131" s="24" t="s">
        <v>1826</v>
      </c>
      <c r="I1131" s="24" t="s">
        <v>1041</v>
      </c>
      <c r="J1131" s="24" t="s">
        <v>1038</v>
      </c>
      <c r="K1131" s="24" t="s">
        <v>1041</v>
      </c>
      <c r="L1131" s="24" t="s">
        <v>1040</v>
      </c>
      <c r="M1131" s="24" t="s">
        <v>1041</v>
      </c>
      <c r="N1131" s="24" t="s">
        <v>1041</v>
      </c>
      <c r="O1131" s="24" t="s">
        <v>1041</v>
      </c>
      <c r="P1131" s="71">
        <v>0.45833333333333331</v>
      </c>
      <c r="Q1131" s="71">
        <v>0.51041666666666663</v>
      </c>
      <c r="R1131" s="24" t="s">
        <v>1791</v>
      </c>
      <c r="S1131" s="24" t="s">
        <v>1919</v>
      </c>
      <c r="T1131" s="24" t="s">
        <v>1322</v>
      </c>
      <c r="U1131" s="24" t="s">
        <v>1323</v>
      </c>
      <c r="V1131" s="3">
        <v>45671</v>
      </c>
      <c r="W1131" s="3">
        <v>45785</v>
      </c>
      <c r="X1131" s="24" t="s">
        <v>1046</v>
      </c>
      <c r="Y1131" s="24" t="s">
        <v>1041</v>
      </c>
      <c r="Z1131" s="24" t="s">
        <v>1041</v>
      </c>
      <c r="AA1131" s="24" t="s">
        <v>1041</v>
      </c>
      <c r="AB1131" s="24" t="s">
        <v>1041</v>
      </c>
      <c r="AC1131" s="24" t="s">
        <v>1041</v>
      </c>
      <c r="AD1131" s="24" t="s">
        <v>1041</v>
      </c>
      <c r="AE1131" s="24" t="s">
        <v>1041</v>
      </c>
      <c r="AF1131" s="24" t="s">
        <v>1041</v>
      </c>
      <c r="AG1131" s="71"/>
      <c r="AH1131" s="71"/>
      <c r="AI1131" s="24" t="s">
        <v>1041</v>
      </c>
      <c r="AJ1131" s="24" t="s">
        <v>1041</v>
      </c>
      <c r="AK1131">
        <v>569992</v>
      </c>
      <c r="AL1131" s="24" t="s">
        <v>1041</v>
      </c>
      <c r="AM1131" s="24" t="s">
        <v>1041</v>
      </c>
      <c r="AN1131" s="24" t="s">
        <v>1041</v>
      </c>
      <c r="AO1131" s="24" t="s">
        <v>1041</v>
      </c>
      <c r="AP1131" s="24" t="s">
        <v>1041</v>
      </c>
      <c r="AQ1131">
        <v>0</v>
      </c>
      <c r="AR1131" s="3">
        <v>45573</v>
      </c>
      <c r="AS1131" s="24" t="s">
        <v>1047</v>
      </c>
      <c r="AT1131" s="24" t="s">
        <v>1048</v>
      </c>
      <c r="AU1131">
        <v>45</v>
      </c>
      <c r="AV1131" s="24" t="s">
        <v>1067</v>
      </c>
    </row>
    <row r="1132" spans="1:48" x14ac:dyDescent="0.2">
      <c r="A1132">
        <v>359690</v>
      </c>
      <c r="B1132" s="24" t="s">
        <v>1320</v>
      </c>
      <c r="C1132">
        <v>2120</v>
      </c>
      <c r="D1132" s="24" t="s">
        <v>1922</v>
      </c>
      <c r="E1132" s="24" t="s">
        <v>1326</v>
      </c>
      <c r="F1132">
        <v>12</v>
      </c>
      <c r="G1132">
        <v>3</v>
      </c>
      <c r="H1132" s="24" t="s">
        <v>1826</v>
      </c>
      <c r="I1132" s="24" t="s">
        <v>1041</v>
      </c>
      <c r="J1132" s="24" t="s">
        <v>1038</v>
      </c>
      <c r="K1132" s="24" t="s">
        <v>1041</v>
      </c>
      <c r="L1132" s="24" t="s">
        <v>1040</v>
      </c>
      <c r="M1132" s="24" t="s">
        <v>1041</v>
      </c>
      <c r="N1132" s="24" t="s">
        <v>1041</v>
      </c>
      <c r="O1132" s="24" t="s">
        <v>1041</v>
      </c>
      <c r="P1132" s="71">
        <v>0.45833333333333331</v>
      </c>
      <c r="Q1132" s="71">
        <v>0.51041666666666663</v>
      </c>
      <c r="R1132" s="24" t="s">
        <v>1329</v>
      </c>
      <c r="S1132" s="24" t="s">
        <v>1932</v>
      </c>
      <c r="T1132" s="24" t="s">
        <v>1322</v>
      </c>
      <c r="U1132" s="24" t="s">
        <v>1323</v>
      </c>
      <c r="V1132" s="3">
        <v>45671</v>
      </c>
      <c r="W1132" s="3">
        <v>45785</v>
      </c>
      <c r="X1132" s="24" t="s">
        <v>1046</v>
      </c>
      <c r="Y1132" s="24" t="s">
        <v>1041</v>
      </c>
      <c r="Z1132" s="24" t="s">
        <v>1041</v>
      </c>
      <c r="AA1132" s="24" t="s">
        <v>1041</v>
      </c>
      <c r="AB1132" s="24" t="s">
        <v>1041</v>
      </c>
      <c r="AC1132" s="24" t="s">
        <v>1041</v>
      </c>
      <c r="AD1132" s="24" t="s">
        <v>1041</v>
      </c>
      <c r="AE1132" s="24" t="s">
        <v>1041</v>
      </c>
      <c r="AF1132" s="24" t="s">
        <v>1041</v>
      </c>
      <c r="AG1132" s="71"/>
      <c r="AH1132" s="71"/>
      <c r="AI1132" s="24" t="s">
        <v>1041</v>
      </c>
      <c r="AJ1132" s="24" t="s">
        <v>1041</v>
      </c>
      <c r="AK1132">
        <v>569992</v>
      </c>
      <c r="AL1132" s="24" t="s">
        <v>1041</v>
      </c>
      <c r="AM1132" s="24" t="s">
        <v>1041</v>
      </c>
      <c r="AN1132" s="24" t="s">
        <v>1041</v>
      </c>
      <c r="AO1132" s="24" t="s">
        <v>1041</v>
      </c>
      <c r="AP1132" s="24" t="s">
        <v>1041</v>
      </c>
      <c r="AQ1132">
        <v>0</v>
      </c>
      <c r="AR1132" s="3">
        <v>45573</v>
      </c>
      <c r="AS1132" s="24" t="s">
        <v>1047</v>
      </c>
      <c r="AT1132" s="24" t="s">
        <v>1048</v>
      </c>
      <c r="AU1132">
        <v>45</v>
      </c>
      <c r="AV1132" s="24" t="s">
        <v>1067</v>
      </c>
    </row>
    <row r="1133" spans="1:48" x14ac:dyDescent="0.2">
      <c r="A1133">
        <v>359691</v>
      </c>
      <c r="B1133" s="24" t="s">
        <v>1320</v>
      </c>
      <c r="C1133">
        <v>2120</v>
      </c>
      <c r="D1133" s="24" t="s">
        <v>1924</v>
      </c>
      <c r="E1133" s="24" t="s">
        <v>1326</v>
      </c>
      <c r="F1133">
        <v>12</v>
      </c>
      <c r="G1133">
        <v>3</v>
      </c>
      <c r="H1133" s="24" t="s">
        <v>1826</v>
      </c>
      <c r="I1133" s="24" t="s">
        <v>1041</v>
      </c>
      <c r="J1133" s="24" t="s">
        <v>1038</v>
      </c>
      <c r="K1133" s="24" t="s">
        <v>1041</v>
      </c>
      <c r="L1133" s="24" t="s">
        <v>1040</v>
      </c>
      <c r="M1133" s="24" t="s">
        <v>1041</v>
      </c>
      <c r="N1133" s="24" t="s">
        <v>1041</v>
      </c>
      <c r="O1133" s="24" t="s">
        <v>1041</v>
      </c>
      <c r="P1133" s="71">
        <v>0.45833333333333331</v>
      </c>
      <c r="Q1133" s="71">
        <v>0.51041666666666663</v>
      </c>
      <c r="R1133" s="24" t="s">
        <v>1060</v>
      </c>
      <c r="S1133" s="24" t="s">
        <v>1253</v>
      </c>
      <c r="T1133" s="24" t="s">
        <v>1322</v>
      </c>
      <c r="U1133" s="24" t="s">
        <v>1323</v>
      </c>
      <c r="V1133" s="3">
        <v>45671</v>
      </c>
      <c r="W1133" s="3">
        <v>45785</v>
      </c>
      <c r="X1133" s="24" t="s">
        <v>1046</v>
      </c>
      <c r="Y1133" s="24" t="s">
        <v>1041</v>
      </c>
      <c r="Z1133" s="24" t="s">
        <v>1041</v>
      </c>
      <c r="AA1133" s="24" t="s">
        <v>1041</v>
      </c>
      <c r="AB1133" s="24" t="s">
        <v>1041</v>
      </c>
      <c r="AC1133" s="24" t="s">
        <v>1041</v>
      </c>
      <c r="AD1133" s="24" t="s">
        <v>1041</v>
      </c>
      <c r="AE1133" s="24" t="s">
        <v>1041</v>
      </c>
      <c r="AF1133" s="24" t="s">
        <v>1041</v>
      </c>
      <c r="AG1133" s="71"/>
      <c r="AH1133" s="71"/>
      <c r="AI1133" s="24" t="s">
        <v>1041</v>
      </c>
      <c r="AJ1133" s="24" t="s">
        <v>1041</v>
      </c>
      <c r="AK1133">
        <v>569992</v>
      </c>
      <c r="AL1133" s="24" t="s">
        <v>1041</v>
      </c>
      <c r="AM1133" s="24" t="s">
        <v>1041</v>
      </c>
      <c r="AN1133" s="24" t="s">
        <v>1041</v>
      </c>
      <c r="AO1133" s="24" t="s">
        <v>1041</v>
      </c>
      <c r="AP1133" s="24" t="s">
        <v>1041</v>
      </c>
      <c r="AQ1133">
        <v>0</v>
      </c>
      <c r="AR1133" s="3">
        <v>45573</v>
      </c>
      <c r="AS1133" s="24" t="s">
        <v>1047</v>
      </c>
      <c r="AT1133" s="24" t="s">
        <v>1048</v>
      </c>
      <c r="AU1133">
        <v>45</v>
      </c>
      <c r="AV1133" s="24" t="s">
        <v>1067</v>
      </c>
    </row>
    <row r="1134" spans="1:48" x14ac:dyDescent="0.2">
      <c r="A1134">
        <v>359692</v>
      </c>
      <c r="B1134" s="24" t="s">
        <v>1320</v>
      </c>
      <c r="C1134">
        <v>2120</v>
      </c>
      <c r="D1134" s="24" t="s">
        <v>1925</v>
      </c>
      <c r="E1134" s="24" t="s">
        <v>1326</v>
      </c>
      <c r="F1134">
        <v>12</v>
      </c>
      <c r="G1134">
        <v>3</v>
      </c>
      <c r="H1134" s="24" t="s">
        <v>1826</v>
      </c>
      <c r="I1134" s="24" t="s">
        <v>1041</v>
      </c>
      <c r="J1134" s="24" t="s">
        <v>1038</v>
      </c>
      <c r="K1134" s="24" t="s">
        <v>1041</v>
      </c>
      <c r="L1134" s="24" t="s">
        <v>1040</v>
      </c>
      <c r="M1134" s="24" t="s">
        <v>1041</v>
      </c>
      <c r="N1134" s="24" t="s">
        <v>1041</v>
      </c>
      <c r="O1134" s="24" t="s">
        <v>1041</v>
      </c>
      <c r="P1134" s="71">
        <v>0.45833333333333331</v>
      </c>
      <c r="Q1134" s="71">
        <v>0.51041666666666663</v>
      </c>
      <c r="R1134" s="24" t="s">
        <v>1553</v>
      </c>
      <c r="S1134" s="24" t="s">
        <v>1553</v>
      </c>
      <c r="T1134" s="24" t="s">
        <v>1322</v>
      </c>
      <c r="U1134" s="24" t="s">
        <v>1323</v>
      </c>
      <c r="V1134" s="3">
        <v>45671</v>
      </c>
      <c r="W1134" s="3">
        <v>45785</v>
      </c>
      <c r="X1134" s="24" t="s">
        <v>1046</v>
      </c>
      <c r="Y1134" s="24" t="s">
        <v>1041</v>
      </c>
      <c r="Z1134" s="24" t="s">
        <v>1041</v>
      </c>
      <c r="AA1134" s="24" t="s">
        <v>1041</v>
      </c>
      <c r="AB1134" s="24" t="s">
        <v>1041</v>
      </c>
      <c r="AC1134" s="24" t="s">
        <v>1041</v>
      </c>
      <c r="AD1134" s="24" t="s">
        <v>1041</v>
      </c>
      <c r="AE1134" s="24" t="s">
        <v>1041</v>
      </c>
      <c r="AF1134" s="24" t="s">
        <v>1041</v>
      </c>
      <c r="AG1134" s="71"/>
      <c r="AH1134" s="71"/>
      <c r="AI1134" s="24" t="s">
        <v>1041</v>
      </c>
      <c r="AJ1134" s="24" t="s">
        <v>1041</v>
      </c>
      <c r="AK1134">
        <v>569992</v>
      </c>
      <c r="AL1134" s="24" t="s">
        <v>1041</v>
      </c>
      <c r="AM1134" s="24" t="s">
        <v>1041</v>
      </c>
      <c r="AN1134" s="24" t="s">
        <v>1041</v>
      </c>
      <c r="AO1134" s="24" t="s">
        <v>1041</v>
      </c>
      <c r="AP1134" s="24" t="s">
        <v>1041</v>
      </c>
      <c r="AQ1134">
        <v>0</v>
      </c>
      <c r="AR1134" s="3">
        <v>45573</v>
      </c>
      <c r="AS1134" s="24" t="s">
        <v>1047</v>
      </c>
      <c r="AT1134" s="24" t="s">
        <v>1048</v>
      </c>
      <c r="AU1134">
        <v>45</v>
      </c>
      <c r="AV1134" s="24" t="s">
        <v>1067</v>
      </c>
    </row>
    <row r="1135" spans="1:48" x14ac:dyDescent="0.2">
      <c r="A1135">
        <v>359693</v>
      </c>
      <c r="B1135" s="24" t="s">
        <v>1320</v>
      </c>
      <c r="C1135">
        <v>2120</v>
      </c>
      <c r="D1135" s="24" t="s">
        <v>1928</v>
      </c>
      <c r="E1135" s="24" t="s">
        <v>1326</v>
      </c>
      <c r="F1135">
        <v>12</v>
      </c>
      <c r="G1135">
        <v>3</v>
      </c>
      <c r="H1135" s="24" t="s">
        <v>1826</v>
      </c>
      <c r="I1135" s="24" t="s">
        <v>1041</v>
      </c>
      <c r="J1135" s="24" t="s">
        <v>1038</v>
      </c>
      <c r="K1135" s="24" t="s">
        <v>1041</v>
      </c>
      <c r="L1135" s="24" t="s">
        <v>1040</v>
      </c>
      <c r="M1135" s="24" t="s">
        <v>1041</v>
      </c>
      <c r="N1135" s="24" t="s">
        <v>1041</v>
      </c>
      <c r="O1135" s="24" t="s">
        <v>1041</v>
      </c>
      <c r="P1135" s="71">
        <v>0.45833333333333331</v>
      </c>
      <c r="Q1135" s="71">
        <v>0.51041666666666663</v>
      </c>
      <c r="R1135" s="24" t="s">
        <v>1095</v>
      </c>
      <c r="S1135" s="24" t="s">
        <v>1834</v>
      </c>
      <c r="T1135" s="24" t="s">
        <v>1322</v>
      </c>
      <c r="U1135" s="24" t="s">
        <v>1323</v>
      </c>
      <c r="V1135" s="3">
        <v>45671</v>
      </c>
      <c r="W1135" s="3">
        <v>45785</v>
      </c>
      <c r="X1135" s="24" t="s">
        <v>1046</v>
      </c>
      <c r="Y1135" s="24" t="s">
        <v>1041</v>
      </c>
      <c r="Z1135" s="24" t="s">
        <v>1041</v>
      </c>
      <c r="AA1135" s="24" t="s">
        <v>1041</v>
      </c>
      <c r="AB1135" s="24" t="s">
        <v>1041</v>
      </c>
      <c r="AC1135" s="24" t="s">
        <v>1041</v>
      </c>
      <c r="AD1135" s="24" t="s">
        <v>1041</v>
      </c>
      <c r="AE1135" s="24" t="s">
        <v>1041</v>
      </c>
      <c r="AF1135" s="24" t="s">
        <v>1041</v>
      </c>
      <c r="AG1135" s="71"/>
      <c r="AH1135" s="71"/>
      <c r="AI1135" s="24" t="s">
        <v>1041</v>
      </c>
      <c r="AJ1135" s="24" t="s">
        <v>1041</v>
      </c>
      <c r="AK1135">
        <v>569992</v>
      </c>
      <c r="AL1135" s="24" t="s">
        <v>1041</v>
      </c>
      <c r="AM1135" s="24" t="s">
        <v>1041</v>
      </c>
      <c r="AN1135" s="24" t="s">
        <v>1041</v>
      </c>
      <c r="AO1135" s="24" t="s">
        <v>1041</v>
      </c>
      <c r="AP1135" s="24" t="s">
        <v>1041</v>
      </c>
      <c r="AQ1135">
        <v>0</v>
      </c>
      <c r="AR1135" s="3">
        <v>45573</v>
      </c>
      <c r="AS1135" s="24" t="s">
        <v>1047</v>
      </c>
      <c r="AT1135" s="24" t="s">
        <v>1048</v>
      </c>
      <c r="AU1135">
        <v>45</v>
      </c>
      <c r="AV1135" s="24" t="s">
        <v>1067</v>
      </c>
    </row>
    <row r="1136" spans="1:48" x14ac:dyDescent="0.2">
      <c r="A1136">
        <v>359694</v>
      </c>
      <c r="B1136" s="24" t="s">
        <v>1320</v>
      </c>
      <c r="C1136">
        <v>2120</v>
      </c>
      <c r="D1136" s="24" t="s">
        <v>1926</v>
      </c>
      <c r="E1136" s="24" t="s">
        <v>1326</v>
      </c>
      <c r="F1136">
        <v>12</v>
      </c>
      <c r="G1136">
        <v>3</v>
      </c>
      <c r="H1136" s="24" t="s">
        <v>1826</v>
      </c>
      <c r="I1136" s="24" t="s">
        <v>1041</v>
      </c>
      <c r="J1136" s="24" t="s">
        <v>1038</v>
      </c>
      <c r="K1136" s="24" t="s">
        <v>1041</v>
      </c>
      <c r="L1136" s="24" t="s">
        <v>1040</v>
      </c>
      <c r="M1136" s="24" t="s">
        <v>1041</v>
      </c>
      <c r="N1136" s="24" t="s">
        <v>1041</v>
      </c>
      <c r="O1136" s="24" t="s">
        <v>1041</v>
      </c>
      <c r="P1136" s="71">
        <v>0.45833333333333331</v>
      </c>
      <c r="Q1136" s="71">
        <v>0.51041666666666663</v>
      </c>
      <c r="R1136" s="24" t="s">
        <v>1553</v>
      </c>
      <c r="S1136" s="24" t="s">
        <v>1553</v>
      </c>
      <c r="T1136" s="24" t="s">
        <v>1322</v>
      </c>
      <c r="U1136" s="24" t="s">
        <v>1323</v>
      </c>
      <c r="V1136" s="3">
        <v>45671</v>
      </c>
      <c r="W1136" s="3">
        <v>45785</v>
      </c>
      <c r="X1136" s="24" t="s">
        <v>1046</v>
      </c>
      <c r="Y1136" s="24" t="s">
        <v>1041</v>
      </c>
      <c r="Z1136" s="24" t="s">
        <v>1041</v>
      </c>
      <c r="AA1136" s="24" t="s">
        <v>1041</v>
      </c>
      <c r="AB1136" s="24" t="s">
        <v>1041</v>
      </c>
      <c r="AC1136" s="24" t="s">
        <v>1041</v>
      </c>
      <c r="AD1136" s="24" t="s">
        <v>1041</v>
      </c>
      <c r="AE1136" s="24" t="s">
        <v>1041</v>
      </c>
      <c r="AF1136" s="24" t="s">
        <v>1041</v>
      </c>
      <c r="AG1136" s="71"/>
      <c r="AH1136" s="71"/>
      <c r="AI1136" s="24" t="s">
        <v>1041</v>
      </c>
      <c r="AJ1136" s="24" t="s">
        <v>1041</v>
      </c>
      <c r="AK1136">
        <v>569992</v>
      </c>
      <c r="AL1136" s="24" t="s">
        <v>1041</v>
      </c>
      <c r="AM1136" s="24" t="s">
        <v>1041</v>
      </c>
      <c r="AN1136" s="24" t="s">
        <v>1041</v>
      </c>
      <c r="AO1136" s="24" t="s">
        <v>1041</v>
      </c>
      <c r="AP1136" s="24" t="s">
        <v>1041</v>
      </c>
      <c r="AQ1136">
        <v>0</v>
      </c>
      <c r="AR1136" s="3">
        <v>45573</v>
      </c>
      <c r="AS1136" s="24" t="s">
        <v>1047</v>
      </c>
      <c r="AT1136" s="24" t="s">
        <v>1048</v>
      </c>
      <c r="AU1136">
        <v>45</v>
      </c>
      <c r="AV1136" s="24" t="s">
        <v>1067</v>
      </c>
    </row>
    <row r="1137" spans="1:48" x14ac:dyDescent="0.2">
      <c r="A1137">
        <v>359695</v>
      </c>
      <c r="B1137" s="24" t="s">
        <v>1320</v>
      </c>
      <c r="C1137">
        <v>2120</v>
      </c>
      <c r="D1137" s="24" t="s">
        <v>1927</v>
      </c>
      <c r="E1137" s="24" t="s">
        <v>1326</v>
      </c>
      <c r="F1137">
        <v>0</v>
      </c>
      <c r="G1137">
        <v>3</v>
      </c>
      <c r="H1137" s="24" t="s">
        <v>1826</v>
      </c>
      <c r="I1137" s="24" t="s">
        <v>1041</v>
      </c>
      <c r="J1137" s="24" t="s">
        <v>1038</v>
      </c>
      <c r="K1137" s="24" t="s">
        <v>1041</v>
      </c>
      <c r="L1137" s="24" t="s">
        <v>1040</v>
      </c>
      <c r="M1137" s="24" t="s">
        <v>1041</v>
      </c>
      <c r="N1137" s="24" t="s">
        <v>1041</v>
      </c>
      <c r="O1137" s="24" t="s">
        <v>1041</v>
      </c>
      <c r="P1137" s="71">
        <v>0.45833333333333331</v>
      </c>
      <c r="Q1137" s="71">
        <v>0.51041666666666663</v>
      </c>
      <c r="R1137" s="24" t="s">
        <v>1553</v>
      </c>
      <c r="S1137" s="24" t="s">
        <v>1553</v>
      </c>
      <c r="T1137" s="24" t="s">
        <v>1322</v>
      </c>
      <c r="U1137" s="24" t="s">
        <v>1323</v>
      </c>
      <c r="V1137" s="3">
        <v>45671</v>
      </c>
      <c r="W1137" s="3">
        <v>45785</v>
      </c>
      <c r="X1137" s="24" t="s">
        <v>1046</v>
      </c>
      <c r="Y1137" s="24" t="s">
        <v>1041</v>
      </c>
      <c r="Z1137" s="24" t="s">
        <v>1041</v>
      </c>
      <c r="AA1137" s="24" t="s">
        <v>1041</v>
      </c>
      <c r="AB1137" s="24" t="s">
        <v>1041</v>
      </c>
      <c r="AC1137" s="24" t="s">
        <v>1041</v>
      </c>
      <c r="AD1137" s="24" t="s">
        <v>1041</v>
      </c>
      <c r="AE1137" s="24" t="s">
        <v>1041</v>
      </c>
      <c r="AF1137" s="24" t="s">
        <v>1041</v>
      </c>
      <c r="AG1137" s="71"/>
      <c r="AH1137" s="71"/>
      <c r="AI1137" s="24" t="s">
        <v>1041</v>
      </c>
      <c r="AJ1137" s="24" t="s">
        <v>1041</v>
      </c>
      <c r="AK1137">
        <v>569992</v>
      </c>
      <c r="AL1137" s="24" t="s">
        <v>1041</v>
      </c>
      <c r="AM1137" s="24" t="s">
        <v>1041</v>
      </c>
      <c r="AN1137" s="24" t="s">
        <v>1041</v>
      </c>
      <c r="AO1137" s="24" t="s">
        <v>1041</v>
      </c>
      <c r="AP1137" s="24" t="s">
        <v>1041</v>
      </c>
      <c r="AQ1137">
        <v>0</v>
      </c>
      <c r="AR1137" s="3">
        <v>45573</v>
      </c>
      <c r="AS1137" s="24" t="s">
        <v>1047</v>
      </c>
      <c r="AT1137" s="24" t="s">
        <v>1048</v>
      </c>
      <c r="AU1137">
        <v>45</v>
      </c>
      <c r="AV1137" s="24" t="s">
        <v>1067</v>
      </c>
    </row>
    <row r="1138" spans="1:48" x14ac:dyDescent="0.2">
      <c r="A1138">
        <v>359696</v>
      </c>
      <c r="B1138" s="24" t="s">
        <v>581</v>
      </c>
      <c r="C1138">
        <v>1010</v>
      </c>
      <c r="D1138" s="24" t="s">
        <v>1944</v>
      </c>
      <c r="E1138" s="24" t="s">
        <v>2145</v>
      </c>
      <c r="F1138">
        <v>12</v>
      </c>
      <c r="G1138">
        <v>3</v>
      </c>
      <c r="H1138" s="24" t="s">
        <v>1826</v>
      </c>
      <c r="I1138" s="24" t="s">
        <v>1041</v>
      </c>
      <c r="J1138" s="24" t="s">
        <v>1038</v>
      </c>
      <c r="K1138" s="24" t="s">
        <v>1041</v>
      </c>
      <c r="L1138" s="24" t="s">
        <v>1040</v>
      </c>
      <c r="M1138" s="24" t="s">
        <v>1041</v>
      </c>
      <c r="N1138" s="24" t="s">
        <v>1041</v>
      </c>
      <c r="O1138" s="24" t="s">
        <v>1041</v>
      </c>
      <c r="P1138" s="71">
        <v>0.52083333333333337</v>
      </c>
      <c r="Q1138" s="71">
        <v>0.57291666666666663</v>
      </c>
      <c r="R1138" s="24" t="s">
        <v>1060</v>
      </c>
      <c r="S1138" s="24" t="s">
        <v>1829</v>
      </c>
      <c r="T1138" s="24" t="s">
        <v>1212</v>
      </c>
      <c r="U1138" s="24" t="s">
        <v>2039</v>
      </c>
      <c r="V1138" s="3">
        <v>45671</v>
      </c>
      <c r="W1138" s="3">
        <v>45785</v>
      </c>
      <c r="X1138" s="24" t="s">
        <v>1046</v>
      </c>
      <c r="Y1138" s="24" t="s">
        <v>1041</v>
      </c>
      <c r="Z1138" s="24" t="s">
        <v>1041</v>
      </c>
      <c r="AA1138" s="24" t="s">
        <v>1041</v>
      </c>
      <c r="AB1138" s="24" t="s">
        <v>1041</v>
      </c>
      <c r="AC1138" s="24" t="s">
        <v>1041</v>
      </c>
      <c r="AD1138" s="24" t="s">
        <v>1041</v>
      </c>
      <c r="AE1138" s="24" t="s">
        <v>1041</v>
      </c>
      <c r="AF1138" s="24" t="s">
        <v>1041</v>
      </c>
      <c r="AG1138" s="71"/>
      <c r="AH1138" s="71"/>
      <c r="AI1138" s="24" t="s">
        <v>1041</v>
      </c>
      <c r="AJ1138" s="24" t="s">
        <v>1041</v>
      </c>
      <c r="AK1138">
        <v>601523</v>
      </c>
      <c r="AL1138" s="24" t="s">
        <v>1041</v>
      </c>
      <c r="AM1138" s="24" t="s">
        <v>1041</v>
      </c>
      <c r="AN1138" s="24" t="s">
        <v>1041</v>
      </c>
      <c r="AO1138" s="24" t="s">
        <v>1041</v>
      </c>
      <c r="AP1138" s="24" t="s">
        <v>1041</v>
      </c>
      <c r="AQ1138">
        <v>0</v>
      </c>
      <c r="AR1138" s="3">
        <v>45573</v>
      </c>
      <c r="AS1138" s="24" t="s">
        <v>1047</v>
      </c>
      <c r="AT1138" s="24" t="s">
        <v>1048</v>
      </c>
      <c r="AU1138">
        <v>45</v>
      </c>
      <c r="AV1138" s="24" t="s">
        <v>1067</v>
      </c>
    </row>
    <row r="1139" spans="1:48" x14ac:dyDescent="0.2">
      <c r="A1139">
        <v>359697</v>
      </c>
      <c r="B1139" s="24" t="s">
        <v>581</v>
      </c>
      <c r="C1139">
        <v>1010</v>
      </c>
      <c r="D1139" s="24" t="s">
        <v>1945</v>
      </c>
      <c r="E1139" s="24" t="s">
        <v>2145</v>
      </c>
      <c r="F1139">
        <v>12</v>
      </c>
      <c r="G1139">
        <v>3</v>
      </c>
      <c r="H1139" s="24" t="s">
        <v>1826</v>
      </c>
      <c r="I1139" s="24" t="s">
        <v>1041</v>
      </c>
      <c r="J1139" s="24" t="s">
        <v>1038</v>
      </c>
      <c r="K1139" s="24" t="s">
        <v>1041</v>
      </c>
      <c r="L1139" s="24" t="s">
        <v>1040</v>
      </c>
      <c r="M1139" s="24" t="s">
        <v>1041</v>
      </c>
      <c r="N1139" s="24" t="s">
        <v>1041</v>
      </c>
      <c r="O1139" s="24" t="s">
        <v>1041</v>
      </c>
      <c r="P1139" s="71">
        <v>0.52083333333333337</v>
      </c>
      <c r="Q1139" s="71">
        <v>0.57291666666666663</v>
      </c>
      <c r="R1139" s="24" t="s">
        <v>1819</v>
      </c>
      <c r="S1139" s="24" t="s">
        <v>1952</v>
      </c>
      <c r="T1139" s="24" t="s">
        <v>1212</v>
      </c>
      <c r="U1139" s="24" t="s">
        <v>2039</v>
      </c>
      <c r="V1139" s="3">
        <v>45671</v>
      </c>
      <c r="W1139" s="3">
        <v>45785</v>
      </c>
      <c r="X1139" s="24" t="s">
        <v>1046</v>
      </c>
      <c r="Y1139" s="24" t="s">
        <v>1041</v>
      </c>
      <c r="Z1139" s="24" t="s">
        <v>1041</v>
      </c>
      <c r="AA1139" s="24" t="s">
        <v>1041</v>
      </c>
      <c r="AB1139" s="24" t="s">
        <v>1041</v>
      </c>
      <c r="AC1139" s="24" t="s">
        <v>1041</v>
      </c>
      <c r="AD1139" s="24" t="s">
        <v>1041</v>
      </c>
      <c r="AE1139" s="24" t="s">
        <v>1041</v>
      </c>
      <c r="AF1139" s="24" t="s">
        <v>1041</v>
      </c>
      <c r="AG1139" s="71"/>
      <c r="AH1139" s="71"/>
      <c r="AI1139" s="24" t="s">
        <v>1041</v>
      </c>
      <c r="AJ1139" s="24" t="s">
        <v>1041</v>
      </c>
      <c r="AK1139">
        <v>601523</v>
      </c>
      <c r="AL1139" s="24" t="s">
        <v>1041</v>
      </c>
      <c r="AM1139" s="24" t="s">
        <v>1041</v>
      </c>
      <c r="AN1139" s="24" t="s">
        <v>1041</v>
      </c>
      <c r="AO1139" s="24" t="s">
        <v>1041</v>
      </c>
      <c r="AP1139" s="24" t="s">
        <v>1041</v>
      </c>
      <c r="AQ1139">
        <v>0</v>
      </c>
      <c r="AR1139" s="3">
        <v>45573</v>
      </c>
      <c r="AS1139" s="24" t="s">
        <v>1047</v>
      </c>
      <c r="AT1139" s="24" t="s">
        <v>1048</v>
      </c>
      <c r="AU1139">
        <v>45</v>
      </c>
      <c r="AV1139" s="24" t="s">
        <v>1067</v>
      </c>
    </row>
    <row r="1140" spans="1:48" x14ac:dyDescent="0.2">
      <c r="A1140">
        <v>359698</v>
      </c>
      <c r="B1140" s="24" t="s">
        <v>581</v>
      </c>
      <c r="C1140">
        <v>1010</v>
      </c>
      <c r="D1140" s="24" t="s">
        <v>1946</v>
      </c>
      <c r="E1140" s="24" t="s">
        <v>2145</v>
      </c>
      <c r="F1140">
        <v>12</v>
      </c>
      <c r="G1140">
        <v>3</v>
      </c>
      <c r="H1140" s="24" t="s">
        <v>1826</v>
      </c>
      <c r="I1140" s="24" t="s">
        <v>1041</v>
      </c>
      <c r="J1140" s="24" t="s">
        <v>1038</v>
      </c>
      <c r="K1140" s="24" t="s">
        <v>1041</v>
      </c>
      <c r="L1140" s="24" t="s">
        <v>1040</v>
      </c>
      <c r="M1140" s="24" t="s">
        <v>1041</v>
      </c>
      <c r="N1140" s="24" t="s">
        <v>1041</v>
      </c>
      <c r="O1140" s="24" t="s">
        <v>1041</v>
      </c>
      <c r="P1140" s="71">
        <v>0.52083333333333337</v>
      </c>
      <c r="Q1140" s="71">
        <v>0.57291666666666663</v>
      </c>
      <c r="R1140" s="24" t="s">
        <v>1791</v>
      </c>
      <c r="S1140" s="24" t="s">
        <v>1259</v>
      </c>
      <c r="T1140" s="24" t="s">
        <v>1212</v>
      </c>
      <c r="U1140" s="24" t="s">
        <v>2039</v>
      </c>
      <c r="V1140" s="3">
        <v>45671</v>
      </c>
      <c r="W1140" s="3">
        <v>45785</v>
      </c>
      <c r="X1140" s="24" t="s">
        <v>1046</v>
      </c>
      <c r="Y1140" s="24" t="s">
        <v>1041</v>
      </c>
      <c r="Z1140" s="24" t="s">
        <v>1041</v>
      </c>
      <c r="AA1140" s="24" t="s">
        <v>1041</v>
      </c>
      <c r="AB1140" s="24" t="s">
        <v>1041</v>
      </c>
      <c r="AC1140" s="24" t="s">
        <v>1041</v>
      </c>
      <c r="AD1140" s="24" t="s">
        <v>1041</v>
      </c>
      <c r="AE1140" s="24" t="s">
        <v>1041</v>
      </c>
      <c r="AF1140" s="24" t="s">
        <v>1041</v>
      </c>
      <c r="AG1140" s="71"/>
      <c r="AH1140" s="71"/>
      <c r="AI1140" s="24" t="s">
        <v>1041</v>
      </c>
      <c r="AJ1140" s="24" t="s">
        <v>1041</v>
      </c>
      <c r="AK1140">
        <v>601523</v>
      </c>
      <c r="AL1140" s="24" t="s">
        <v>1041</v>
      </c>
      <c r="AM1140" s="24" t="s">
        <v>1041</v>
      </c>
      <c r="AN1140" s="24" t="s">
        <v>1041</v>
      </c>
      <c r="AO1140" s="24" t="s">
        <v>1041</v>
      </c>
      <c r="AP1140" s="24" t="s">
        <v>1041</v>
      </c>
      <c r="AQ1140">
        <v>0</v>
      </c>
      <c r="AR1140" s="3">
        <v>45573</v>
      </c>
      <c r="AS1140" s="24" t="s">
        <v>1047</v>
      </c>
      <c r="AT1140" s="24" t="s">
        <v>1048</v>
      </c>
      <c r="AU1140">
        <v>45</v>
      </c>
      <c r="AV1140" s="24" t="s">
        <v>1067</v>
      </c>
    </row>
    <row r="1141" spans="1:48" x14ac:dyDescent="0.2">
      <c r="A1141">
        <v>359699</v>
      </c>
      <c r="B1141" s="24" t="s">
        <v>581</v>
      </c>
      <c r="C1141">
        <v>1010</v>
      </c>
      <c r="D1141" s="24" t="s">
        <v>1947</v>
      </c>
      <c r="E1141" s="24" t="s">
        <v>2145</v>
      </c>
      <c r="F1141">
        <v>12</v>
      </c>
      <c r="G1141">
        <v>3</v>
      </c>
      <c r="H1141" s="24" t="s">
        <v>1826</v>
      </c>
      <c r="I1141" s="24" t="s">
        <v>1041</v>
      </c>
      <c r="J1141" s="24" t="s">
        <v>1038</v>
      </c>
      <c r="K1141" s="24" t="s">
        <v>1041</v>
      </c>
      <c r="L1141" s="24" t="s">
        <v>1040</v>
      </c>
      <c r="M1141" s="24" t="s">
        <v>1041</v>
      </c>
      <c r="N1141" s="24" t="s">
        <v>1041</v>
      </c>
      <c r="O1141" s="24" t="s">
        <v>1041</v>
      </c>
      <c r="P1141" s="71">
        <v>0.52083333333333337</v>
      </c>
      <c r="Q1141" s="71">
        <v>0.57291666666666663</v>
      </c>
      <c r="R1141" s="24" t="s">
        <v>1553</v>
      </c>
      <c r="S1141" s="24" t="s">
        <v>1553</v>
      </c>
      <c r="T1141" s="24" t="s">
        <v>1212</v>
      </c>
      <c r="U1141" s="24" t="s">
        <v>2039</v>
      </c>
      <c r="V1141" s="3">
        <v>45671</v>
      </c>
      <c r="W1141" s="3">
        <v>45785</v>
      </c>
      <c r="X1141" s="24" t="s">
        <v>1046</v>
      </c>
      <c r="Y1141" s="24" t="s">
        <v>1041</v>
      </c>
      <c r="Z1141" s="24" t="s">
        <v>1041</v>
      </c>
      <c r="AA1141" s="24" t="s">
        <v>1041</v>
      </c>
      <c r="AB1141" s="24" t="s">
        <v>1041</v>
      </c>
      <c r="AC1141" s="24" t="s">
        <v>1041</v>
      </c>
      <c r="AD1141" s="24" t="s">
        <v>1041</v>
      </c>
      <c r="AE1141" s="24" t="s">
        <v>1041</v>
      </c>
      <c r="AF1141" s="24" t="s">
        <v>1041</v>
      </c>
      <c r="AG1141" s="71"/>
      <c r="AH1141" s="71"/>
      <c r="AI1141" s="24" t="s">
        <v>1041</v>
      </c>
      <c r="AJ1141" s="24" t="s">
        <v>1041</v>
      </c>
      <c r="AK1141">
        <v>601523</v>
      </c>
      <c r="AL1141" s="24" t="s">
        <v>1041</v>
      </c>
      <c r="AM1141" s="24" t="s">
        <v>1041</v>
      </c>
      <c r="AN1141" s="24" t="s">
        <v>1041</v>
      </c>
      <c r="AO1141" s="24" t="s">
        <v>1041</v>
      </c>
      <c r="AP1141" s="24" t="s">
        <v>1041</v>
      </c>
      <c r="AQ1141">
        <v>0</v>
      </c>
      <c r="AR1141" s="3">
        <v>45573</v>
      </c>
      <c r="AS1141" s="24" t="s">
        <v>1047</v>
      </c>
      <c r="AT1141" s="24" t="s">
        <v>1048</v>
      </c>
      <c r="AU1141">
        <v>45</v>
      </c>
      <c r="AV1141" s="24" t="s">
        <v>1067</v>
      </c>
    </row>
    <row r="1142" spans="1:48" x14ac:dyDescent="0.2">
      <c r="A1142">
        <v>359700</v>
      </c>
      <c r="B1142" s="24" t="s">
        <v>581</v>
      </c>
      <c r="C1142">
        <v>1010</v>
      </c>
      <c r="D1142" s="24" t="s">
        <v>1948</v>
      </c>
      <c r="E1142" s="24" t="s">
        <v>2145</v>
      </c>
      <c r="F1142">
        <v>12</v>
      </c>
      <c r="G1142">
        <v>3</v>
      </c>
      <c r="H1142" s="24" t="s">
        <v>1826</v>
      </c>
      <c r="I1142" s="24" t="s">
        <v>1041</v>
      </c>
      <c r="J1142" s="24" t="s">
        <v>1038</v>
      </c>
      <c r="K1142" s="24" t="s">
        <v>1041</v>
      </c>
      <c r="L1142" s="24" t="s">
        <v>1040</v>
      </c>
      <c r="M1142" s="24" t="s">
        <v>1041</v>
      </c>
      <c r="N1142" s="24" t="s">
        <v>1041</v>
      </c>
      <c r="O1142" s="24" t="s">
        <v>1041</v>
      </c>
      <c r="P1142" s="71">
        <v>0.52083333333333337</v>
      </c>
      <c r="Q1142" s="71">
        <v>0.57291666666666663</v>
      </c>
      <c r="R1142" s="24" t="s">
        <v>1095</v>
      </c>
      <c r="S1142" s="24" t="s">
        <v>1935</v>
      </c>
      <c r="T1142" s="24" t="s">
        <v>1212</v>
      </c>
      <c r="U1142" s="24" t="s">
        <v>2039</v>
      </c>
      <c r="V1142" s="3">
        <v>45671</v>
      </c>
      <c r="W1142" s="3">
        <v>45785</v>
      </c>
      <c r="X1142" s="24" t="s">
        <v>1046</v>
      </c>
      <c r="Y1142" s="24" t="s">
        <v>1041</v>
      </c>
      <c r="Z1142" s="24" t="s">
        <v>1041</v>
      </c>
      <c r="AA1142" s="24" t="s">
        <v>1041</v>
      </c>
      <c r="AB1142" s="24" t="s">
        <v>1041</v>
      </c>
      <c r="AC1142" s="24" t="s">
        <v>1041</v>
      </c>
      <c r="AD1142" s="24" t="s">
        <v>1041</v>
      </c>
      <c r="AE1142" s="24" t="s">
        <v>1041</v>
      </c>
      <c r="AF1142" s="24" t="s">
        <v>1041</v>
      </c>
      <c r="AG1142" s="71"/>
      <c r="AH1142" s="71"/>
      <c r="AI1142" s="24" t="s">
        <v>1041</v>
      </c>
      <c r="AJ1142" s="24" t="s">
        <v>1041</v>
      </c>
      <c r="AK1142">
        <v>601523</v>
      </c>
      <c r="AL1142" s="24" t="s">
        <v>1041</v>
      </c>
      <c r="AM1142" s="24" t="s">
        <v>1041</v>
      </c>
      <c r="AN1142" s="24" t="s">
        <v>1041</v>
      </c>
      <c r="AO1142" s="24" t="s">
        <v>1041</v>
      </c>
      <c r="AP1142" s="24" t="s">
        <v>1041</v>
      </c>
      <c r="AQ1142">
        <v>0</v>
      </c>
      <c r="AR1142" s="3">
        <v>45573</v>
      </c>
      <c r="AS1142" s="24" t="s">
        <v>1047</v>
      </c>
      <c r="AT1142" s="24" t="s">
        <v>1048</v>
      </c>
      <c r="AU1142">
        <v>45</v>
      </c>
      <c r="AV1142" s="24" t="s">
        <v>1067</v>
      </c>
    </row>
    <row r="1143" spans="1:48" x14ac:dyDescent="0.2">
      <c r="A1143">
        <v>359701</v>
      </c>
      <c r="B1143" s="24" t="s">
        <v>581</v>
      </c>
      <c r="C1143">
        <v>1010</v>
      </c>
      <c r="D1143" s="24" t="s">
        <v>1975</v>
      </c>
      <c r="E1143" s="24" t="s">
        <v>2145</v>
      </c>
      <c r="F1143">
        <v>12</v>
      </c>
      <c r="G1143">
        <v>3</v>
      </c>
      <c r="H1143" s="24" t="s">
        <v>1826</v>
      </c>
      <c r="I1143" s="24" t="s">
        <v>1041</v>
      </c>
      <c r="J1143" s="24" t="s">
        <v>1038</v>
      </c>
      <c r="K1143" s="24" t="s">
        <v>1041</v>
      </c>
      <c r="L1143" s="24" t="s">
        <v>1040</v>
      </c>
      <c r="M1143" s="24" t="s">
        <v>1041</v>
      </c>
      <c r="N1143" s="24" t="s">
        <v>1041</v>
      </c>
      <c r="O1143" s="24" t="s">
        <v>1041</v>
      </c>
      <c r="P1143" s="71">
        <v>0.52083333333333337</v>
      </c>
      <c r="Q1143" s="71">
        <v>0.57291666666666663</v>
      </c>
      <c r="R1143" s="24" t="s">
        <v>1553</v>
      </c>
      <c r="S1143" s="24" t="s">
        <v>1553</v>
      </c>
      <c r="T1143" s="24" t="s">
        <v>1212</v>
      </c>
      <c r="U1143" s="24" t="s">
        <v>2039</v>
      </c>
      <c r="V1143" s="3">
        <v>45671</v>
      </c>
      <c r="W1143" s="3">
        <v>45785</v>
      </c>
      <c r="X1143" s="24" t="s">
        <v>1046</v>
      </c>
      <c r="Y1143" s="24" t="s">
        <v>1041</v>
      </c>
      <c r="Z1143" s="24" t="s">
        <v>1041</v>
      </c>
      <c r="AA1143" s="24" t="s">
        <v>1041</v>
      </c>
      <c r="AB1143" s="24" t="s">
        <v>1041</v>
      </c>
      <c r="AC1143" s="24" t="s">
        <v>1041</v>
      </c>
      <c r="AD1143" s="24" t="s">
        <v>1041</v>
      </c>
      <c r="AE1143" s="24" t="s">
        <v>1041</v>
      </c>
      <c r="AF1143" s="24" t="s">
        <v>1041</v>
      </c>
      <c r="AG1143" s="71"/>
      <c r="AH1143" s="71"/>
      <c r="AI1143" s="24" t="s">
        <v>1041</v>
      </c>
      <c r="AJ1143" s="24" t="s">
        <v>1041</v>
      </c>
      <c r="AK1143">
        <v>601523</v>
      </c>
      <c r="AL1143" s="24" t="s">
        <v>1041</v>
      </c>
      <c r="AM1143" s="24" t="s">
        <v>1041</v>
      </c>
      <c r="AN1143" s="24" t="s">
        <v>1041</v>
      </c>
      <c r="AO1143" s="24" t="s">
        <v>1041</v>
      </c>
      <c r="AP1143" s="24" t="s">
        <v>1041</v>
      </c>
      <c r="AQ1143">
        <v>0</v>
      </c>
      <c r="AR1143" s="3">
        <v>45573</v>
      </c>
      <c r="AS1143" s="24" t="s">
        <v>1047</v>
      </c>
      <c r="AT1143" s="24" t="s">
        <v>1048</v>
      </c>
      <c r="AU1143">
        <v>45</v>
      </c>
      <c r="AV1143" s="24" t="s">
        <v>1067</v>
      </c>
    </row>
    <row r="1144" spans="1:48" x14ac:dyDescent="0.2">
      <c r="A1144">
        <v>359702</v>
      </c>
      <c r="B1144" s="24" t="s">
        <v>581</v>
      </c>
      <c r="C1144">
        <v>1010</v>
      </c>
      <c r="D1144" s="24" t="s">
        <v>1976</v>
      </c>
      <c r="E1144" s="24" t="s">
        <v>2145</v>
      </c>
      <c r="F1144">
        <v>0</v>
      </c>
      <c r="G1144">
        <v>3</v>
      </c>
      <c r="H1144" s="24" t="s">
        <v>1826</v>
      </c>
      <c r="I1144" s="24" t="s">
        <v>1041</v>
      </c>
      <c r="J1144" s="24" t="s">
        <v>1038</v>
      </c>
      <c r="K1144" s="24" t="s">
        <v>1041</v>
      </c>
      <c r="L1144" s="24" t="s">
        <v>1040</v>
      </c>
      <c r="M1144" s="24" t="s">
        <v>1041</v>
      </c>
      <c r="N1144" s="24" t="s">
        <v>1041</v>
      </c>
      <c r="O1144" s="24" t="s">
        <v>1041</v>
      </c>
      <c r="P1144" s="71">
        <v>0.52083333333333337</v>
      </c>
      <c r="Q1144" s="71">
        <v>0.57291666666666663</v>
      </c>
      <c r="R1144" s="24" t="s">
        <v>1553</v>
      </c>
      <c r="S1144" s="24" t="s">
        <v>1553</v>
      </c>
      <c r="T1144" s="24" t="s">
        <v>1212</v>
      </c>
      <c r="U1144" s="24" t="s">
        <v>2039</v>
      </c>
      <c r="V1144" s="3">
        <v>45671</v>
      </c>
      <c r="W1144" s="3">
        <v>45785</v>
      </c>
      <c r="X1144" s="24" t="s">
        <v>1046</v>
      </c>
      <c r="Y1144" s="24" t="s">
        <v>1041</v>
      </c>
      <c r="Z1144" s="24" t="s">
        <v>1041</v>
      </c>
      <c r="AA1144" s="24" t="s">
        <v>1041</v>
      </c>
      <c r="AB1144" s="24" t="s">
        <v>1041</v>
      </c>
      <c r="AC1144" s="24" t="s">
        <v>1041</v>
      </c>
      <c r="AD1144" s="24" t="s">
        <v>1041</v>
      </c>
      <c r="AE1144" s="24" t="s">
        <v>1041</v>
      </c>
      <c r="AF1144" s="24" t="s">
        <v>1041</v>
      </c>
      <c r="AG1144" s="71"/>
      <c r="AH1144" s="71"/>
      <c r="AI1144" s="24" t="s">
        <v>1041</v>
      </c>
      <c r="AJ1144" s="24" t="s">
        <v>1041</v>
      </c>
      <c r="AK1144">
        <v>601523</v>
      </c>
      <c r="AL1144" s="24" t="s">
        <v>1041</v>
      </c>
      <c r="AM1144" s="24" t="s">
        <v>1041</v>
      </c>
      <c r="AN1144" s="24" t="s">
        <v>1041</v>
      </c>
      <c r="AO1144" s="24" t="s">
        <v>1041</v>
      </c>
      <c r="AP1144" s="24" t="s">
        <v>1041</v>
      </c>
      <c r="AQ1144">
        <v>0</v>
      </c>
      <c r="AR1144" s="3">
        <v>45573</v>
      </c>
      <c r="AS1144" s="24" t="s">
        <v>1047</v>
      </c>
      <c r="AT1144" s="24" t="s">
        <v>1048</v>
      </c>
      <c r="AU1144">
        <v>45</v>
      </c>
      <c r="AV1144" s="24" t="s">
        <v>1067</v>
      </c>
    </row>
    <row r="1145" spans="1:48" x14ac:dyDescent="0.2">
      <c r="A1145">
        <v>359703</v>
      </c>
      <c r="B1145" s="24" t="s">
        <v>587</v>
      </c>
      <c r="C1145">
        <v>1200</v>
      </c>
      <c r="D1145" s="24" t="s">
        <v>1076</v>
      </c>
      <c r="E1145" s="24" t="s">
        <v>2257</v>
      </c>
      <c r="F1145">
        <v>16</v>
      </c>
      <c r="G1145">
        <v>3</v>
      </c>
      <c r="H1145" s="24" t="s">
        <v>1077</v>
      </c>
      <c r="I1145" s="24" t="s">
        <v>1041</v>
      </c>
      <c r="J1145" s="24" t="s">
        <v>1041</v>
      </c>
      <c r="K1145" s="24" t="s">
        <v>1041</v>
      </c>
      <c r="L1145" s="24" t="s">
        <v>1041</v>
      </c>
      <c r="M1145" s="24" t="s">
        <v>1041</v>
      </c>
      <c r="N1145" s="24" t="s">
        <v>1041</v>
      </c>
      <c r="O1145" s="24" t="s">
        <v>1041</v>
      </c>
      <c r="P1145" s="71"/>
      <c r="Q1145" s="71"/>
      <c r="R1145" s="24" t="s">
        <v>1078</v>
      </c>
      <c r="S1145" s="24" t="s">
        <v>1079</v>
      </c>
      <c r="T1145" s="24" t="s">
        <v>2258</v>
      </c>
      <c r="U1145" s="24" t="s">
        <v>2259</v>
      </c>
      <c r="V1145" s="3">
        <v>45670</v>
      </c>
      <c r="W1145" s="3">
        <v>45785</v>
      </c>
      <c r="X1145" s="24" t="s">
        <v>1046</v>
      </c>
      <c r="Y1145" s="24" t="s">
        <v>1041</v>
      </c>
      <c r="Z1145" s="24" t="s">
        <v>1041</v>
      </c>
      <c r="AA1145" s="24" t="s">
        <v>1041</v>
      </c>
      <c r="AB1145" s="24" t="s">
        <v>1041</v>
      </c>
      <c r="AC1145" s="24" t="s">
        <v>1041</v>
      </c>
      <c r="AD1145" s="24" t="s">
        <v>1041</v>
      </c>
      <c r="AE1145" s="24" t="s">
        <v>1041</v>
      </c>
      <c r="AF1145" s="24" t="s">
        <v>1041</v>
      </c>
      <c r="AG1145" s="71"/>
      <c r="AH1145" s="71"/>
      <c r="AI1145" s="24" t="s">
        <v>1041</v>
      </c>
      <c r="AJ1145" s="24" t="s">
        <v>1041</v>
      </c>
      <c r="AK1145">
        <v>147849</v>
      </c>
      <c r="AL1145" s="24" t="s">
        <v>1041</v>
      </c>
      <c r="AM1145" s="24" t="s">
        <v>1041</v>
      </c>
      <c r="AN1145" s="24" t="s">
        <v>1041</v>
      </c>
      <c r="AO1145" s="24" t="s">
        <v>1041</v>
      </c>
      <c r="AP1145" s="24" t="s">
        <v>1041</v>
      </c>
      <c r="AQ1145">
        <v>0</v>
      </c>
      <c r="AR1145" s="3">
        <v>45575</v>
      </c>
      <c r="AS1145" s="24" t="s">
        <v>1047</v>
      </c>
      <c r="AT1145" s="24" t="s">
        <v>1048</v>
      </c>
      <c r="AU1145">
        <v>45</v>
      </c>
      <c r="AV1145" s="24" t="s">
        <v>1067</v>
      </c>
    </row>
    <row r="1146" spans="1:48" x14ac:dyDescent="0.2">
      <c r="A1146">
        <v>359704</v>
      </c>
      <c r="B1146" s="24" t="s">
        <v>569</v>
      </c>
      <c r="C1146">
        <v>1050</v>
      </c>
      <c r="D1146" s="24" t="s">
        <v>1944</v>
      </c>
      <c r="E1146" s="24" t="s">
        <v>2051</v>
      </c>
      <c r="F1146">
        <v>12</v>
      </c>
      <c r="G1146">
        <v>3</v>
      </c>
      <c r="H1146" s="24" t="s">
        <v>1826</v>
      </c>
      <c r="I1146" s="24" t="s">
        <v>1041</v>
      </c>
      <c r="J1146" s="24" t="s">
        <v>1038</v>
      </c>
      <c r="K1146" s="24" t="s">
        <v>1041</v>
      </c>
      <c r="L1146" s="24" t="s">
        <v>1040</v>
      </c>
      <c r="M1146" s="24" t="s">
        <v>1041</v>
      </c>
      <c r="N1146" s="24" t="s">
        <v>1041</v>
      </c>
      <c r="O1146" s="24" t="s">
        <v>1041</v>
      </c>
      <c r="P1146" s="71">
        <v>0.52083333333333337</v>
      </c>
      <c r="Q1146" s="71">
        <v>0.57291666666666663</v>
      </c>
      <c r="R1146" s="24" t="s">
        <v>1060</v>
      </c>
      <c r="S1146" s="24" t="s">
        <v>1838</v>
      </c>
      <c r="T1146" s="24" t="s">
        <v>2094</v>
      </c>
      <c r="U1146" s="24" t="s">
        <v>2095</v>
      </c>
      <c r="V1146" s="3">
        <v>45671</v>
      </c>
      <c r="W1146" s="3">
        <v>45785</v>
      </c>
      <c r="X1146" s="24" t="s">
        <v>1046</v>
      </c>
      <c r="Y1146" s="24" t="s">
        <v>1041</v>
      </c>
      <c r="Z1146" s="24" t="s">
        <v>1041</v>
      </c>
      <c r="AA1146" s="24" t="s">
        <v>1041</v>
      </c>
      <c r="AB1146" s="24" t="s">
        <v>1041</v>
      </c>
      <c r="AC1146" s="24" t="s">
        <v>1041</v>
      </c>
      <c r="AD1146" s="24" t="s">
        <v>1041</v>
      </c>
      <c r="AE1146" s="24" t="s">
        <v>1041</v>
      </c>
      <c r="AF1146" s="24" t="s">
        <v>1041</v>
      </c>
      <c r="AG1146" s="71"/>
      <c r="AH1146" s="71"/>
      <c r="AI1146" s="24" t="s">
        <v>1041</v>
      </c>
      <c r="AJ1146" s="24" t="s">
        <v>1041</v>
      </c>
      <c r="AK1146">
        <v>212573</v>
      </c>
      <c r="AL1146" s="24" t="s">
        <v>1041</v>
      </c>
      <c r="AM1146" s="24" t="s">
        <v>1041</v>
      </c>
      <c r="AN1146" s="24" t="s">
        <v>1041</v>
      </c>
      <c r="AO1146" s="24" t="s">
        <v>1041</v>
      </c>
      <c r="AP1146" s="24" t="s">
        <v>1041</v>
      </c>
      <c r="AQ1146">
        <v>0</v>
      </c>
      <c r="AR1146" s="3">
        <v>45573</v>
      </c>
      <c r="AS1146" s="24" t="s">
        <v>1047</v>
      </c>
      <c r="AT1146" s="24" t="s">
        <v>1048</v>
      </c>
      <c r="AU1146">
        <v>45</v>
      </c>
      <c r="AV1146" s="24" t="s">
        <v>1067</v>
      </c>
    </row>
    <row r="1147" spans="1:48" x14ac:dyDescent="0.2">
      <c r="A1147">
        <v>359705</v>
      </c>
      <c r="B1147" s="24" t="s">
        <v>569</v>
      </c>
      <c r="C1147">
        <v>1050</v>
      </c>
      <c r="D1147" s="24" t="s">
        <v>1945</v>
      </c>
      <c r="E1147" s="24" t="s">
        <v>2051</v>
      </c>
      <c r="F1147">
        <v>12</v>
      </c>
      <c r="G1147">
        <v>3</v>
      </c>
      <c r="H1147" s="24" t="s">
        <v>1826</v>
      </c>
      <c r="I1147" s="24" t="s">
        <v>1041</v>
      </c>
      <c r="J1147" s="24" t="s">
        <v>1038</v>
      </c>
      <c r="K1147" s="24" t="s">
        <v>1041</v>
      </c>
      <c r="L1147" s="24" t="s">
        <v>1040</v>
      </c>
      <c r="M1147" s="24" t="s">
        <v>1041</v>
      </c>
      <c r="N1147" s="24" t="s">
        <v>1041</v>
      </c>
      <c r="O1147" s="24" t="s">
        <v>1041</v>
      </c>
      <c r="P1147" s="71">
        <v>0.52083333333333337</v>
      </c>
      <c r="Q1147" s="71">
        <v>0.57291666666666663</v>
      </c>
      <c r="R1147" s="24" t="s">
        <v>1329</v>
      </c>
      <c r="S1147" s="24" t="s">
        <v>1932</v>
      </c>
      <c r="T1147" s="24" t="s">
        <v>2094</v>
      </c>
      <c r="U1147" s="24" t="s">
        <v>2095</v>
      </c>
      <c r="V1147" s="3">
        <v>45671</v>
      </c>
      <c r="W1147" s="3">
        <v>45785</v>
      </c>
      <c r="X1147" s="24" t="s">
        <v>1046</v>
      </c>
      <c r="Y1147" s="24" t="s">
        <v>1041</v>
      </c>
      <c r="Z1147" s="24" t="s">
        <v>1041</v>
      </c>
      <c r="AA1147" s="24" t="s">
        <v>1041</v>
      </c>
      <c r="AB1147" s="24" t="s">
        <v>1041</v>
      </c>
      <c r="AC1147" s="24" t="s">
        <v>1041</v>
      </c>
      <c r="AD1147" s="24" t="s">
        <v>1041</v>
      </c>
      <c r="AE1147" s="24" t="s">
        <v>1041</v>
      </c>
      <c r="AF1147" s="24" t="s">
        <v>1041</v>
      </c>
      <c r="AG1147" s="71"/>
      <c r="AH1147" s="71"/>
      <c r="AI1147" s="24" t="s">
        <v>1041</v>
      </c>
      <c r="AJ1147" s="24" t="s">
        <v>1041</v>
      </c>
      <c r="AK1147">
        <v>212573</v>
      </c>
      <c r="AL1147" s="24" t="s">
        <v>1041</v>
      </c>
      <c r="AM1147" s="24" t="s">
        <v>1041</v>
      </c>
      <c r="AN1147" s="24" t="s">
        <v>1041</v>
      </c>
      <c r="AO1147" s="24" t="s">
        <v>1041</v>
      </c>
      <c r="AP1147" s="24" t="s">
        <v>1041</v>
      </c>
      <c r="AQ1147">
        <v>0</v>
      </c>
      <c r="AR1147" s="3">
        <v>45573</v>
      </c>
      <c r="AS1147" s="24" t="s">
        <v>1047</v>
      </c>
      <c r="AT1147" s="24" t="s">
        <v>1048</v>
      </c>
      <c r="AU1147">
        <v>45</v>
      </c>
      <c r="AV1147" s="24" t="s">
        <v>1067</v>
      </c>
    </row>
    <row r="1148" spans="1:48" x14ac:dyDescent="0.2">
      <c r="A1148">
        <v>359706</v>
      </c>
      <c r="B1148" s="24" t="s">
        <v>569</v>
      </c>
      <c r="C1148">
        <v>1050</v>
      </c>
      <c r="D1148" s="24" t="s">
        <v>1946</v>
      </c>
      <c r="E1148" s="24" t="s">
        <v>2051</v>
      </c>
      <c r="F1148">
        <v>12</v>
      </c>
      <c r="G1148">
        <v>3</v>
      </c>
      <c r="H1148" s="24" t="s">
        <v>1826</v>
      </c>
      <c r="I1148" s="24" t="s">
        <v>1041</v>
      </c>
      <c r="J1148" s="24" t="s">
        <v>1038</v>
      </c>
      <c r="K1148" s="24" t="s">
        <v>1041</v>
      </c>
      <c r="L1148" s="24" t="s">
        <v>1040</v>
      </c>
      <c r="M1148" s="24" t="s">
        <v>1041</v>
      </c>
      <c r="N1148" s="24" t="s">
        <v>1041</v>
      </c>
      <c r="O1148" s="24" t="s">
        <v>1041</v>
      </c>
      <c r="P1148" s="71">
        <v>0.52083333333333337</v>
      </c>
      <c r="Q1148" s="71">
        <v>0.57291666666666663</v>
      </c>
      <c r="R1148" s="24" t="s">
        <v>1791</v>
      </c>
      <c r="S1148" s="24" t="s">
        <v>1939</v>
      </c>
      <c r="T1148" s="24" t="s">
        <v>2094</v>
      </c>
      <c r="U1148" s="24" t="s">
        <v>2095</v>
      </c>
      <c r="V1148" s="3">
        <v>45671</v>
      </c>
      <c r="W1148" s="3">
        <v>45785</v>
      </c>
      <c r="X1148" s="24" t="s">
        <v>1046</v>
      </c>
      <c r="Y1148" s="24" t="s">
        <v>1041</v>
      </c>
      <c r="Z1148" s="24" t="s">
        <v>1041</v>
      </c>
      <c r="AA1148" s="24" t="s">
        <v>1041</v>
      </c>
      <c r="AB1148" s="24" t="s">
        <v>1041</v>
      </c>
      <c r="AC1148" s="24" t="s">
        <v>1041</v>
      </c>
      <c r="AD1148" s="24" t="s">
        <v>1041</v>
      </c>
      <c r="AE1148" s="24" t="s">
        <v>1041</v>
      </c>
      <c r="AF1148" s="24" t="s">
        <v>1041</v>
      </c>
      <c r="AG1148" s="71"/>
      <c r="AH1148" s="71"/>
      <c r="AI1148" s="24" t="s">
        <v>1041</v>
      </c>
      <c r="AJ1148" s="24" t="s">
        <v>1041</v>
      </c>
      <c r="AK1148">
        <v>212573</v>
      </c>
      <c r="AL1148" s="24" t="s">
        <v>1041</v>
      </c>
      <c r="AM1148" s="24" t="s">
        <v>1041</v>
      </c>
      <c r="AN1148" s="24" t="s">
        <v>1041</v>
      </c>
      <c r="AO1148" s="24" t="s">
        <v>1041</v>
      </c>
      <c r="AP1148" s="24" t="s">
        <v>1041</v>
      </c>
      <c r="AQ1148">
        <v>0</v>
      </c>
      <c r="AR1148" s="3">
        <v>45573</v>
      </c>
      <c r="AS1148" s="24" t="s">
        <v>1047</v>
      </c>
      <c r="AT1148" s="24" t="s">
        <v>1048</v>
      </c>
      <c r="AU1148">
        <v>45</v>
      </c>
      <c r="AV1148" s="24" t="s">
        <v>1067</v>
      </c>
    </row>
    <row r="1149" spans="1:48" x14ac:dyDescent="0.2">
      <c r="A1149">
        <v>359707</v>
      </c>
      <c r="B1149" s="24" t="s">
        <v>569</v>
      </c>
      <c r="C1149">
        <v>1050</v>
      </c>
      <c r="D1149" s="24" t="s">
        <v>1947</v>
      </c>
      <c r="E1149" s="24" t="s">
        <v>2051</v>
      </c>
      <c r="F1149">
        <v>12</v>
      </c>
      <c r="G1149">
        <v>3</v>
      </c>
      <c r="H1149" s="24" t="s">
        <v>1826</v>
      </c>
      <c r="I1149" s="24" t="s">
        <v>1041</v>
      </c>
      <c r="J1149" s="24" t="s">
        <v>1038</v>
      </c>
      <c r="K1149" s="24" t="s">
        <v>1041</v>
      </c>
      <c r="L1149" s="24" t="s">
        <v>1040</v>
      </c>
      <c r="M1149" s="24" t="s">
        <v>1041</v>
      </c>
      <c r="N1149" s="24" t="s">
        <v>1041</v>
      </c>
      <c r="O1149" s="24" t="s">
        <v>1041</v>
      </c>
      <c r="P1149" s="71">
        <v>0.52083333333333337</v>
      </c>
      <c r="Q1149" s="71">
        <v>0.57291666666666663</v>
      </c>
      <c r="R1149" s="24" t="s">
        <v>1553</v>
      </c>
      <c r="S1149" s="24" t="s">
        <v>1553</v>
      </c>
      <c r="T1149" s="24" t="s">
        <v>2094</v>
      </c>
      <c r="U1149" s="24" t="s">
        <v>2095</v>
      </c>
      <c r="V1149" s="3">
        <v>45671</v>
      </c>
      <c r="W1149" s="3">
        <v>45785</v>
      </c>
      <c r="X1149" s="24" t="s">
        <v>1046</v>
      </c>
      <c r="Y1149" s="24" t="s">
        <v>1041</v>
      </c>
      <c r="Z1149" s="24" t="s">
        <v>1041</v>
      </c>
      <c r="AA1149" s="24" t="s">
        <v>1041</v>
      </c>
      <c r="AB1149" s="24" t="s">
        <v>1041</v>
      </c>
      <c r="AC1149" s="24" t="s">
        <v>1041</v>
      </c>
      <c r="AD1149" s="24" t="s">
        <v>1041</v>
      </c>
      <c r="AE1149" s="24" t="s">
        <v>1041</v>
      </c>
      <c r="AF1149" s="24" t="s">
        <v>1041</v>
      </c>
      <c r="AG1149" s="71"/>
      <c r="AH1149" s="71"/>
      <c r="AI1149" s="24" t="s">
        <v>1041</v>
      </c>
      <c r="AJ1149" s="24" t="s">
        <v>1041</v>
      </c>
      <c r="AK1149">
        <v>212573</v>
      </c>
      <c r="AL1149" s="24" t="s">
        <v>1041</v>
      </c>
      <c r="AM1149" s="24" t="s">
        <v>1041</v>
      </c>
      <c r="AN1149" s="24" t="s">
        <v>1041</v>
      </c>
      <c r="AO1149" s="24" t="s">
        <v>1041</v>
      </c>
      <c r="AP1149" s="24" t="s">
        <v>1041</v>
      </c>
      <c r="AQ1149">
        <v>0</v>
      </c>
      <c r="AR1149" s="3">
        <v>45573</v>
      </c>
      <c r="AS1149" s="24" t="s">
        <v>1047</v>
      </c>
      <c r="AT1149" s="24" t="s">
        <v>1048</v>
      </c>
      <c r="AU1149">
        <v>45</v>
      </c>
      <c r="AV1149" s="24" t="s">
        <v>1067</v>
      </c>
    </row>
    <row r="1150" spans="1:48" x14ac:dyDescent="0.2">
      <c r="A1150">
        <v>359708</v>
      </c>
      <c r="B1150" s="24" t="s">
        <v>584</v>
      </c>
      <c r="C1150">
        <v>1800</v>
      </c>
      <c r="D1150" s="24" t="s">
        <v>2260</v>
      </c>
      <c r="E1150" s="24" t="s">
        <v>1726</v>
      </c>
      <c r="F1150">
        <v>25</v>
      </c>
      <c r="G1150">
        <v>3</v>
      </c>
      <c r="H1150" s="24" t="s">
        <v>1036</v>
      </c>
      <c r="I1150" s="24" t="s">
        <v>1037</v>
      </c>
      <c r="J1150" s="24" t="s">
        <v>1038</v>
      </c>
      <c r="K1150" s="24" t="s">
        <v>1039</v>
      </c>
      <c r="L1150" s="24" t="s">
        <v>1040</v>
      </c>
      <c r="M1150" s="24" t="s">
        <v>1094</v>
      </c>
      <c r="N1150" s="24" t="s">
        <v>1041</v>
      </c>
      <c r="O1150" s="24" t="s">
        <v>1041</v>
      </c>
      <c r="P1150" s="71">
        <v>0.33333333333333331</v>
      </c>
      <c r="Q1150" s="71">
        <v>0.39097222222222222</v>
      </c>
      <c r="R1150" s="24" t="s">
        <v>1553</v>
      </c>
      <c r="S1150" s="24" t="s">
        <v>1553</v>
      </c>
      <c r="T1150" s="24" t="s">
        <v>1895</v>
      </c>
      <c r="U1150" s="24" t="s">
        <v>2261</v>
      </c>
      <c r="V1150" s="3">
        <v>45664</v>
      </c>
      <c r="W1150" s="3">
        <v>45798</v>
      </c>
      <c r="X1150" s="24" t="s">
        <v>1046</v>
      </c>
      <c r="Y1150" s="24" t="s">
        <v>1041</v>
      </c>
      <c r="Z1150" s="24" t="s">
        <v>1041</v>
      </c>
      <c r="AA1150" s="24" t="s">
        <v>1041</v>
      </c>
      <c r="AB1150" s="24" t="s">
        <v>1041</v>
      </c>
      <c r="AC1150" s="24" t="s">
        <v>1041</v>
      </c>
      <c r="AD1150" s="24" t="s">
        <v>1041</v>
      </c>
      <c r="AE1150" s="24" t="s">
        <v>1041</v>
      </c>
      <c r="AF1150" s="24" t="s">
        <v>1041</v>
      </c>
      <c r="AG1150" s="71"/>
      <c r="AH1150" s="71"/>
      <c r="AI1150" s="24" t="s">
        <v>1041</v>
      </c>
      <c r="AJ1150" s="24" t="s">
        <v>1041</v>
      </c>
      <c r="AK1150">
        <v>460930</v>
      </c>
      <c r="AL1150" s="24" t="s">
        <v>1041</v>
      </c>
      <c r="AM1150" s="24" t="s">
        <v>1041</v>
      </c>
      <c r="AN1150" s="24" t="s">
        <v>1041</v>
      </c>
      <c r="AO1150" s="24" t="s">
        <v>1041</v>
      </c>
      <c r="AP1150" s="24" t="s">
        <v>1041</v>
      </c>
      <c r="AQ1150">
        <v>0</v>
      </c>
      <c r="AR1150" s="3">
        <v>45568</v>
      </c>
      <c r="AS1150" s="24" t="s">
        <v>1054</v>
      </c>
      <c r="AT1150" s="24" t="s">
        <v>1055</v>
      </c>
      <c r="AU1150">
        <v>45</v>
      </c>
      <c r="AV1150" s="24" t="s">
        <v>1067</v>
      </c>
    </row>
    <row r="1151" spans="1:48" x14ac:dyDescent="0.2">
      <c r="A1151">
        <v>359709</v>
      </c>
      <c r="B1151" s="24" t="s">
        <v>569</v>
      </c>
      <c r="C1151">
        <v>1050</v>
      </c>
      <c r="D1151" s="24" t="s">
        <v>1948</v>
      </c>
      <c r="E1151" s="24" t="s">
        <v>2051</v>
      </c>
      <c r="F1151">
        <v>12</v>
      </c>
      <c r="G1151">
        <v>3</v>
      </c>
      <c r="H1151" s="24" t="s">
        <v>1826</v>
      </c>
      <c r="I1151" s="24" t="s">
        <v>1041</v>
      </c>
      <c r="J1151" s="24" t="s">
        <v>1038</v>
      </c>
      <c r="K1151" s="24" t="s">
        <v>1041</v>
      </c>
      <c r="L1151" s="24" t="s">
        <v>1040</v>
      </c>
      <c r="M1151" s="24" t="s">
        <v>1041</v>
      </c>
      <c r="N1151" s="24" t="s">
        <v>1041</v>
      </c>
      <c r="O1151" s="24" t="s">
        <v>1041</v>
      </c>
      <c r="P1151" s="71">
        <v>0.52083333333333337</v>
      </c>
      <c r="Q1151" s="71">
        <v>0.57291666666666663</v>
      </c>
      <c r="R1151" s="24" t="s">
        <v>1095</v>
      </c>
      <c r="S1151" s="24" t="s">
        <v>1549</v>
      </c>
      <c r="T1151" s="24" t="s">
        <v>2094</v>
      </c>
      <c r="U1151" s="24" t="s">
        <v>2095</v>
      </c>
      <c r="V1151" s="3">
        <v>45671</v>
      </c>
      <c r="W1151" s="3">
        <v>45785</v>
      </c>
      <c r="X1151" s="24" t="s">
        <v>1046</v>
      </c>
      <c r="Y1151" s="24" t="s">
        <v>1041</v>
      </c>
      <c r="Z1151" s="24" t="s">
        <v>1041</v>
      </c>
      <c r="AA1151" s="24" t="s">
        <v>1041</v>
      </c>
      <c r="AB1151" s="24" t="s">
        <v>1041</v>
      </c>
      <c r="AC1151" s="24" t="s">
        <v>1041</v>
      </c>
      <c r="AD1151" s="24" t="s">
        <v>1041</v>
      </c>
      <c r="AE1151" s="24" t="s">
        <v>1041</v>
      </c>
      <c r="AF1151" s="24" t="s">
        <v>1041</v>
      </c>
      <c r="AG1151" s="71"/>
      <c r="AH1151" s="71"/>
      <c r="AI1151" s="24" t="s">
        <v>1041</v>
      </c>
      <c r="AJ1151" s="24" t="s">
        <v>1041</v>
      </c>
      <c r="AK1151">
        <v>212573</v>
      </c>
      <c r="AL1151" s="24" t="s">
        <v>1041</v>
      </c>
      <c r="AM1151" s="24" t="s">
        <v>1041</v>
      </c>
      <c r="AN1151" s="24" t="s">
        <v>1041</v>
      </c>
      <c r="AO1151" s="24" t="s">
        <v>1041</v>
      </c>
      <c r="AP1151" s="24" t="s">
        <v>1041</v>
      </c>
      <c r="AQ1151">
        <v>0</v>
      </c>
      <c r="AR1151" s="3">
        <v>45573</v>
      </c>
      <c r="AS1151" s="24" t="s">
        <v>1047</v>
      </c>
      <c r="AT1151" s="24" t="s">
        <v>1048</v>
      </c>
      <c r="AU1151">
        <v>45</v>
      </c>
      <c r="AV1151" s="24" t="s">
        <v>1067</v>
      </c>
    </row>
    <row r="1152" spans="1:48" x14ac:dyDescent="0.2">
      <c r="A1152">
        <v>359710</v>
      </c>
      <c r="B1152" s="24" t="s">
        <v>569</v>
      </c>
      <c r="C1152">
        <v>1050</v>
      </c>
      <c r="D1152" s="24" t="s">
        <v>1975</v>
      </c>
      <c r="E1152" s="24" t="s">
        <v>2051</v>
      </c>
      <c r="F1152">
        <v>12</v>
      </c>
      <c r="G1152">
        <v>3</v>
      </c>
      <c r="H1152" s="24" t="s">
        <v>1826</v>
      </c>
      <c r="I1152" s="24" t="s">
        <v>1041</v>
      </c>
      <c r="J1152" s="24" t="s">
        <v>1038</v>
      </c>
      <c r="K1152" s="24" t="s">
        <v>1041</v>
      </c>
      <c r="L1152" s="24" t="s">
        <v>1040</v>
      </c>
      <c r="M1152" s="24" t="s">
        <v>1041</v>
      </c>
      <c r="N1152" s="24" t="s">
        <v>1041</v>
      </c>
      <c r="O1152" s="24" t="s">
        <v>1041</v>
      </c>
      <c r="P1152" s="71">
        <v>0.52083333333333337</v>
      </c>
      <c r="Q1152" s="71">
        <v>0.57291666666666663</v>
      </c>
      <c r="R1152" s="24" t="s">
        <v>1553</v>
      </c>
      <c r="S1152" s="24" t="s">
        <v>1553</v>
      </c>
      <c r="T1152" s="24" t="s">
        <v>2094</v>
      </c>
      <c r="U1152" s="24" t="s">
        <v>2095</v>
      </c>
      <c r="V1152" s="3">
        <v>45671</v>
      </c>
      <c r="W1152" s="3">
        <v>45785</v>
      </c>
      <c r="X1152" s="24" t="s">
        <v>1046</v>
      </c>
      <c r="Y1152" s="24" t="s">
        <v>1041</v>
      </c>
      <c r="Z1152" s="24" t="s">
        <v>1041</v>
      </c>
      <c r="AA1152" s="24" t="s">
        <v>1041</v>
      </c>
      <c r="AB1152" s="24" t="s">
        <v>1041</v>
      </c>
      <c r="AC1152" s="24" t="s">
        <v>1041</v>
      </c>
      <c r="AD1152" s="24" t="s">
        <v>1041</v>
      </c>
      <c r="AE1152" s="24" t="s">
        <v>1041</v>
      </c>
      <c r="AF1152" s="24" t="s">
        <v>1041</v>
      </c>
      <c r="AG1152" s="71"/>
      <c r="AH1152" s="71"/>
      <c r="AI1152" s="24" t="s">
        <v>1041</v>
      </c>
      <c r="AJ1152" s="24" t="s">
        <v>1041</v>
      </c>
      <c r="AK1152">
        <v>212573</v>
      </c>
      <c r="AL1152" s="24" t="s">
        <v>1041</v>
      </c>
      <c r="AM1152" s="24" t="s">
        <v>1041</v>
      </c>
      <c r="AN1152" s="24" t="s">
        <v>1041</v>
      </c>
      <c r="AO1152" s="24" t="s">
        <v>1041</v>
      </c>
      <c r="AP1152" s="24" t="s">
        <v>1041</v>
      </c>
      <c r="AQ1152">
        <v>0</v>
      </c>
      <c r="AR1152" s="3">
        <v>45573</v>
      </c>
      <c r="AS1152" s="24" t="s">
        <v>1047</v>
      </c>
      <c r="AT1152" s="24" t="s">
        <v>1048</v>
      </c>
      <c r="AU1152">
        <v>45</v>
      </c>
      <c r="AV1152" s="24" t="s">
        <v>1067</v>
      </c>
    </row>
    <row r="1153" spans="1:48" x14ac:dyDescent="0.2">
      <c r="A1153">
        <v>359711</v>
      </c>
      <c r="B1153" s="24" t="s">
        <v>569</v>
      </c>
      <c r="C1153">
        <v>1050</v>
      </c>
      <c r="D1153" s="24" t="s">
        <v>1976</v>
      </c>
      <c r="E1153" s="24" t="s">
        <v>2051</v>
      </c>
      <c r="F1153">
        <v>0</v>
      </c>
      <c r="G1153">
        <v>3</v>
      </c>
      <c r="H1153" s="24" t="s">
        <v>1826</v>
      </c>
      <c r="I1153" s="24" t="s">
        <v>1041</v>
      </c>
      <c r="J1153" s="24" t="s">
        <v>1038</v>
      </c>
      <c r="K1153" s="24" t="s">
        <v>1041</v>
      </c>
      <c r="L1153" s="24" t="s">
        <v>1040</v>
      </c>
      <c r="M1153" s="24" t="s">
        <v>1041</v>
      </c>
      <c r="N1153" s="24" t="s">
        <v>1041</v>
      </c>
      <c r="O1153" s="24" t="s">
        <v>1041</v>
      </c>
      <c r="P1153" s="71">
        <v>0.52083333333333337</v>
      </c>
      <c r="Q1153" s="71">
        <v>0.57291666666666663</v>
      </c>
      <c r="R1153" s="24" t="s">
        <v>1553</v>
      </c>
      <c r="S1153" s="24" t="s">
        <v>1553</v>
      </c>
      <c r="T1153" s="24" t="s">
        <v>2094</v>
      </c>
      <c r="U1153" s="24" t="s">
        <v>2095</v>
      </c>
      <c r="V1153" s="3">
        <v>45671</v>
      </c>
      <c r="W1153" s="3">
        <v>45785</v>
      </c>
      <c r="X1153" s="24" t="s">
        <v>1046</v>
      </c>
      <c r="Y1153" s="24" t="s">
        <v>1041</v>
      </c>
      <c r="Z1153" s="24" t="s">
        <v>1041</v>
      </c>
      <c r="AA1153" s="24" t="s">
        <v>1041</v>
      </c>
      <c r="AB1153" s="24" t="s">
        <v>1041</v>
      </c>
      <c r="AC1153" s="24" t="s">
        <v>1041</v>
      </c>
      <c r="AD1153" s="24" t="s">
        <v>1041</v>
      </c>
      <c r="AE1153" s="24" t="s">
        <v>1041</v>
      </c>
      <c r="AF1153" s="24" t="s">
        <v>1041</v>
      </c>
      <c r="AG1153" s="71"/>
      <c r="AH1153" s="71"/>
      <c r="AI1153" s="24" t="s">
        <v>1041</v>
      </c>
      <c r="AJ1153" s="24" t="s">
        <v>1041</v>
      </c>
      <c r="AK1153">
        <v>212573</v>
      </c>
      <c r="AL1153" s="24" t="s">
        <v>1041</v>
      </c>
      <c r="AM1153" s="24" t="s">
        <v>1041</v>
      </c>
      <c r="AN1153" s="24" t="s">
        <v>1041</v>
      </c>
      <c r="AO1153" s="24" t="s">
        <v>1041</v>
      </c>
      <c r="AP1153" s="24" t="s">
        <v>1041</v>
      </c>
      <c r="AQ1153">
        <v>0</v>
      </c>
      <c r="AR1153" s="3">
        <v>45573</v>
      </c>
      <c r="AS1153" s="24" t="s">
        <v>1047</v>
      </c>
      <c r="AT1153" s="24" t="s">
        <v>1048</v>
      </c>
      <c r="AU1153">
        <v>45</v>
      </c>
      <c r="AV1153" s="24" t="s">
        <v>1067</v>
      </c>
    </row>
    <row r="1154" spans="1:48" x14ac:dyDescent="0.2">
      <c r="A1154">
        <v>359712</v>
      </c>
      <c r="B1154" s="24" t="s">
        <v>1083</v>
      </c>
      <c r="C1154">
        <v>2010</v>
      </c>
      <c r="D1154" s="24" t="s">
        <v>1936</v>
      </c>
      <c r="E1154" s="24" t="s">
        <v>1087</v>
      </c>
      <c r="F1154">
        <v>12</v>
      </c>
      <c r="G1154">
        <v>3</v>
      </c>
      <c r="H1154" s="24" t="s">
        <v>1826</v>
      </c>
      <c r="I1154" s="24" t="s">
        <v>1041</v>
      </c>
      <c r="J1154" s="24" t="s">
        <v>1038</v>
      </c>
      <c r="K1154" s="24" t="s">
        <v>1041</v>
      </c>
      <c r="L1154" s="24" t="s">
        <v>1040</v>
      </c>
      <c r="M1154" s="24" t="s">
        <v>1041</v>
      </c>
      <c r="N1154" s="24" t="s">
        <v>1041</v>
      </c>
      <c r="O1154" s="24" t="s">
        <v>1041</v>
      </c>
      <c r="P1154" s="71">
        <v>0.52083333333333337</v>
      </c>
      <c r="Q1154" s="71">
        <v>0.57291666666666663</v>
      </c>
      <c r="R1154" s="24" t="s">
        <v>1329</v>
      </c>
      <c r="S1154" s="24" t="s">
        <v>1923</v>
      </c>
      <c r="T1154" s="24" t="s">
        <v>1663</v>
      </c>
      <c r="U1154" s="24" t="s">
        <v>1664</v>
      </c>
      <c r="V1154" s="3">
        <v>45671</v>
      </c>
      <c r="W1154" s="3">
        <v>45785</v>
      </c>
      <c r="X1154" s="24" t="s">
        <v>1046</v>
      </c>
      <c r="Y1154" s="24" t="s">
        <v>1041</v>
      </c>
      <c r="Z1154" s="24" t="s">
        <v>1041</v>
      </c>
      <c r="AA1154" s="24" t="s">
        <v>1041</v>
      </c>
      <c r="AB1154" s="24" t="s">
        <v>1041</v>
      </c>
      <c r="AC1154" s="24" t="s">
        <v>1041</v>
      </c>
      <c r="AD1154" s="24" t="s">
        <v>1041</v>
      </c>
      <c r="AE1154" s="24" t="s">
        <v>1041</v>
      </c>
      <c r="AF1154" s="24" t="s">
        <v>1041</v>
      </c>
      <c r="AG1154" s="71"/>
      <c r="AH1154" s="71"/>
      <c r="AI1154" s="24" t="s">
        <v>1041</v>
      </c>
      <c r="AJ1154" s="24" t="s">
        <v>1041</v>
      </c>
      <c r="AK1154">
        <v>286954</v>
      </c>
      <c r="AL1154" s="24" t="s">
        <v>1041</v>
      </c>
      <c r="AM1154" s="24" t="s">
        <v>1041</v>
      </c>
      <c r="AN1154" s="24" t="s">
        <v>1041</v>
      </c>
      <c r="AO1154" s="24" t="s">
        <v>1041</v>
      </c>
      <c r="AP1154" s="24" t="s">
        <v>1041</v>
      </c>
      <c r="AQ1154">
        <v>0</v>
      </c>
      <c r="AR1154" s="3">
        <v>45573</v>
      </c>
      <c r="AS1154" s="24" t="s">
        <v>1047</v>
      </c>
      <c r="AT1154" s="24" t="s">
        <v>1048</v>
      </c>
      <c r="AU1154">
        <v>45</v>
      </c>
      <c r="AV1154" s="24" t="s">
        <v>1067</v>
      </c>
    </row>
    <row r="1155" spans="1:48" x14ac:dyDescent="0.2">
      <c r="A1155">
        <v>359713</v>
      </c>
      <c r="B1155" s="24" t="s">
        <v>1083</v>
      </c>
      <c r="C1155">
        <v>2010</v>
      </c>
      <c r="D1155" s="24" t="s">
        <v>1937</v>
      </c>
      <c r="E1155" s="24" t="s">
        <v>1087</v>
      </c>
      <c r="F1155">
        <v>12</v>
      </c>
      <c r="G1155">
        <v>3</v>
      </c>
      <c r="H1155" s="24" t="s">
        <v>1826</v>
      </c>
      <c r="I1155" s="24" t="s">
        <v>1041</v>
      </c>
      <c r="J1155" s="24" t="s">
        <v>1038</v>
      </c>
      <c r="K1155" s="24" t="s">
        <v>1041</v>
      </c>
      <c r="L1155" s="24" t="s">
        <v>1040</v>
      </c>
      <c r="M1155" s="24" t="s">
        <v>1041</v>
      </c>
      <c r="N1155" s="24" t="s">
        <v>1041</v>
      </c>
      <c r="O1155" s="24" t="s">
        <v>1041</v>
      </c>
      <c r="P1155" s="71">
        <v>0.52083333333333337</v>
      </c>
      <c r="Q1155" s="71">
        <v>0.57291666666666663</v>
      </c>
      <c r="R1155" s="24" t="s">
        <v>1060</v>
      </c>
      <c r="S1155" s="24" t="s">
        <v>1933</v>
      </c>
      <c r="T1155" s="24" t="s">
        <v>1663</v>
      </c>
      <c r="U1155" s="24" t="s">
        <v>1664</v>
      </c>
      <c r="V1155" s="3">
        <v>45671</v>
      </c>
      <c r="W1155" s="3">
        <v>45785</v>
      </c>
      <c r="X1155" s="24" t="s">
        <v>1046</v>
      </c>
      <c r="Y1155" s="24" t="s">
        <v>1041</v>
      </c>
      <c r="Z1155" s="24" t="s">
        <v>1041</v>
      </c>
      <c r="AA1155" s="24" t="s">
        <v>1041</v>
      </c>
      <c r="AB1155" s="24" t="s">
        <v>1041</v>
      </c>
      <c r="AC1155" s="24" t="s">
        <v>1041</v>
      </c>
      <c r="AD1155" s="24" t="s">
        <v>1041</v>
      </c>
      <c r="AE1155" s="24" t="s">
        <v>1041</v>
      </c>
      <c r="AF1155" s="24" t="s">
        <v>1041</v>
      </c>
      <c r="AG1155" s="71"/>
      <c r="AH1155" s="71"/>
      <c r="AI1155" s="24" t="s">
        <v>1041</v>
      </c>
      <c r="AJ1155" s="24" t="s">
        <v>1041</v>
      </c>
      <c r="AK1155">
        <v>286954</v>
      </c>
      <c r="AL1155" s="24" t="s">
        <v>1041</v>
      </c>
      <c r="AM1155" s="24" t="s">
        <v>1041</v>
      </c>
      <c r="AN1155" s="24" t="s">
        <v>1041</v>
      </c>
      <c r="AO1155" s="24" t="s">
        <v>1041</v>
      </c>
      <c r="AP1155" s="24" t="s">
        <v>1041</v>
      </c>
      <c r="AQ1155">
        <v>0</v>
      </c>
      <c r="AR1155" s="3">
        <v>45573</v>
      </c>
      <c r="AS1155" s="24" t="s">
        <v>1047</v>
      </c>
      <c r="AT1155" s="24" t="s">
        <v>1048</v>
      </c>
      <c r="AU1155">
        <v>45</v>
      </c>
      <c r="AV1155" s="24" t="s">
        <v>1067</v>
      </c>
    </row>
    <row r="1156" spans="1:48" x14ac:dyDescent="0.2">
      <c r="A1156">
        <v>359714</v>
      </c>
      <c r="B1156" s="24" t="s">
        <v>1083</v>
      </c>
      <c r="C1156">
        <v>2010</v>
      </c>
      <c r="D1156" s="24" t="s">
        <v>1938</v>
      </c>
      <c r="E1156" s="24" t="s">
        <v>1087</v>
      </c>
      <c r="F1156">
        <v>12</v>
      </c>
      <c r="G1156">
        <v>3</v>
      </c>
      <c r="H1156" s="24" t="s">
        <v>1826</v>
      </c>
      <c r="I1156" s="24" t="s">
        <v>1041</v>
      </c>
      <c r="J1156" s="24" t="s">
        <v>1038</v>
      </c>
      <c r="K1156" s="24" t="s">
        <v>1041</v>
      </c>
      <c r="L1156" s="24" t="s">
        <v>1040</v>
      </c>
      <c r="M1156" s="24" t="s">
        <v>1041</v>
      </c>
      <c r="N1156" s="24" t="s">
        <v>1041</v>
      </c>
      <c r="O1156" s="24" t="s">
        <v>1041</v>
      </c>
      <c r="P1156" s="71">
        <v>0.52083333333333337</v>
      </c>
      <c r="Q1156" s="71">
        <v>0.57291666666666663</v>
      </c>
      <c r="R1156" s="24" t="s">
        <v>1791</v>
      </c>
      <c r="S1156" s="24" t="s">
        <v>1831</v>
      </c>
      <c r="T1156" s="24" t="s">
        <v>1663</v>
      </c>
      <c r="U1156" s="24" t="s">
        <v>1664</v>
      </c>
      <c r="V1156" s="3">
        <v>45671</v>
      </c>
      <c r="W1156" s="3">
        <v>45785</v>
      </c>
      <c r="X1156" s="24" t="s">
        <v>1046</v>
      </c>
      <c r="Y1156" s="24" t="s">
        <v>1041</v>
      </c>
      <c r="Z1156" s="24" t="s">
        <v>1041</v>
      </c>
      <c r="AA1156" s="24" t="s">
        <v>1041</v>
      </c>
      <c r="AB1156" s="24" t="s">
        <v>1041</v>
      </c>
      <c r="AC1156" s="24" t="s">
        <v>1041</v>
      </c>
      <c r="AD1156" s="24" t="s">
        <v>1041</v>
      </c>
      <c r="AE1156" s="24" t="s">
        <v>1041</v>
      </c>
      <c r="AF1156" s="24" t="s">
        <v>1041</v>
      </c>
      <c r="AG1156" s="71"/>
      <c r="AH1156" s="71"/>
      <c r="AI1156" s="24" t="s">
        <v>1041</v>
      </c>
      <c r="AJ1156" s="24" t="s">
        <v>1041</v>
      </c>
      <c r="AK1156">
        <v>286954</v>
      </c>
      <c r="AL1156" s="24" t="s">
        <v>1041</v>
      </c>
      <c r="AM1156" s="24" t="s">
        <v>1041</v>
      </c>
      <c r="AN1156" s="24" t="s">
        <v>1041</v>
      </c>
      <c r="AO1156" s="24" t="s">
        <v>1041</v>
      </c>
      <c r="AP1156" s="24" t="s">
        <v>1041</v>
      </c>
      <c r="AQ1156">
        <v>0</v>
      </c>
      <c r="AR1156" s="3">
        <v>45573</v>
      </c>
      <c r="AS1156" s="24" t="s">
        <v>1047</v>
      </c>
      <c r="AT1156" s="24" t="s">
        <v>1048</v>
      </c>
      <c r="AU1156">
        <v>45</v>
      </c>
      <c r="AV1156" s="24" t="s">
        <v>1067</v>
      </c>
    </row>
    <row r="1157" spans="1:48" x14ac:dyDescent="0.2">
      <c r="A1157">
        <v>359715</v>
      </c>
      <c r="B1157" s="24" t="s">
        <v>1083</v>
      </c>
      <c r="C1157">
        <v>2010</v>
      </c>
      <c r="D1157" s="24" t="s">
        <v>1940</v>
      </c>
      <c r="E1157" s="24" t="s">
        <v>1087</v>
      </c>
      <c r="F1157">
        <v>12</v>
      </c>
      <c r="G1157">
        <v>3</v>
      </c>
      <c r="H1157" s="24" t="s">
        <v>1826</v>
      </c>
      <c r="I1157" s="24" t="s">
        <v>1041</v>
      </c>
      <c r="J1157" s="24" t="s">
        <v>1038</v>
      </c>
      <c r="K1157" s="24" t="s">
        <v>1041</v>
      </c>
      <c r="L1157" s="24" t="s">
        <v>1040</v>
      </c>
      <c r="M1157" s="24" t="s">
        <v>1041</v>
      </c>
      <c r="N1157" s="24" t="s">
        <v>1041</v>
      </c>
      <c r="O1157" s="24" t="s">
        <v>1041</v>
      </c>
      <c r="P1157" s="71">
        <v>0.52083333333333337</v>
      </c>
      <c r="Q1157" s="71">
        <v>0.57291666666666663</v>
      </c>
      <c r="R1157" s="24" t="s">
        <v>1553</v>
      </c>
      <c r="S1157" s="24" t="s">
        <v>1553</v>
      </c>
      <c r="T1157" s="24" t="s">
        <v>1663</v>
      </c>
      <c r="U1157" s="24" t="s">
        <v>1664</v>
      </c>
      <c r="V1157" s="3">
        <v>45671</v>
      </c>
      <c r="W1157" s="3">
        <v>45785</v>
      </c>
      <c r="X1157" s="24" t="s">
        <v>1046</v>
      </c>
      <c r="Y1157" s="24" t="s">
        <v>1041</v>
      </c>
      <c r="Z1157" s="24" t="s">
        <v>1041</v>
      </c>
      <c r="AA1157" s="24" t="s">
        <v>1041</v>
      </c>
      <c r="AB1157" s="24" t="s">
        <v>1041</v>
      </c>
      <c r="AC1157" s="24" t="s">
        <v>1041</v>
      </c>
      <c r="AD1157" s="24" t="s">
        <v>1041</v>
      </c>
      <c r="AE1157" s="24" t="s">
        <v>1041</v>
      </c>
      <c r="AF1157" s="24" t="s">
        <v>1041</v>
      </c>
      <c r="AG1157" s="71"/>
      <c r="AH1157" s="71"/>
      <c r="AI1157" s="24" t="s">
        <v>1041</v>
      </c>
      <c r="AJ1157" s="24" t="s">
        <v>1041</v>
      </c>
      <c r="AK1157">
        <v>286954</v>
      </c>
      <c r="AL1157" s="24" t="s">
        <v>1041</v>
      </c>
      <c r="AM1157" s="24" t="s">
        <v>1041</v>
      </c>
      <c r="AN1157" s="24" t="s">
        <v>1041</v>
      </c>
      <c r="AO1157" s="24" t="s">
        <v>1041</v>
      </c>
      <c r="AP1157" s="24" t="s">
        <v>1041</v>
      </c>
      <c r="AQ1157">
        <v>0</v>
      </c>
      <c r="AR1157" s="3">
        <v>45573</v>
      </c>
      <c r="AS1157" s="24" t="s">
        <v>1047</v>
      </c>
      <c r="AT1157" s="24" t="s">
        <v>1048</v>
      </c>
      <c r="AU1157">
        <v>45</v>
      </c>
      <c r="AV1157" s="24" t="s">
        <v>1067</v>
      </c>
    </row>
    <row r="1158" spans="1:48" x14ac:dyDescent="0.2">
      <c r="A1158">
        <v>359716</v>
      </c>
      <c r="B1158" s="24" t="s">
        <v>1083</v>
      </c>
      <c r="C1158">
        <v>2010</v>
      </c>
      <c r="D1158" s="24" t="s">
        <v>1941</v>
      </c>
      <c r="E1158" s="24" t="s">
        <v>1087</v>
      </c>
      <c r="F1158">
        <v>12</v>
      </c>
      <c r="G1158">
        <v>3</v>
      </c>
      <c r="H1158" s="24" t="s">
        <v>1826</v>
      </c>
      <c r="I1158" s="24" t="s">
        <v>1041</v>
      </c>
      <c r="J1158" s="24" t="s">
        <v>1038</v>
      </c>
      <c r="K1158" s="24" t="s">
        <v>1041</v>
      </c>
      <c r="L1158" s="24" t="s">
        <v>1040</v>
      </c>
      <c r="M1158" s="24" t="s">
        <v>1041</v>
      </c>
      <c r="N1158" s="24" t="s">
        <v>1041</v>
      </c>
      <c r="O1158" s="24" t="s">
        <v>1041</v>
      </c>
      <c r="P1158" s="71">
        <v>0.52083333333333337</v>
      </c>
      <c r="Q1158" s="71">
        <v>0.57291666666666663</v>
      </c>
      <c r="R1158" s="24" t="s">
        <v>1095</v>
      </c>
      <c r="S1158" s="24" t="s">
        <v>1516</v>
      </c>
      <c r="T1158" s="24" t="s">
        <v>1663</v>
      </c>
      <c r="U1158" s="24" t="s">
        <v>1664</v>
      </c>
      <c r="V1158" s="3">
        <v>45671</v>
      </c>
      <c r="W1158" s="3">
        <v>45785</v>
      </c>
      <c r="X1158" s="24" t="s">
        <v>1046</v>
      </c>
      <c r="Y1158" s="24" t="s">
        <v>1041</v>
      </c>
      <c r="Z1158" s="24" t="s">
        <v>1041</v>
      </c>
      <c r="AA1158" s="24" t="s">
        <v>1041</v>
      </c>
      <c r="AB1158" s="24" t="s">
        <v>1041</v>
      </c>
      <c r="AC1158" s="24" t="s">
        <v>1041</v>
      </c>
      <c r="AD1158" s="24" t="s">
        <v>1041</v>
      </c>
      <c r="AE1158" s="24" t="s">
        <v>1041</v>
      </c>
      <c r="AF1158" s="24" t="s">
        <v>1041</v>
      </c>
      <c r="AG1158" s="71"/>
      <c r="AH1158" s="71"/>
      <c r="AI1158" s="24" t="s">
        <v>1041</v>
      </c>
      <c r="AJ1158" s="24" t="s">
        <v>1041</v>
      </c>
      <c r="AK1158">
        <v>286954</v>
      </c>
      <c r="AL1158" s="24" t="s">
        <v>1041</v>
      </c>
      <c r="AM1158" s="24" t="s">
        <v>1041</v>
      </c>
      <c r="AN1158" s="24" t="s">
        <v>1041</v>
      </c>
      <c r="AO1158" s="24" t="s">
        <v>1041</v>
      </c>
      <c r="AP1158" s="24" t="s">
        <v>1041</v>
      </c>
      <c r="AQ1158">
        <v>0</v>
      </c>
      <c r="AR1158" s="3">
        <v>45573</v>
      </c>
      <c r="AS1158" s="24" t="s">
        <v>1047</v>
      </c>
      <c r="AT1158" s="24" t="s">
        <v>1048</v>
      </c>
      <c r="AU1158">
        <v>45</v>
      </c>
      <c r="AV1158" s="24" t="s">
        <v>1067</v>
      </c>
    </row>
    <row r="1159" spans="1:48" x14ac:dyDescent="0.2">
      <c r="A1159">
        <v>359717</v>
      </c>
      <c r="B1159" s="24" t="s">
        <v>1083</v>
      </c>
      <c r="C1159">
        <v>2010</v>
      </c>
      <c r="D1159" s="24" t="s">
        <v>1942</v>
      </c>
      <c r="E1159" s="24" t="s">
        <v>1087</v>
      </c>
      <c r="F1159">
        <v>12</v>
      </c>
      <c r="G1159">
        <v>3</v>
      </c>
      <c r="H1159" s="24" t="s">
        <v>1826</v>
      </c>
      <c r="I1159" s="24" t="s">
        <v>1041</v>
      </c>
      <c r="J1159" s="24" t="s">
        <v>1038</v>
      </c>
      <c r="K1159" s="24" t="s">
        <v>1041</v>
      </c>
      <c r="L1159" s="24" t="s">
        <v>1040</v>
      </c>
      <c r="M1159" s="24" t="s">
        <v>1041</v>
      </c>
      <c r="N1159" s="24" t="s">
        <v>1041</v>
      </c>
      <c r="O1159" s="24" t="s">
        <v>1041</v>
      </c>
      <c r="P1159" s="71">
        <v>0.52083333333333337</v>
      </c>
      <c r="Q1159" s="71">
        <v>0.57291666666666663</v>
      </c>
      <c r="R1159" s="24" t="s">
        <v>1553</v>
      </c>
      <c r="S1159" s="24" t="s">
        <v>1553</v>
      </c>
      <c r="T1159" s="24" t="s">
        <v>1663</v>
      </c>
      <c r="U1159" s="24" t="s">
        <v>1664</v>
      </c>
      <c r="V1159" s="3">
        <v>45671</v>
      </c>
      <c r="W1159" s="3">
        <v>45785</v>
      </c>
      <c r="X1159" s="24" t="s">
        <v>1046</v>
      </c>
      <c r="Y1159" s="24" t="s">
        <v>1041</v>
      </c>
      <c r="Z1159" s="24" t="s">
        <v>1041</v>
      </c>
      <c r="AA1159" s="24" t="s">
        <v>1041</v>
      </c>
      <c r="AB1159" s="24" t="s">
        <v>1041</v>
      </c>
      <c r="AC1159" s="24" t="s">
        <v>1041</v>
      </c>
      <c r="AD1159" s="24" t="s">
        <v>1041</v>
      </c>
      <c r="AE1159" s="24" t="s">
        <v>1041</v>
      </c>
      <c r="AF1159" s="24" t="s">
        <v>1041</v>
      </c>
      <c r="AG1159" s="71"/>
      <c r="AH1159" s="71"/>
      <c r="AI1159" s="24" t="s">
        <v>1041</v>
      </c>
      <c r="AJ1159" s="24" t="s">
        <v>1041</v>
      </c>
      <c r="AK1159">
        <v>286954</v>
      </c>
      <c r="AL1159" s="24" t="s">
        <v>1041</v>
      </c>
      <c r="AM1159" s="24" t="s">
        <v>1041</v>
      </c>
      <c r="AN1159" s="24" t="s">
        <v>1041</v>
      </c>
      <c r="AO1159" s="24" t="s">
        <v>1041</v>
      </c>
      <c r="AP1159" s="24" t="s">
        <v>1041</v>
      </c>
      <c r="AQ1159">
        <v>0</v>
      </c>
      <c r="AR1159" s="3">
        <v>45573</v>
      </c>
      <c r="AS1159" s="24" t="s">
        <v>1047</v>
      </c>
      <c r="AT1159" s="24" t="s">
        <v>1048</v>
      </c>
      <c r="AU1159">
        <v>45</v>
      </c>
      <c r="AV1159" s="24" t="s">
        <v>1067</v>
      </c>
    </row>
    <row r="1160" spans="1:48" x14ac:dyDescent="0.2">
      <c r="A1160">
        <v>359718</v>
      </c>
      <c r="B1160" s="24" t="s">
        <v>1083</v>
      </c>
      <c r="C1160">
        <v>2010</v>
      </c>
      <c r="D1160" s="24" t="s">
        <v>1943</v>
      </c>
      <c r="E1160" s="24" t="s">
        <v>1087</v>
      </c>
      <c r="F1160">
        <v>0</v>
      </c>
      <c r="G1160">
        <v>3</v>
      </c>
      <c r="H1160" s="24" t="s">
        <v>1826</v>
      </c>
      <c r="I1160" s="24" t="s">
        <v>1041</v>
      </c>
      <c r="J1160" s="24" t="s">
        <v>1038</v>
      </c>
      <c r="K1160" s="24" t="s">
        <v>1041</v>
      </c>
      <c r="L1160" s="24" t="s">
        <v>1040</v>
      </c>
      <c r="M1160" s="24" t="s">
        <v>1041</v>
      </c>
      <c r="N1160" s="24" t="s">
        <v>1041</v>
      </c>
      <c r="O1160" s="24" t="s">
        <v>1041</v>
      </c>
      <c r="P1160" s="71">
        <v>0.52083333333333337</v>
      </c>
      <c r="Q1160" s="71">
        <v>0.57291666666666663</v>
      </c>
      <c r="R1160" s="24" t="s">
        <v>1553</v>
      </c>
      <c r="S1160" s="24" t="s">
        <v>1553</v>
      </c>
      <c r="T1160" s="24" t="s">
        <v>1663</v>
      </c>
      <c r="U1160" s="24" t="s">
        <v>1664</v>
      </c>
      <c r="V1160" s="3">
        <v>45671</v>
      </c>
      <c r="W1160" s="3">
        <v>45785</v>
      </c>
      <c r="X1160" s="24" t="s">
        <v>1046</v>
      </c>
      <c r="Y1160" s="24" t="s">
        <v>1041</v>
      </c>
      <c r="Z1160" s="24" t="s">
        <v>1041</v>
      </c>
      <c r="AA1160" s="24" t="s">
        <v>1041</v>
      </c>
      <c r="AB1160" s="24" t="s">
        <v>1041</v>
      </c>
      <c r="AC1160" s="24" t="s">
        <v>1041</v>
      </c>
      <c r="AD1160" s="24" t="s">
        <v>1041</v>
      </c>
      <c r="AE1160" s="24" t="s">
        <v>1041</v>
      </c>
      <c r="AF1160" s="24" t="s">
        <v>1041</v>
      </c>
      <c r="AG1160" s="71"/>
      <c r="AH1160" s="71"/>
      <c r="AI1160" s="24" t="s">
        <v>1041</v>
      </c>
      <c r="AJ1160" s="24" t="s">
        <v>1041</v>
      </c>
      <c r="AK1160">
        <v>286954</v>
      </c>
      <c r="AL1160" s="24" t="s">
        <v>1041</v>
      </c>
      <c r="AM1160" s="24" t="s">
        <v>1041</v>
      </c>
      <c r="AN1160" s="24" t="s">
        <v>1041</v>
      </c>
      <c r="AO1160" s="24" t="s">
        <v>1041</v>
      </c>
      <c r="AP1160" s="24" t="s">
        <v>1041</v>
      </c>
      <c r="AQ1160">
        <v>0</v>
      </c>
      <c r="AR1160" s="3">
        <v>45573</v>
      </c>
      <c r="AS1160" s="24" t="s">
        <v>1047</v>
      </c>
      <c r="AT1160" s="24" t="s">
        <v>1048</v>
      </c>
      <c r="AU1160">
        <v>45</v>
      </c>
      <c r="AV1160" s="24" t="s">
        <v>1067</v>
      </c>
    </row>
    <row r="1161" spans="1:48" x14ac:dyDescent="0.2">
      <c r="A1161">
        <v>359719</v>
      </c>
      <c r="B1161" s="24" t="s">
        <v>581</v>
      </c>
      <c r="C1161">
        <v>2290</v>
      </c>
      <c r="D1161" s="24" t="s">
        <v>1949</v>
      </c>
      <c r="E1161" s="24" t="s">
        <v>2096</v>
      </c>
      <c r="F1161">
        <v>12</v>
      </c>
      <c r="G1161">
        <v>3</v>
      </c>
      <c r="H1161" s="24" t="s">
        <v>1826</v>
      </c>
      <c r="I1161" s="24" t="s">
        <v>1041</v>
      </c>
      <c r="J1161" s="24" t="s">
        <v>1038</v>
      </c>
      <c r="K1161" s="24" t="s">
        <v>1041</v>
      </c>
      <c r="L1161" s="24" t="s">
        <v>1040</v>
      </c>
      <c r="M1161" s="24" t="s">
        <v>1041</v>
      </c>
      <c r="N1161" s="24" t="s">
        <v>1041</v>
      </c>
      <c r="O1161" s="24" t="s">
        <v>1041</v>
      </c>
      <c r="P1161" s="71">
        <v>0.52083333333333337</v>
      </c>
      <c r="Q1161" s="71">
        <v>0.57291666666666663</v>
      </c>
      <c r="R1161" s="24" t="s">
        <v>1095</v>
      </c>
      <c r="S1161" s="24" t="s">
        <v>1834</v>
      </c>
      <c r="T1161" s="24" t="s">
        <v>1470</v>
      </c>
      <c r="U1161" s="24" t="s">
        <v>1704</v>
      </c>
      <c r="V1161" s="3">
        <v>45671</v>
      </c>
      <c r="W1161" s="3">
        <v>45785</v>
      </c>
      <c r="X1161" s="24" t="s">
        <v>1046</v>
      </c>
      <c r="Y1161" s="24" t="s">
        <v>1041</v>
      </c>
      <c r="Z1161" s="24" t="s">
        <v>1041</v>
      </c>
      <c r="AA1161" s="24" t="s">
        <v>1041</v>
      </c>
      <c r="AB1161" s="24" t="s">
        <v>1041</v>
      </c>
      <c r="AC1161" s="24" t="s">
        <v>1041</v>
      </c>
      <c r="AD1161" s="24" t="s">
        <v>1041</v>
      </c>
      <c r="AE1161" s="24" t="s">
        <v>1041</v>
      </c>
      <c r="AF1161" s="24" t="s">
        <v>1041</v>
      </c>
      <c r="AG1161" s="71"/>
      <c r="AH1161" s="71"/>
      <c r="AI1161" s="24" t="s">
        <v>1041</v>
      </c>
      <c r="AJ1161" s="24" t="s">
        <v>1041</v>
      </c>
      <c r="AK1161">
        <v>21238</v>
      </c>
      <c r="AL1161" s="24" t="s">
        <v>1041</v>
      </c>
      <c r="AM1161" s="24" t="s">
        <v>1041</v>
      </c>
      <c r="AN1161" s="24" t="s">
        <v>1041</v>
      </c>
      <c r="AO1161" s="24" t="s">
        <v>1041</v>
      </c>
      <c r="AP1161" s="24" t="s">
        <v>1041</v>
      </c>
      <c r="AQ1161">
        <v>0</v>
      </c>
      <c r="AR1161" s="3">
        <v>45573</v>
      </c>
      <c r="AS1161" s="24" t="s">
        <v>1047</v>
      </c>
      <c r="AT1161" s="24" t="s">
        <v>1048</v>
      </c>
      <c r="AU1161">
        <v>45</v>
      </c>
      <c r="AV1161" s="24" t="s">
        <v>1067</v>
      </c>
    </row>
    <row r="1162" spans="1:48" x14ac:dyDescent="0.2">
      <c r="A1162">
        <v>359720</v>
      </c>
      <c r="B1162" s="24" t="s">
        <v>584</v>
      </c>
      <c r="C1162">
        <v>1800</v>
      </c>
      <c r="D1162" s="24" t="s">
        <v>1817</v>
      </c>
      <c r="E1162" s="24" t="s">
        <v>1726</v>
      </c>
      <c r="F1162">
        <v>25</v>
      </c>
      <c r="G1162">
        <v>3</v>
      </c>
      <c r="H1162" s="24" t="s">
        <v>1036</v>
      </c>
      <c r="I1162" s="24" t="s">
        <v>1037</v>
      </c>
      <c r="J1162" s="24" t="s">
        <v>1038</v>
      </c>
      <c r="K1162" s="24" t="s">
        <v>1039</v>
      </c>
      <c r="L1162" s="24" t="s">
        <v>1040</v>
      </c>
      <c r="M1162" s="24" t="s">
        <v>1094</v>
      </c>
      <c r="N1162" s="24" t="s">
        <v>1041</v>
      </c>
      <c r="O1162" s="24" t="s">
        <v>1041</v>
      </c>
      <c r="P1162" s="71">
        <v>0.39374999999999999</v>
      </c>
      <c r="Q1162" s="71">
        <v>0.4513888888888889</v>
      </c>
      <c r="R1162" s="24" t="s">
        <v>1553</v>
      </c>
      <c r="S1162" s="24" t="s">
        <v>1553</v>
      </c>
      <c r="T1162" s="24" t="s">
        <v>1895</v>
      </c>
      <c r="U1162" s="24" t="s">
        <v>2261</v>
      </c>
      <c r="V1162" s="3">
        <v>45664</v>
      </c>
      <c r="W1162" s="3">
        <v>45798</v>
      </c>
      <c r="X1162" s="24" t="s">
        <v>1046</v>
      </c>
      <c r="Y1162" s="24" t="s">
        <v>1041</v>
      </c>
      <c r="Z1162" s="24" t="s">
        <v>1041</v>
      </c>
      <c r="AA1162" s="24" t="s">
        <v>1041</v>
      </c>
      <c r="AB1162" s="24" t="s">
        <v>1041</v>
      </c>
      <c r="AC1162" s="24" t="s">
        <v>1041</v>
      </c>
      <c r="AD1162" s="24" t="s">
        <v>1041</v>
      </c>
      <c r="AE1162" s="24" t="s">
        <v>1041</v>
      </c>
      <c r="AF1162" s="24" t="s">
        <v>1041</v>
      </c>
      <c r="AG1162" s="71"/>
      <c r="AH1162" s="71"/>
      <c r="AI1162" s="24" t="s">
        <v>1041</v>
      </c>
      <c r="AJ1162" s="24" t="s">
        <v>1041</v>
      </c>
      <c r="AK1162">
        <v>460930</v>
      </c>
      <c r="AL1162" s="24" t="s">
        <v>1041</v>
      </c>
      <c r="AM1162" s="24" t="s">
        <v>1041</v>
      </c>
      <c r="AN1162" s="24" t="s">
        <v>1041</v>
      </c>
      <c r="AO1162" s="24" t="s">
        <v>1041</v>
      </c>
      <c r="AP1162" s="24" t="s">
        <v>1041</v>
      </c>
      <c r="AQ1162">
        <v>0</v>
      </c>
      <c r="AR1162" s="3">
        <v>45568</v>
      </c>
      <c r="AS1162" s="24" t="s">
        <v>1054</v>
      </c>
      <c r="AT1162" s="24" t="s">
        <v>1055</v>
      </c>
      <c r="AU1162">
        <v>45</v>
      </c>
      <c r="AV1162" s="24" t="s">
        <v>1067</v>
      </c>
    </row>
    <row r="1163" spans="1:48" x14ac:dyDescent="0.2">
      <c r="A1163">
        <v>359721</v>
      </c>
      <c r="B1163" s="24" t="s">
        <v>581</v>
      </c>
      <c r="C1163">
        <v>2290</v>
      </c>
      <c r="D1163" s="24" t="s">
        <v>1951</v>
      </c>
      <c r="E1163" s="24" t="s">
        <v>2096</v>
      </c>
      <c r="F1163">
        <v>12</v>
      </c>
      <c r="G1163">
        <v>3</v>
      </c>
      <c r="H1163" s="24" t="s">
        <v>1826</v>
      </c>
      <c r="I1163" s="24" t="s">
        <v>1041</v>
      </c>
      <c r="J1163" s="24" t="s">
        <v>1038</v>
      </c>
      <c r="K1163" s="24" t="s">
        <v>1041</v>
      </c>
      <c r="L1163" s="24" t="s">
        <v>1040</v>
      </c>
      <c r="M1163" s="24" t="s">
        <v>1041</v>
      </c>
      <c r="N1163" s="24" t="s">
        <v>1041</v>
      </c>
      <c r="O1163" s="24" t="s">
        <v>1041</v>
      </c>
      <c r="P1163" s="71">
        <v>0.52083333333333337</v>
      </c>
      <c r="Q1163" s="71">
        <v>0.57291666666666663</v>
      </c>
      <c r="R1163" s="24" t="s">
        <v>1329</v>
      </c>
      <c r="S1163" s="24" t="s">
        <v>1827</v>
      </c>
      <c r="T1163" s="24" t="s">
        <v>1470</v>
      </c>
      <c r="U1163" s="24" t="s">
        <v>1704</v>
      </c>
      <c r="V1163" s="3">
        <v>45671</v>
      </c>
      <c r="W1163" s="3">
        <v>45785</v>
      </c>
      <c r="X1163" s="24" t="s">
        <v>1046</v>
      </c>
      <c r="Y1163" s="24" t="s">
        <v>1041</v>
      </c>
      <c r="Z1163" s="24" t="s">
        <v>1041</v>
      </c>
      <c r="AA1163" s="24" t="s">
        <v>1041</v>
      </c>
      <c r="AB1163" s="24" t="s">
        <v>1041</v>
      </c>
      <c r="AC1163" s="24" t="s">
        <v>1041</v>
      </c>
      <c r="AD1163" s="24" t="s">
        <v>1041</v>
      </c>
      <c r="AE1163" s="24" t="s">
        <v>1041</v>
      </c>
      <c r="AF1163" s="24" t="s">
        <v>1041</v>
      </c>
      <c r="AG1163" s="71"/>
      <c r="AH1163" s="71"/>
      <c r="AI1163" s="24" t="s">
        <v>1041</v>
      </c>
      <c r="AJ1163" s="24" t="s">
        <v>1041</v>
      </c>
      <c r="AK1163">
        <v>21238</v>
      </c>
      <c r="AL1163" s="24" t="s">
        <v>1041</v>
      </c>
      <c r="AM1163" s="24" t="s">
        <v>1041</v>
      </c>
      <c r="AN1163" s="24" t="s">
        <v>1041</v>
      </c>
      <c r="AO1163" s="24" t="s">
        <v>1041</v>
      </c>
      <c r="AP1163" s="24" t="s">
        <v>1041</v>
      </c>
      <c r="AQ1163">
        <v>0</v>
      </c>
      <c r="AR1163" s="3">
        <v>45573</v>
      </c>
      <c r="AS1163" s="24" t="s">
        <v>1047</v>
      </c>
      <c r="AT1163" s="24" t="s">
        <v>1048</v>
      </c>
      <c r="AU1163">
        <v>45</v>
      </c>
      <c r="AV1163" s="24" t="s">
        <v>1067</v>
      </c>
    </row>
    <row r="1164" spans="1:48" x14ac:dyDescent="0.2">
      <c r="A1164">
        <v>359722</v>
      </c>
      <c r="B1164" s="24" t="s">
        <v>581</v>
      </c>
      <c r="C1164">
        <v>2290</v>
      </c>
      <c r="D1164" s="24" t="s">
        <v>1953</v>
      </c>
      <c r="E1164" s="24" t="s">
        <v>2096</v>
      </c>
      <c r="F1164">
        <v>12</v>
      </c>
      <c r="G1164">
        <v>3</v>
      </c>
      <c r="H1164" s="24" t="s">
        <v>1826</v>
      </c>
      <c r="I1164" s="24" t="s">
        <v>1041</v>
      </c>
      <c r="J1164" s="24" t="s">
        <v>1038</v>
      </c>
      <c r="K1164" s="24" t="s">
        <v>1041</v>
      </c>
      <c r="L1164" s="24" t="s">
        <v>1040</v>
      </c>
      <c r="M1164" s="24" t="s">
        <v>1041</v>
      </c>
      <c r="N1164" s="24" t="s">
        <v>1041</v>
      </c>
      <c r="O1164" s="24" t="s">
        <v>1041</v>
      </c>
      <c r="P1164" s="71">
        <v>0.52083333333333337</v>
      </c>
      <c r="Q1164" s="71">
        <v>0.57291666666666663</v>
      </c>
      <c r="R1164" s="24" t="s">
        <v>1060</v>
      </c>
      <c r="S1164" s="24" t="s">
        <v>1253</v>
      </c>
      <c r="T1164" s="24" t="s">
        <v>1470</v>
      </c>
      <c r="U1164" s="24" t="s">
        <v>1704</v>
      </c>
      <c r="V1164" s="3">
        <v>45671</v>
      </c>
      <c r="W1164" s="3">
        <v>45785</v>
      </c>
      <c r="X1164" s="24" t="s">
        <v>1046</v>
      </c>
      <c r="Y1164" s="24" t="s">
        <v>1041</v>
      </c>
      <c r="Z1164" s="24" t="s">
        <v>1041</v>
      </c>
      <c r="AA1164" s="24" t="s">
        <v>1041</v>
      </c>
      <c r="AB1164" s="24" t="s">
        <v>1041</v>
      </c>
      <c r="AC1164" s="24" t="s">
        <v>1041</v>
      </c>
      <c r="AD1164" s="24" t="s">
        <v>1041</v>
      </c>
      <c r="AE1164" s="24" t="s">
        <v>1041</v>
      </c>
      <c r="AF1164" s="24" t="s">
        <v>1041</v>
      </c>
      <c r="AG1164" s="71"/>
      <c r="AH1164" s="71"/>
      <c r="AI1164" s="24" t="s">
        <v>1041</v>
      </c>
      <c r="AJ1164" s="24" t="s">
        <v>1041</v>
      </c>
      <c r="AK1164">
        <v>21238</v>
      </c>
      <c r="AL1164" s="24" t="s">
        <v>1041</v>
      </c>
      <c r="AM1164" s="24" t="s">
        <v>1041</v>
      </c>
      <c r="AN1164" s="24" t="s">
        <v>1041</v>
      </c>
      <c r="AO1164" s="24" t="s">
        <v>1041</v>
      </c>
      <c r="AP1164" s="24" t="s">
        <v>1041</v>
      </c>
      <c r="AQ1164">
        <v>0</v>
      </c>
      <c r="AR1164" s="3">
        <v>45573</v>
      </c>
      <c r="AS1164" s="24" t="s">
        <v>1047</v>
      </c>
      <c r="AT1164" s="24" t="s">
        <v>1048</v>
      </c>
      <c r="AU1164">
        <v>45</v>
      </c>
      <c r="AV1164" s="24" t="s">
        <v>1067</v>
      </c>
    </row>
    <row r="1165" spans="1:48" x14ac:dyDescent="0.2">
      <c r="A1165">
        <v>359723</v>
      </c>
      <c r="B1165" s="24" t="s">
        <v>587</v>
      </c>
      <c r="C1165">
        <v>1260</v>
      </c>
      <c r="D1165" s="24" t="s">
        <v>1076</v>
      </c>
      <c r="E1165" s="24" t="s">
        <v>2262</v>
      </c>
      <c r="F1165">
        <v>16</v>
      </c>
      <c r="G1165">
        <v>2</v>
      </c>
      <c r="H1165" s="24" t="s">
        <v>1077</v>
      </c>
      <c r="I1165" s="24" t="s">
        <v>1041</v>
      </c>
      <c r="J1165" s="24" t="s">
        <v>1041</v>
      </c>
      <c r="K1165" s="24" t="s">
        <v>1041</v>
      </c>
      <c r="L1165" s="24" t="s">
        <v>1041</v>
      </c>
      <c r="M1165" s="24" t="s">
        <v>1041</v>
      </c>
      <c r="N1165" s="24" t="s">
        <v>1041</v>
      </c>
      <c r="O1165" s="24" t="s">
        <v>1041</v>
      </c>
      <c r="P1165" s="71"/>
      <c r="Q1165" s="71"/>
      <c r="R1165" s="24" t="s">
        <v>1078</v>
      </c>
      <c r="S1165" s="24" t="s">
        <v>1079</v>
      </c>
      <c r="T1165" s="24" t="s">
        <v>2258</v>
      </c>
      <c r="U1165" s="24" t="s">
        <v>2259</v>
      </c>
      <c r="V1165" s="3">
        <v>45670</v>
      </c>
      <c r="W1165" s="3">
        <v>45785</v>
      </c>
      <c r="X1165" s="24" t="s">
        <v>1046</v>
      </c>
      <c r="Y1165" s="24" t="s">
        <v>1041</v>
      </c>
      <c r="Z1165" s="24" t="s">
        <v>1041</v>
      </c>
      <c r="AA1165" s="24" t="s">
        <v>1041</v>
      </c>
      <c r="AB1165" s="24" t="s">
        <v>1041</v>
      </c>
      <c r="AC1165" s="24" t="s">
        <v>1041</v>
      </c>
      <c r="AD1165" s="24" t="s">
        <v>1041</v>
      </c>
      <c r="AE1165" s="24" t="s">
        <v>1041</v>
      </c>
      <c r="AF1165" s="24" t="s">
        <v>1041</v>
      </c>
      <c r="AG1165" s="71"/>
      <c r="AH1165" s="71"/>
      <c r="AI1165" s="24" t="s">
        <v>1041</v>
      </c>
      <c r="AJ1165" s="24" t="s">
        <v>1041</v>
      </c>
      <c r="AK1165">
        <v>147849</v>
      </c>
      <c r="AL1165" s="24" t="s">
        <v>1041</v>
      </c>
      <c r="AM1165" s="24" t="s">
        <v>1041</v>
      </c>
      <c r="AN1165" s="24" t="s">
        <v>1041</v>
      </c>
      <c r="AO1165" s="24" t="s">
        <v>1041</v>
      </c>
      <c r="AP1165" s="24" t="s">
        <v>1041</v>
      </c>
      <c r="AQ1165">
        <v>0</v>
      </c>
      <c r="AR1165" s="3">
        <v>45575</v>
      </c>
      <c r="AS1165" s="24" t="s">
        <v>1314</v>
      </c>
      <c r="AT1165" s="24" t="s">
        <v>1315</v>
      </c>
      <c r="AU1165">
        <v>30</v>
      </c>
      <c r="AV1165" s="24" t="s">
        <v>1067</v>
      </c>
    </row>
    <row r="1166" spans="1:48" x14ac:dyDescent="0.2">
      <c r="A1166">
        <v>359724</v>
      </c>
      <c r="B1166" s="24" t="s">
        <v>581</v>
      </c>
      <c r="C1166">
        <v>2290</v>
      </c>
      <c r="D1166" s="24" t="s">
        <v>1954</v>
      </c>
      <c r="E1166" s="24" t="s">
        <v>2096</v>
      </c>
      <c r="F1166">
        <v>12</v>
      </c>
      <c r="G1166">
        <v>3</v>
      </c>
      <c r="H1166" s="24" t="s">
        <v>1826</v>
      </c>
      <c r="I1166" s="24" t="s">
        <v>1041</v>
      </c>
      <c r="J1166" s="24" t="s">
        <v>1038</v>
      </c>
      <c r="K1166" s="24" t="s">
        <v>1041</v>
      </c>
      <c r="L1166" s="24" t="s">
        <v>1040</v>
      </c>
      <c r="M1166" s="24" t="s">
        <v>1041</v>
      </c>
      <c r="N1166" s="24" t="s">
        <v>1041</v>
      </c>
      <c r="O1166" s="24" t="s">
        <v>1041</v>
      </c>
      <c r="P1166" s="71">
        <v>0.52083333333333337</v>
      </c>
      <c r="Q1166" s="71">
        <v>0.57291666666666663</v>
      </c>
      <c r="R1166" s="24" t="s">
        <v>1791</v>
      </c>
      <c r="S1166" s="24" t="s">
        <v>1919</v>
      </c>
      <c r="T1166" s="24" t="s">
        <v>1470</v>
      </c>
      <c r="U1166" s="24" t="s">
        <v>1704</v>
      </c>
      <c r="V1166" s="3">
        <v>45671</v>
      </c>
      <c r="W1166" s="3">
        <v>45785</v>
      </c>
      <c r="X1166" s="24" t="s">
        <v>1046</v>
      </c>
      <c r="Y1166" s="24" t="s">
        <v>1041</v>
      </c>
      <c r="Z1166" s="24" t="s">
        <v>1041</v>
      </c>
      <c r="AA1166" s="24" t="s">
        <v>1041</v>
      </c>
      <c r="AB1166" s="24" t="s">
        <v>1041</v>
      </c>
      <c r="AC1166" s="24" t="s">
        <v>1041</v>
      </c>
      <c r="AD1166" s="24" t="s">
        <v>1041</v>
      </c>
      <c r="AE1166" s="24" t="s">
        <v>1041</v>
      </c>
      <c r="AF1166" s="24" t="s">
        <v>1041</v>
      </c>
      <c r="AG1166" s="71"/>
      <c r="AH1166" s="71"/>
      <c r="AI1166" s="24" t="s">
        <v>1041</v>
      </c>
      <c r="AJ1166" s="24" t="s">
        <v>1041</v>
      </c>
      <c r="AK1166">
        <v>21238</v>
      </c>
      <c r="AL1166" s="24" t="s">
        <v>1041</v>
      </c>
      <c r="AM1166" s="24" t="s">
        <v>1041</v>
      </c>
      <c r="AN1166" s="24" t="s">
        <v>1041</v>
      </c>
      <c r="AO1166" s="24" t="s">
        <v>1041</v>
      </c>
      <c r="AP1166" s="24" t="s">
        <v>1041</v>
      </c>
      <c r="AQ1166">
        <v>0</v>
      </c>
      <c r="AR1166" s="3">
        <v>45573</v>
      </c>
      <c r="AS1166" s="24" t="s">
        <v>1047</v>
      </c>
      <c r="AT1166" s="24" t="s">
        <v>1048</v>
      </c>
      <c r="AU1166">
        <v>45</v>
      </c>
      <c r="AV1166" s="24" t="s">
        <v>1067</v>
      </c>
    </row>
    <row r="1167" spans="1:48" x14ac:dyDescent="0.2">
      <c r="A1167">
        <v>359725</v>
      </c>
      <c r="B1167" s="24" t="s">
        <v>587</v>
      </c>
      <c r="C1167">
        <v>1280</v>
      </c>
      <c r="D1167" s="24" t="s">
        <v>1076</v>
      </c>
      <c r="E1167" s="24" t="s">
        <v>2263</v>
      </c>
      <c r="F1167">
        <v>16</v>
      </c>
      <c r="G1167">
        <v>2</v>
      </c>
      <c r="H1167" s="24" t="s">
        <v>1077</v>
      </c>
      <c r="I1167" s="24" t="s">
        <v>1041</v>
      </c>
      <c r="J1167" s="24" t="s">
        <v>1041</v>
      </c>
      <c r="K1167" s="24" t="s">
        <v>1041</v>
      </c>
      <c r="L1167" s="24" t="s">
        <v>1041</v>
      </c>
      <c r="M1167" s="24" t="s">
        <v>1041</v>
      </c>
      <c r="N1167" s="24" t="s">
        <v>1041</v>
      </c>
      <c r="O1167" s="24" t="s">
        <v>1041</v>
      </c>
      <c r="P1167" s="71"/>
      <c r="Q1167" s="71"/>
      <c r="R1167" s="24" t="s">
        <v>1078</v>
      </c>
      <c r="S1167" s="24" t="s">
        <v>1079</v>
      </c>
      <c r="T1167" s="24" t="s">
        <v>2258</v>
      </c>
      <c r="U1167" s="24" t="s">
        <v>2259</v>
      </c>
      <c r="V1167" s="3">
        <v>45670</v>
      </c>
      <c r="W1167" s="3">
        <v>45785</v>
      </c>
      <c r="X1167" s="24" t="s">
        <v>1046</v>
      </c>
      <c r="Y1167" s="24" t="s">
        <v>1041</v>
      </c>
      <c r="Z1167" s="24" t="s">
        <v>1041</v>
      </c>
      <c r="AA1167" s="24" t="s">
        <v>1041</v>
      </c>
      <c r="AB1167" s="24" t="s">
        <v>1041</v>
      </c>
      <c r="AC1167" s="24" t="s">
        <v>1041</v>
      </c>
      <c r="AD1167" s="24" t="s">
        <v>1041</v>
      </c>
      <c r="AE1167" s="24" t="s">
        <v>1041</v>
      </c>
      <c r="AF1167" s="24" t="s">
        <v>1041</v>
      </c>
      <c r="AG1167" s="71"/>
      <c r="AH1167" s="71"/>
      <c r="AI1167" s="24" t="s">
        <v>1041</v>
      </c>
      <c r="AJ1167" s="24" t="s">
        <v>1041</v>
      </c>
      <c r="AK1167">
        <v>147849</v>
      </c>
      <c r="AL1167" s="24" t="s">
        <v>1041</v>
      </c>
      <c r="AM1167" s="24" t="s">
        <v>1041</v>
      </c>
      <c r="AN1167" s="24" t="s">
        <v>1041</v>
      </c>
      <c r="AO1167" s="24" t="s">
        <v>1041</v>
      </c>
      <c r="AP1167" s="24" t="s">
        <v>1041</v>
      </c>
      <c r="AQ1167">
        <v>0</v>
      </c>
      <c r="AR1167" s="3">
        <v>45575</v>
      </c>
      <c r="AS1167" s="24" t="s">
        <v>1314</v>
      </c>
      <c r="AT1167" s="24" t="s">
        <v>1315</v>
      </c>
      <c r="AU1167">
        <v>30</v>
      </c>
      <c r="AV1167" s="24" t="s">
        <v>1067</v>
      </c>
    </row>
    <row r="1168" spans="1:48" x14ac:dyDescent="0.2">
      <c r="A1168">
        <v>359726</v>
      </c>
      <c r="B1168" s="24" t="s">
        <v>581</v>
      </c>
      <c r="C1168">
        <v>2290</v>
      </c>
      <c r="D1168" s="24" t="s">
        <v>1955</v>
      </c>
      <c r="E1168" s="24" t="s">
        <v>2096</v>
      </c>
      <c r="F1168">
        <v>12</v>
      </c>
      <c r="G1168">
        <v>3</v>
      </c>
      <c r="H1168" s="24" t="s">
        <v>1826</v>
      </c>
      <c r="I1168" s="24" t="s">
        <v>1041</v>
      </c>
      <c r="J1168" s="24" t="s">
        <v>1038</v>
      </c>
      <c r="K1168" s="24" t="s">
        <v>1041</v>
      </c>
      <c r="L1168" s="24" t="s">
        <v>1040</v>
      </c>
      <c r="M1168" s="24" t="s">
        <v>1041</v>
      </c>
      <c r="N1168" s="24" t="s">
        <v>1041</v>
      </c>
      <c r="O1168" s="24" t="s">
        <v>1041</v>
      </c>
      <c r="P1168" s="71">
        <v>0.52083333333333337</v>
      </c>
      <c r="Q1168" s="71">
        <v>0.57291666666666663</v>
      </c>
      <c r="R1168" s="24" t="s">
        <v>1553</v>
      </c>
      <c r="S1168" s="24" t="s">
        <v>1553</v>
      </c>
      <c r="T1168" s="24" t="s">
        <v>1470</v>
      </c>
      <c r="U1168" s="24" t="s">
        <v>1704</v>
      </c>
      <c r="V1168" s="3">
        <v>45671</v>
      </c>
      <c r="W1168" s="3">
        <v>45785</v>
      </c>
      <c r="X1168" s="24" t="s">
        <v>1046</v>
      </c>
      <c r="Y1168" s="24" t="s">
        <v>1041</v>
      </c>
      <c r="Z1168" s="24" t="s">
        <v>1041</v>
      </c>
      <c r="AA1168" s="24" t="s">
        <v>1041</v>
      </c>
      <c r="AB1168" s="24" t="s">
        <v>1041</v>
      </c>
      <c r="AC1168" s="24" t="s">
        <v>1041</v>
      </c>
      <c r="AD1168" s="24" t="s">
        <v>1041</v>
      </c>
      <c r="AE1168" s="24" t="s">
        <v>1041</v>
      </c>
      <c r="AF1168" s="24" t="s">
        <v>1041</v>
      </c>
      <c r="AG1168" s="71"/>
      <c r="AH1168" s="71"/>
      <c r="AI1168" s="24" t="s">
        <v>1041</v>
      </c>
      <c r="AJ1168" s="24" t="s">
        <v>1041</v>
      </c>
      <c r="AK1168">
        <v>21238</v>
      </c>
      <c r="AL1168" s="24" t="s">
        <v>1041</v>
      </c>
      <c r="AM1168" s="24" t="s">
        <v>1041</v>
      </c>
      <c r="AN1168" s="24" t="s">
        <v>1041</v>
      </c>
      <c r="AO1168" s="24" t="s">
        <v>1041</v>
      </c>
      <c r="AP1168" s="24" t="s">
        <v>1041</v>
      </c>
      <c r="AQ1168">
        <v>0</v>
      </c>
      <c r="AR1168" s="3">
        <v>45573</v>
      </c>
      <c r="AS1168" s="24" t="s">
        <v>1047</v>
      </c>
      <c r="AT1168" s="24" t="s">
        <v>1048</v>
      </c>
      <c r="AU1168">
        <v>45</v>
      </c>
      <c r="AV1168" s="24" t="s">
        <v>1067</v>
      </c>
    </row>
    <row r="1169" spans="1:48" x14ac:dyDescent="0.2">
      <c r="A1169">
        <v>359727</v>
      </c>
      <c r="B1169" s="24" t="s">
        <v>581</v>
      </c>
      <c r="C1169">
        <v>2290</v>
      </c>
      <c r="D1169" s="24" t="s">
        <v>1956</v>
      </c>
      <c r="E1169" s="24" t="s">
        <v>2096</v>
      </c>
      <c r="F1169">
        <v>12</v>
      </c>
      <c r="G1169">
        <v>3</v>
      </c>
      <c r="H1169" s="24" t="s">
        <v>1826</v>
      </c>
      <c r="I1169" s="24" t="s">
        <v>1041</v>
      </c>
      <c r="J1169" s="24" t="s">
        <v>1038</v>
      </c>
      <c r="K1169" s="24" t="s">
        <v>1041</v>
      </c>
      <c r="L1169" s="24" t="s">
        <v>1040</v>
      </c>
      <c r="M1169" s="24" t="s">
        <v>1041</v>
      </c>
      <c r="N1169" s="24" t="s">
        <v>1041</v>
      </c>
      <c r="O1169" s="24" t="s">
        <v>1041</v>
      </c>
      <c r="P1169" s="71">
        <v>0.52083333333333337</v>
      </c>
      <c r="Q1169" s="71">
        <v>0.57291666666666663</v>
      </c>
      <c r="R1169" s="24" t="s">
        <v>1553</v>
      </c>
      <c r="S1169" s="24" t="s">
        <v>1553</v>
      </c>
      <c r="T1169" s="24" t="s">
        <v>1470</v>
      </c>
      <c r="U1169" s="24" t="s">
        <v>1704</v>
      </c>
      <c r="V1169" s="3">
        <v>45671</v>
      </c>
      <c r="W1169" s="3">
        <v>45785</v>
      </c>
      <c r="X1169" s="24" t="s">
        <v>1046</v>
      </c>
      <c r="Y1169" s="24" t="s">
        <v>1041</v>
      </c>
      <c r="Z1169" s="24" t="s">
        <v>1041</v>
      </c>
      <c r="AA1169" s="24" t="s">
        <v>1041</v>
      </c>
      <c r="AB1169" s="24" t="s">
        <v>1041</v>
      </c>
      <c r="AC1169" s="24" t="s">
        <v>1041</v>
      </c>
      <c r="AD1169" s="24" t="s">
        <v>1041</v>
      </c>
      <c r="AE1169" s="24" t="s">
        <v>1041</v>
      </c>
      <c r="AF1169" s="24" t="s">
        <v>1041</v>
      </c>
      <c r="AG1169" s="71"/>
      <c r="AH1169" s="71"/>
      <c r="AI1169" s="24" t="s">
        <v>1041</v>
      </c>
      <c r="AJ1169" s="24" t="s">
        <v>1041</v>
      </c>
      <c r="AK1169">
        <v>21238</v>
      </c>
      <c r="AL1169" s="24" t="s">
        <v>1041</v>
      </c>
      <c r="AM1169" s="24" t="s">
        <v>1041</v>
      </c>
      <c r="AN1169" s="24" t="s">
        <v>1041</v>
      </c>
      <c r="AO1169" s="24" t="s">
        <v>1041</v>
      </c>
      <c r="AP1169" s="24" t="s">
        <v>1041</v>
      </c>
      <c r="AQ1169">
        <v>0</v>
      </c>
      <c r="AR1169" s="3">
        <v>45573</v>
      </c>
      <c r="AS1169" s="24" t="s">
        <v>1047</v>
      </c>
      <c r="AT1169" s="24" t="s">
        <v>1048</v>
      </c>
      <c r="AU1169">
        <v>45</v>
      </c>
      <c r="AV1169" s="24" t="s">
        <v>1067</v>
      </c>
    </row>
    <row r="1170" spans="1:48" x14ac:dyDescent="0.2">
      <c r="A1170">
        <v>359728</v>
      </c>
      <c r="B1170" s="24" t="s">
        <v>581</v>
      </c>
      <c r="C1170">
        <v>2290</v>
      </c>
      <c r="D1170" s="24" t="s">
        <v>1957</v>
      </c>
      <c r="E1170" s="24" t="s">
        <v>2096</v>
      </c>
      <c r="F1170">
        <v>0</v>
      </c>
      <c r="G1170">
        <v>3</v>
      </c>
      <c r="H1170" s="24" t="s">
        <v>1826</v>
      </c>
      <c r="I1170" s="24" t="s">
        <v>1041</v>
      </c>
      <c r="J1170" s="24" t="s">
        <v>1038</v>
      </c>
      <c r="K1170" s="24" t="s">
        <v>1041</v>
      </c>
      <c r="L1170" s="24" t="s">
        <v>1040</v>
      </c>
      <c r="M1170" s="24" t="s">
        <v>1041</v>
      </c>
      <c r="N1170" s="24" t="s">
        <v>1041</v>
      </c>
      <c r="O1170" s="24" t="s">
        <v>1041</v>
      </c>
      <c r="P1170" s="71">
        <v>0.52083333333333337</v>
      </c>
      <c r="Q1170" s="71">
        <v>0.57291666666666663</v>
      </c>
      <c r="R1170" s="24" t="s">
        <v>1553</v>
      </c>
      <c r="S1170" s="24" t="s">
        <v>1553</v>
      </c>
      <c r="T1170" s="24" t="s">
        <v>1470</v>
      </c>
      <c r="U1170" s="24" t="s">
        <v>1704</v>
      </c>
      <c r="V1170" s="3">
        <v>45671</v>
      </c>
      <c r="W1170" s="3">
        <v>45785</v>
      </c>
      <c r="X1170" s="24" t="s">
        <v>1046</v>
      </c>
      <c r="Y1170" s="24" t="s">
        <v>1041</v>
      </c>
      <c r="Z1170" s="24" t="s">
        <v>1041</v>
      </c>
      <c r="AA1170" s="24" t="s">
        <v>1041</v>
      </c>
      <c r="AB1170" s="24" t="s">
        <v>1041</v>
      </c>
      <c r="AC1170" s="24" t="s">
        <v>1041</v>
      </c>
      <c r="AD1170" s="24" t="s">
        <v>1041</v>
      </c>
      <c r="AE1170" s="24" t="s">
        <v>1041</v>
      </c>
      <c r="AF1170" s="24" t="s">
        <v>1041</v>
      </c>
      <c r="AG1170" s="71"/>
      <c r="AH1170" s="71"/>
      <c r="AI1170" s="24" t="s">
        <v>1041</v>
      </c>
      <c r="AJ1170" s="24" t="s">
        <v>1041</v>
      </c>
      <c r="AK1170">
        <v>21238</v>
      </c>
      <c r="AL1170" s="24" t="s">
        <v>1041</v>
      </c>
      <c r="AM1170" s="24" t="s">
        <v>1041</v>
      </c>
      <c r="AN1170" s="24" t="s">
        <v>1041</v>
      </c>
      <c r="AO1170" s="24" t="s">
        <v>1041</v>
      </c>
      <c r="AP1170" s="24" t="s">
        <v>1041</v>
      </c>
      <c r="AQ1170">
        <v>0</v>
      </c>
      <c r="AR1170" s="3">
        <v>45573</v>
      </c>
      <c r="AS1170" s="24" t="s">
        <v>1047</v>
      </c>
      <c r="AT1170" s="24" t="s">
        <v>1048</v>
      </c>
      <c r="AU1170">
        <v>45</v>
      </c>
      <c r="AV1170" s="24" t="s">
        <v>1067</v>
      </c>
    </row>
    <row r="1171" spans="1:48" x14ac:dyDescent="0.2">
      <c r="A1171">
        <v>359729</v>
      </c>
      <c r="B1171" s="24" t="s">
        <v>587</v>
      </c>
      <c r="C1171">
        <v>1230</v>
      </c>
      <c r="D1171" s="24" t="s">
        <v>1057</v>
      </c>
      <c r="E1171" s="24" t="s">
        <v>2264</v>
      </c>
      <c r="F1171">
        <v>16</v>
      </c>
      <c r="G1171">
        <v>4</v>
      </c>
      <c r="H1171" s="24" t="s">
        <v>1059</v>
      </c>
      <c r="I1171" s="24" t="s">
        <v>1041</v>
      </c>
      <c r="J1171" s="24" t="s">
        <v>1041</v>
      </c>
      <c r="K1171" s="24" t="s">
        <v>1041</v>
      </c>
      <c r="L1171" s="24" t="s">
        <v>1040</v>
      </c>
      <c r="M1171" s="24" t="s">
        <v>1041</v>
      </c>
      <c r="N1171" s="24" t="s">
        <v>1041</v>
      </c>
      <c r="O1171" s="24" t="s">
        <v>1041</v>
      </c>
      <c r="P1171" s="71">
        <v>0.35416666666666669</v>
      </c>
      <c r="Q1171" s="71">
        <v>0.43055555555555558</v>
      </c>
      <c r="R1171" s="24" t="s">
        <v>1658</v>
      </c>
      <c r="S1171" s="24" t="s">
        <v>2265</v>
      </c>
      <c r="T1171" s="24" t="s">
        <v>2258</v>
      </c>
      <c r="U1171" s="24" t="s">
        <v>2259</v>
      </c>
      <c r="V1171" s="3">
        <v>45673</v>
      </c>
      <c r="W1171" s="3">
        <v>45785</v>
      </c>
      <c r="X1171" s="24" t="s">
        <v>1046</v>
      </c>
      <c r="Y1171" s="24" t="s">
        <v>1041</v>
      </c>
      <c r="Z1171" s="24" t="s">
        <v>1041</v>
      </c>
      <c r="AA1171" s="24" t="s">
        <v>1041</v>
      </c>
      <c r="AB1171" s="24" t="s">
        <v>1041</v>
      </c>
      <c r="AC1171" s="24" t="s">
        <v>1040</v>
      </c>
      <c r="AD1171" s="24" t="s">
        <v>1041</v>
      </c>
      <c r="AE1171" s="24" t="s">
        <v>1041</v>
      </c>
      <c r="AF1171" s="24" t="s">
        <v>1041</v>
      </c>
      <c r="AG1171" s="71">
        <v>0.43055555555555558</v>
      </c>
      <c r="AH1171" s="71">
        <v>0.66666666666666663</v>
      </c>
      <c r="AI1171" s="24" t="s">
        <v>1658</v>
      </c>
      <c r="AJ1171" s="24" t="s">
        <v>2265</v>
      </c>
      <c r="AK1171">
        <v>147849</v>
      </c>
      <c r="AL1171" s="24" t="s">
        <v>1041</v>
      </c>
      <c r="AM1171" s="24" t="s">
        <v>1041</v>
      </c>
      <c r="AN1171" s="24" t="s">
        <v>1041</v>
      </c>
      <c r="AO1171" s="24" t="s">
        <v>1041</v>
      </c>
      <c r="AP1171" s="24" t="s">
        <v>1041</v>
      </c>
      <c r="AQ1171">
        <v>0</v>
      </c>
      <c r="AR1171" s="3">
        <v>45575</v>
      </c>
      <c r="AS1171" s="24" t="s">
        <v>1256</v>
      </c>
      <c r="AT1171" s="24" t="s">
        <v>1257</v>
      </c>
      <c r="AU1171">
        <v>60</v>
      </c>
      <c r="AV1171" s="24" t="s">
        <v>1067</v>
      </c>
    </row>
    <row r="1172" spans="1:48" x14ac:dyDescent="0.2">
      <c r="A1172">
        <v>359730</v>
      </c>
      <c r="B1172" s="24" t="s">
        <v>584</v>
      </c>
      <c r="C1172">
        <v>1000</v>
      </c>
      <c r="D1172" s="24" t="s">
        <v>2260</v>
      </c>
      <c r="E1172" s="24" t="s">
        <v>2266</v>
      </c>
      <c r="F1172">
        <v>25</v>
      </c>
      <c r="G1172">
        <v>2</v>
      </c>
      <c r="H1172" s="24" t="s">
        <v>1036</v>
      </c>
      <c r="I1172" s="24" t="s">
        <v>1037</v>
      </c>
      <c r="J1172" s="24" t="s">
        <v>1038</v>
      </c>
      <c r="K1172" s="24" t="s">
        <v>1039</v>
      </c>
      <c r="L1172" s="24" t="s">
        <v>1040</v>
      </c>
      <c r="M1172" s="24" t="s">
        <v>1094</v>
      </c>
      <c r="N1172" s="24" t="s">
        <v>1041</v>
      </c>
      <c r="O1172" s="24" t="s">
        <v>1041</v>
      </c>
      <c r="P1172" s="71">
        <v>0.59583333333333333</v>
      </c>
      <c r="Q1172" s="71">
        <v>0.65347222222222223</v>
      </c>
      <c r="R1172" s="24" t="s">
        <v>1553</v>
      </c>
      <c r="S1172" s="24" t="s">
        <v>1553</v>
      </c>
      <c r="T1172" s="24" t="s">
        <v>1895</v>
      </c>
      <c r="U1172" s="24" t="s">
        <v>2261</v>
      </c>
      <c r="V1172" s="3">
        <v>45664</v>
      </c>
      <c r="W1172" s="3">
        <v>45729</v>
      </c>
      <c r="X1172" s="24" t="s">
        <v>1046</v>
      </c>
      <c r="Y1172" s="24" t="s">
        <v>1041</v>
      </c>
      <c r="Z1172" s="24" t="s">
        <v>1041</v>
      </c>
      <c r="AA1172" s="24" t="s">
        <v>1041</v>
      </c>
      <c r="AB1172" s="24" t="s">
        <v>1041</v>
      </c>
      <c r="AC1172" s="24" t="s">
        <v>1041</v>
      </c>
      <c r="AD1172" s="24" t="s">
        <v>1041</v>
      </c>
      <c r="AE1172" s="24" t="s">
        <v>1041</v>
      </c>
      <c r="AF1172" s="24" t="s">
        <v>1041</v>
      </c>
      <c r="AG1172" s="71"/>
      <c r="AH1172" s="71"/>
      <c r="AI1172" s="24" t="s">
        <v>1041</v>
      </c>
      <c r="AJ1172" s="24" t="s">
        <v>1041</v>
      </c>
      <c r="AK1172">
        <v>460930</v>
      </c>
      <c r="AL1172" s="24" t="s">
        <v>1041</v>
      </c>
      <c r="AM1172" s="24" t="s">
        <v>1041</v>
      </c>
      <c r="AN1172" s="24" t="s">
        <v>1041</v>
      </c>
      <c r="AO1172" s="24" t="s">
        <v>1041</v>
      </c>
      <c r="AP1172" s="24" t="s">
        <v>1041</v>
      </c>
      <c r="AQ1172">
        <v>0</v>
      </c>
      <c r="AR1172" s="3">
        <v>45568</v>
      </c>
      <c r="AS1172" s="24" t="s">
        <v>1148</v>
      </c>
      <c r="AT1172" s="24" t="s">
        <v>1149</v>
      </c>
      <c r="AU1172">
        <v>30</v>
      </c>
      <c r="AV1172" s="24" t="s">
        <v>2267</v>
      </c>
    </row>
    <row r="1173" spans="1:48" x14ac:dyDescent="0.2">
      <c r="A1173">
        <v>359732</v>
      </c>
      <c r="B1173" s="24" t="s">
        <v>584</v>
      </c>
      <c r="C1173">
        <v>1020</v>
      </c>
      <c r="D1173" s="24" t="s">
        <v>2260</v>
      </c>
      <c r="E1173" s="24" t="s">
        <v>2268</v>
      </c>
      <c r="F1173">
        <v>25</v>
      </c>
      <c r="G1173">
        <v>2</v>
      </c>
      <c r="H1173" s="24" t="s">
        <v>1036</v>
      </c>
      <c r="I1173" s="24" t="s">
        <v>1037</v>
      </c>
      <c r="J1173" s="24" t="s">
        <v>1038</v>
      </c>
      <c r="K1173" s="24" t="s">
        <v>1039</v>
      </c>
      <c r="L1173" s="24" t="s">
        <v>1040</v>
      </c>
      <c r="M1173" s="24" t="s">
        <v>1094</v>
      </c>
      <c r="N1173" s="24" t="s">
        <v>1041</v>
      </c>
      <c r="O1173" s="24" t="s">
        <v>1041</v>
      </c>
      <c r="P1173" s="71">
        <v>0.59583333333333333</v>
      </c>
      <c r="Q1173" s="71">
        <v>0.65347222222222223</v>
      </c>
      <c r="R1173" s="24" t="s">
        <v>1553</v>
      </c>
      <c r="S1173" s="24" t="s">
        <v>1553</v>
      </c>
      <c r="T1173" s="24" t="s">
        <v>1895</v>
      </c>
      <c r="U1173" s="24" t="s">
        <v>2261</v>
      </c>
      <c r="V1173" s="3">
        <v>45733</v>
      </c>
      <c r="W1173" s="3">
        <v>45798</v>
      </c>
      <c r="X1173" s="24" t="s">
        <v>1046</v>
      </c>
      <c r="Y1173" s="24" t="s">
        <v>1041</v>
      </c>
      <c r="Z1173" s="24" t="s">
        <v>1041</v>
      </c>
      <c r="AA1173" s="24" t="s">
        <v>1041</v>
      </c>
      <c r="AB1173" s="24" t="s">
        <v>1041</v>
      </c>
      <c r="AC1173" s="24" t="s">
        <v>1041</v>
      </c>
      <c r="AD1173" s="24" t="s">
        <v>1041</v>
      </c>
      <c r="AE1173" s="24" t="s">
        <v>1041</v>
      </c>
      <c r="AF1173" s="24" t="s">
        <v>1041</v>
      </c>
      <c r="AG1173" s="71"/>
      <c r="AH1173" s="71"/>
      <c r="AI1173" s="24" t="s">
        <v>1041</v>
      </c>
      <c r="AJ1173" s="24" t="s">
        <v>1041</v>
      </c>
      <c r="AK1173">
        <v>460930</v>
      </c>
      <c r="AL1173" s="24" t="s">
        <v>1041</v>
      </c>
      <c r="AM1173" s="24" t="s">
        <v>1041</v>
      </c>
      <c r="AN1173" s="24" t="s">
        <v>1041</v>
      </c>
      <c r="AO1173" s="24" t="s">
        <v>1041</v>
      </c>
      <c r="AP1173" s="24" t="s">
        <v>1041</v>
      </c>
      <c r="AQ1173">
        <v>0</v>
      </c>
      <c r="AR1173" s="3">
        <v>45568</v>
      </c>
      <c r="AS1173" s="24" t="s">
        <v>1148</v>
      </c>
      <c r="AT1173" s="24" t="s">
        <v>1149</v>
      </c>
      <c r="AU1173">
        <v>30</v>
      </c>
      <c r="AV1173" s="24" t="s">
        <v>1049</v>
      </c>
    </row>
    <row r="1174" spans="1:48" x14ac:dyDescent="0.2">
      <c r="A1174">
        <v>359733</v>
      </c>
      <c r="B1174" s="24" t="s">
        <v>584</v>
      </c>
      <c r="C1174">
        <v>1100</v>
      </c>
      <c r="D1174" s="24" t="s">
        <v>2260</v>
      </c>
      <c r="E1174" s="24" t="s">
        <v>1637</v>
      </c>
      <c r="F1174">
        <v>25</v>
      </c>
      <c r="G1174">
        <v>3</v>
      </c>
      <c r="H1174" s="24" t="s">
        <v>1036</v>
      </c>
      <c r="I1174" s="24" t="s">
        <v>1037</v>
      </c>
      <c r="J1174" s="24" t="s">
        <v>1038</v>
      </c>
      <c r="K1174" s="24" t="s">
        <v>1039</v>
      </c>
      <c r="L1174" s="24" t="s">
        <v>1040</v>
      </c>
      <c r="M1174" s="24" t="s">
        <v>1094</v>
      </c>
      <c r="N1174" s="24" t="s">
        <v>1041</v>
      </c>
      <c r="O1174" s="24" t="s">
        <v>1041</v>
      </c>
      <c r="P1174" s="71">
        <v>0.47499999999999998</v>
      </c>
      <c r="Q1174" s="71">
        <v>0.53263888888888888</v>
      </c>
      <c r="R1174" s="24" t="s">
        <v>1553</v>
      </c>
      <c r="S1174" s="24" t="s">
        <v>1553</v>
      </c>
      <c r="T1174" s="24" t="s">
        <v>1895</v>
      </c>
      <c r="U1174" s="24" t="s">
        <v>2261</v>
      </c>
      <c r="V1174" s="3">
        <v>45664</v>
      </c>
      <c r="W1174" s="3">
        <v>45729</v>
      </c>
      <c r="X1174" s="24" t="s">
        <v>1046</v>
      </c>
      <c r="Y1174" s="24" t="s">
        <v>1041</v>
      </c>
      <c r="Z1174" s="24" t="s">
        <v>1041</v>
      </c>
      <c r="AA1174" s="24" t="s">
        <v>1041</v>
      </c>
      <c r="AB1174" s="24" t="s">
        <v>1041</v>
      </c>
      <c r="AC1174" s="24" t="s">
        <v>1041</v>
      </c>
      <c r="AD1174" s="24" t="s">
        <v>1041</v>
      </c>
      <c r="AE1174" s="24" t="s">
        <v>1041</v>
      </c>
      <c r="AF1174" s="24" t="s">
        <v>1041</v>
      </c>
      <c r="AG1174" s="71"/>
      <c r="AH1174" s="71"/>
      <c r="AI1174" s="24" t="s">
        <v>1041</v>
      </c>
      <c r="AJ1174" s="24" t="s">
        <v>1041</v>
      </c>
      <c r="AK1174">
        <v>460930</v>
      </c>
      <c r="AL1174" s="24" t="s">
        <v>1041</v>
      </c>
      <c r="AM1174" s="24" t="s">
        <v>1041</v>
      </c>
      <c r="AN1174" s="24" t="s">
        <v>1041</v>
      </c>
      <c r="AO1174" s="24" t="s">
        <v>1041</v>
      </c>
      <c r="AP1174" s="24" t="s">
        <v>1041</v>
      </c>
      <c r="AQ1174">
        <v>0</v>
      </c>
      <c r="AR1174" s="3">
        <v>45568</v>
      </c>
      <c r="AS1174" s="24" t="s">
        <v>1640</v>
      </c>
      <c r="AT1174" s="24" t="s">
        <v>1641</v>
      </c>
      <c r="AU1174">
        <v>45</v>
      </c>
      <c r="AV1174" s="24" t="s">
        <v>2267</v>
      </c>
    </row>
    <row r="1175" spans="1:48" x14ac:dyDescent="0.2">
      <c r="A1175">
        <v>359734</v>
      </c>
      <c r="B1175" s="24" t="s">
        <v>585</v>
      </c>
      <c r="C1175">
        <v>1500</v>
      </c>
      <c r="D1175" s="24" t="s">
        <v>1944</v>
      </c>
      <c r="E1175" s="24" t="s">
        <v>2269</v>
      </c>
      <c r="F1175">
        <v>12</v>
      </c>
      <c r="G1175">
        <v>3</v>
      </c>
      <c r="H1175" s="24" t="s">
        <v>1826</v>
      </c>
      <c r="I1175" s="24" t="s">
        <v>1041</v>
      </c>
      <c r="J1175" s="24" t="s">
        <v>1038</v>
      </c>
      <c r="K1175" s="24" t="s">
        <v>1041</v>
      </c>
      <c r="L1175" s="24" t="s">
        <v>1040</v>
      </c>
      <c r="M1175" s="24" t="s">
        <v>1041</v>
      </c>
      <c r="N1175" s="24" t="s">
        <v>1041</v>
      </c>
      <c r="O1175" s="24" t="s">
        <v>1041</v>
      </c>
      <c r="P1175" s="71">
        <v>0.58333333333333337</v>
      </c>
      <c r="Q1175" s="71">
        <v>0.63541666666666663</v>
      </c>
      <c r="R1175" s="24" t="s">
        <v>1060</v>
      </c>
      <c r="S1175" s="24" t="s">
        <v>1829</v>
      </c>
      <c r="T1175" s="24" t="s">
        <v>1880</v>
      </c>
      <c r="U1175" s="24" t="s">
        <v>2270</v>
      </c>
      <c r="V1175" s="3">
        <v>45671</v>
      </c>
      <c r="W1175" s="3">
        <v>45785</v>
      </c>
      <c r="X1175" s="24" t="s">
        <v>1046</v>
      </c>
      <c r="Y1175" s="24" t="s">
        <v>1041</v>
      </c>
      <c r="Z1175" s="24" t="s">
        <v>1041</v>
      </c>
      <c r="AA1175" s="24" t="s">
        <v>1041</v>
      </c>
      <c r="AB1175" s="24" t="s">
        <v>1041</v>
      </c>
      <c r="AC1175" s="24" t="s">
        <v>1041</v>
      </c>
      <c r="AD1175" s="24" t="s">
        <v>1041</v>
      </c>
      <c r="AE1175" s="24" t="s">
        <v>1041</v>
      </c>
      <c r="AF1175" s="24" t="s">
        <v>1041</v>
      </c>
      <c r="AG1175" s="71"/>
      <c r="AH1175" s="71"/>
      <c r="AI1175" s="24" t="s">
        <v>1041</v>
      </c>
      <c r="AJ1175" s="24" t="s">
        <v>1041</v>
      </c>
      <c r="AK1175">
        <v>310386</v>
      </c>
      <c r="AL1175" s="24" t="s">
        <v>1041</v>
      </c>
      <c r="AM1175" s="24" t="s">
        <v>1041</v>
      </c>
      <c r="AN1175" s="24" t="s">
        <v>1041</v>
      </c>
      <c r="AO1175" s="24" t="s">
        <v>1041</v>
      </c>
      <c r="AP1175" s="24" t="s">
        <v>1041</v>
      </c>
      <c r="AQ1175">
        <v>0</v>
      </c>
      <c r="AR1175" s="3">
        <v>45573</v>
      </c>
      <c r="AS1175" s="24" t="s">
        <v>1047</v>
      </c>
      <c r="AT1175" s="24" t="s">
        <v>1048</v>
      </c>
      <c r="AU1175">
        <v>45</v>
      </c>
      <c r="AV1175" s="24" t="s">
        <v>1067</v>
      </c>
    </row>
    <row r="1176" spans="1:48" x14ac:dyDescent="0.2">
      <c r="A1176">
        <v>359735</v>
      </c>
      <c r="B1176" s="24" t="s">
        <v>585</v>
      </c>
      <c r="C1176">
        <v>1500</v>
      </c>
      <c r="D1176" s="24" t="s">
        <v>1945</v>
      </c>
      <c r="E1176" s="24" t="s">
        <v>2269</v>
      </c>
      <c r="F1176">
        <v>12</v>
      </c>
      <c r="G1176">
        <v>3</v>
      </c>
      <c r="H1176" s="24" t="s">
        <v>1826</v>
      </c>
      <c r="I1176" s="24" t="s">
        <v>1041</v>
      </c>
      <c r="J1176" s="24" t="s">
        <v>1038</v>
      </c>
      <c r="K1176" s="24" t="s">
        <v>1041</v>
      </c>
      <c r="L1176" s="24" t="s">
        <v>1040</v>
      </c>
      <c r="M1176" s="24" t="s">
        <v>1041</v>
      </c>
      <c r="N1176" s="24" t="s">
        <v>1041</v>
      </c>
      <c r="O1176" s="24" t="s">
        <v>1041</v>
      </c>
      <c r="P1176" s="71">
        <v>0.58333333333333337</v>
      </c>
      <c r="Q1176" s="71">
        <v>0.63541666666666663</v>
      </c>
      <c r="R1176" s="24" t="s">
        <v>1819</v>
      </c>
      <c r="S1176" s="24" t="s">
        <v>1952</v>
      </c>
      <c r="T1176" s="24" t="s">
        <v>1880</v>
      </c>
      <c r="U1176" s="24" t="s">
        <v>2270</v>
      </c>
      <c r="V1176" s="3">
        <v>45671</v>
      </c>
      <c r="W1176" s="3">
        <v>45785</v>
      </c>
      <c r="X1176" s="24" t="s">
        <v>1046</v>
      </c>
      <c r="Y1176" s="24" t="s">
        <v>1041</v>
      </c>
      <c r="Z1176" s="24" t="s">
        <v>1041</v>
      </c>
      <c r="AA1176" s="24" t="s">
        <v>1041</v>
      </c>
      <c r="AB1176" s="24" t="s">
        <v>1041</v>
      </c>
      <c r="AC1176" s="24" t="s">
        <v>1041</v>
      </c>
      <c r="AD1176" s="24" t="s">
        <v>1041</v>
      </c>
      <c r="AE1176" s="24" t="s">
        <v>1041</v>
      </c>
      <c r="AF1176" s="24" t="s">
        <v>1041</v>
      </c>
      <c r="AG1176" s="71"/>
      <c r="AH1176" s="71"/>
      <c r="AI1176" s="24" t="s">
        <v>1041</v>
      </c>
      <c r="AJ1176" s="24" t="s">
        <v>1041</v>
      </c>
      <c r="AK1176">
        <v>310386</v>
      </c>
      <c r="AL1176" s="24" t="s">
        <v>1041</v>
      </c>
      <c r="AM1176" s="24" t="s">
        <v>1041</v>
      </c>
      <c r="AN1176" s="24" t="s">
        <v>1041</v>
      </c>
      <c r="AO1176" s="24" t="s">
        <v>1041</v>
      </c>
      <c r="AP1176" s="24" t="s">
        <v>1041</v>
      </c>
      <c r="AQ1176">
        <v>0</v>
      </c>
      <c r="AR1176" s="3">
        <v>45573</v>
      </c>
      <c r="AS1176" s="24" t="s">
        <v>1047</v>
      </c>
      <c r="AT1176" s="24" t="s">
        <v>1048</v>
      </c>
      <c r="AU1176">
        <v>45</v>
      </c>
      <c r="AV1176" s="24" t="s">
        <v>1067</v>
      </c>
    </row>
    <row r="1177" spans="1:48" x14ac:dyDescent="0.2">
      <c r="A1177">
        <v>359736</v>
      </c>
      <c r="B1177" s="24" t="s">
        <v>585</v>
      </c>
      <c r="C1177">
        <v>1500</v>
      </c>
      <c r="D1177" s="24" t="s">
        <v>1946</v>
      </c>
      <c r="E1177" s="24" t="s">
        <v>2269</v>
      </c>
      <c r="F1177">
        <v>12</v>
      </c>
      <c r="G1177">
        <v>3</v>
      </c>
      <c r="H1177" s="24" t="s">
        <v>1826</v>
      </c>
      <c r="I1177" s="24" t="s">
        <v>1041</v>
      </c>
      <c r="J1177" s="24" t="s">
        <v>1038</v>
      </c>
      <c r="K1177" s="24" t="s">
        <v>1041</v>
      </c>
      <c r="L1177" s="24" t="s">
        <v>1040</v>
      </c>
      <c r="M1177" s="24" t="s">
        <v>1041</v>
      </c>
      <c r="N1177" s="24" t="s">
        <v>1041</v>
      </c>
      <c r="O1177" s="24" t="s">
        <v>1041</v>
      </c>
      <c r="P1177" s="71">
        <v>0.58333333333333337</v>
      </c>
      <c r="Q1177" s="71">
        <v>0.63541666666666663</v>
      </c>
      <c r="R1177" s="24" t="s">
        <v>1791</v>
      </c>
      <c r="S1177" s="24" t="s">
        <v>1723</v>
      </c>
      <c r="T1177" s="24" t="s">
        <v>1880</v>
      </c>
      <c r="U1177" s="24" t="s">
        <v>2270</v>
      </c>
      <c r="V1177" s="3">
        <v>45671</v>
      </c>
      <c r="W1177" s="3">
        <v>45785</v>
      </c>
      <c r="X1177" s="24" t="s">
        <v>1046</v>
      </c>
      <c r="Y1177" s="24" t="s">
        <v>1041</v>
      </c>
      <c r="Z1177" s="24" t="s">
        <v>1041</v>
      </c>
      <c r="AA1177" s="24" t="s">
        <v>1041</v>
      </c>
      <c r="AB1177" s="24" t="s">
        <v>1041</v>
      </c>
      <c r="AC1177" s="24" t="s">
        <v>1041</v>
      </c>
      <c r="AD1177" s="24" t="s">
        <v>1041</v>
      </c>
      <c r="AE1177" s="24" t="s">
        <v>1041</v>
      </c>
      <c r="AF1177" s="24" t="s">
        <v>1041</v>
      </c>
      <c r="AG1177" s="71"/>
      <c r="AH1177" s="71"/>
      <c r="AI1177" s="24" t="s">
        <v>1041</v>
      </c>
      <c r="AJ1177" s="24" t="s">
        <v>1041</v>
      </c>
      <c r="AK1177">
        <v>310386</v>
      </c>
      <c r="AL1177" s="24" t="s">
        <v>1041</v>
      </c>
      <c r="AM1177" s="24" t="s">
        <v>1041</v>
      </c>
      <c r="AN1177" s="24" t="s">
        <v>1041</v>
      </c>
      <c r="AO1177" s="24" t="s">
        <v>1041</v>
      </c>
      <c r="AP1177" s="24" t="s">
        <v>1041</v>
      </c>
      <c r="AQ1177">
        <v>0</v>
      </c>
      <c r="AR1177" s="3">
        <v>45573</v>
      </c>
      <c r="AS1177" s="24" t="s">
        <v>1047</v>
      </c>
      <c r="AT1177" s="24" t="s">
        <v>1048</v>
      </c>
      <c r="AU1177">
        <v>45</v>
      </c>
      <c r="AV1177" s="24" t="s">
        <v>1067</v>
      </c>
    </row>
    <row r="1178" spans="1:48" x14ac:dyDescent="0.2">
      <c r="A1178">
        <v>359737</v>
      </c>
      <c r="B1178" s="24" t="s">
        <v>585</v>
      </c>
      <c r="C1178">
        <v>1500</v>
      </c>
      <c r="D1178" s="24" t="s">
        <v>1947</v>
      </c>
      <c r="E1178" s="24" t="s">
        <v>2269</v>
      </c>
      <c r="F1178">
        <v>12</v>
      </c>
      <c r="G1178">
        <v>3</v>
      </c>
      <c r="H1178" s="24" t="s">
        <v>1826</v>
      </c>
      <c r="I1178" s="24" t="s">
        <v>1041</v>
      </c>
      <c r="J1178" s="24" t="s">
        <v>1038</v>
      </c>
      <c r="K1178" s="24" t="s">
        <v>1041</v>
      </c>
      <c r="L1178" s="24" t="s">
        <v>1040</v>
      </c>
      <c r="M1178" s="24" t="s">
        <v>1041</v>
      </c>
      <c r="N1178" s="24" t="s">
        <v>1041</v>
      </c>
      <c r="O1178" s="24" t="s">
        <v>1041</v>
      </c>
      <c r="P1178" s="71">
        <v>0.58333333333333337</v>
      </c>
      <c r="Q1178" s="71">
        <v>0.63541666666666663</v>
      </c>
      <c r="R1178" s="24" t="s">
        <v>1553</v>
      </c>
      <c r="S1178" s="24" t="s">
        <v>1553</v>
      </c>
      <c r="T1178" s="24" t="s">
        <v>1880</v>
      </c>
      <c r="U1178" s="24" t="s">
        <v>2270</v>
      </c>
      <c r="V1178" s="3">
        <v>45671</v>
      </c>
      <c r="W1178" s="3">
        <v>45785</v>
      </c>
      <c r="X1178" s="24" t="s">
        <v>1046</v>
      </c>
      <c r="Y1178" s="24" t="s">
        <v>1041</v>
      </c>
      <c r="Z1178" s="24" t="s">
        <v>1041</v>
      </c>
      <c r="AA1178" s="24" t="s">
        <v>1041</v>
      </c>
      <c r="AB1178" s="24" t="s">
        <v>1041</v>
      </c>
      <c r="AC1178" s="24" t="s">
        <v>1041</v>
      </c>
      <c r="AD1178" s="24" t="s">
        <v>1041</v>
      </c>
      <c r="AE1178" s="24" t="s">
        <v>1041</v>
      </c>
      <c r="AF1178" s="24" t="s">
        <v>1041</v>
      </c>
      <c r="AG1178" s="71"/>
      <c r="AH1178" s="71"/>
      <c r="AI1178" s="24" t="s">
        <v>1041</v>
      </c>
      <c r="AJ1178" s="24" t="s">
        <v>1041</v>
      </c>
      <c r="AK1178">
        <v>310386</v>
      </c>
      <c r="AL1178" s="24" t="s">
        <v>1041</v>
      </c>
      <c r="AM1178" s="24" t="s">
        <v>1041</v>
      </c>
      <c r="AN1178" s="24" t="s">
        <v>1041</v>
      </c>
      <c r="AO1178" s="24" t="s">
        <v>1041</v>
      </c>
      <c r="AP1178" s="24" t="s">
        <v>1041</v>
      </c>
      <c r="AQ1178">
        <v>0</v>
      </c>
      <c r="AR1178" s="3">
        <v>45573</v>
      </c>
      <c r="AS1178" s="24" t="s">
        <v>1047</v>
      </c>
      <c r="AT1178" s="24" t="s">
        <v>1048</v>
      </c>
      <c r="AU1178">
        <v>45</v>
      </c>
      <c r="AV1178" s="24" t="s">
        <v>1067</v>
      </c>
    </row>
    <row r="1179" spans="1:48" x14ac:dyDescent="0.2">
      <c r="A1179">
        <v>359738</v>
      </c>
      <c r="B1179" s="24" t="s">
        <v>585</v>
      </c>
      <c r="C1179">
        <v>1500</v>
      </c>
      <c r="D1179" s="24" t="s">
        <v>1948</v>
      </c>
      <c r="E1179" s="24" t="s">
        <v>2269</v>
      </c>
      <c r="F1179">
        <v>12</v>
      </c>
      <c r="G1179">
        <v>3</v>
      </c>
      <c r="H1179" s="24" t="s">
        <v>1826</v>
      </c>
      <c r="I1179" s="24" t="s">
        <v>1041</v>
      </c>
      <c r="J1179" s="24" t="s">
        <v>1038</v>
      </c>
      <c r="K1179" s="24" t="s">
        <v>1041</v>
      </c>
      <c r="L1179" s="24" t="s">
        <v>1040</v>
      </c>
      <c r="M1179" s="24" t="s">
        <v>1041</v>
      </c>
      <c r="N1179" s="24" t="s">
        <v>1041</v>
      </c>
      <c r="O1179" s="24" t="s">
        <v>1041</v>
      </c>
      <c r="P1179" s="71">
        <v>0.58333333333333337</v>
      </c>
      <c r="Q1179" s="71">
        <v>0.63541666666666663</v>
      </c>
      <c r="R1179" s="24" t="s">
        <v>1095</v>
      </c>
      <c r="S1179" s="24" t="s">
        <v>1549</v>
      </c>
      <c r="T1179" s="24" t="s">
        <v>1880</v>
      </c>
      <c r="U1179" s="24" t="s">
        <v>2270</v>
      </c>
      <c r="V1179" s="3">
        <v>45671</v>
      </c>
      <c r="W1179" s="3">
        <v>45785</v>
      </c>
      <c r="X1179" s="24" t="s">
        <v>1046</v>
      </c>
      <c r="Y1179" s="24" t="s">
        <v>1041</v>
      </c>
      <c r="Z1179" s="24" t="s">
        <v>1041</v>
      </c>
      <c r="AA1179" s="24" t="s">
        <v>1041</v>
      </c>
      <c r="AB1179" s="24" t="s">
        <v>1041</v>
      </c>
      <c r="AC1179" s="24" t="s">
        <v>1041</v>
      </c>
      <c r="AD1179" s="24" t="s">
        <v>1041</v>
      </c>
      <c r="AE1179" s="24" t="s">
        <v>1041</v>
      </c>
      <c r="AF1179" s="24" t="s">
        <v>1041</v>
      </c>
      <c r="AG1179" s="71"/>
      <c r="AH1179" s="71"/>
      <c r="AI1179" s="24" t="s">
        <v>1041</v>
      </c>
      <c r="AJ1179" s="24" t="s">
        <v>1041</v>
      </c>
      <c r="AK1179">
        <v>310386</v>
      </c>
      <c r="AL1179" s="24" t="s">
        <v>1041</v>
      </c>
      <c r="AM1179" s="24" t="s">
        <v>1041</v>
      </c>
      <c r="AN1179" s="24" t="s">
        <v>1041</v>
      </c>
      <c r="AO1179" s="24" t="s">
        <v>1041</v>
      </c>
      <c r="AP1179" s="24" t="s">
        <v>1041</v>
      </c>
      <c r="AQ1179">
        <v>0</v>
      </c>
      <c r="AR1179" s="3">
        <v>45573</v>
      </c>
      <c r="AS1179" s="24" t="s">
        <v>1047</v>
      </c>
      <c r="AT1179" s="24" t="s">
        <v>1048</v>
      </c>
      <c r="AU1179">
        <v>45</v>
      </c>
      <c r="AV1179" s="24" t="s">
        <v>1067</v>
      </c>
    </row>
    <row r="1180" spans="1:48" x14ac:dyDescent="0.2">
      <c r="A1180">
        <v>359739</v>
      </c>
      <c r="B1180" s="24" t="s">
        <v>585</v>
      </c>
      <c r="C1180">
        <v>1500</v>
      </c>
      <c r="D1180" s="24" t="s">
        <v>1975</v>
      </c>
      <c r="E1180" s="24" t="s">
        <v>2269</v>
      </c>
      <c r="F1180">
        <v>12</v>
      </c>
      <c r="G1180">
        <v>3</v>
      </c>
      <c r="H1180" s="24" t="s">
        <v>1826</v>
      </c>
      <c r="I1180" s="24" t="s">
        <v>1041</v>
      </c>
      <c r="J1180" s="24" t="s">
        <v>1038</v>
      </c>
      <c r="K1180" s="24" t="s">
        <v>1041</v>
      </c>
      <c r="L1180" s="24" t="s">
        <v>1040</v>
      </c>
      <c r="M1180" s="24" t="s">
        <v>1041</v>
      </c>
      <c r="N1180" s="24" t="s">
        <v>1041</v>
      </c>
      <c r="O1180" s="24" t="s">
        <v>1041</v>
      </c>
      <c r="P1180" s="71">
        <v>0.58333333333333337</v>
      </c>
      <c r="Q1180" s="71">
        <v>0.63541666666666663</v>
      </c>
      <c r="R1180" s="24" t="s">
        <v>1553</v>
      </c>
      <c r="S1180" s="24" t="s">
        <v>1553</v>
      </c>
      <c r="T1180" s="24" t="s">
        <v>1880</v>
      </c>
      <c r="U1180" s="24" t="s">
        <v>2270</v>
      </c>
      <c r="V1180" s="3">
        <v>45671</v>
      </c>
      <c r="W1180" s="3">
        <v>45785</v>
      </c>
      <c r="X1180" s="24" t="s">
        <v>1046</v>
      </c>
      <c r="Y1180" s="24" t="s">
        <v>1041</v>
      </c>
      <c r="Z1180" s="24" t="s">
        <v>1041</v>
      </c>
      <c r="AA1180" s="24" t="s">
        <v>1041</v>
      </c>
      <c r="AB1180" s="24" t="s">
        <v>1041</v>
      </c>
      <c r="AC1180" s="24" t="s">
        <v>1041</v>
      </c>
      <c r="AD1180" s="24" t="s">
        <v>1041</v>
      </c>
      <c r="AE1180" s="24" t="s">
        <v>1041</v>
      </c>
      <c r="AF1180" s="24" t="s">
        <v>1041</v>
      </c>
      <c r="AG1180" s="71"/>
      <c r="AH1180" s="71"/>
      <c r="AI1180" s="24" t="s">
        <v>1041</v>
      </c>
      <c r="AJ1180" s="24" t="s">
        <v>1041</v>
      </c>
      <c r="AK1180">
        <v>310386</v>
      </c>
      <c r="AL1180" s="24" t="s">
        <v>1041</v>
      </c>
      <c r="AM1180" s="24" t="s">
        <v>1041</v>
      </c>
      <c r="AN1180" s="24" t="s">
        <v>1041</v>
      </c>
      <c r="AO1180" s="24" t="s">
        <v>1041</v>
      </c>
      <c r="AP1180" s="24" t="s">
        <v>1041</v>
      </c>
      <c r="AQ1180">
        <v>0</v>
      </c>
      <c r="AR1180" s="3">
        <v>45573</v>
      </c>
      <c r="AS1180" s="24" t="s">
        <v>1047</v>
      </c>
      <c r="AT1180" s="24" t="s">
        <v>1048</v>
      </c>
      <c r="AU1180">
        <v>45</v>
      </c>
      <c r="AV1180" s="24" t="s">
        <v>1067</v>
      </c>
    </row>
    <row r="1181" spans="1:48" x14ac:dyDescent="0.2">
      <c r="A1181">
        <v>359740</v>
      </c>
      <c r="B1181" s="24" t="s">
        <v>585</v>
      </c>
      <c r="C1181">
        <v>1500</v>
      </c>
      <c r="D1181" s="24" t="s">
        <v>1976</v>
      </c>
      <c r="E1181" s="24" t="s">
        <v>2269</v>
      </c>
      <c r="F1181">
        <v>0</v>
      </c>
      <c r="G1181">
        <v>3</v>
      </c>
      <c r="H1181" s="24" t="s">
        <v>1826</v>
      </c>
      <c r="I1181" s="24" t="s">
        <v>1041</v>
      </c>
      <c r="J1181" s="24" t="s">
        <v>1038</v>
      </c>
      <c r="K1181" s="24" t="s">
        <v>1041</v>
      </c>
      <c r="L1181" s="24" t="s">
        <v>1040</v>
      </c>
      <c r="M1181" s="24" t="s">
        <v>1041</v>
      </c>
      <c r="N1181" s="24" t="s">
        <v>1041</v>
      </c>
      <c r="O1181" s="24" t="s">
        <v>1041</v>
      </c>
      <c r="P1181" s="71">
        <v>0.58333333333333337</v>
      </c>
      <c r="Q1181" s="71">
        <v>0.63541666666666663</v>
      </c>
      <c r="R1181" s="24" t="s">
        <v>1553</v>
      </c>
      <c r="S1181" s="24" t="s">
        <v>1553</v>
      </c>
      <c r="T1181" s="24" t="s">
        <v>1880</v>
      </c>
      <c r="U1181" s="24" t="s">
        <v>2270</v>
      </c>
      <c r="V1181" s="3">
        <v>45671</v>
      </c>
      <c r="W1181" s="3">
        <v>45785</v>
      </c>
      <c r="X1181" s="24" t="s">
        <v>1046</v>
      </c>
      <c r="Y1181" s="24" t="s">
        <v>1041</v>
      </c>
      <c r="Z1181" s="24" t="s">
        <v>1041</v>
      </c>
      <c r="AA1181" s="24" t="s">
        <v>1041</v>
      </c>
      <c r="AB1181" s="24" t="s">
        <v>1041</v>
      </c>
      <c r="AC1181" s="24" t="s">
        <v>1041</v>
      </c>
      <c r="AD1181" s="24" t="s">
        <v>1041</v>
      </c>
      <c r="AE1181" s="24" t="s">
        <v>1041</v>
      </c>
      <c r="AF1181" s="24" t="s">
        <v>1041</v>
      </c>
      <c r="AG1181" s="71"/>
      <c r="AH1181" s="71"/>
      <c r="AI1181" s="24" t="s">
        <v>1041</v>
      </c>
      <c r="AJ1181" s="24" t="s">
        <v>1041</v>
      </c>
      <c r="AK1181">
        <v>310386</v>
      </c>
      <c r="AL1181" s="24" t="s">
        <v>1041</v>
      </c>
      <c r="AM1181" s="24" t="s">
        <v>1041</v>
      </c>
      <c r="AN1181" s="24" t="s">
        <v>1041</v>
      </c>
      <c r="AO1181" s="24" t="s">
        <v>1041</v>
      </c>
      <c r="AP1181" s="24" t="s">
        <v>1041</v>
      </c>
      <c r="AQ1181">
        <v>0</v>
      </c>
      <c r="AR1181" s="3">
        <v>45573</v>
      </c>
      <c r="AS1181" s="24" t="s">
        <v>1047</v>
      </c>
      <c r="AT1181" s="24" t="s">
        <v>1048</v>
      </c>
      <c r="AU1181">
        <v>45</v>
      </c>
      <c r="AV1181" s="24" t="s">
        <v>1067</v>
      </c>
    </row>
    <row r="1182" spans="1:48" x14ac:dyDescent="0.2">
      <c r="A1182">
        <v>359742</v>
      </c>
      <c r="B1182" s="24" t="s">
        <v>599</v>
      </c>
      <c r="C1182">
        <v>1981</v>
      </c>
      <c r="D1182" s="24" t="s">
        <v>2271</v>
      </c>
      <c r="E1182" s="24" t="s">
        <v>2272</v>
      </c>
      <c r="F1182">
        <v>12</v>
      </c>
      <c r="G1182">
        <v>1</v>
      </c>
      <c r="H1182" s="24" t="s">
        <v>1340</v>
      </c>
      <c r="I1182" s="24" t="s">
        <v>1041</v>
      </c>
      <c r="J1182" s="24" t="s">
        <v>1041</v>
      </c>
      <c r="K1182" s="24" t="s">
        <v>1041</v>
      </c>
      <c r="L1182" s="24" t="s">
        <v>1041</v>
      </c>
      <c r="M1182" s="24" t="s">
        <v>1041</v>
      </c>
      <c r="N1182" s="24" t="s">
        <v>1041</v>
      </c>
      <c r="O1182" s="24" t="s">
        <v>1041</v>
      </c>
      <c r="P1182" s="71"/>
      <c r="Q1182" s="71"/>
      <c r="R1182" s="24" t="s">
        <v>1078</v>
      </c>
      <c r="S1182" s="24" t="s">
        <v>1079</v>
      </c>
      <c r="T1182" s="24" t="s">
        <v>2011</v>
      </c>
      <c r="U1182" s="24" t="s">
        <v>2169</v>
      </c>
      <c r="V1182" s="3">
        <v>45719</v>
      </c>
      <c r="W1182" s="3">
        <v>45737</v>
      </c>
      <c r="X1182" s="24" t="s">
        <v>1046</v>
      </c>
      <c r="Y1182" s="24" t="s">
        <v>1041</v>
      </c>
      <c r="Z1182" s="24" t="s">
        <v>1041</v>
      </c>
      <c r="AA1182" s="24" t="s">
        <v>1041</v>
      </c>
      <c r="AB1182" s="24" t="s">
        <v>1041</v>
      </c>
      <c r="AC1182" s="24" t="s">
        <v>1041</v>
      </c>
      <c r="AD1182" s="24" t="s">
        <v>1041</v>
      </c>
      <c r="AE1182" s="24" t="s">
        <v>1041</v>
      </c>
      <c r="AF1182" s="24" t="s">
        <v>1041</v>
      </c>
      <c r="AG1182" s="71"/>
      <c r="AH1182" s="71"/>
      <c r="AI1182" s="24" t="s">
        <v>1041</v>
      </c>
      <c r="AJ1182" s="24" t="s">
        <v>1041</v>
      </c>
      <c r="AK1182">
        <v>621720</v>
      </c>
      <c r="AL1182" s="24" t="s">
        <v>1041</v>
      </c>
      <c r="AM1182" s="24" t="s">
        <v>1041</v>
      </c>
      <c r="AN1182" s="24" t="s">
        <v>1041</v>
      </c>
      <c r="AO1182" s="24" t="s">
        <v>1041</v>
      </c>
      <c r="AP1182" s="24" t="s">
        <v>1041</v>
      </c>
      <c r="AQ1182">
        <v>0</v>
      </c>
      <c r="AR1182" s="3">
        <v>45568</v>
      </c>
      <c r="AS1182" s="24" t="s">
        <v>1225</v>
      </c>
      <c r="AT1182" s="24" t="s">
        <v>1226</v>
      </c>
      <c r="AU1182">
        <v>4</v>
      </c>
      <c r="AV1182" s="24" t="s">
        <v>1214</v>
      </c>
    </row>
    <row r="1183" spans="1:48" x14ac:dyDescent="0.2">
      <c r="A1183">
        <v>359743</v>
      </c>
      <c r="B1183" s="24" t="s">
        <v>1114</v>
      </c>
      <c r="C1183">
        <v>1000</v>
      </c>
      <c r="D1183" s="24" t="s">
        <v>1949</v>
      </c>
      <c r="E1183" s="24" t="s">
        <v>1528</v>
      </c>
      <c r="F1183">
        <v>12</v>
      </c>
      <c r="G1183">
        <v>3</v>
      </c>
      <c r="H1183" s="24" t="s">
        <v>1826</v>
      </c>
      <c r="I1183" s="24" t="s">
        <v>1041</v>
      </c>
      <c r="J1183" s="24" t="s">
        <v>1038</v>
      </c>
      <c r="K1183" s="24" t="s">
        <v>1041</v>
      </c>
      <c r="L1183" s="24" t="s">
        <v>1040</v>
      </c>
      <c r="M1183" s="24" t="s">
        <v>1041</v>
      </c>
      <c r="N1183" s="24" t="s">
        <v>1041</v>
      </c>
      <c r="O1183" s="24" t="s">
        <v>1041</v>
      </c>
      <c r="P1183" s="71">
        <v>0.58333333333333337</v>
      </c>
      <c r="Q1183" s="71">
        <v>0.63541666666666663</v>
      </c>
      <c r="R1183" s="24" t="s">
        <v>1095</v>
      </c>
      <c r="S1183" s="24" t="s">
        <v>1516</v>
      </c>
      <c r="T1183" s="24" t="s">
        <v>1491</v>
      </c>
      <c r="U1183" s="24" t="s">
        <v>1492</v>
      </c>
      <c r="V1183" s="3">
        <v>45671</v>
      </c>
      <c r="W1183" s="3">
        <v>45785</v>
      </c>
      <c r="X1183" s="24" t="s">
        <v>1046</v>
      </c>
      <c r="Y1183" s="24" t="s">
        <v>1041</v>
      </c>
      <c r="Z1183" s="24" t="s">
        <v>1041</v>
      </c>
      <c r="AA1183" s="24" t="s">
        <v>1041</v>
      </c>
      <c r="AB1183" s="24" t="s">
        <v>1041</v>
      </c>
      <c r="AC1183" s="24" t="s">
        <v>1041</v>
      </c>
      <c r="AD1183" s="24" t="s">
        <v>1041</v>
      </c>
      <c r="AE1183" s="24" t="s">
        <v>1041</v>
      </c>
      <c r="AF1183" s="24" t="s">
        <v>1041</v>
      </c>
      <c r="AG1183" s="71"/>
      <c r="AH1183" s="71"/>
      <c r="AI1183" s="24" t="s">
        <v>1041</v>
      </c>
      <c r="AJ1183" s="24" t="s">
        <v>1041</v>
      </c>
      <c r="AK1183">
        <v>234926</v>
      </c>
      <c r="AL1183" s="24" t="s">
        <v>1041</v>
      </c>
      <c r="AM1183" s="24" t="s">
        <v>1041</v>
      </c>
      <c r="AN1183" s="24" t="s">
        <v>1041</v>
      </c>
      <c r="AO1183" s="24" t="s">
        <v>1041</v>
      </c>
      <c r="AP1183" s="24" t="s">
        <v>1041</v>
      </c>
      <c r="AQ1183">
        <v>0</v>
      </c>
      <c r="AR1183" s="3">
        <v>45573</v>
      </c>
      <c r="AS1183" s="24" t="s">
        <v>1047</v>
      </c>
      <c r="AT1183" s="24" t="s">
        <v>1048</v>
      </c>
      <c r="AU1183">
        <v>45</v>
      </c>
      <c r="AV1183" s="24" t="s">
        <v>1067</v>
      </c>
    </row>
    <row r="1184" spans="1:48" x14ac:dyDescent="0.2">
      <c r="A1184">
        <v>359744</v>
      </c>
      <c r="B1184" s="24" t="s">
        <v>1114</v>
      </c>
      <c r="C1184">
        <v>1000</v>
      </c>
      <c r="D1184" s="24" t="s">
        <v>1951</v>
      </c>
      <c r="E1184" s="24" t="s">
        <v>1528</v>
      </c>
      <c r="F1184">
        <v>12</v>
      </c>
      <c r="G1184">
        <v>3</v>
      </c>
      <c r="H1184" s="24" t="s">
        <v>1826</v>
      </c>
      <c r="I1184" s="24" t="s">
        <v>1041</v>
      </c>
      <c r="J1184" s="24" t="s">
        <v>1038</v>
      </c>
      <c r="K1184" s="24" t="s">
        <v>1041</v>
      </c>
      <c r="L1184" s="24" t="s">
        <v>1040</v>
      </c>
      <c r="M1184" s="24" t="s">
        <v>1041</v>
      </c>
      <c r="N1184" s="24" t="s">
        <v>1041</v>
      </c>
      <c r="O1184" s="24" t="s">
        <v>1041</v>
      </c>
      <c r="P1184" s="71">
        <v>0.58333333333333337</v>
      </c>
      <c r="Q1184" s="71">
        <v>0.63541666666666663</v>
      </c>
      <c r="R1184" s="24" t="s">
        <v>1329</v>
      </c>
      <c r="S1184" s="24" t="s">
        <v>1923</v>
      </c>
      <c r="T1184" s="24" t="s">
        <v>1491</v>
      </c>
      <c r="U1184" s="24" t="s">
        <v>1492</v>
      </c>
      <c r="V1184" s="3">
        <v>45671</v>
      </c>
      <c r="W1184" s="3">
        <v>45785</v>
      </c>
      <c r="X1184" s="24" t="s">
        <v>1046</v>
      </c>
      <c r="Y1184" s="24" t="s">
        <v>1041</v>
      </c>
      <c r="Z1184" s="24" t="s">
        <v>1041</v>
      </c>
      <c r="AA1184" s="24" t="s">
        <v>1041</v>
      </c>
      <c r="AB1184" s="24" t="s">
        <v>1041</v>
      </c>
      <c r="AC1184" s="24" t="s">
        <v>1041</v>
      </c>
      <c r="AD1184" s="24" t="s">
        <v>1041</v>
      </c>
      <c r="AE1184" s="24" t="s">
        <v>1041</v>
      </c>
      <c r="AF1184" s="24" t="s">
        <v>1041</v>
      </c>
      <c r="AG1184" s="71"/>
      <c r="AH1184" s="71"/>
      <c r="AI1184" s="24" t="s">
        <v>1041</v>
      </c>
      <c r="AJ1184" s="24" t="s">
        <v>1041</v>
      </c>
      <c r="AK1184">
        <v>234926</v>
      </c>
      <c r="AL1184" s="24" t="s">
        <v>1041</v>
      </c>
      <c r="AM1184" s="24" t="s">
        <v>1041</v>
      </c>
      <c r="AN1184" s="24" t="s">
        <v>1041</v>
      </c>
      <c r="AO1184" s="24" t="s">
        <v>1041</v>
      </c>
      <c r="AP1184" s="24" t="s">
        <v>1041</v>
      </c>
      <c r="AQ1184">
        <v>0</v>
      </c>
      <c r="AR1184" s="3">
        <v>45573</v>
      </c>
      <c r="AS1184" s="24" t="s">
        <v>1047</v>
      </c>
      <c r="AT1184" s="24" t="s">
        <v>1048</v>
      </c>
      <c r="AU1184">
        <v>45</v>
      </c>
      <c r="AV1184" s="24" t="s">
        <v>1067</v>
      </c>
    </row>
    <row r="1185" spans="1:48" x14ac:dyDescent="0.2">
      <c r="A1185">
        <v>359745</v>
      </c>
      <c r="B1185" s="24" t="s">
        <v>1114</v>
      </c>
      <c r="C1185">
        <v>1000</v>
      </c>
      <c r="D1185" s="24" t="s">
        <v>1953</v>
      </c>
      <c r="E1185" s="24" t="s">
        <v>1528</v>
      </c>
      <c r="F1185">
        <v>12</v>
      </c>
      <c r="G1185">
        <v>3</v>
      </c>
      <c r="H1185" s="24" t="s">
        <v>1826</v>
      </c>
      <c r="I1185" s="24" t="s">
        <v>1041</v>
      </c>
      <c r="J1185" s="24" t="s">
        <v>1038</v>
      </c>
      <c r="K1185" s="24" t="s">
        <v>1041</v>
      </c>
      <c r="L1185" s="24" t="s">
        <v>1040</v>
      </c>
      <c r="M1185" s="24" t="s">
        <v>1041</v>
      </c>
      <c r="N1185" s="24" t="s">
        <v>1041</v>
      </c>
      <c r="O1185" s="24" t="s">
        <v>1041</v>
      </c>
      <c r="P1185" s="71">
        <v>0.58333333333333337</v>
      </c>
      <c r="Q1185" s="71">
        <v>0.63541666666666663</v>
      </c>
      <c r="R1185" s="24" t="s">
        <v>1060</v>
      </c>
      <c r="S1185" s="24" t="s">
        <v>1838</v>
      </c>
      <c r="T1185" s="24" t="s">
        <v>1491</v>
      </c>
      <c r="U1185" s="24" t="s">
        <v>1492</v>
      </c>
      <c r="V1185" s="3">
        <v>45671</v>
      </c>
      <c r="W1185" s="3">
        <v>45785</v>
      </c>
      <c r="X1185" s="24" t="s">
        <v>1046</v>
      </c>
      <c r="Y1185" s="24" t="s">
        <v>1041</v>
      </c>
      <c r="Z1185" s="24" t="s">
        <v>1041</v>
      </c>
      <c r="AA1185" s="24" t="s">
        <v>1041</v>
      </c>
      <c r="AB1185" s="24" t="s">
        <v>1041</v>
      </c>
      <c r="AC1185" s="24" t="s">
        <v>1041</v>
      </c>
      <c r="AD1185" s="24" t="s">
        <v>1041</v>
      </c>
      <c r="AE1185" s="24" t="s">
        <v>1041</v>
      </c>
      <c r="AF1185" s="24" t="s">
        <v>1041</v>
      </c>
      <c r="AG1185" s="71"/>
      <c r="AH1185" s="71"/>
      <c r="AI1185" s="24" t="s">
        <v>1041</v>
      </c>
      <c r="AJ1185" s="24" t="s">
        <v>1041</v>
      </c>
      <c r="AK1185">
        <v>234926</v>
      </c>
      <c r="AL1185" s="24" t="s">
        <v>1041</v>
      </c>
      <c r="AM1185" s="24" t="s">
        <v>1041</v>
      </c>
      <c r="AN1185" s="24" t="s">
        <v>1041</v>
      </c>
      <c r="AO1185" s="24" t="s">
        <v>1041</v>
      </c>
      <c r="AP1185" s="24" t="s">
        <v>1041</v>
      </c>
      <c r="AQ1185">
        <v>0</v>
      </c>
      <c r="AR1185" s="3">
        <v>45573</v>
      </c>
      <c r="AS1185" s="24" t="s">
        <v>1047</v>
      </c>
      <c r="AT1185" s="24" t="s">
        <v>1048</v>
      </c>
      <c r="AU1185">
        <v>45</v>
      </c>
      <c r="AV1185" s="24" t="s">
        <v>1067</v>
      </c>
    </row>
    <row r="1186" spans="1:48" x14ac:dyDescent="0.2">
      <c r="A1186">
        <v>359746</v>
      </c>
      <c r="B1186" s="24" t="s">
        <v>1114</v>
      </c>
      <c r="C1186">
        <v>1000</v>
      </c>
      <c r="D1186" s="24" t="s">
        <v>1955</v>
      </c>
      <c r="E1186" s="24" t="s">
        <v>1528</v>
      </c>
      <c r="F1186">
        <v>12</v>
      </c>
      <c r="G1186">
        <v>3</v>
      </c>
      <c r="H1186" s="24" t="s">
        <v>1826</v>
      </c>
      <c r="I1186" s="24" t="s">
        <v>1041</v>
      </c>
      <c r="J1186" s="24" t="s">
        <v>1038</v>
      </c>
      <c r="K1186" s="24" t="s">
        <v>1041</v>
      </c>
      <c r="L1186" s="24" t="s">
        <v>1040</v>
      </c>
      <c r="M1186" s="24" t="s">
        <v>1041</v>
      </c>
      <c r="N1186" s="24" t="s">
        <v>1041</v>
      </c>
      <c r="O1186" s="24" t="s">
        <v>1041</v>
      </c>
      <c r="P1186" s="71">
        <v>0.58333333333333337</v>
      </c>
      <c r="Q1186" s="71">
        <v>0.63541666666666663</v>
      </c>
      <c r="R1186" s="24" t="s">
        <v>1553</v>
      </c>
      <c r="S1186" s="24" t="s">
        <v>1553</v>
      </c>
      <c r="T1186" s="24" t="s">
        <v>1491</v>
      </c>
      <c r="U1186" s="24" t="s">
        <v>1492</v>
      </c>
      <c r="V1186" s="3">
        <v>45671</v>
      </c>
      <c r="W1186" s="3">
        <v>45785</v>
      </c>
      <c r="X1186" s="24" t="s">
        <v>1046</v>
      </c>
      <c r="Y1186" s="24" t="s">
        <v>1041</v>
      </c>
      <c r="Z1186" s="24" t="s">
        <v>1041</v>
      </c>
      <c r="AA1186" s="24" t="s">
        <v>1041</v>
      </c>
      <c r="AB1186" s="24" t="s">
        <v>1041</v>
      </c>
      <c r="AC1186" s="24" t="s">
        <v>1041</v>
      </c>
      <c r="AD1186" s="24" t="s">
        <v>1041</v>
      </c>
      <c r="AE1186" s="24" t="s">
        <v>1041</v>
      </c>
      <c r="AF1186" s="24" t="s">
        <v>1041</v>
      </c>
      <c r="AG1186" s="71"/>
      <c r="AH1186" s="71"/>
      <c r="AI1186" s="24" t="s">
        <v>1041</v>
      </c>
      <c r="AJ1186" s="24" t="s">
        <v>1041</v>
      </c>
      <c r="AK1186">
        <v>234926</v>
      </c>
      <c r="AL1186" s="24" t="s">
        <v>1041</v>
      </c>
      <c r="AM1186" s="24" t="s">
        <v>1041</v>
      </c>
      <c r="AN1186" s="24" t="s">
        <v>1041</v>
      </c>
      <c r="AO1186" s="24" t="s">
        <v>1041</v>
      </c>
      <c r="AP1186" s="24" t="s">
        <v>1041</v>
      </c>
      <c r="AQ1186">
        <v>0</v>
      </c>
      <c r="AR1186" s="3">
        <v>45573</v>
      </c>
      <c r="AS1186" s="24" t="s">
        <v>1047</v>
      </c>
      <c r="AT1186" s="24" t="s">
        <v>1048</v>
      </c>
      <c r="AU1186">
        <v>45</v>
      </c>
      <c r="AV1186" s="24" t="s">
        <v>1067</v>
      </c>
    </row>
    <row r="1187" spans="1:48" x14ac:dyDescent="0.2">
      <c r="A1187">
        <v>359747</v>
      </c>
      <c r="B1187" s="24" t="s">
        <v>1114</v>
      </c>
      <c r="C1187">
        <v>1000</v>
      </c>
      <c r="D1187" s="24" t="s">
        <v>1956</v>
      </c>
      <c r="E1187" s="24" t="s">
        <v>1528</v>
      </c>
      <c r="F1187">
        <v>12</v>
      </c>
      <c r="G1187">
        <v>3</v>
      </c>
      <c r="H1187" s="24" t="s">
        <v>1826</v>
      </c>
      <c r="I1187" s="24" t="s">
        <v>1041</v>
      </c>
      <c r="J1187" s="24" t="s">
        <v>1038</v>
      </c>
      <c r="K1187" s="24" t="s">
        <v>1041</v>
      </c>
      <c r="L1187" s="24" t="s">
        <v>1040</v>
      </c>
      <c r="M1187" s="24" t="s">
        <v>1041</v>
      </c>
      <c r="N1187" s="24" t="s">
        <v>1041</v>
      </c>
      <c r="O1187" s="24" t="s">
        <v>1041</v>
      </c>
      <c r="P1187" s="71">
        <v>0.58333333333333337</v>
      </c>
      <c r="Q1187" s="71">
        <v>0.63541666666666663</v>
      </c>
      <c r="R1187" s="24" t="s">
        <v>1553</v>
      </c>
      <c r="S1187" s="24" t="s">
        <v>1553</v>
      </c>
      <c r="T1187" s="24" t="s">
        <v>1491</v>
      </c>
      <c r="U1187" s="24" t="s">
        <v>1492</v>
      </c>
      <c r="V1187" s="3">
        <v>45671</v>
      </c>
      <c r="W1187" s="3">
        <v>45785</v>
      </c>
      <c r="X1187" s="24" t="s">
        <v>1046</v>
      </c>
      <c r="Y1187" s="24" t="s">
        <v>1041</v>
      </c>
      <c r="Z1187" s="24" t="s">
        <v>1041</v>
      </c>
      <c r="AA1187" s="24" t="s">
        <v>1041</v>
      </c>
      <c r="AB1187" s="24" t="s">
        <v>1041</v>
      </c>
      <c r="AC1187" s="24" t="s">
        <v>1041</v>
      </c>
      <c r="AD1187" s="24" t="s">
        <v>1041</v>
      </c>
      <c r="AE1187" s="24" t="s">
        <v>1041</v>
      </c>
      <c r="AF1187" s="24" t="s">
        <v>1041</v>
      </c>
      <c r="AG1187" s="71"/>
      <c r="AH1187" s="71"/>
      <c r="AI1187" s="24" t="s">
        <v>1041</v>
      </c>
      <c r="AJ1187" s="24" t="s">
        <v>1041</v>
      </c>
      <c r="AK1187">
        <v>234926</v>
      </c>
      <c r="AL1187" s="24" t="s">
        <v>1041</v>
      </c>
      <c r="AM1187" s="24" t="s">
        <v>1041</v>
      </c>
      <c r="AN1187" s="24" t="s">
        <v>1041</v>
      </c>
      <c r="AO1187" s="24" t="s">
        <v>1041</v>
      </c>
      <c r="AP1187" s="24" t="s">
        <v>1041</v>
      </c>
      <c r="AQ1187">
        <v>0</v>
      </c>
      <c r="AR1187" s="3">
        <v>45573</v>
      </c>
      <c r="AS1187" s="24" t="s">
        <v>1047</v>
      </c>
      <c r="AT1187" s="24" t="s">
        <v>1048</v>
      </c>
      <c r="AU1187">
        <v>45</v>
      </c>
      <c r="AV1187" s="24" t="s">
        <v>1067</v>
      </c>
    </row>
    <row r="1188" spans="1:48" x14ac:dyDescent="0.2">
      <c r="A1188">
        <v>359748</v>
      </c>
      <c r="B1188" s="24" t="s">
        <v>1114</v>
      </c>
      <c r="C1188">
        <v>1000</v>
      </c>
      <c r="D1188" s="24" t="s">
        <v>1957</v>
      </c>
      <c r="E1188" s="24" t="s">
        <v>1528</v>
      </c>
      <c r="F1188">
        <v>0</v>
      </c>
      <c r="G1188">
        <v>3</v>
      </c>
      <c r="H1188" s="24" t="s">
        <v>1826</v>
      </c>
      <c r="I1188" s="24" t="s">
        <v>1041</v>
      </c>
      <c r="J1188" s="24" t="s">
        <v>1038</v>
      </c>
      <c r="K1188" s="24" t="s">
        <v>1041</v>
      </c>
      <c r="L1188" s="24" t="s">
        <v>1040</v>
      </c>
      <c r="M1188" s="24" t="s">
        <v>1041</v>
      </c>
      <c r="N1188" s="24" t="s">
        <v>1041</v>
      </c>
      <c r="O1188" s="24" t="s">
        <v>1041</v>
      </c>
      <c r="P1188" s="71">
        <v>0.58333333333333337</v>
      </c>
      <c r="Q1188" s="71">
        <v>0.63541666666666663</v>
      </c>
      <c r="R1188" s="24" t="s">
        <v>1553</v>
      </c>
      <c r="S1188" s="24" t="s">
        <v>1553</v>
      </c>
      <c r="T1188" s="24" t="s">
        <v>1491</v>
      </c>
      <c r="U1188" s="24" t="s">
        <v>1492</v>
      </c>
      <c r="V1188" s="3">
        <v>45671</v>
      </c>
      <c r="W1188" s="3">
        <v>45785</v>
      </c>
      <c r="X1188" s="24" t="s">
        <v>1046</v>
      </c>
      <c r="Y1188" s="24" t="s">
        <v>1041</v>
      </c>
      <c r="Z1188" s="24" t="s">
        <v>1041</v>
      </c>
      <c r="AA1188" s="24" t="s">
        <v>1041</v>
      </c>
      <c r="AB1188" s="24" t="s">
        <v>1041</v>
      </c>
      <c r="AC1188" s="24" t="s">
        <v>1041</v>
      </c>
      <c r="AD1188" s="24" t="s">
        <v>1041</v>
      </c>
      <c r="AE1188" s="24" t="s">
        <v>1041</v>
      </c>
      <c r="AF1188" s="24" t="s">
        <v>1041</v>
      </c>
      <c r="AG1188" s="71"/>
      <c r="AH1188" s="71"/>
      <c r="AI1188" s="24" t="s">
        <v>1041</v>
      </c>
      <c r="AJ1188" s="24" t="s">
        <v>1041</v>
      </c>
      <c r="AK1188">
        <v>234926</v>
      </c>
      <c r="AL1188" s="24" t="s">
        <v>1041</v>
      </c>
      <c r="AM1188" s="24" t="s">
        <v>1041</v>
      </c>
      <c r="AN1188" s="24" t="s">
        <v>1041</v>
      </c>
      <c r="AO1188" s="24" t="s">
        <v>1041</v>
      </c>
      <c r="AP1188" s="24" t="s">
        <v>1041</v>
      </c>
      <c r="AQ1188">
        <v>0</v>
      </c>
      <c r="AR1188" s="3">
        <v>45573</v>
      </c>
      <c r="AS1188" s="24" t="s">
        <v>1047</v>
      </c>
      <c r="AT1188" s="24" t="s">
        <v>1048</v>
      </c>
      <c r="AU1188">
        <v>45</v>
      </c>
      <c r="AV1188" s="24" t="s">
        <v>1067</v>
      </c>
    </row>
    <row r="1189" spans="1:48" x14ac:dyDescent="0.2">
      <c r="A1189">
        <v>359749</v>
      </c>
      <c r="B1189" s="24" t="s">
        <v>1114</v>
      </c>
      <c r="C1189">
        <v>1000</v>
      </c>
      <c r="D1189" s="24" t="s">
        <v>1954</v>
      </c>
      <c r="E1189" s="24" t="s">
        <v>1528</v>
      </c>
      <c r="F1189">
        <v>12</v>
      </c>
      <c r="G1189">
        <v>3</v>
      </c>
      <c r="H1189" s="24" t="s">
        <v>1826</v>
      </c>
      <c r="I1189" s="24" t="s">
        <v>1041</v>
      </c>
      <c r="J1189" s="24" t="s">
        <v>1038</v>
      </c>
      <c r="K1189" s="24" t="s">
        <v>1041</v>
      </c>
      <c r="L1189" s="24" t="s">
        <v>1040</v>
      </c>
      <c r="M1189" s="24" t="s">
        <v>1041</v>
      </c>
      <c r="N1189" s="24" t="s">
        <v>1041</v>
      </c>
      <c r="O1189" s="24" t="s">
        <v>1041</v>
      </c>
      <c r="P1189" s="71">
        <v>0.58333333333333337</v>
      </c>
      <c r="Q1189" s="71">
        <v>0.63541666666666663</v>
      </c>
      <c r="R1189" s="24" t="s">
        <v>1791</v>
      </c>
      <c r="S1189" s="24" t="s">
        <v>1939</v>
      </c>
      <c r="T1189" s="24" t="s">
        <v>1491</v>
      </c>
      <c r="U1189" s="24" t="s">
        <v>1492</v>
      </c>
      <c r="V1189" s="3">
        <v>45671</v>
      </c>
      <c r="W1189" s="3">
        <v>45785</v>
      </c>
      <c r="X1189" s="24" t="s">
        <v>1046</v>
      </c>
      <c r="Y1189" s="24" t="s">
        <v>1041</v>
      </c>
      <c r="Z1189" s="24" t="s">
        <v>1041</v>
      </c>
      <c r="AA1189" s="24" t="s">
        <v>1041</v>
      </c>
      <c r="AB1189" s="24" t="s">
        <v>1041</v>
      </c>
      <c r="AC1189" s="24" t="s">
        <v>1041</v>
      </c>
      <c r="AD1189" s="24" t="s">
        <v>1041</v>
      </c>
      <c r="AE1189" s="24" t="s">
        <v>1041</v>
      </c>
      <c r="AF1189" s="24" t="s">
        <v>1041</v>
      </c>
      <c r="AG1189" s="71"/>
      <c r="AH1189" s="71"/>
      <c r="AI1189" s="24" t="s">
        <v>1041</v>
      </c>
      <c r="AJ1189" s="24" t="s">
        <v>1041</v>
      </c>
      <c r="AK1189">
        <v>234926</v>
      </c>
      <c r="AL1189" s="24" t="s">
        <v>1041</v>
      </c>
      <c r="AM1189" s="24" t="s">
        <v>1041</v>
      </c>
      <c r="AN1189" s="24" t="s">
        <v>1041</v>
      </c>
      <c r="AO1189" s="24" t="s">
        <v>1041</v>
      </c>
      <c r="AP1189" s="24" t="s">
        <v>1041</v>
      </c>
      <c r="AQ1189">
        <v>0</v>
      </c>
      <c r="AR1189" s="3">
        <v>45573</v>
      </c>
      <c r="AS1189" s="24" t="s">
        <v>1047</v>
      </c>
      <c r="AT1189" s="24" t="s">
        <v>1048</v>
      </c>
      <c r="AU1189">
        <v>45</v>
      </c>
      <c r="AV1189" s="24" t="s">
        <v>1067</v>
      </c>
    </row>
    <row r="1190" spans="1:48" x14ac:dyDescent="0.2">
      <c r="A1190">
        <v>359750</v>
      </c>
      <c r="B1190" s="24" t="s">
        <v>1091</v>
      </c>
      <c r="C1190">
        <v>1150</v>
      </c>
      <c r="D1190" s="24" t="s">
        <v>1949</v>
      </c>
      <c r="E1190" s="24" t="s">
        <v>1093</v>
      </c>
      <c r="F1190">
        <v>12</v>
      </c>
      <c r="G1190">
        <v>3</v>
      </c>
      <c r="H1190" s="24" t="s">
        <v>1826</v>
      </c>
      <c r="I1190" s="24" t="s">
        <v>1041</v>
      </c>
      <c r="J1190" s="24" t="s">
        <v>1038</v>
      </c>
      <c r="K1190" s="24" t="s">
        <v>1041</v>
      </c>
      <c r="L1190" s="24" t="s">
        <v>1040</v>
      </c>
      <c r="M1190" s="24" t="s">
        <v>1041</v>
      </c>
      <c r="N1190" s="24" t="s">
        <v>1041</v>
      </c>
      <c r="O1190" s="24" t="s">
        <v>1041</v>
      </c>
      <c r="P1190" s="71">
        <v>0.58333333333333337</v>
      </c>
      <c r="Q1190" s="71">
        <v>0.63541666666666663</v>
      </c>
      <c r="R1190" s="24" t="s">
        <v>1095</v>
      </c>
      <c r="S1190" s="24" t="s">
        <v>1834</v>
      </c>
      <c r="T1190" s="24" t="s">
        <v>1097</v>
      </c>
      <c r="U1190" s="24" t="s">
        <v>1098</v>
      </c>
      <c r="V1190" s="3">
        <v>45671</v>
      </c>
      <c r="W1190" s="3">
        <v>45785</v>
      </c>
      <c r="X1190" s="24" t="s">
        <v>1046</v>
      </c>
      <c r="Y1190" s="24" t="s">
        <v>1041</v>
      </c>
      <c r="Z1190" s="24" t="s">
        <v>1041</v>
      </c>
      <c r="AA1190" s="24" t="s">
        <v>1041</v>
      </c>
      <c r="AB1190" s="24" t="s">
        <v>1041</v>
      </c>
      <c r="AC1190" s="24" t="s">
        <v>1041</v>
      </c>
      <c r="AD1190" s="24" t="s">
        <v>1041</v>
      </c>
      <c r="AE1190" s="24" t="s">
        <v>1041</v>
      </c>
      <c r="AF1190" s="24" t="s">
        <v>1041</v>
      </c>
      <c r="AG1190" s="71"/>
      <c r="AH1190" s="71"/>
      <c r="AI1190" s="24" t="s">
        <v>1041</v>
      </c>
      <c r="AJ1190" s="24" t="s">
        <v>1041</v>
      </c>
      <c r="AK1190">
        <v>577853</v>
      </c>
      <c r="AL1190" s="24" t="s">
        <v>1041</v>
      </c>
      <c r="AM1190" s="24" t="s">
        <v>1041</v>
      </c>
      <c r="AN1190" s="24" t="s">
        <v>1041</v>
      </c>
      <c r="AO1190" s="24" t="s">
        <v>1041</v>
      </c>
      <c r="AP1190" s="24" t="s">
        <v>1041</v>
      </c>
      <c r="AQ1190">
        <v>0</v>
      </c>
      <c r="AR1190" s="3">
        <v>45573</v>
      </c>
      <c r="AS1190" s="24" t="s">
        <v>1047</v>
      </c>
      <c r="AT1190" s="24" t="s">
        <v>1048</v>
      </c>
      <c r="AU1190">
        <v>45</v>
      </c>
      <c r="AV1190" s="24" t="s">
        <v>1067</v>
      </c>
    </row>
    <row r="1191" spans="1:48" x14ac:dyDescent="0.2">
      <c r="A1191">
        <v>359751</v>
      </c>
      <c r="B1191" s="24" t="s">
        <v>1091</v>
      </c>
      <c r="C1191">
        <v>1150</v>
      </c>
      <c r="D1191" s="24" t="s">
        <v>1951</v>
      </c>
      <c r="E1191" s="24" t="s">
        <v>1093</v>
      </c>
      <c r="F1191">
        <v>12</v>
      </c>
      <c r="G1191">
        <v>3</v>
      </c>
      <c r="H1191" s="24" t="s">
        <v>1826</v>
      </c>
      <c r="I1191" s="24" t="s">
        <v>1041</v>
      </c>
      <c r="J1191" s="24" t="s">
        <v>1038</v>
      </c>
      <c r="K1191" s="24" t="s">
        <v>1041</v>
      </c>
      <c r="L1191" s="24" t="s">
        <v>1040</v>
      </c>
      <c r="M1191" s="24" t="s">
        <v>1041</v>
      </c>
      <c r="N1191" s="24" t="s">
        <v>1041</v>
      </c>
      <c r="O1191" s="24" t="s">
        <v>1041</v>
      </c>
      <c r="P1191" s="71">
        <v>0.58333333333333337</v>
      </c>
      <c r="Q1191" s="71">
        <v>0.63541666666666663</v>
      </c>
      <c r="R1191" s="24" t="s">
        <v>1329</v>
      </c>
      <c r="S1191" s="24" t="s">
        <v>1932</v>
      </c>
      <c r="T1191" s="24" t="s">
        <v>1097</v>
      </c>
      <c r="U1191" s="24" t="s">
        <v>1098</v>
      </c>
      <c r="V1191" s="3">
        <v>45671</v>
      </c>
      <c r="W1191" s="3">
        <v>45785</v>
      </c>
      <c r="X1191" s="24" t="s">
        <v>1046</v>
      </c>
      <c r="Y1191" s="24" t="s">
        <v>1041</v>
      </c>
      <c r="Z1191" s="24" t="s">
        <v>1041</v>
      </c>
      <c r="AA1191" s="24" t="s">
        <v>1041</v>
      </c>
      <c r="AB1191" s="24" t="s">
        <v>1041</v>
      </c>
      <c r="AC1191" s="24" t="s">
        <v>1041</v>
      </c>
      <c r="AD1191" s="24" t="s">
        <v>1041</v>
      </c>
      <c r="AE1191" s="24" t="s">
        <v>1041</v>
      </c>
      <c r="AF1191" s="24" t="s">
        <v>1041</v>
      </c>
      <c r="AG1191" s="71"/>
      <c r="AH1191" s="71"/>
      <c r="AI1191" s="24" t="s">
        <v>1041</v>
      </c>
      <c r="AJ1191" s="24" t="s">
        <v>1041</v>
      </c>
      <c r="AK1191">
        <v>577853</v>
      </c>
      <c r="AL1191" s="24" t="s">
        <v>1041</v>
      </c>
      <c r="AM1191" s="24" t="s">
        <v>1041</v>
      </c>
      <c r="AN1191" s="24" t="s">
        <v>1041</v>
      </c>
      <c r="AO1191" s="24" t="s">
        <v>1041</v>
      </c>
      <c r="AP1191" s="24" t="s">
        <v>1041</v>
      </c>
      <c r="AQ1191">
        <v>0</v>
      </c>
      <c r="AR1191" s="3">
        <v>45573</v>
      </c>
      <c r="AS1191" s="24" t="s">
        <v>1047</v>
      </c>
      <c r="AT1191" s="24" t="s">
        <v>1048</v>
      </c>
      <c r="AU1191">
        <v>45</v>
      </c>
      <c r="AV1191" s="24" t="s">
        <v>1067</v>
      </c>
    </row>
    <row r="1192" spans="1:48" x14ac:dyDescent="0.2">
      <c r="A1192">
        <v>359752</v>
      </c>
      <c r="B1192" s="24" t="s">
        <v>1091</v>
      </c>
      <c r="C1192">
        <v>1150</v>
      </c>
      <c r="D1192" s="24" t="s">
        <v>1953</v>
      </c>
      <c r="E1192" s="24" t="s">
        <v>1093</v>
      </c>
      <c r="F1192">
        <v>12</v>
      </c>
      <c r="G1192">
        <v>3</v>
      </c>
      <c r="H1192" s="24" t="s">
        <v>1826</v>
      </c>
      <c r="I1192" s="24" t="s">
        <v>1041</v>
      </c>
      <c r="J1192" s="24" t="s">
        <v>1038</v>
      </c>
      <c r="K1192" s="24" t="s">
        <v>1041</v>
      </c>
      <c r="L1192" s="24" t="s">
        <v>1040</v>
      </c>
      <c r="M1192" s="24" t="s">
        <v>1041</v>
      </c>
      <c r="N1192" s="24" t="s">
        <v>1041</v>
      </c>
      <c r="O1192" s="24" t="s">
        <v>1041</v>
      </c>
      <c r="P1192" s="71">
        <v>0.58333333333333337</v>
      </c>
      <c r="Q1192" s="71">
        <v>0.63541666666666663</v>
      </c>
      <c r="R1192" s="24" t="s">
        <v>1060</v>
      </c>
      <c r="S1192" s="24" t="s">
        <v>1933</v>
      </c>
      <c r="T1192" s="24" t="s">
        <v>1097</v>
      </c>
      <c r="U1192" s="24" t="s">
        <v>1098</v>
      </c>
      <c r="V1192" s="3">
        <v>45671</v>
      </c>
      <c r="W1192" s="3">
        <v>45785</v>
      </c>
      <c r="X1192" s="24" t="s">
        <v>1046</v>
      </c>
      <c r="Y1192" s="24" t="s">
        <v>1041</v>
      </c>
      <c r="Z1192" s="24" t="s">
        <v>1041</v>
      </c>
      <c r="AA1192" s="24" t="s">
        <v>1041</v>
      </c>
      <c r="AB1192" s="24" t="s">
        <v>1041</v>
      </c>
      <c r="AC1192" s="24" t="s">
        <v>1041</v>
      </c>
      <c r="AD1192" s="24" t="s">
        <v>1041</v>
      </c>
      <c r="AE1192" s="24" t="s">
        <v>1041</v>
      </c>
      <c r="AF1192" s="24" t="s">
        <v>1041</v>
      </c>
      <c r="AG1192" s="71"/>
      <c r="AH1192" s="71"/>
      <c r="AI1192" s="24" t="s">
        <v>1041</v>
      </c>
      <c r="AJ1192" s="24" t="s">
        <v>1041</v>
      </c>
      <c r="AK1192">
        <v>577853</v>
      </c>
      <c r="AL1192" s="24" t="s">
        <v>1041</v>
      </c>
      <c r="AM1192" s="24" t="s">
        <v>1041</v>
      </c>
      <c r="AN1192" s="24" t="s">
        <v>1041</v>
      </c>
      <c r="AO1192" s="24" t="s">
        <v>1041</v>
      </c>
      <c r="AP1192" s="24" t="s">
        <v>1041</v>
      </c>
      <c r="AQ1192">
        <v>0</v>
      </c>
      <c r="AR1192" s="3">
        <v>45573</v>
      </c>
      <c r="AS1192" s="24" t="s">
        <v>1047</v>
      </c>
      <c r="AT1192" s="24" t="s">
        <v>1048</v>
      </c>
      <c r="AU1192">
        <v>45</v>
      </c>
      <c r="AV1192" s="24" t="s">
        <v>1067</v>
      </c>
    </row>
    <row r="1193" spans="1:48" x14ac:dyDescent="0.2">
      <c r="A1193">
        <v>359753</v>
      </c>
      <c r="B1193" s="24" t="s">
        <v>1091</v>
      </c>
      <c r="C1193">
        <v>1150</v>
      </c>
      <c r="D1193" s="24" t="s">
        <v>1954</v>
      </c>
      <c r="E1193" s="24" t="s">
        <v>1093</v>
      </c>
      <c r="F1193">
        <v>12</v>
      </c>
      <c r="G1193">
        <v>3</v>
      </c>
      <c r="H1193" s="24" t="s">
        <v>1826</v>
      </c>
      <c r="I1193" s="24" t="s">
        <v>1041</v>
      </c>
      <c r="J1193" s="24" t="s">
        <v>1038</v>
      </c>
      <c r="K1193" s="24" t="s">
        <v>1041</v>
      </c>
      <c r="L1193" s="24" t="s">
        <v>1040</v>
      </c>
      <c r="M1193" s="24" t="s">
        <v>1041</v>
      </c>
      <c r="N1193" s="24" t="s">
        <v>1041</v>
      </c>
      <c r="O1193" s="24" t="s">
        <v>1041</v>
      </c>
      <c r="P1193" s="71">
        <v>0.58333333333333337</v>
      </c>
      <c r="Q1193" s="71">
        <v>0.63541666666666663</v>
      </c>
      <c r="R1193" s="24" t="s">
        <v>1791</v>
      </c>
      <c r="S1193" s="24" t="s">
        <v>1919</v>
      </c>
      <c r="T1193" s="24" t="s">
        <v>1097</v>
      </c>
      <c r="U1193" s="24" t="s">
        <v>1098</v>
      </c>
      <c r="V1193" s="3">
        <v>45671</v>
      </c>
      <c r="W1193" s="3">
        <v>45785</v>
      </c>
      <c r="X1193" s="24" t="s">
        <v>1046</v>
      </c>
      <c r="Y1193" s="24" t="s">
        <v>1041</v>
      </c>
      <c r="Z1193" s="24" t="s">
        <v>1041</v>
      </c>
      <c r="AA1193" s="24" t="s">
        <v>1041</v>
      </c>
      <c r="AB1193" s="24" t="s">
        <v>1041</v>
      </c>
      <c r="AC1193" s="24" t="s">
        <v>1041</v>
      </c>
      <c r="AD1193" s="24" t="s">
        <v>1041</v>
      </c>
      <c r="AE1193" s="24" t="s">
        <v>1041</v>
      </c>
      <c r="AF1193" s="24" t="s">
        <v>1041</v>
      </c>
      <c r="AG1193" s="71"/>
      <c r="AH1193" s="71"/>
      <c r="AI1193" s="24" t="s">
        <v>1041</v>
      </c>
      <c r="AJ1193" s="24" t="s">
        <v>1041</v>
      </c>
      <c r="AK1193">
        <v>577853</v>
      </c>
      <c r="AL1193" s="24" t="s">
        <v>1041</v>
      </c>
      <c r="AM1193" s="24" t="s">
        <v>1041</v>
      </c>
      <c r="AN1193" s="24" t="s">
        <v>1041</v>
      </c>
      <c r="AO1193" s="24" t="s">
        <v>1041</v>
      </c>
      <c r="AP1193" s="24" t="s">
        <v>1041</v>
      </c>
      <c r="AQ1193">
        <v>0</v>
      </c>
      <c r="AR1193" s="3">
        <v>45573</v>
      </c>
      <c r="AS1193" s="24" t="s">
        <v>1047</v>
      </c>
      <c r="AT1193" s="24" t="s">
        <v>1048</v>
      </c>
      <c r="AU1193">
        <v>45</v>
      </c>
      <c r="AV1193" s="24" t="s">
        <v>1067</v>
      </c>
    </row>
    <row r="1194" spans="1:48" x14ac:dyDescent="0.2">
      <c r="A1194">
        <v>359754</v>
      </c>
      <c r="B1194" s="24" t="s">
        <v>1091</v>
      </c>
      <c r="C1194">
        <v>1150</v>
      </c>
      <c r="D1194" s="24" t="s">
        <v>1955</v>
      </c>
      <c r="E1194" s="24" t="s">
        <v>1093</v>
      </c>
      <c r="F1194">
        <v>12</v>
      </c>
      <c r="G1194">
        <v>3</v>
      </c>
      <c r="H1194" s="24" t="s">
        <v>1826</v>
      </c>
      <c r="I1194" s="24" t="s">
        <v>1041</v>
      </c>
      <c r="J1194" s="24" t="s">
        <v>1038</v>
      </c>
      <c r="K1194" s="24" t="s">
        <v>1041</v>
      </c>
      <c r="L1194" s="24" t="s">
        <v>1040</v>
      </c>
      <c r="M1194" s="24" t="s">
        <v>1041</v>
      </c>
      <c r="N1194" s="24" t="s">
        <v>1041</v>
      </c>
      <c r="O1194" s="24" t="s">
        <v>1041</v>
      </c>
      <c r="P1194" s="71">
        <v>0.58333333333333337</v>
      </c>
      <c r="Q1194" s="71">
        <v>0.63541666666666663</v>
      </c>
      <c r="R1194" s="24" t="s">
        <v>1553</v>
      </c>
      <c r="S1194" s="24" t="s">
        <v>1553</v>
      </c>
      <c r="T1194" s="24" t="s">
        <v>1097</v>
      </c>
      <c r="U1194" s="24" t="s">
        <v>1098</v>
      </c>
      <c r="V1194" s="3">
        <v>45671</v>
      </c>
      <c r="W1194" s="3">
        <v>45785</v>
      </c>
      <c r="X1194" s="24" t="s">
        <v>1046</v>
      </c>
      <c r="Y1194" s="24" t="s">
        <v>1041</v>
      </c>
      <c r="Z1194" s="24" t="s">
        <v>1041</v>
      </c>
      <c r="AA1194" s="24" t="s">
        <v>1041</v>
      </c>
      <c r="AB1194" s="24" t="s">
        <v>1041</v>
      </c>
      <c r="AC1194" s="24" t="s">
        <v>1041</v>
      </c>
      <c r="AD1194" s="24" t="s">
        <v>1041</v>
      </c>
      <c r="AE1194" s="24" t="s">
        <v>1041</v>
      </c>
      <c r="AF1194" s="24" t="s">
        <v>1041</v>
      </c>
      <c r="AG1194" s="71"/>
      <c r="AH1194" s="71"/>
      <c r="AI1194" s="24" t="s">
        <v>1041</v>
      </c>
      <c r="AJ1194" s="24" t="s">
        <v>1041</v>
      </c>
      <c r="AK1194">
        <v>577853</v>
      </c>
      <c r="AL1194" s="24" t="s">
        <v>1041</v>
      </c>
      <c r="AM1194" s="24" t="s">
        <v>1041</v>
      </c>
      <c r="AN1194" s="24" t="s">
        <v>1041</v>
      </c>
      <c r="AO1194" s="24" t="s">
        <v>1041</v>
      </c>
      <c r="AP1194" s="24" t="s">
        <v>1041</v>
      </c>
      <c r="AQ1194">
        <v>0</v>
      </c>
      <c r="AR1194" s="3">
        <v>45573</v>
      </c>
      <c r="AS1194" s="24" t="s">
        <v>1047</v>
      </c>
      <c r="AT1194" s="24" t="s">
        <v>1048</v>
      </c>
      <c r="AU1194">
        <v>45</v>
      </c>
      <c r="AV1194" s="24" t="s">
        <v>1067</v>
      </c>
    </row>
    <row r="1195" spans="1:48" x14ac:dyDescent="0.2">
      <c r="A1195">
        <v>359755</v>
      </c>
      <c r="B1195" s="24" t="s">
        <v>1091</v>
      </c>
      <c r="C1195">
        <v>1150</v>
      </c>
      <c r="D1195" s="24" t="s">
        <v>1956</v>
      </c>
      <c r="E1195" s="24" t="s">
        <v>1093</v>
      </c>
      <c r="F1195">
        <v>12</v>
      </c>
      <c r="G1195">
        <v>3</v>
      </c>
      <c r="H1195" s="24" t="s">
        <v>1826</v>
      </c>
      <c r="I1195" s="24" t="s">
        <v>1041</v>
      </c>
      <c r="J1195" s="24" t="s">
        <v>1038</v>
      </c>
      <c r="K1195" s="24" t="s">
        <v>1041</v>
      </c>
      <c r="L1195" s="24" t="s">
        <v>1040</v>
      </c>
      <c r="M1195" s="24" t="s">
        <v>1041</v>
      </c>
      <c r="N1195" s="24" t="s">
        <v>1041</v>
      </c>
      <c r="O1195" s="24" t="s">
        <v>1041</v>
      </c>
      <c r="P1195" s="71">
        <v>0.58333333333333337</v>
      </c>
      <c r="Q1195" s="71">
        <v>0.63541666666666663</v>
      </c>
      <c r="R1195" s="24" t="s">
        <v>1553</v>
      </c>
      <c r="S1195" s="24" t="s">
        <v>1553</v>
      </c>
      <c r="T1195" s="24" t="s">
        <v>1097</v>
      </c>
      <c r="U1195" s="24" t="s">
        <v>1098</v>
      </c>
      <c r="V1195" s="3">
        <v>45671</v>
      </c>
      <c r="W1195" s="3">
        <v>45785</v>
      </c>
      <c r="X1195" s="24" t="s">
        <v>1046</v>
      </c>
      <c r="Y1195" s="24" t="s">
        <v>1041</v>
      </c>
      <c r="Z1195" s="24" t="s">
        <v>1041</v>
      </c>
      <c r="AA1195" s="24" t="s">
        <v>1041</v>
      </c>
      <c r="AB1195" s="24" t="s">
        <v>1041</v>
      </c>
      <c r="AC1195" s="24" t="s">
        <v>1041</v>
      </c>
      <c r="AD1195" s="24" t="s">
        <v>1041</v>
      </c>
      <c r="AE1195" s="24" t="s">
        <v>1041</v>
      </c>
      <c r="AF1195" s="24" t="s">
        <v>1041</v>
      </c>
      <c r="AG1195" s="71"/>
      <c r="AH1195" s="71"/>
      <c r="AI1195" s="24" t="s">
        <v>1041</v>
      </c>
      <c r="AJ1195" s="24" t="s">
        <v>1041</v>
      </c>
      <c r="AK1195">
        <v>577853</v>
      </c>
      <c r="AL1195" s="24" t="s">
        <v>1041</v>
      </c>
      <c r="AM1195" s="24" t="s">
        <v>1041</v>
      </c>
      <c r="AN1195" s="24" t="s">
        <v>1041</v>
      </c>
      <c r="AO1195" s="24" t="s">
        <v>1041</v>
      </c>
      <c r="AP1195" s="24" t="s">
        <v>1041</v>
      </c>
      <c r="AQ1195">
        <v>0</v>
      </c>
      <c r="AR1195" s="3">
        <v>45573</v>
      </c>
      <c r="AS1195" s="24" t="s">
        <v>1047</v>
      </c>
      <c r="AT1195" s="24" t="s">
        <v>1048</v>
      </c>
      <c r="AU1195">
        <v>45</v>
      </c>
      <c r="AV1195" s="24" t="s">
        <v>1067</v>
      </c>
    </row>
    <row r="1196" spans="1:48" x14ac:dyDescent="0.2">
      <c r="A1196">
        <v>359756</v>
      </c>
      <c r="B1196" s="24" t="s">
        <v>1091</v>
      </c>
      <c r="C1196">
        <v>1150</v>
      </c>
      <c r="D1196" s="24" t="s">
        <v>1957</v>
      </c>
      <c r="E1196" s="24" t="s">
        <v>1093</v>
      </c>
      <c r="F1196">
        <v>0</v>
      </c>
      <c r="G1196">
        <v>3</v>
      </c>
      <c r="H1196" s="24" t="s">
        <v>1826</v>
      </c>
      <c r="I1196" s="24" t="s">
        <v>1041</v>
      </c>
      <c r="J1196" s="24" t="s">
        <v>1038</v>
      </c>
      <c r="K1196" s="24" t="s">
        <v>1041</v>
      </c>
      <c r="L1196" s="24" t="s">
        <v>1040</v>
      </c>
      <c r="M1196" s="24" t="s">
        <v>1041</v>
      </c>
      <c r="N1196" s="24" t="s">
        <v>1041</v>
      </c>
      <c r="O1196" s="24" t="s">
        <v>1041</v>
      </c>
      <c r="P1196" s="71">
        <v>0.58333333333333337</v>
      </c>
      <c r="Q1196" s="71">
        <v>0.63541666666666663</v>
      </c>
      <c r="R1196" s="24" t="s">
        <v>1553</v>
      </c>
      <c r="S1196" s="24" t="s">
        <v>1553</v>
      </c>
      <c r="T1196" s="24" t="s">
        <v>1097</v>
      </c>
      <c r="U1196" s="24" t="s">
        <v>1098</v>
      </c>
      <c r="V1196" s="3">
        <v>45671</v>
      </c>
      <c r="W1196" s="3">
        <v>45785</v>
      </c>
      <c r="X1196" s="24" t="s">
        <v>1046</v>
      </c>
      <c r="Y1196" s="24" t="s">
        <v>1041</v>
      </c>
      <c r="Z1196" s="24" t="s">
        <v>1041</v>
      </c>
      <c r="AA1196" s="24" t="s">
        <v>1041</v>
      </c>
      <c r="AB1196" s="24" t="s">
        <v>1041</v>
      </c>
      <c r="AC1196" s="24" t="s">
        <v>1041</v>
      </c>
      <c r="AD1196" s="24" t="s">
        <v>1041</v>
      </c>
      <c r="AE1196" s="24" t="s">
        <v>1041</v>
      </c>
      <c r="AF1196" s="24" t="s">
        <v>1041</v>
      </c>
      <c r="AG1196" s="71"/>
      <c r="AH1196" s="71"/>
      <c r="AI1196" s="24" t="s">
        <v>1041</v>
      </c>
      <c r="AJ1196" s="24" t="s">
        <v>1041</v>
      </c>
      <c r="AK1196">
        <v>577853</v>
      </c>
      <c r="AL1196" s="24" t="s">
        <v>1041</v>
      </c>
      <c r="AM1196" s="24" t="s">
        <v>1041</v>
      </c>
      <c r="AN1196" s="24" t="s">
        <v>1041</v>
      </c>
      <c r="AO1196" s="24" t="s">
        <v>1041</v>
      </c>
      <c r="AP1196" s="24" t="s">
        <v>1041</v>
      </c>
      <c r="AQ1196">
        <v>0</v>
      </c>
      <c r="AR1196" s="3">
        <v>45573</v>
      </c>
      <c r="AS1196" s="24" t="s">
        <v>1047</v>
      </c>
      <c r="AT1196" s="24" t="s">
        <v>1048</v>
      </c>
      <c r="AU1196">
        <v>45</v>
      </c>
      <c r="AV1196" s="24" t="s">
        <v>1067</v>
      </c>
    </row>
    <row r="1197" spans="1:48" x14ac:dyDescent="0.2">
      <c r="A1197">
        <v>359759</v>
      </c>
      <c r="B1197" s="24" t="s">
        <v>584</v>
      </c>
      <c r="C1197">
        <v>1200</v>
      </c>
      <c r="D1197" s="24" t="s">
        <v>2260</v>
      </c>
      <c r="E1197" s="24" t="s">
        <v>1642</v>
      </c>
      <c r="F1197">
        <v>25</v>
      </c>
      <c r="G1197">
        <v>2</v>
      </c>
      <c r="H1197" s="24" t="s">
        <v>1036</v>
      </c>
      <c r="I1197" s="24" t="s">
        <v>1037</v>
      </c>
      <c r="J1197" s="24" t="s">
        <v>1038</v>
      </c>
      <c r="K1197" s="24" t="s">
        <v>1039</v>
      </c>
      <c r="L1197" s="24" t="s">
        <v>1040</v>
      </c>
      <c r="M1197" s="24" t="s">
        <v>1094</v>
      </c>
      <c r="N1197" s="24" t="s">
        <v>1041</v>
      </c>
      <c r="O1197" s="24" t="s">
        <v>1041</v>
      </c>
      <c r="P1197" s="71">
        <v>0.47499999999999998</v>
      </c>
      <c r="Q1197" s="71">
        <v>0.53263888888888888</v>
      </c>
      <c r="R1197" s="24" t="s">
        <v>1553</v>
      </c>
      <c r="S1197" s="24" t="s">
        <v>1553</v>
      </c>
      <c r="T1197" s="24" t="s">
        <v>1895</v>
      </c>
      <c r="U1197" s="24" t="s">
        <v>2261</v>
      </c>
      <c r="V1197" s="3">
        <v>45733</v>
      </c>
      <c r="W1197" s="3">
        <v>45798</v>
      </c>
      <c r="X1197" s="24" t="s">
        <v>1046</v>
      </c>
      <c r="Y1197" s="24" t="s">
        <v>1041</v>
      </c>
      <c r="Z1197" s="24" t="s">
        <v>1041</v>
      </c>
      <c r="AA1197" s="24" t="s">
        <v>1041</v>
      </c>
      <c r="AB1197" s="24" t="s">
        <v>1041</v>
      </c>
      <c r="AC1197" s="24" t="s">
        <v>1041</v>
      </c>
      <c r="AD1197" s="24" t="s">
        <v>1041</v>
      </c>
      <c r="AE1197" s="24" t="s">
        <v>1041</v>
      </c>
      <c r="AF1197" s="24" t="s">
        <v>1041</v>
      </c>
      <c r="AG1197" s="71"/>
      <c r="AH1197" s="71"/>
      <c r="AI1197" s="24" t="s">
        <v>1041</v>
      </c>
      <c r="AJ1197" s="24" t="s">
        <v>1041</v>
      </c>
      <c r="AK1197">
        <v>460930</v>
      </c>
      <c r="AL1197" s="24" t="s">
        <v>1041</v>
      </c>
      <c r="AM1197" s="24" t="s">
        <v>1041</v>
      </c>
      <c r="AN1197" s="24" t="s">
        <v>1041</v>
      </c>
      <c r="AO1197" s="24" t="s">
        <v>1041</v>
      </c>
      <c r="AP1197" s="24" t="s">
        <v>1041</v>
      </c>
      <c r="AQ1197">
        <v>0</v>
      </c>
      <c r="AR1197" s="3">
        <v>45568</v>
      </c>
      <c r="AS1197" s="24" t="s">
        <v>1643</v>
      </c>
      <c r="AT1197" s="24" t="s">
        <v>1644</v>
      </c>
      <c r="AU1197">
        <v>30</v>
      </c>
      <c r="AV1197" s="24" t="s">
        <v>1049</v>
      </c>
    </row>
    <row r="1198" spans="1:48" x14ac:dyDescent="0.2">
      <c r="A1198">
        <v>359760</v>
      </c>
      <c r="B1198" s="24" t="s">
        <v>585</v>
      </c>
      <c r="C1198">
        <v>1120</v>
      </c>
      <c r="D1198" s="24" t="s">
        <v>1115</v>
      </c>
      <c r="E1198" s="24" t="s">
        <v>2273</v>
      </c>
      <c r="F1198">
        <v>25</v>
      </c>
      <c r="G1198">
        <v>3</v>
      </c>
      <c r="H1198" s="24" t="s">
        <v>1077</v>
      </c>
      <c r="I1198" s="24" t="s">
        <v>1041</v>
      </c>
      <c r="J1198" s="24" t="s">
        <v>1041</v>
      </c>
      <c r="K1198" s="24" t="s">
        <v>1041</v>
      </c>
      <c r="L1198" s="24" t="s">
        <v>1041</v>
      </c>
      <c r="M1198" s="24" t="s">
        <v>1041</v>
      </c>
      <c r="N1198" s="24" t="s">
        <v>1041</v>
      </c>
      <c r="O1198" s="24" t="s">
        <v>1041</v>
      </c>
      <c r="P1198" s="71"/>
      <c r="Q1198" s="71"/>
      <c r="R1198" s="24" t="s">
        <v>1078</v>
      </c>
      <c r="S1198" s="24" t="s">
        <v>1079</v>
      </c>
      <c r="T1198" s="24" t="s">
        <v>2228</v>
      </c>
      <c r="U1198" s="24" t="s">
        <v>2274</v>
      </c>
      <c r="V1198" s="3">
        <v>45670</v>
      </c>
      <c r="W1198" s="3">
        <v>45785</v>
      </c>
      <c r="X1198" s="24" t="s">
        <v>1046</v>
      </c>
      <c r="Y1198" s="24" t="s">
        <v>1041</v>
      </c>
      <c r="Z1198" s="24" t="s">
        <v>1041</v>
      </c>
      <c r="AA1198" s="24" t="s">
        <v>1041</v>
      </c>
      <c r="AB1198" s="24" t="s">
        <v>1041</v>
      </c>
      <c r="AC1198" s="24" t="s">
        <v>1041</v>
      </c>
      <c r="AD1198" s="24" t="s">
        <v>1041</v>
      </c>
      <c r="AE1198" s="24" t="s">
        <v>1041</v>
      </c>
      <c r="AF1198" s="24" t="s">
        <v>1041</v>
      </c>
      <c r="AG1198" s="71"/>
      <c r="AH1198" s="71"/>
      <c r="AI1198" s="24" t="s">
        <v>1041</v>
      </c>
      <c r="AJ1198" s="24" t="s">
        <v>1041</v>
      </c>
      <c r="AK1198">
        <v>225118</v>
      </c>
      <c r="AL1198" s="24" t="s">
        <v>1041</v>
      </c>
      <c r="AM1198" s="24" t="s">
        <v>1041</v>
      </c>
      <c r="AN1198" s="24" t="s">
        <v>1041</v>
      </c>
      <c r="AO1198" s="24" t="s">
        <v>1041</v>
      </c>
      <c r="AP1198" s="24" t="s">
        <v>1041</v>
      </c>
      <c r="AQ1198">
        <v>0</v>
      </c>
      <c r="AR1198" s="3">
        <v>45568</v>
      </c>
      <c r="AS1198" s="24" t="s">
        <v>1047</v>
      </c>
      <c r="AT1198" s="24" t="s">
        <v>1048</v>
      </c>
      <c r="AU1198">
        <v>45</v>
      </c>
      <c r="AV1198" s="24" t="s">
        <v>1067</v>
      </c>
    </row>
    <row r="1199" spans="1:48" x14ac:dyDescent="0.2">
      <c r="A1199">
        <v>359761</v>
      </c>
      <c r="B1199" s="24" t="s">
        <v>585</v>
      </c>
      <c r="C1199">
        <v>2600</v>
      </c>
      <c r="D1199" s="24" t="s">
        <v>1115</v>
      </c>
      <c r="E1199" s="24" t="s">
        <v>2275</v>
      </c>
      <c r="F1199">
        <v>12</v>
      </c>
      <c r="G1199">
        <v>3</v>
      </c>
      <c r="H1199" s="24" t="s">
        <v>1077</v>
      </c>
      <c r="I1199" s="24" t="s">
        <v>1041</v>
      </c>
      <c r="J1199" s="24" t="s">
        <v>1041</v>
      </c>
      <c r="K1199" s="24" t="s">
        <v>1041</v>
      </c>
      <c r="L1199" s="24" t="s">
        <v>1041</v>
      </c>
      <c r="M1199" s="24" t="s">
        <v>1041</v>
      </c>
      <c r="N1199" s="24" t="s">
        <v>1041</v>
      </c>
      <c r="O1199" s="24" t="s">
        <v>1041</v>
      </c>
      <c r="P1199" s="71"/>
      <c r="Q1199" s="71"/>
      <c r="R1199" s="24" t="s">
        <v>1078</v>
      </c>
      <c r="S1199" s="24" t="s">
        <v>1079</v>
      </c>
      <c r="T1199" s="24" t="s">
        <v>2228</v>
      </c>
      <c r="U1199" s="24" t="s">
        <v>2274</v>
      </c>
      <c r="V1199" s="3">
        <v>45670</v>
      </c>
      <c r="W1199" s="3">
        <v>45785</v>
      </c>
      <c r="X1199" s="24" t="s">
        <v>1046</v>
      </c>
      <c r="Y1199" s="24" t="s">
        <v>1041</v>
      </c>
      <c r="Z1199" s="24" t="s">
        <v>1041</v>
      </c>
      <c r="AA1199" s="24" t="s">
        <v>1041</v>
      </c>
      <c r="AB1199" s="24" t="s">
        <v>1041</v>
      </c>
      <c r="AC1199" s="24" t="s">
        <v>1041</v>
      </c>
      <c r="AD1199" s="24" t="s">
        <v>1041</v>
      </c>
      <c r="AE1199" s="24" t="s">
        <v>1041</v>
      </c>
      <c r="AF1199" s="24" t="s">
        <v>1041</v>
      </c>
      <c r="AG1199" s="71"/>
      <c r="AH1199" s="71"/>
      <c r="AI1199" s="24" t="s">
        <v>1041</v>
      </c>
      <c r="AJ1199" s="24" t="s">
        <v>1041</v>
      </c>
      <c r="AK1199">
        <v>225118</v>
      </c>
      <c r="AL1199" s="24" t="s">
        <v>1041</v>
      </c>
      <c r="AM1199" s="24" t="s">
        <v>1041</v>
      </c>
      <c r="AN1199" s="24" t="s">
        <v>1041</v>
      </c>
      <c r="AO1199" s="24" t="s">
        <v>1041</v>
      </c>
      <c r="AP1199" s="24" t="s">
        <v>1041</v>
      </c>
      <c r="AQ1199">
        <v>0</v>
      </c>
      <c r="AR1199" s="3">
        <v>45568</v>
      </c>
      <c r="AS1199" s="24" t="s">
        <v>1047</v>
      </c>
      <c r="AT1199" s="24" t="s">
        <v>1048</v>
      </c>
      <c r="AU1199">
        <v>45</v>
      </c>
      <c r="AV1199" s="24" t="s">
        <v>1067</v>
      </c>
    </row>
    <row r="1200" spans="1:48" x14ac:dyDescent="0.2">
      <c r="A1200">
        <v>359762</v>
      </c>
      <c r="B1200" s="24" t="s">
        <v>585</v>
      </c>
      <c r="C1200">
        <v>1600</v>
      </c>
      <c r="D1200" s="24" t="s">
        <v>1115</v>
      </c>
      <c r="E1200" s="24" t="s">
        <v>2276</v>
      </c>
      <c r="F1200">
        <v>25</v>
      </c>
      <c r="G1200">
        <v>3</v>
      </c>
      <c r="H1200" s="24" t="s">
        <v>1077</v>
      </c>
      <c r="I1200" s="24" t="s">
        <v>1041</v>
      </c>
      <c r="J1200" s="24" t="s">
        <v>1041</v>
      </c>
      <c r="K1200" s="24" t="s">
        <v>1041</v>
      </c>
      <c r="L1200" s="24" t="s">
        <v>1041</v>
      </c>
      <c r="M1200" s="24" t="s">
        <v>1041</v>
      </c>
      <c r="N1200" s="24" t="s">
        <v>1041</v>
      </c>
      <c r="O1200" s="24" t="s">
        <v>1041</v>
      </c>
      <c r="P1200" s="71"/>
      <c r="Q1200" s="71"/>
      <c r="R1200" s="24" t="s">
        <v>1078</v>
      </c>
      <c r="S1200" s="24" t="s">
        <v>1079</v>
      </c>
      <c r="T1200" s="24" t="s">
        <v>2228</v>
      </c>
      <c r="U1200" s="24" t="s">
        <v>2274</v>
      </c>
      <c r="V1200" s="3">
        <v>45670</v>
      </c>
      <c r="W1200" s="3">
        <v>45785</v>
      </c>
      <c r="X1200" s="24" t="s">
        <v>1046</v>
      </c>
      <c r="Y1200" s="24" t="s">
        <v>1041</v>
      </c>
      <c r="Z1200" s="24" t="s">
        <v>1041</v>
      </c>
      <c r="AA1200" s="24" t="s">
        <v>1041</v>
      </c>
      <c r="AB1200" s="24" t="s">
        <v>1041</v>
      </c>
      <c r="AC1200" s="24" t="s">
        <v>1041</v>
      </c>
      <c r="AD1200" s="24" t="s">
        <v>1041</v>
      </c>
      <c r="AE1200" s="24" t="s">
        <v>1041</v>
      </c>
      <c r="AF1200" s="24" t="s">
        <v>1041</v>
      </c>
      <c r="AG1200" s="71"/>
      <c r="AH1200" s="71"/>
      <c r="AI1200" s="24" t="s">
        <v>1041</v>
      </c>
      <c r="AJ1200" s="24" t="s">
        <v>1041</v>
      </c>
      <c r="AK1200">
        <v>225118</v>
      </c>
      <c r="AL1200" s="24" t="s">
        <v>1041</v>
      </c>
      <c r="AM1200" s="24" t="s">
        <v>1041</v>
      </c>
      <c r="AN1200" s="24" t="s">
        <v>1041</v>
      </c>
      <c r="AO1200" s="24" t="s">
        <v>1041</v>
      </c>
      <c r="AP1200" s="24" t="s">
        <v>1041</v>
      </c>
      <c r="AQ1200">
        <v>0</v>
      </c>
      <c r="AR1200" s="3">
        <v>45568</v>
      </c>
      <c r="AS1200" s="24" t="s">
        <v>1047</v>
      </c>
      <c r="AT1200" s="24" t="s">
        <v>1048</v>
      </c>
      <c r="AU1200">
        <v>45</v>
      </c>
      <c r="AV1200" s="24" t="s">
        <v>1067</v>
      </c>
    </row>
    <row r="1201" spans="1:48" x14ac:dyDescent="0.2">
      <c r="A1201">
        <v>359763</v>
      </c>
      <c r="B1201" s="24" t="s">
        <v>585</v>
      </c>
      <c r="C1201">
        <v>1380</v>
      </c>
      <c r="D1201" s="24" t="s">
        <v>1115</v>
      </c>
      <c r="E1201" s="24" t="s">
        <v>2277</v>
      </c>
      <c r="F1201">
        <v>25</v>
      </c>
      <c r="G1201">
        <v>3</v>
      </c>
      <c r="H1201" s="24" t="s">
        <v>1077</v>
      </c>
      <c r="I1201" s="24" t="s">
        <v>1041</v>
      </c>
      <c r="J1201" s="24" t="s">
        <v>1041</v>
      </c>
      <c r="K1201" s="24" t="s">
        <v>1041</v>
      </c>
      <c r="L1201" s="24" t="s">
        <v>1041</v>
      </c>
      <c r="M1201" s="24" t="s">
        <v>1041</v>
      </c>
      <c r="N1201" s="24" t="s">
        <v>1041</v>
      </c>
      <c r="O1201" s="24" t="s">
        <v>1041</v>
      </c>
      <c r="P1201" s="71"/>
      <c r="Q1201" s="71"/>
      <c r="R1201" s="24" t="s">
        <v>1078</v>
      </c>
      <c r="S1201" s="24" t="s">
        <v>1079</v>
      </c>
      <c r="T1201" s="24" t="s">
        <v>2228</v>
      </c>
      <c r="U1201" s="24" t="s">
        <v>2274</v>
      </c>
      <c r="V1201" s="3">
        <v>45670</v>
      </c>
      <c r="W1201" s="3">
        <v>45785</v>
      </c>
      <c r="X1201" s="24" t="s">
        <v>1046</v>
      </c>
      <c r="Y1201" s="24" t="s">
        <v>1041</v>
      </c>
      <c r="Z1201" s="24" t="s">
        <v>1041</v>
      </c>
      <c r="AA1201" s="24" t="s">
        <v>1041</v>
      </c>
      <c r="AB1201" s="24" t="s">
        <v>1041</v>
      </c>
      <c r="AC1201" s="24" t="s">
        <v>1041</v>
      </c>
      <c r="AD1201" s="24" t="s">
        <v>1041</v>
      </c>
      <c r="AE1201" s="24" t="s">
        <v>1041</v>
      </c>
      <c r="AF1201" s="24" t="s">
        <v>1041</v>
      </c>
      <c r="AG1201" s="71"/>
      <c r="AH1201" s="71"/>
      <c r="AI1201" s="24" t="s">
        <v>1041</v>
      </c>
      <c r="AJ1201" s="24" t="s">
        <v>1041</v>
      </c>
      <c r="AK1201">
        <v>225118</v>
      </c>
      <c r="AL1201" s="24" t="s">
        <v>1041</v>
      </c>
      <c r="AM1201" s="24" t="s">
        <v>1041</v>
      </c>
      <c r="AN1201" s="24" t="s">
        <v>1041</v>
      </c>
      <c r="AO1201" s="24" t="s">
        <v>1041</v>
      </c>
      <c r="AP1201" s="24" t="s">
        <v>1041</v>
      </c>
      <c r="AQ1201">
        <v>0</v>
      </c>
      <c r="AR1201" s="3">
        <v>45568</v>
      </c>
      <c r="AS1201" s="24" t="s">
        <v>1047</v>
      </c>
      <c r="AT1201" s="24" t="s">
        <v>1048</v>
      </c>
      <c r="AU1201">
        <v>45</v>
      </c>
      <c r="AV1201" s="24" t="s">
        <v>1067</v>
      </c>
    </row>
    <row r="1202" spans="1:48" x14ac:dyDescent="0.2">
      <c r="A1202">
        <v>359764</v>
      </c>
      <c r="B1202" s="24" t="s">
        <v>585</v>
      </c>
      <c r="C1202">
        <v>1120</v>
      </c>
      <c r="D1202" s="24" t="s">
        <v>1119</v>
      </c>
      <c r="E1202" s="24" t="s">
        <v>2273</v>
      </c>
      <c r="F1202">
        <v>25</v>
      </c>
      <c r="G1202">
        <v>3</v>
      </c>
      <c r="H1202" s="24" t="s">
        <v>1077</v>
      </c>
      <c r="I1202" s="24" t="s">
        <v>1041</v>
      </c>
      <c r="J1202" s="24" t="s">
        <v>1041</v>
      </c>
      <c r="K1202" s="24" t="s">
        <v>1041</v>
      </c>
      <c r="L1202" s="24" t="s">
        <v>1041</v>
      </c>
      <c r="M1202" s="24" t="s">
        <v>1041</v>
      </c>
      <c r="N1202" s="24" t="s">
        <v>1041</v>
      </c>
      <c r="O1202" s="24" t="s">
        <v>1041</v>
      </c>
      <c r="P1202" s="71"/>
      <c r="Q1202" s="71"/>
      <c r="R1202" s="24" t="s">
        <v>1078</v>
      </c>
      <c r="S1202" s="24" t="s">
        <v>1079</v>
      </c>
      <c r="T1202" s="24" t="s">
        <v>2228</v>
      </c>
      <c r="U1202" s="24" t="s">
        <v>2274</v>
      </c>
      <c r="V1202" s="3">
        <v>45670</v>
      </c>
      <c r="W1202" s="3">
        <v>45785</v>
      </c>
      <c r="X1202" s="24" t="s">
        <v>1046</v>
      </c>
      <c r="Y1202" s="24" t="s">
        <v>1041</v>
      </c>
      <c r="Z1202" s="24" t="s">
        <v>1041</v>
      </c>
      <c r="AA1202" s="24" t="s">
        <v>1041</v>
      </c>
      <c r="AB1202" s="24" t="s">
        <v>1041</v>
      </c>
      <c r="AC1202" s="24" t="s">
        <v>1041</v>
      </c>
      <c r="AD1202" s="24" t="s">
        <v>1041</v>
      </c>
      <c r="AE1202" s="24" t="s">
        <v>1041</v>
      </c>
      <c r="AF1202" s="24" t="s">
        <v>1041</v>
      </c>
      <c r="AG1202" s="71"/>
      <c r="AH1202" s="71"/>
      <c r="AI1202" s="24" t="s">
        <v>1041</v>
      </c>
      <c r="AJ1202" s="24" t="s">
        <v>1041</v>
      </c>
      <c r="AK1202">
        <v>225118</v>
      </c>
      <c r="AL1202" s="24" t="s">
        <v>1041</v>
      </c>
      <c r="AM1202" s="24" t="s">
        <v>1041</v>
      </c>
      <c r="AN1202" s="24" t="s">
        <v>1041</v>
      </c>
      <c r="AO1202" s="24" t="s">
        <v>1041</v>
      </c>
      <c r="AP1202" s="24" t="s">
        <v>1041</v>
      </c>
      <c r="AQ1202">
        <v>0</v>
      </c>
      <c r="AR1202" s="3">
        <v>45568</v>
      </c>
      <c r="AS1202" s="24" t="s">
        <v>1047</v>
      </c>
      <c r="AT1202" s="24" t="s">
        <v>1048</v>
      </c>
      <c r="AU1202">
        <v>45</v>
      </c>
      <c r="AV1202" s="24" t="s">
        <v>1067</v>
      </c>
    </row>
    <row r="1203" spans="1:48" x14ac:dyDescent="0.2">
      <c r="A1203">
        <v>359765</v>
      </c>
      <c r="B1203" s="24" t="s">
        <v>585</v>
      </c>
      <c r="C1203">
        <v>1120</v>
      </c>
      <c r="D1203" s="24" t="s">
        <v>1327</v>
      </c>
      <c r="E1203" s="24" t="s">
        <v>2273</v>
      </c>
      <c r="F1203">
        <v>18</v>
      </c>
      <c r="G1203">
        <v>3</v>
      </c>
      <c r="H1203" s="24" t="s">
        <v>1059</v>
      </c>
      <c r="I1203" s="24" t="s">
        <v>1037</v>
      </c>
      <c r="J1203" s="24" t="s">
        <v>1041</v>
      </c>
      <c r="K1203" s="24" t="s">
        <v>1039</v>
      </c>
      <c r="L1203" s="24" t="s">
        <v>1041</v>
      </c>
      <c r="M1203" s="24" t="s">
        <v>1041</v>
      </c>
      <c r="N1203" s="24" t="s">
        <v>1041</v>
      </c>
      <c r="O1203" s="24" t="s">
        <v>1041</v>
      </c>
      <c r="P1203" s="71">
        <v>0.54166666666666663</v>
      </c>
      <c r="Q1203" s="71">
        <v>0.59375</v>
      </c>
      <c r="R1203" s="24" t="s">
        <v>1329</v>
      </c>
      <c r="S1203" s="24" t="s">
        <v>2278</v>
      </c>
      <c r="T1203" s="24" t="s">
        <v>2228</v>
      </c>
      <c r="U1203" s="24" t="s">
        <v>2274</v>
      </c>
      <c r="V1203" s="3">
        <v>45670</v>
      </c>
      <c r="W1203" s="3">
        <v>45784</v>
      </c>
      <c r="X1203" s="24" t="s">
        <v>1046</v>
      </c>
      <c r="Y1203" s="24" t="s">
        <v>1041</v>
      </c>
      <c r="Z1203" s="24" t="s">
        <v>1041</v>
      </c>
      <c r="AA1203" s="24" t="s">
        <v>1041</v>
      </c>
      <c r="AB1203" s="24" t="s">
        <v>1041</v>
      </c>
      <c r="AC1203" s="24" t="s">
        <v>1041</v>
      </c>
      <c r="AD1203" s="24" t="s">
        <v>1041</v>
      </c>
      <c r="AE1203" s="24" t="s">
        <v>1041</v>
      </c>
      <c r="AF1203" s="24" t="s">
        <v>1041</v>
      </c>
      <c r="AG1203" s="71"/>
      <c r="AH1203" s="71"/>
      <c r="AI1203" s="24" t="s">
        <v>1041</v>
      </c>
      <c r="AJ1203" s="24" t="s">
        <v>1041</v>
      </c>
      <c r="AK1203">
        <v>225118</v>
      </c>
      <c r="AL1203" s="24" t="s">
        <v>1041</v>
      </c>
      <c r="AM1203" s="24" t="s">
        <v>1041</v>
      </c>
      <c r="AN1203" s="24" t="s">
        <v>1041</v>
      </c>
      <c r="AO1203" s="24" t="s">
        <v>1041</v>
      </c>
      <c r="AP1203" s="24" t="s">
        <v>1041</v>
      </c>
      <c r="AQ1203">
        <v>0</v>
      </c>
      <c r="AR1203" s="3">
        <v>45568</v>
      </c>
      <c r="AS1203" s="24" t="s">
        <v>1047</v>
      </c>
      <c r="AT1203" s="24" t="s">
        <v>1048</v>
      </c>
      <c r="AU1203">
        <v>45</v>
      </c>
      <c r="AV1203" s="24" t="s">
        <v>1067</v>
      </c>
    </row>
    <row r="1204" spans="1:48" x14ac:dyDescent="0.2">
      <c r="A1204">
        <v>359766</v>
      </c>
      <c r="B1204" s="24" t="s">
        <v>585</v>
      </c>
      <c r="C1204">
        <v>1120</v>
      </c>
      <c r="D1204" s="24" t="s">
        <v>1437</v>
      </c>
      <c r="E1204" s="24" t="s">
        <v>2273</v>
      </c>
      <c r="F1204">
        <v>18</v>
      </c>
      <c r="G1204">
        <v>3</v>
      </c>
      <c r="H1204" s="24" t="s">
        <v>1059</v>
      </c>
      <c r="I1204" s="24" t="s">
        <v>1041</v>
      </c>
      <c r="J1204" s="24" t="s">
        <v>1038</v>
      </c>
      <c r="K1204" s="24" t="s">
        <v>1041</v>
      </c>
      <c r="L1204" s="24" t="s">
        <v>1040</v>
      </c>
      <c r="M1204" s="24" t="s">
        <v>1041</v>
      </c>
      <c r="N1204" s="24" t="s">
        <v>1041</v>
      </c>
      <c r="O1204" s="24" t="s">
        <v>1041</v>
      </c>
      <c r="P1204" s="71">
        <v>0.45833333333333331</v>
      </c>
      <c r="Q1204" s="71">
        <v>0.51041666666666663</v>
      </c>
      <c r="R1204" s="24" t="s">
        <v>1329</v>
      </c>
      <c r="S1204" s="24" t="s">
        <v>2278</v>
      </c>
      <c r="T1204" s="24" t="s">
        <v>2228</v>
      </c>
      <c r="U1204" s="24" t="s">
        <v>2274</v>
      </c>
      <c r="V1204" s="3">
        <v>45671</v>
      </c>
      <c r="W1204" s="3">
        <v>45785</v>
      </c>
      <c r="X1204" s="24" t="s">
        <v>1046</v>
      </c>
      <c r="Y1204" s="24" t="s">
        <v>1041</v>
      </c>
      <c r="Z1204" s="24" t="s">
        <v>1041</v>
      </c>
      <c r="AA1204" s="24" t="s">
        <v>1041</v>
      </c>
      <c r="AB1204" s="24" t="s">
        <v>1041</v>
      </c>
      <c r="AC1204" s="24" t="s">
        <v>1041</v>
      </c>
      <c r="AD1204" s="24" t="s">
        <v>1041</v>
      </c>
      <c r="AE1204" s="24" t="s">
        <v>1041</v>
      </c>
      <c r="AF1204" s="24" t="s">
        <v>1041</v>
      </c>
      <c r="AG1204" s="71"/>
      <c r="AH1204" s="71"/>
      <c r="AI1204" s="24" t="s">
        <v>1041</v>
      </c>
      <c r="AJ1204" s="24" t="s">
        <v>1041</v>
      </c>
      <c r="AK1204">
        <v>225118</v>
      </c>
      <c r="AL1204" s="24" t="s">
        <v>1041</v>
      </c>
      <c r="AM1204" s="24" t="s">
        <v>1041</v>
      </c>
      <c r="AN1204" s="24" t="s">
        <v>1041</v>
      </c>
      <c r="AO1204" s="24" t="s">
        <v>1041</v>
      </c>
      <c r="AP1204" s="24" t="s">
        <v>1041</v>
      </c>
      <c r="AQ1204">
        <v>0</v>
      </c>
      <c r="AR1204" s="3">
        <v>45568</v>
      </c>
      <c r="AS1204" s="24" t="s">
        <v>1047</v>
      </c>
      <c r="AT1204" s="24" t="s">
        <v>1048</v>
      </c>
      <c r="AU1204">
        <v>45</v>
      </c>
      <c r="AV1204" s="24" t="s">
        <v>1067</v>
      </c>
    </row>
    <row r="1205" spans="1:48" x14ac:dyDescent="0.2">
      <c r="A1205">
        <v>359767</v>
      </c>
      <c r="B1205" s="24" t="s">
        <v>585</v>
      </c>
      <c r="C1205">
        <v>1600</v>
      </c>
      <c r="D1205" s="24" t="s">
        <v>1327</v>
      </c>
      <c r="E1205" s="24" t="s">
        <v>2276</v>
      </c>
      <c r="F1205">
        <v>12</v>
      </c>
      <c r="G1205">
        <v>3</v>
      </c>
      <c r="H1205" s="24" t="s">
        <v>1059</v>
      </c>
      <c r="I1205" s="24" t="s">
        <v>1041</v>
      </c>
      <c r="J1205" s="24" t="s">
        <v>1038</v>
      </c>
      <c r="K1205" s="24" t="s">
        <v>1041</v>
      </c>
      <c r="L1205" s="24" t="s">
        <v>1040</v>
      </c>
      <c r="M1205" s="24" t="s">
        <v>1041</v>
      </c>
      <c r="N1205" s="24" t="s">
        <v>1041</v>
      </c>
      <c r="O1205" s="24" t="s">
        <v>1041</v>
      </c>
      <c r="P1205" s="71">
        <v>0.39583333333333331</v>
      </c>
      <c r="Q1205" s="71">
        <v>0.44791666666666669</v>
      </c>
      <c r="R1205" s="24" t="s">
        <v>1329</v>
      </c>
      <c r="S1205" s="24" t="s">
        <v>2279</v>
      </c>
      <c r="T1205" s="24" t="s">
        <v>2228</v>
      </c>
      <c r="U1205" s="24" t="s">
        <v>2274</v>
      </c>
      <c r="V1205" s="3">
        <v>45671</v>
      </c>
      <c r="W1205" s="3">
        <v>45785</v>
      </c>
      <c r="X1205" s="24" t="s">
        <v>1046</v>
      </c>
      <c r="Y1205" s="24" t="s">
        <v>1041</v>
      </c>
      <c r="Z1205" s="24" t="s">
        <v>1041</v>
      </c>
      <c r="AA1205" s="24" t="s">
        <v>1041</v>
      </c>
      <c r="AB1205" s="24" t="s">
        <v>1041</v>
      </c>
      <c r="AC1205" s="24" t="s">
        <v>1041</v>
      </c>
      <c r="AD1205" s="24" t="s">
        <v>1041</v>
      </c>
      <c r="AE1205" s="24" t="s">
        <v>1041</v>
      </c>
      <c r="AF1205" s="24" t="s">
        <v>1041</v>
      </c>
      <c r="AG1205" s="71"/>
      <c r="AH1205" s="71"/>
      <c r="AI1205" s="24" t="s">
        <v>1041</v>
      </c>
      <c r="AJ1205" s="24" t="s">
        <v>1041</v>
      </c>
      <c r="AK1205">
        <v>225118</v>
      </c>
      <c r="AL1205" s="24" t="s">
        <v>1041</v>
      </c>
      <c r="AM1205" s="24" t="s">
        <v>1041</v>
      </c>
      <c r="AN1205" s="24" t="s">
        <v>1041</v>
      </c>
      <c r="AO1205" s="24" t="s">
        <v>1041</v>
      </c>
      <c r="AP1205" s="24" t="s">
        <v>1041</v>
      </c>
      <c r="AQ1205">
        <v>0</v>
      </c>
      <c r="AR1205" s="3">
        <v>45568</v>
      </c>
      <c r="AS1205" s="24" t="s">
        <v>1047</v>
      </c>
      <c r="AT1205" s="24" t="s">
        <v>1048</v>
      </c>
      <c r="AU1205">
        <v>45</v>
      </c>
      <c r="AV1205" s="24" t="s">
        <v>1067</v>
      </c>
    </row>
    <row r="1206" spans="1:48" x14ac:dyDescent="0.2">
      <c r="A1206">
        <v>359768</v>
      </c>
      <c r="B1206" s="24" t="s">
        <v>594</v>
      </c>
      <c r="C1206">
        <v>1260</v>
      </c>
      <c r="D1206" s="24" t="s">
        <v>1115</v>
      </c>
      <c r="E1206" s="24" t="s">
        <v>2280</v>
      </c>
      <c r="F1206">
        <v>25</v>
      </c>
      <c r="G1206">
        <v>3</v>
      </c>
      <c r="H1206" s="24" t="s">
        <v>1077</v>
      </c>
      <c r="I1206" s="24" t="s">
        <v>1041</v>
      </c>
      <c r="J1206" s="24" t="s">
        <v>1041</v>
      </c>
      <c r="K1206" s="24" t="s">
        <v>1041</v>
      </c>
      <c r="L1206" s="24" t="s">
        <v>1041</v>
      </c>
      <c r="M1206" s="24" t="s">
        <v>1041</v>
      </c>
      <c r="N1206" s="24" t="s">
        <v>1041</v>
      </c>
      <c r="O1206" s="24" t="s">
        <v>1041</v>
      </c>
      <c r="P1206" s="71"/>
      <c r="Q1206" s="71"/>
      <c r="R1206" s="24" t="s">
        <v>1078</v>
      </c>
      <c r="S1206" s="24" t="s">
        <v>1079</v>
      </c>
      <c r="T1206" s="24" t="s">
        <v>2281</v>
      </c>
      <c r="U1206" s="24" t="s">
        <v>2282</v>
      </c>
      <c r="V1206" s="3">
        <v>45670</v>
      </c>
      <c r="W1206" s="3">
        <v>45785</v>
      </c>
      <c r="X1206" s="24" t="s">
        <v>1046</v>
      </c>
      <c r="Y1206" s="24" t="s">
        <v>1041</v>
      </c>
      <c r="Z1206" s="24" t="s">
        <v>1041</v>
      </c>
      <c r="AA1206" s="24" t="s">
        <v>1041</v>
      </c>
      <c r="AB1206" s="24" t="s">
        <v>1041</v>
      </c>
      <c r="AC1206" s="24" t="s">
        <v>1041</v>
      </c>
      <c r="AD1206" s="24" t="s">
        <v>1041</v>
      </c>
      <c r="AE1206" s="24" t="s">
        <v>1041</v>
      </c>
      <c r="AF1206" s="24" t="s">
        <v>1041</v>
      </c>
      <c r="AG1206" s="71"/>
      <c r="AH1206" s="71"/>
      <c r="AI1206" s="24" t="s">
        <v>1041</v>
      </c>
      <c r="AJ1206" s="24" t="s">
        <v>1041</v>
      </c>
      <c r="AK1206">
        <v>337594</v>
      </c>
      <c r="AL1206" s="24" t="s">
        <v>1041</v>
      </c>
      <c r="AM1206" s="24" t="s">
        <v>1041</v>
      </c>
      <c r="AN1206" s="24" t="s">
        <v>1041</v>
      </c>
      <c r="AO1206" s="24" t="s">
        <v>1041</v>
      </c>
      <c r="AP1206" s="24" t="s">
        <v>1041</v>
      </c>
      <c r="AQ1206">
        <v>0</v>
      </c>
      <c r="AR1206" s="3">
        <v>45568</v>
      </c>
      <c r="AS1206" s="24" t="s">
        <v>1047</v>
      </c>
      <c r="AT1206" s="24" t="s">
        <v>1048</v>
      </c>
      <c r="AU1206">
        <v>45</v>
      </c>
      <c r="AV1206" s="24" t="s">
        <v>1067</v>
      </c>
    </row>
    <row r="1207" spans="1:48" x14ac:dyDescent="0.2">
      <c r="A1207">
        <v>359769</v>
      </c>
      <c r="B1207" s="24" t="s">
        <v>569</v>
      </c>
      <c r="C1207">
        <v>2520</v>
      </c>
      <c r="D1207" s="24" t="s">
        <v>1949</v>
      </c>
      <c r="E1207" s="24" t="s">
        <v>2048</v>
      </c>
      <c r="F1207">
        <v>12</v>
      </c>
      <c r="G1207">
        <v>3</v>
      </c>
      <c r="H1207" s="24" t="s">
        <v>1826</v>
      </c>
      <c r="I1207" s="24" t="s">
        <v>1041</v>
      </c>
      <c r="J1207" s="24" t="s">
        <v>1038</v>
      </c>
      <c r="K1207" s="24" t="s">
        <v>1041</v>
      </c>
      <c r="L1207" s="24" t="s">
        <v>1040</v>
      </c>
      <c r="M1207" s="24" t="s">
        <v>1041</v>
      </c>
      <c r="N1207" s="24" t="s">
        <v>1041</v>
      </c>
      <c r="O1207" s="24" t="s">
        <v>1041</v>
      </c>
      <c r="P1207" s="71">
        <v>0.58333333333333337</v>
      </c>
      <c r="Q1207" s="71">
        <v>0.63541666666666663</v>
      </c>
      <c r="R1207" s="24" t="s">
        <v>1095</v>
      </c>
      <c r="S1207" s="24" t="s">
        <v>1935</v>
      </c>
      <c r="T1207" s="24" t="s">
        <v>2046</v>
      </c>
      <c r="U1207" s="24" t="s">
        <v>2047</v>
      </c>
      <c r="V1207" s="3">
        <v>45671</v>
      </c>
      <c r="W1207" s="3">
        <v>45785</v>
      </c>
      <c r="X1207" s="24" t="s">
        <v>1046</v>
      </c>
      <c r="Y1207" s="24" t="s">
        <v>1041</v>
      </c>
      <c r="Z1207" s="24" t="s">
        <v>1041</v>
      </c>
      <c r="AA1207" s="24" t="s">
        <v>1041</v>
      </c>
      <c r="AB1207" s="24" t="s">
        <v>1041</v>
      </c>
      <c r="AC1207" s="24" t="s">
        <v>1041</v>
      </c>
      <c r="AD1207" s="24" t="s">
        <v>1041</v>
      </c>
      <c r="AE1207" s="24" t="s">
        <v>1041</v>
      </c>
      <c r="AF1207" s="24" t="s">
        <v>1041</v>
      </c>
      <c r="AG1207" s="71"/>
      <c r="AH1207" s="71"/>
      <c r="AI1207" s="24" t="s">
        <v>1041</v>
      </c>
      <c r="AJ1207" s="24" t="s">
        <v>1041</v>
      </c>
      <c r="AK1207">
        <v>172286</v>
      </c>
      <c r="AL1207" s="24" t="s">
        <v>1041</v>
      </c>
      <c r="AM1207" s="24" t="s">
        <v>1041</v>
      </c>
      <c r="AN1207" s="24" t="s">
        <v>1041</v>
      </c>
      <c r="AO1207" s="24" t="s">
        <v>1041</v>
      </c>
      <c r="AP1207" s="24" t="s">
        <v>1041</v>
      </c>
      <c r="AQ1207">
        <v>0</v>
      </c>
      <c r="AR1207" s="3">
        <v>45573</v>
      </c>
      <c r="AS1207" s="24" t="s">
        <v>1047</v>
      </c>
      <c r="AT1207" s="24" t="s">
        <v>1048</v>
      </c>
      <c r="AU1207">
        <v>45</v>
      </c>
      <c r="AV1207" s="24" t="s">
        <v>1067</v>
      </c>
    </row>
    <row r="1208" spans="1:48" x14ac:dyDescent="0.2">
      <c r="A1208">
        <v>359770</v>
      </c>
      <c r="B1208" s="24" t="s">
        <v>594</v>
      </c>
      <c r="C1208">
        <v>1320</v>
      </c>
      <c r="D1208" s="24" t="s">
        <v>1115</v>
      </c>
      <c r="E1208" s="24" t="s">
        <v>2283</v>
      </c>
      <c r="F1208">
        <v>25</v>
      </c>
      <c r="G1208">
        <v>3</v>
      </c>
      <c r="H1208" s="24" t="s">
        <v>1077</v>
      </c>
      <c r="I1208" s="24" t="s">
        <v>1041</v>
      </c>
      <c r="J1208" s="24" t="s">
        <v>1041</v>
      </c>
      <c r="K1208" s="24" t="s">
        <v>1041</v>
      </c>
      <c r="L1208" s="24" t="s">
        <v>1041</v>
      </c>
      <c r="M1208" s="24" t="s">
        <v>1041</v>
      </c>
      <c r="N1208" s="24" t="s">
        <v>1041</v>
      </c>
      <c r="O1208" s="24" t="s">
        <v>1041</v>
      </c>
      <c r="P1208" s="71"/>
      <c r="Q1208" s="71"/>
      <c r="R1208" s="24" t="s">
        <v>1078</v>
      </c>
      <c r="S1208" s="24" t="s">
        <v>1079</v>
      </c>
      <c r="T1208" s="24" t="s">
        <v>2281</v>
      </c>
      <c r="U1208" s="24" t="s">
        <v>2282</v>
      </c>
      <c r="V1208" s="3">
        <v>45670</v>
      </c>
      <c r="W1208" s="3">
        <v>45785</v>
      </c>
      <c r="X1208" s="24" t="s">
        <v>1046</v>
      </c>
      <c r="Y1208" s="24" t="s">
        <v>1041</v>
      </c>
      <c r="Z1208" s="24" t="s">
        <v>1041</v>
      </c>
      <c r="AA1208" s="24" t="s">
        <v>1041</v>
      </c>
      <c r="AB1208" s="24" t="s">
        <v>1041</v>
      </c>
      <c r="AC1208" s="24" t="s">
        <v>1041</v>
      </c>
      <c r="AD1208" s="24" t="s">
        <v>1041</v>
      </c>
      <c r="AE1208" s="24" t="s">
        <v>1041</v>
      </c>
      <c r="AF1208" s="24" t="s">
        <v>1041</v>
      </c>
      <c r="AG1208" s="71"/>
      <c r="AH1208" s="71"/>
      <c r="AI1208" s="24" t="s">
        <v>1041</v>
      </c>
      <c r="AJ1208" s="24" t="s">
        <v>1041</v>
      </c>
      <c r="AK1208">
        <v>337594</v>
      </c>
      <c r="AL1208" s="24" t="s">
        <v>1041</v>
      </c>
      <c r="AM1208" s="24" t="s">
        <v>1041</v>
      </c>
      <c r="AN1208" s="24" t="s">
        <v>1041</v>
      </c>
      <c r="AO1208" s="24" t="s">
        <v>1041</v>
      </c>
      <c r="AP1208" s="24" t="s">
        <v>1041</v>
      </c>
      <c r="AQ1208">
        <v>0</v>
      </c>
      <c r="AR1208" s="3">
        <v>45568</v>
      </c>
      <c r="AS1208" s="24" t="s">
        <v>1047</v>
      </c>
      <c r="AT1208" s="24" t="s">
        <v>1048</v>
      </c>
      <c r="AU1208">
        <v>45</v>
      </c>
      <c r="AV1208" s="24" t="s">
        <v>1067</v>
      </c>
    </row>
    <row r="1209" spans="1:48" x14ac:dyDescent="0.2">
      <c r="A1209">
        <v>359771</v>
      </c>
      <c r="B1209" s="24" t="s">
        <v>569</v>
      </c>
      <c r="C1209">
        <v>2520</v>
      </c>
      <c r="D1209" s="24" t="s">
        <v>1951</v>
      </c>
      <c r="E1209" s="24" t="s">
        <v>2048</v>
      </c>
      <c r="F1209">
        <v>12</v>
      </c>
      <c r="G1209">
        <v>3</v>
      </c>
      <c r="H1209" s="24" t="s">
        <v>1826</v>
      </c>
      <c r="I1209" s="24" t="s">
        <v>1041</v>
      </c>
      <c r="J1209" s="24" t="s">
        <v>1038</v>
      </c>
      <c r="K1209" s="24" t="s">
        <v>1041</v>
      </c>
      <c r="L1209" s="24" t="s">
        <v>1040</v>
      </c>
      <c r="M1209" s="24" t="s">
        <v>1041</v>
      </c>
      <c r="N1209" s="24" t="s">
        <v>1041</v>
      </c>
      <c r="O1209" s="24" t="s">
        <v>1041</v>
      </c>
      <c r="P1209" s="71">
        <v>0.58333333333333337</v>
      </c>
      <c r="Q1209" s="71">
        <v>0.63541666666666663</v>
      </c>
      <c r="R1209" s="24" t="s">
        <v>1329</v>
      </c>
      <c r="S1209" s="24" t="s">
        <v>1827</v>
      </c>
      <c r="T1209" s="24" t="s">
        <v>2046</v>
      </c>
      <c r="U1209" s="24" t="s">
        <v>2047</v>
      </c>
      <c r="V1209" s="3">
        <v>45671</v>
      </c>
      <c r="W1209" s="3">
        <v>45785</v>
      </c>
      <c r="X1209" s="24" t="s">
        <v>1046</v>
      </c>
      <c r="Y1209" s="24" t="s">
        <v>1041</v>
      </c>
      <c r="Z1209" s="24" t="s">
        <v>1041</v>
      </c>
      <c r="AA1209" s="24" t="s">
        <v>1041</v>
      </c>
      <c r="AB1209" s="24" t="s">
        <v>1041</v>
      </c>
      <c r="AC1209" s="24" t="s">
        <v>1041</v>
      </c>
      <c r="AD1209" s="24" t="s">
        <v>1041</v>
      </c>
      <c r="AE1209" s="24" t="s">
        <v>1041</v>
      </c>
      <c r="AF1209" s="24" t="s">
        <v>1041</v>
      </c>
      <c r="AG1209" s="71"/>
      <c r="AH1209" s="71"/>
      <c r="AI1209" s="24" t="s">
        <v>1041</v>
      </c>
      <c r="AJ1209" s="24" t="s">
        <v>1041</v>
      </c>
      <c r="AK1209">
        <v>172286</v>
      </c>
      <c r="AL1209" s="24" t="s">
        <v>1041</v>
      </c>
      <c r="AM1209" s="24" t="s">
        <v>1041</v>
      </c>
      <c r="AN1209" s="24" t="s">
        <v>1041</v>
      </c>
      <c r="AO1209" s="24" t="s">
        <v>1041</v>
      </c>
      <c r="AP1209" s="24" t="s">
        <v>1041</v>
      </c>
      <c r="AQ1209">
        <v>0</v>
      </c>
      <c r="AR1209" s="3">
        <v>45573</v>
      </c>
      <c r="AS1209" s="24" t="s">
        <v>1047</v>
      </c>
      <c r="AT1209" s="24" t="s">
        <v>1048</v>
      </c>
      <c r="AU1209">
        <v>45</v>
      </c>
      <c r="AV1209" s="24" t="s">
        <v>1067</v>
      </c>
    </row>
    <row r="1210" spans="1:48" x14ac:dyDescent="0.2">
      <c r="A1210">
        <v>359772</v>
      </c>
      <c r="B1210" s="24" t="s">
        <v>594</v>
      </c>
      <c r="C1210">
        <v>2640</v>
      </c>
      <c r="D1210" s="24" t="s">
        <v>1183</v>
      </c>
      <c r="E1210" s="24" t="s">
        <v>2284</v>
      </c>
      <c r="F1210">
        <v>25</v>
      </c>
      <c r="G1210">
        <v>3</v>
      </c>
      <c r="H1210" s="24" t="s">
        <v>1077</v>
      </c>
      <c r="I1210" s="24" t="s">
        <v>1037</v>
      </c>
      <c r="J1210" s="24" t="s">
        <v>1041</v>
      </c>
      <c r="K1210" s="24" t="s">
        <v>1039</v>
      </c>
      <c r="L1210" s="24" t="s">
        <v>1041</v>
      </c>
      <c r="M1210" s="24" t="s">
        <v>1041</v>
      </c>
      <c r="N1210" s="24" t="s">
        <v>1041</v>
      </c>
      <c r="O1210" s="24" t="s">
        <v>1041</v>
      </c>
      <c r="P1210" s="71">
        <v>0.54166666666666663</v>
      </c>
      <c r="Q1210" s="71">
        <v>0.59375</v>
      </c>
      <c r="R1210" s="24" t="s">
        <v>1078</v>
      </c>
      <c r="S1210" s="24" t="s">
        <v>1185</v>
      </c>
      <c r="T1210" s="24" t="s">
        <v>2281</v>
      </c>
      <c r="U1210" s="24" t="s">
        <v>2282</v>
      </c>
      <c r="V1210" s="3">
        <v>45670</v>
      </c>
      <c r="W1210" s="3">
        <v>45784</v>
      </c>
      <c r="X1210" s="24" t="s">
        <v>1046</v>
      </c>
      <c r="Y1210" s="24" t="s">
        <v>1041</v>
      </c>
      <c r="Z1210" s="24" t="s">
        <v>1041</v>
      </c>
      <c r="AA1210" s="24" t="s">
        <v>1041</v>
      </c>
      <c r="AB1210" s="24" t="s">
        <v>1041</v>
      </c>
      <c r="AC1210" s="24" t="s">
        <v>1041</v>
      </c>
      <c r="AD1210" s="24" t="s">
        <v>1041</v>
      </c>
      <c r="AE1210" s="24" t="s">
        <v>1041</v>
      </c>
      <c r="AF1210" s="24" t="s">
        <v>1041</v>
      </c>
      <c r="AG1210" s="71"/>
      <c r="AH1210" s="71"/>
      <c r="AI1210" s="24" t="s">
        <v>1041</v>
      </c>
      <c r="AJ1210" s="24" t="s">
        <v>1041</v>
      </c>
      <c r="AK1210">
        <v>337594</v>
      </c>
      <c r="AL1210" s="24" t="s">
        <v>1041</v>
      </c>
      <c r="AM1210" s="24" t="s">
        <v>1041</v>
      </c>
      <c r="AN1210" s="24" t="s">
        <v>1041</v>
      </c>
      <c r="AO1210" s="24" t="s">
        <v>1041</v>
      </c>
      <c r="AP1210" s="24" t="s">
        <v>1041</v>
      </c>
      <c r="AQ1210">
        <v>0</v>
      </c>
      <c r="AR1210" s="3">
        <v>45568</v>
      </c>
      <c r="AS1210" s="24" t="s">
        <v>1047</v>
      </c>
      <c r="AT1210" s="24" t="s">
        <v>1048</v>
      </c>
      <c r="AU1210">
        <v>45</v>
      </c>
      <c r="AV1210" s="24" t="s">
        <v>1067</v>
      </c>
    </row>
    <row r="1211" spans="1:48" x14ac:dyDescent="0.2">
      <c r="A1211">
        <v>359773</v>
      </c>
      <c r="B1211" s="24" t="s">
        <v>594</v>
      </c>
      <c r="C1211">
        <v>2380</v>
      </c>
      <c r="D1211" s="24" t="s">
        <v>1183</v>
      </c>
      <c r="E1211" s="24" t="s">
        <v>2285</v>
      </c>
      <c r="F1211">
        <v>25</v>
      </c>
      <c r="G1211">
        <v>3</v>
      </c>
      <c r="H1211" s="24" t="s">
        <v>1077</v>
      </c>
      <c r="I1211" s="24" t="s">
        <v>1041</v>
      </c>
      <c r="J1211" s="24" t="s">
        <v>1038</v>
      </c>
      <c r="K1211" s="24" t="s">
        <v>1041</v>
      </c>
      <c r="L1211" s="24" t="s">
        <v>1040</v>
      </c>
      <c r="M1211" s="24" t="s">
        <v>1041</v>
      </c>
      <c r="N1211" s="24" t="s">
        <v>1041</v>
      </c>
      <c r="O1211" s="24" t="s">
        <v>1041</v>
      </c>
      <c r="P1211" s="71">
        <v>0.52083333333333337</v>
      </c>
      <c r="Q1211" s="71">
        <v>0.57291666666666663</v>
      </c>
      <c r="R1211" s="24" t="s">
        <v>1078</v>
      </c>
      <c r="S1211" s="24" t="s">
        <v>1185</v>
      </c>
      <c r="T1211" s="24" t="s">
        <v>2281</v>
      </c>
      <c r="U1211" s="24" t="s">
        <v>2282</v>
      </c>
      <c r="V1211" s="3">
        <v>45671</v>
      </c>
      <c r="W1211" s="3">
        <v>45785</v>
      </c>
      <c r="X1211" s="24" t="s">
        <v>1046</v>
      </c>
      <c r="Y1211" s="24" t="s">
        <v>1041</v>
      </c>
      <c r="Z1211" s="24" t="s">
        <v>1041</v>
      </c>
      <c r="AA1211" s="24" t="s">
        <v>1041</v>
      </c>
      <c r="AB1211" s="24" t="s">
        <v>1041</v>
      </c>
      <c r="AC1211" s="24" t="s">
        <v>1041</v>
      </c>
      <c r="AD1211" s="24" t="s">
        <v>1041</v>
      </c>
      <c r="AE1211" s="24" t="s">
        <v>1041</v>
      </c>
      <c r="AF1211" s="24" t="s">
        <v>1041</v>
      </c>
      <c r="AG1211" s="71"/>
      <c r="AH1211" s="71"/>
      <c r="AI1211" s="24" t="s">
        <v>1041</v>
      </c>
      <c r="AJ1211" s="24" t="s">
        <v>1041</v>
      </c>
      <c r="AK1211">
        <v>337594</v>
      </c>
      <c r="AL1211" s="24" t="s">
        <v>1041</v>
      </c>
      <c r="AM1211" s="24" t="s">
        <v>1041</v>
      </c>
      <c r="AN1211" s="24" t="s">
        <v>1041</v>
      </c>
      <c r="AO1211" s="24" t="s">
        <v>1041</v>
      </c>
      <c r="AP1211" s="24" t="s">
        <v>1041</v>
      </c>
      <c r="AQ1211">
        <v>0</v>
      </c>
      <c r="AR1211" s="3">
        <v>45568</v>
      </c>
      <c r="AS1211" s="24" t="s">
        <v>1047</v>
      </c>
      <c r="AT1211" s="24" t="s">
        <v>1048</v>
      </c>
      <c r="AU1211">
        <v>45</v>
      </c>
      <c r="AV1211" s="24" t="s">
        <v>1067</v>
      </c>
    </row>
    <row r="1212" spans="1:48" x14ac:dyDescent="0.2">
      <c r="A1212">
        <v>359774</v>
      </c>
      <c r="B1212" s="24" t="s">
        <v>594</v>
      </c>
      <c r="C1212">
        <v>1390</v>
      </c>
      <c r="D1212" s="24" t="s">
        <v>1183</v>
      </c>
      <c r="E1212" s="24" t="s">
        <v>2132</v>
      </c>
      <c r="F1212">
        <v>25</v>
      </c>
      <c r="G1212">
        <v>2</v>
      </c>
      <c r="H1212" s="24" t="s">
        <v>1077</v>
      </c>
      <c r="I1212" s="24" t="s">
        <v>1037</v>
      </c>
      <c r="J1212" s="24" t="s">
        <v>1041</v>
      </c>
      <c r="K1212" s="24" t="s">
        <v>1039</v>
      </c>
      <c r="L1212" s="24" t="s">
        <v>1041</v>
      </c>
      <c r="M1212" s="24" t="s">
        <v>1041</v>
      </c>
      <c r="N1212" s="24" t="s">
        <v>1041</v>
      </c>
      <c r="O1212" s="24" t="s">
        <v>1041</v>
      </c>
      <c r="P1212" s="71">
        <v>0.375</v>
      </c>
      <c r="Q1212" s="71">
        <v>0.40972222222222221</v>
      </c>
      <c r="R1212" s="24" t="s">
        <v>1078</v>
      </c>
      <c r="S1212" s="24" t="s">
        <v>1185</v>
      </c>
      <c r="T1212" s="24" t="s">
        <v>2281</v>
      </c>
      <c r="U1212" s="24" t="s">
        <v>2282</v>
      </c>
      <c r="V1212" s="3">
        <v>45670</v>
      </c>
      <c r="W1212" s="3">
        <v>45784</v>
      </c>
      <c r="X1212" s="24" t="s">
        <v>1046</v>
      </c>
      <c r="Y1212" s="24" t="s">
        <v>1041</v>
      </c>
      <c r="Z1212" s="24" t="s">
        <v>1041</v>
      </c>
      <c r="AA1212" s="24" t="s">
        <v>1041</v>
      </c>
      <c r="AB1212" s="24" t="s">
        <v>1041</v>
      </c>
      <c r="AC1212" s="24" t="s">
        <v>1041</v>
      </c>
      <c r="AD1212" s="24" t="s">
        <v>1041</v>
      </c>
      <c r="AE1212" s="24" t="s">
        <v>1041</v>
      </c>
      <c r="AF1212" s="24" t="s">
        <v>1041</v>
      </c>
      <c r="AG1212" s="71"/>
      <c r="AH1212" s="71"/>
      <c r="AI1212" s="24" t="s">
        <v>1041</v>
      </c>
      <c r="AJ1212" s="24" t="s">
        <v>1041</v>
      </c>
      <c r="AK1212">
        <v>337594</v>
      </c>
      <c r="AL1212" s="24" t="s">
        <v>1041</v>
      </c>
      <c r="AM1212" s="24" t="s">
        <v>1041</v>
      </c>
      <c r="AN1212" s="24" t="s">
        <v>1041</v>
      </c>
      <c r="AO1212" s="24" t="s">
        <v>1041</v>
      </c>
      <c r="AP1212" s="24" t="s">
        <v>1041</v>
      </c>
      <c r="AQ1212">
        <v>0</v>
      </c>
      <c r="AR1212" s="3">
        <v>45568</v>
      </c>
      <c r="AS1212" s="24" t="s">
        <v>1148</v>
      </c>
      <c r="AT1212" s="24" t="s">
        <v>1149</v>
      </c>
      <c r="AU1212">
        <v>30</v>
      </c>
      <c r="AV1212" s="24" t="s">
        <v>1067</v>
      </c>
    </row>
    <row r="1213" spans="1:48" x14ac:dyDescent="0.2">
      <c r="A1213">
        <v>359775</v>
      </c>
      <c r="B1213" s="24" t="s">
        <v>569</v>
      </c>
      <c r="C1213">
        <v>2520</v>
      </c>
      <c r="D1213" s="24" t="s">
        <v>1953</v>
      </c>
      <c r="E1213" s="24" t="s">
        <v>2048</v>
      </c>
      <c r="F1213">
        <v>12</v>
      </c>
      <c r="G1213">
        <v>3</v>
      </c>
      <c r="H1213" s="24" t="s">
        <v>1826</v>
      </c>
      <c r="I1213" s="24" t="s">
        <v>1041</v>
      </c>
      <c r="J1213" s="24" t="s">
        <v>1038</v>
      </c>
      <c r="K1213" s="24" t="s">
        <v>1041</v>
      </c>
      <c r="L1213" s="24" t="s">
        <v>1040</v>
      </c>
      <c r="M1213" s="24" t="s">
        <v>1041</v>
      </c>
      <c r="N1213" s="24" t="s">
        <v>1041</v>
      </c>
      <c r="O1213" s="24" t="s">
        <v>1041</v>
      </c>
      <c r="P1213" s="71">
        <v>0.58333333333333337</v>
      </c>
      <c r="Q1213" s="71">
        <v>0.63541666666666663</v>
      </c>
      <c r="R1213" s="24" t="s">
        <v>1060</v>
      </c>
      <c r="S1213" s="24" t="s">
        <v>1253</v>
      </c>
      <c r="T1213" s="24" t="s">
        <v>2046</v>
      </c>
      <c r="U1213" s="24" t="s">
        <v>2047</v>
      </c>
      <c r="V1213" s="3">
        <v>45671</v>
      </c>
      <c r="W1213" s="3">
        <v>45785</v>
      </c>
      <c r="X1213" s="24" t="s">
        <v>1046</v>
      </c>
      <c r="Y1213" s="24" t="s">
        <v>1041</v>
      </c>
      <c r="Z1213" s="24" t="s">
        <v>1041</v>
      </c>
      <c r="AA1213" s="24" t="s">
        <v>1041</v>
      </c>
      <c r="AB1213" s="24" t="s">
        <v>1041</v>
      </c>
      <c r="AC1213" s="24" t="s">
        <v>1041</v>
      </c>
      <c r="AD1213" s="24" t="s">
        <v>1041</v>
      </c>
      <c r="AE1213" s="24" t="s">
        <v>1041</v>
      </c>
      <c r="AF1213" s="24" t="s">
        <v>1041</v>
      </c>
      <c r="AG1213" s="71"/>
      <c r="AH1213" s="71"/>
      <c r="AI1213" s="24" t="s">
        <v>1041</v>
      </c>
      <c r="AJ1213" s="24" t="s">
        <v>1041</v>
      </c>
      <c r="AK1213">
        <v>172286</v>
      </c>
      <c r="AL1213" s="24" t="s">
        <v>1041</v>
      </c>
      <c r="AM1213" s="24" t="s">
        <v>1041</v>
      </c>
      <c r="AN1213" s="24" t="s">
        <v>1041</v>
      </c>
      <c r="AO1213" s="24" t="s">
        <v>1041</v>
      </c>
      <c r="AP1213" s="24" t="s">
        <v>1041</v>
      </c>
      <c r="AQ1213">
        <v>0</v>
      </c>
      <c r="AR1213" s="3">
        <v>45573</v>
      </c>
      <c r="AS1213" s="24" t="s">
        <v>1047</v>
      </c>
      <c r="AT1213" s="24" t="s">
        <v>1048</v>
      </c>
      <c r="AU1213">
        <v>45</v>
      </c>
      <c r="AV1213" s="24" t="s">
        <v>1067</v>
      </c>
    </row>
    <row r="1214" spans="1:48" x14ac:dyDescent="0.2">
      <c r="A1214">
        <v>359776</v>
      </c>
      <c r="B1214" s="24" t="s">
        <v>594</v>
      </c>
      <c r="C1214">
        <v>1380</v>
      </c>
      <c r="D1214" s="24" t="s">
        <v>1183</v>
      </c>
      <c r="E1214" s="24" t="s">
        <v>2129</v>
      </c>
      <c r="F1214">
        <v>25</v>
      </c>
      <c r="G1214">
        <v>2</v>
      </c>
      <c r="H1214" s="24" t="s">
        <v>1077</v>
      </c>
      <c r="I1214" s="24" t="s">
        <v>1037</v>
      </c>
      <c r="J1214" s="24" t="s">
        <v>1041</v>
      </c>
      <c r="K1214" s="24" t="s">
        <v>1039</v>
      </c>
      <c r="L1214" s="24" t="s">
        <v>1041</v>
      </c>
      <c r="M1214" s="24" t="s">
        <v>1041</v>
      </c>
      <c r="N1214" s="24" t="s">
        <v>1041</v>
      </c>
      <c r="O1214" s="24" t="s">
        <v>1041</v>
      </c>
      <c r="P1214" s="71">
        <v>0.33333333333333331</v>
      </c>
      <c r="Q1214" s="71">
        <v>0.36805555555555558</v>
      </c>
      <c r="R1214" s="24" t="s">
        <v>1078</v>
      </c>
      <c r="S1214" s="24" t="s">
        <v>1185</v>
      </c>
      <c r="T1214" s="24" t="s">
        <v>2281</v>
      </c>
      <c r="U1214" s="24" t="s">
        <v>2282</v>
      </c>
      <c r="V1214" s="3">
        <v>45670</v>
      </c>
      <c r="W1214" s="3">
        <v>45784</v>
      </c>
      <c r="X1214" s="24" t="s">
        <v>1046</v>
      </c>
      <c r="Y1214" s="24" t="s">
        <v>1041</v>
      </c>
      <c r="Z1214" s="24" t="s">
        <v>1041</v>
      </c>
      <c r="AA1214" s="24" t="s">
        <v>1041</v>
      </c>
      <c r="AB1214" s="24" t="s">
        <v>1041</v>
      </c>
      <c r="AC1214" s="24" t="s">
        <v>1041</v>
      </c>
      <c r="AD1214" s="24" t="s">
        <v>1041</v>
      </c>
      <c r="AE1214" s="24" t="s">
        <v>1041</v>
      </c>
      <c r="AF1214" s="24" t="s">
        <v>1041</v>
      </c>
      <c r="AG1214" s="71"/>
      <c r="AH1214" s="71"/>
      <c r="AI1214" s="24" t="s">
        <v>1041</v>
      </c>
      <c r="AJ1214" s="24" t="s">
        <v>1041</v>
      </c>
      <c r="AK1214">
        <v>337594</v>
      </c>
      <c r="AL1214" s="24" t="s">
        <v>1041</v>
      </c>
      <c r="AM1214" s="24" t="s">
        <v>1041</v>
      </c>
      <c r="AN1214" s="24" t="s">
        <v>1041</v>
      </c>
      <c r="AO1214" s="24" t="s">
        <v>1041</v>
      </c>
      <c r="AP1214" s="24" t="s">
        <v>1041</v>
      </c>
      <c r="AQ1214">
        <v>0</v>
      </c>
      <c r="AR1214" s="3">
        <v>45568</v>
      </c>
      <c r="AS1214" s="24" t="s">
        <v>1314</v>
      </c>
      <c r="AT1214" s="24" t="s">
        <v>1315</v>
      </c>
      <c r="AU1214">
        <v>30</v>
      </c>
      <c r="AV1214" s="24" t="s">
        <v>1067</v>
      </c>
    </row>
    <row r="1215" spans="1:48" x14ac:dyDescent="0.2">
      <c r="A1215">
        <v>359777</v>
      </c>
      <c r="B1215" s="24" t="s">
        <v>569</v>
      </c>
      <c r="C1215">
        <v>2520</v>
      </c>
      <c r="D1215" s="24" t="s">
        <v>1954</v>
      </c>
      <c r="E1215" s="24" t="s">
        <v>2048</v>
      </c>
      <c r="F1215">
        <v>12</v>
      </c>
      <c r="G1215">
        <v>3</v>
      </c>
      <c r="H1215" s="24" t="s">
        <v>1826</v>
      </c>
      <c r="I1215" s="24" t="s">
        <v>1041</v>
      </c>
      <c r="J1215" s="24" t="s">
        <v>1038</v>
      </c>
      <c r="K1215" s="24" t="s">
        <v>1041</v>
      </c>
      <c r="L1215" s="24" t="s">
        <v>1040</v>
      </c>
      <c r="M1215" s="24" t="s">
        <v>1041</v>
      </c>
      <c r="N1215" s="24" t="s">
        <v>1041</v>
      </c>
      <c r="O1215" s="24" t="s">
        <v>1041</v>
      </c>
      <c r="P1215" s="71">
        <v>0.58333333333333337</v>
      </c>
      <c r="Q1215" s="71">
        <v>0.63541666666666663</v>
      </c>
      <c r="R1215" s="24" t="s">
        <v>1791</v>
      </c>
      <c r="S1215" s="24" t="s">
        <v>1259</v>
      </c>
      <c r="T1215" s="24" t="s">
        <v>2046</v>
      </c>
      <c r="U1215" s="24" t="s">
        <v>2047</v>
      </c>
      <c r="V1215" s="3">
        <v>45671</v>
      </c>
      <c r="W1215" s="3">
        <v>45785</v>
      </c>
      <c r="X1215" s="24" t="s">
        <v>1046</v>
      </c>
      <c r="Y1215" s="24" t="s">
        <v>1041</v>
      </c>
      <c r="Z1215" s="24" t="s">
        <v>1041</v>
      </c>
      <c r="AA1215" s="24" t="s">
        <v>1041</v>
      </c>
      <c r="AB1215" s="24" t="s">
        <v>1041</v>
      </c>
      <c r="AC1215" s="24" t="s">
        <v>1041</v>
      </c>
      <c r="AD1215" s="24" t="s">
        <v>1041</v>
      </c>
      <c r="AE1215" s="24" t="s">
        <v>1041</v>
      </c>
      <c r="AF1215" s="24" t="s">
        <v>1041</v>
      </c>
      <c r="AG1215" s="71"/>
      <c r="AH1215" s="71"/>
      <c r="AI1215" s="24" t="s">
        <v>1041</v>
      </c>
      <c r="AJ1215" s="24" t="s">
        <v>1041</v>
      </c>
      <c r="AK1215">
        <v>172286</v>
      </c>
      <c r="AL1215" s="24" t="s">
        <v>1041</v>
      </c>
      <c r="AM1215" s="24" t="s">
        <v>1041</v>
      </c>
      <c r="AN1215" s="24" t="s">
        <v>1041</v>
      </c>
      <c r="AO1215" s="24" t="s">
        <v>1041</v>
      </c>
      <c r="AP1215" s="24" t="s">
        <v>1041</v>
      </c>
      <c r="AQ1215">
        <v>0</v>
      </c>
      <c r="AR1215" s="3">
        <v>45573</v>
      </c>
      <c r="AS1215" s="24" t="s">
        <v>1047</v>
      </c>
      <c r="AT1215" s="24" t="s">
        <v>1048</v>
      </c>
      <c r="AU1215">
        <v>45</v>
      </c>
      <c r="AV1215" s="24" t="s">
        <v>1067</v>
      </c>
    </row>
    <row r="1216" spans="1:48" x14ac:dyDescent="0.2">
      <c r="A1216">
        <v>359778</v>
      </c>
      <c r="B1216" s="24" t="s">
        <v>569</v>
      </c>
      <c r="C1216">
        <v>2520</v>
      </c>
      <c r="D1216" s="24" t="s">
        <v>1955</v>
      </c>
      <c r="E1216" s="24" t="s">
        <v>2048</v>
      </c>
      <c r="F1216">
        <v>12</v>
      </c>
      <c r="G1216">
        <v>3</v>
      </c>
      <c r="H1216" s="24" t="s">
        <v>1826</v>
      </c>
      <c r="I1216" s="24" t="s">
        <v>1041</v>
      </c>
      <c r="J1216" s="24" t="s">
        <v>1038</v>
      </c>
      <c r="K1216" s="24" t="s">
        <v>1041</v>
      </c>
      <c r="L1216" s="24" t="s">
        <v>1040</v>
      </c>
      <c r="M1216" s="24" t="s">
        <v>1041</v>
      </c>
      <c r="N1216" s="24" t="s">
        <v>1041</v>
      </c>
      <c r="O1216" s="24" t="s">
        <v>1041</v>
      </c>
      <c r="P1216" s="71">
        <v>0.58333333333333337</v>
      </c>
      <c r="Q1216" s="71">
        <v>0.63541666666666663</v>
      </c>
      <c r="R1216" s="24" t="s">
        <v>1553</v>
      </c>
      <c r="S1216" s="24" t="s">
        <v>1553</v>
      </c>
      <c r="T1216" s="24" t="s">
        <v>2046</v>
      </c>
      <c r="U1216" s="24" t="s">
        <v>2047</v>
      </c>
      <c r="V1216" s="3">
        <v>45671</v>
      </c>
      <c r="W1216" s="3">
        <v>45785</v>
      </c>
      <c r="X1216" s="24" t="s">
        <v>1046</v>
      </c>
      <c r="Y1216" s="24" t="s">
        <v>1041</v>
      </c>
      <c r="Z1216" s="24" t="s">
        <v>1041</v>
      </c>
      <c r="AA1216" s="24" t="s">
        <v>1041</v>
      </c>
      <c r="AB1216" s="24" t="s">
        <v>1041</v>
      </c>
      <c r="AC1216" s="24" t="s">
        <v>1041</v>
      </c>
      <c r="AD1216" s="24" t="s">
        <v>1041</v>
      </c>
      <c r="AE1216" s="24" t="s">
        <v>1041</v>
      </c>
      <c r="AF1216" s="24" t="s">
        <v>1041</v>
      </c>
      <c r="AG1216" s="71"/>
      <c r="AH1216" s="71"/>
      <c r="AI1216" s="24" t="s">
        <v>1041</v>
      </c>
      <c r="AJ1216" s="24" t="s">
        <v>1041</v>
      </c>
      <c r="AK1216">
        <v>172286</v>
      </c>
      <c r="AL1216" s="24" t="s">
        <v>1041</v>
      </c>
      <c r="AM1216" s="24" t="s">
        <v>1041</v>
      </c>
      <c r="AN1216" s="24" t="s">
        <v>1041</v>
      </c>
      <c r="AO1216" s="24" t="s">
        <v>1041</v>
      </c>
      <c r="AP1216" s="24" t="s">
        <v>1041</v>
      </c>
      <c r="AQ1216">
        <v>0</v>
      </c>
      <c r="AR1216" s="3">
        <v>45573</v>
      </c>
      <c r="AS1216" s="24" t="s">
        <v>1047</v>
      </c>
      <c r="AT1216" s="24" t="s">
        <v>1048</v>
      </c>
      <c r="AU1216">
        <v>45</v>
      </c>
      <c r="AV1216" s="24" t="s">
        <v>1067</v>
      </c>
    </row>
    <row r="1217" spans="1:48" x14ac:dyDescent="0.2">
      <c r="A1217">
        <v>359779</v>
      </c>
      <c r="B1217" s="24" t="s">
        <v>569</v>
      </c>
      <c r="C1217">
        <v>2520</v>
      </c>
      <c r="D1217" s="24" t="s">
        <v>1956</v>
      </c>
      <c r="E1217" s="24" t="s">
        <v>2048</v>
      </c>
      <c r="F1217">
        <v>12</v>
      </c>
      <c r="G1217">
        <v>3</v>
      </c>
      <c r="H1217" s="24" t="s">
        <v>1826</v>
      </c>
      <c r="I1217" s="24" t="s">
        <v>1041</v>
      </c>
      <c r="J1217" s="24" t="s">
        <v>1038</v>
      </c>
      <c r="K1217" s="24" t="s">
        <v>1041</v>
      </c>
      <c r="L1217" s="24" t="s">
        <v>1040</v>
      </c>
      <c r="M1217" s="24" t="s">
        <v>1041</v>
      </c>
      <c r="N1217" s="24" t="s">
        <v>1041</v>
      </c>
      <c r="O1217" s="24" t="s">
        <v>1041</v>
      </c>
      <c r="P1217" s="71">
        <v>0.58333333333333337</v>
      </c>
      <c r="Q1217" s="71">
        <v>0.63541666666666663</v>
      </c>
      <c r="R1217" s="24" t="s">
        <v>1553</v>
      </c>
      <c r="S1217" s="24" t="s">
        <v>1553</v>
      </c>
      <c r="T1217" s="24" t="s">
        <v>2046</v>
      </c>
      <c r="U1217" s="24" t="s">
        <v>2047</v>
      </c>
      <c r="V1217" s="3">
        <v>45671</v>
      </c>
      <c r="W1217" s="3">
        <v>45785</v>
      </c>
      <c r="X1217" s="24" t="s">
        <v>1046</v>
      </c>
      <c r="Y1217" s="24" t="s">
        <v>1041</v>
      </c>
      <c r="Z1217" s="24" t="s">
        <v>1041</v>
      </c>
      <c r="AA1217" s="24" t="s">
        <v>1041</v>
      </c>
      <c r="AB1217" s="24" t="s">
        <v>1041</v>
      </c>
      <c r="AC1217" s="24" t="s">
        <v>1041</v>
      </c>
      <c r="AD1217" s="24" t="s">
        <v>1041</v>
      </c>
      <c r="AE1217" s="24" t="s">
        <v>1041</v>
      </c>
      <c r="AF1217" s="24" t="s">
        <v>1041</v>
      </c>
      <c r="AG1217" s="71"/>
      <c r="AH1217" s="71"/>
      <c r="AI1217" s="24" t="s">
        <v>1041</v>
      </c>
      <c r="AJ1217" s="24" t="s">
        <v>1041</v>
      </c>
      <c r="AK1217">
        <v>172286</v>
      </c>
      <c r="AL1217" s="24" t="s">
        <v>1041</v>
      </c>
      <c r="AM1217" s="24" t="s">
        <v>1041</v>
      </c>
      <c r="AN1217" s="24" t="s">
        <v>1041</v>
      </c>
      <c r="AO1217" s="24" t="s">
        <v>1041</v>
      </c>
      <c r="AP1217" s="24" t="s">
        <v>1041</v>
      </c>
      <c r="AQ1217">
        <v>0</v>
      </c>
      <c r="AR1217" s="3">
        <v>45573</v>
      </c>
      <c r="AS1217" s="24" t="s">
        <v>1047</v>
      </c>
      <c r="AT1217" s="24" t="s">
        <v>1048</v>
      </c>
      <c r="AU1217">
        <v>45</v>
      </c>
      <c r="AV1217" s="24" t="s">
        <v>1067</v>
      </c>
    </row>
    <row r="1218" spans="1:48" x14ac:dyDescent="0.2">
      <c r="A1218">
        <v>359780</v>
      </c>
      <c r="B1218" s="24" t="s">
        <v>594</v>
      </c>
      <c r="C1218">
        <v>1340</v>
      </c>
      <c r="D1218" s="24" t="s">
        <v>1349</v>
      </c>
      <c r="E1218" s="24" t="s">
        <v>2125</v>
      </c>
      <c r="F1218">
        <v>25</v>
      </c>
      <c r="G1218">
        <v>2</v>
      </c>
      <c r="H1218" s="24" t="s">
        <v>1036</v>
      </c>
      <c r="I1218" s="24" t="s">
        <v>1041</v>
      </c>
      <c r="J1218" s="24" t="s">
        <v>1038</v>
      </c>
      <c r="K1218" s="24" t="s">
        <v>1041</v>
      </c>
      <c r="L1218" s="24" t="s">
        <v>1040</v>
      </c>
      <c r="M1218" s="24" t="s">
        <v>1041</v>
      </c>
      <c r="N1218" s="24" t="s">
        <v>1041</v>
      </c>
      <c r="O1218" s="24" t="s">
        <v>1041</v>
      </c>
      <c r="P1218" s="71">
        <v>0.58333333333333337</v>
      </c>
      <c r="Q1218" s="71">
        <v>0.63541666666666663</v>
      </c>
      <c r="R1218" s="24" t="s">
        <v>1329</v>
      </c>
      <c r="S1218" s="24" t="s">
        <v>2286</v>
      </c>
      <c r="T1218" s="24" t="s">
        <v>2281</v>
      </c>
      <c r="U1218" s="24" t="s">
        <v>2282</v>
      </c>
      <c r="V1218" s="3">
        <v>45671</v>
      </c>
      <c r="W1218" s="3">
        <v>45785</v>
      </c>
      <c r="X1218" s="24" t="s">
        <v>1046</v>
      </c>
      <c r="Y1218" s="24" t="s">
        <v>1041</v>
      </c>
      <c r="Z1218" s="24" t="s">
        <v>1041</v>
      </c>
      <c r="AA1218" s="24" t="s">
        <v>1041</v>
      </c>
      <c r="AB1218" s="24" t="s">
        <v>1041</v>
      </c>
      <c r="AC1218" s="24" t="s">
        <v>1041</v>
      </c>
      <c r="AD1218" s="24" t="s">
        <v>1041</v>
      </c>
      <c r="AE1218" s="24" t="s">
        <v>1041</v>
      </c>
      <c r="AF1218" s="24" t="s">
        <v>1041</v>
      </c>
      <c r="AG1218" s="71"/>
      <c r="AH1218" s="71"/>
      <c r="AI1218" s="24" t="s">
        <v>1041</v>
      </c>
      <c r="AJ1218" s="24" t="s">
        <v>1041</v>
      </c>
      <c r="AK1218">
        <v>337594</v>
      </c>
      <c r="AL1218" s="24" t="s">
        <v>1041</v>
      </c>
      <c r="AM1218" s="24" t="s">
        <v>1041</v>
      </c>
      <c r="AN1218" s="24" t="s">
        <v>1041</v>
      </c>
      <c r="AO1218" s="24" t="s">
        <v>1041</v>
      </c>
      <c r="AP1218" s="24" t="s">
        <v>1041</v>
      </c>
      <c r="AQ1218">
        <v>0</v>
      </c>
      <c r="AR1218" s="3">
        <v>45568</v>
      </c>
      <c r="AS1218" s="24" t="s">
        <v>2127</v>
      </c>
      <c r="AT1218" s="24" t="s">
        <v>2128</v>
      </c>
      <c r="AU1218">
        <v>30</v>
      </c>
      <c r="AV1218" s="24" t="s">
        <v>1067</v>
      </c>
    </row>
    <row r="1219" spans="1:48" x14ac:dyDescent="0.2">
      <c r="A1219">
        <v>359781</v>
      </c>
      <c r="B1219" s="24" t="s">
        <v>569</v>
      </c>
      <c r="C1219">
        <v>2520</v>
      </c>
      <c r="D1219" s="24" t="s">
        <v>1957</v>
      </c>
      <c r="E1219" s="24" t="s">
        <v>2048</v>
      </c>
      <c r="F1219">
        <v>0</v>
      </c>
      <c r="G1219">
        <v>3</v>
      </c>
      <c r="H1219" s="24" t="s">
        <v>1826</v>
      </c>
      <c r="I1219" s="24" t="s">
        <v>1041</v>
      </c>
      <c r="J1219" s="24" t="s">
        <v>1038</v>
      </c>
      <c r="K1219" s="24" t="s">
        <v>1041</v>
      </c>
      <c r="L1219" s="24" t="s">
        <v>1040</v>
      </c>
      <c r="M1219" s="24" t="s">
        <v>1041</v>
      </c>
      <c r="N1219" s="24" t="s">
        <v>1041</v>
      </c>
      <c r="O1219" s="24" t="s">
        <v>1041</v>
      </c>
      <c r="P1219" s="71">
        <v>0.58333333333333337</v>
      </c>
      <c r="Q1219" s="71">
        <v>0.63541666666666663</v>
      </c>
      <c r="R1219" s="24" t="s">
        <v>1553</v>
      </c>
      <c r="S1219" s="24" t="s">
        <v>1553</v>
      </c>
      <c r="T1219" s="24" t="s">
        <v>2046</v>
      </c>
      <c r="U1219" s="24" t="s">
        <v>2047</v>
      </c>
      <c r="V1219" s="3">
        <v>45671</v>
      </c>
      <c r="W1219" s="3">
        <v>45785</v>
      </c>
      <c r="X1219" s="24" t="s">
        <v>1046</v>
      </c>
      <c r="Y1219" s="24" t="s">
        <v>1041</v>
      </c>
      <c r="Z1219" s="24" t="s">
        <v>1041</v>
      </c>
      <c r="AA1219" s="24" t="s">
        <v>1041</v>
      </c>
      <c r="AB1219" s="24" t="s">
        <v>1041</v>
      </c>
      <c r="AC1219" s="24" t="s">
        <v>1041</v>
      </c>
      <c r="AD1219" s="24" t="s">
        <v>1041</v>
      </c>
      <c r="AE1219" s="24" t="s">
        <v>1041</v>
      </c>
      <c r="AF1219" s="24" t="s">
        <v>1041</v>
      </c>
      <c r="AG1219" s="71"/>
      <c r="AH1219" s="71"/>
      <c r="AI1219" s="24" t="s">
        <v>1041</v>
      </c>
      <c r="AJ1219" s="24" t="s">
        <v>1041</v>
      </c>
      <c r="AK1219">
        <v>172286</v>
      </c>
      <c r="AL1219" s="24" t="s">
        <v>1041</v>
      </c>
      <c r="AM1219" s="24" t="s">
        <v>1041</v>
      </c>
      <c r="AN1219" s="24" t="s">
        <v>1041</v>
      </c>
      <c r="AO1219" s="24" t="s">
        <v>1041</v>
      </c>
      <c r="AP1219" s="24" t="s">
        <v>1041</v>
      </c>
      <c r="AQ1219">
        <v>0</v>
      </c>
      <c r="AR1219" s="3">
        <v>45573</v>
      </c>
      <c r="AS1219" s="24" t="s">
        <v>1047</v>
      </c>
      <c r="AT1219" s="24" t="s">
        <v>1048</v>
      </c>
      <c r="AU1219">
        <v>45</v>
      </c>
      <c r="AV1219" s="24" t="s">
        <v>1067</v>
      </c>
    </row>
    <row r="1220" spans="1:48" x14ac:dyDescent="0.2">
      <c r="A1220">
        <v>359783</v>
      </c>
      <c r="B1220" s="24" t="s">
        <v>585</v>
      </c>
      <c r="C1220">
        <v>1100</v>
      </c>
      <c r="D1220" s="24" t="s">
        <v>1828</v>
      </c>
      <c r="E1220" s="24" t="s">
        <v>2287</v>
      </c>
      <c r="F1220">
        <v>12</v>
      </c>
      <c r="G1220">
        <v>3</v>
      </c>
      <c r="H1220" s="24" t="s">
        <v>1826</v>
      </c>
      <c r="I1220" s="24" t="s">
        <v>1037</v>
      </c>
      <c r="J1220" s="24" t="s">
        <v>1041</v>
      </c>
      <c r="K1220" s="24" t="s">
        <v>1039</v>
      </c>
      <c r="L1220" s="24" t="s">
        <v>1041</v>
      </c>
      <c r="M1220" s="24" t="s">
        <v>1041</v>
      </c>
      <c r="N1220" s="24" t="s">
        <v>1041</v>
      </c>
      <c r="O1220" s="24" t="s">
        <v>1041</v>
      </c>
      <c r="P1220" s="71">
        <v>0.60416666666666663</v>
      </c>
      <c r="Q1220" s="71">
        <v>0.65625</v>
      </c>
      <c r="R1220" s="24" t="s">
        <v>1060</v>
      </c>
      <c r="S1220" s="24" t="s">
        <v>1933</v>
      </c>
      <c r="T1220" s="24" t="s">
        <v>1585</v>
      </c>
      <c r="U1220" s="24" t="s">
        <v>2288</v>
      </c>
      <c r="V1220" s="3">
        <v>45670</v>
      </c>
      <c r="W1220" s="3">
        <v>45784</v>
      </c>
      <c r="X1220" s="24" t="s">
        <v>1046</v>
      </c>
      <c r="Y1220" s="24" t="s">
        <v>1041</v>
      </c>
      <c r="Z1220" s="24" t="s">
        <v>1041</v>
      </c>
      <c r="AA1220" s="24" t="s">
        <v>1041</v>
      </c>
      <c r="AB1220" s="24" t="s">
        <v>1041</v>
      </c>
      <c r="AC1220" s="24" t="s">
        <v>1041</v>
      </c>
      <c r="AD1220" s="24" t="s">
        <v>1041</v>
      </c>
      <c r="AE1220" s="24" t="s">
        <v>1041</v>
      </c>
      <c r="AF1220" s="24" t="s">
        <v>1041</v>
      </c>
      <c r="AG1220" s="71"/>
      <c r="AH1220" s="71"/>
      <c r="AI1220" s="24" t="s">
        <v>1041</v>
      </c>
      <c r="AJ1220" s="24" t="s">
        <v>1041</v>
      </c>
      <c r="AK1220">
        <v>636935</v>
      </c>
      <c r="AL1220" s="24" t="s">
        <v>1041</v>
      </c>
      <c r="AM1220" s="24" t="s">
        <v>1041</v>
      </c>
      <c r="AN1220" s="24" t="s">
        <v>1041</v>
      </c>
      <c r="AO1220" s="24" t="s">
        <v>1041</v>
      </c>
      <c r="AP1220" s="24" t="s">
        <v>1041</v>
      </c>
      <c r="AQ1220">
        <v>0</v>
      </c>
      <c r="AR1220" s="3">
        <v>45573</v>
      </c>
      <c r="AS1220" s="24" t="s">
        <v>1047</v>
      </c>
      <c r="AT1220" s="24" t="s">
        <v>1048</v>
      </c>
      <c r="AU1220">
        <v>45</v>
      </c>
      <c r="AV1220" s="24" t="s">
        <v>1067</v>
      </c>
    </row>
    <row r="1221" spans="1:48" x14ac:dyDescent="0.2">
      <c r="A1221">
        <v>359784</v>
      </c>
      <c r="B1221" s="24" t="s">
        <v>585</v>
      </c>
      <c r="C1221">
        <v>1100</v>
      </c>
      <c r="D1221" s="24" t="s">
        <v>1825</v>
      </c>
      <c r="E1221" s="24" t="s">
        <v>2287</v>
      </c>
      <c r="F1221">
        <v>12</v>
      </c>
      <c r="G1221">
        <v>3</v>
      </c>
      <c r="H1221" s="24" t="s">
        <v>1826</v>
      </c>
      <c r="I1221" s="24" t="s">
        <v>1037</v>
      </c>
      <c r="J1221" s="24" t="s">
        <v>1041</v>
      </c>
      <c r="K1221" s="24" t="s">
        <v>1039</v>
      </c>
      <c r="L1221" s="24" t="s">
        <v>1041</v>
      </c>
      <c r="M1221" s="24" t="s">
        <v>1041</v>
      </c>
      <c r="N1221" s="24" t="s">
        <v>1041</v>
      </c>
      <c r="O1221" s="24" t="s">
        <v>1041</v>
      </c>
      <c r="P1221" s="71">
        <v>0.60416666666666663</v>
      </c>
      <c r="Q1221" s="71">
        <v>0.65625</v>
      </c>
      <c r="R1221" s="24" t="s">
        <v>1819</v>
      </c>
      <c r="S1221" s="24" t="s">
        <v>1952</v>
      </c>
      <c r="T1221" s="24" t="s">
        <v>1585</v>
      </c>
      <c r="U1221" s="24" t="s">
        <v>2288</v>
      </c>
      <c r="V1221" s="3">
        <v>45670</v>
      </c>
      <c r="W1221" s="3">
        <v>45784</v>
      </c>
      <c r="X1221" s="24" t="s">
        <v>1046</v>
      </c>
      <c r="Y1221" s="24" t="s">
        <v>1041</v>
      </c>
      <c r="Z1221" s="24" t="s">
        <v>1041</v>
      </c>
      <c r="AA1221" s="24" t="s">
        <v>1041</v>
      </c>
      <c r="AB1221" s="24" t="s">
        <v>1041</v>
      </c>
      <c r="AC1221" s="24" t="s">
        <v>1041</v>
      </c>
      <c r="AD1221" s="24" t="s">
        <v>1041</v>
      </c>
      <c r="AE1221" s="24" t="s">
        <v>1041</v>
      </c>
      <c r="AF1221" s="24" t="s">
        <v>1041</v>
      </c>
      <c r="AG1221" s="71"/>
      <c r="AH1221" s="71"/>
      <c r="AI1221" s="24" t="s">
        <v>1041</v>
      </c>
      <c r="AJ1221" s="24" t="s">
        <v>1041</v>
      </c>
      <c r="AK1221">
        <v>636935</v>
      </c>
      <c r="AL1221" s="24" t="s">
        <v>1041</v>
      </c>
      <c r="AM1221" s="24" t="s">
        <v>1041</v>
      </c>
      <c r="AN1221" s="24" t="s">
        <v>1041</v>
      </c>
      <c r="AO1221" s="24" t="s">
        <v>1041</v>
      </c>
      <c r="AP1221" s="24" t="s">
        <v>1041</v>
      </c>
      <c r="AQ1221">
        <v>0</v>
      </c>
      <c r="AR1221" s="3">
        <v>45573</v>
      </c>
      <c r="AS1221" s="24" t="s">
        <v>1047</v>
      </c>
      <c r="AT1221" s="24" t="s">
        <v>1048</v>
      </c>
      <c r="AU1221">
        <v>45</v>
      </c>
      <c r="AV1221" s="24" t="s">
        <v>1067</v>
      </c>
    </row>
    <row r="1222" spans="1:48" x14ac:dyDescent="0.2">
      <c r="A1222">
        <v>359785</v>
      </c>
      <c r="B1222" s="24" t="s">
        <v>585</v>
      </c>
      <c r="C1222">
        <v>1100</v>
      </c>
      <c r="D1222" s="24" t="s">
        <v>1830</v>
      </c>
      <c r="E1222" s="24" t="s">
        <v>2287</v>
      </c>
      <c r="F1222">
        <v>12</v>
      </c>
      <c r="G1222">
        <v>3</v>
      </c>
      <c r="H1222" s="24" t="s">
        <v>1826</v>
      </c>
      <c r="I1222" s="24" t="s">
        <v>1037</v>
      </c>
      <c r="J1222" s="24" t="s">
        <v>1041</v>
      </c>
      <c r="K1222" s="24" t="s">
        <v>1039</v>
      </c>
      <c r="L1222" s="24" t="s">
        <v>1041</v>
      </c>
      <c r="M1222" s="24" t="s">
        <v>1041</v>
      </c>
      <c r="N1222" s="24" t="s">
        <v>1041</v>
      </c>
      <c r="O1222" s="24" t="s">
        <v>1041</v>
      </c>
      <c r="P1222" s="71">
        <v>0.60416666666666663</v>
      </c>
      <c r="Q1222" s="71">
        <v>0.65625</v>
      </c>
      <c r="R1222" s="24" t="s">
        <v>1791</v>
      </c>
      <c r="S1222" s="24" t="s">
        <v>1723</v>
      </c>
      <c r="T1222" s="24" t="s">
        <v>1585</v>
      </c>
      <c r="U1222" s="24" t="s">
        <v>2288</v>
      </c>
      <c r="V1222" s="3">
        <v>45670</v>
      </c>
      <c r="W1222" s="3">
        <v>45784</v>
      </c>
      <c r="X1222" s="24" t="s">
        <v>1046</v>
      </c>
      <c r="Y1222" s="24" t="s">
        <v>1041</v>
      </c>
      <c r="Z1222" s="24" t="s">
        <v>1041</v>
      </c>
      <c r="AA1222" s="24" t="s">
        <v>1041</v>
      </c>
      <c r="AB1222" s="24" t="s">
        <v>1041</v>
      </c>
      <c r="AC1222" s="24" t="s">
        <v>1041</v>
      </c>
      <c r="AD1222" s="24" t="s">
        <v>1041</v>
      </c>
      <c r="AE1222" s="24" t="s">
        <v>1041</v>
      </c>
      <c r="AF1222" s="24" t="s">
        <v>1041</v>
      </c>
      <c r="AG1222" s="71"/>
      <c r="AH1222" s="71"/>
      <c r="AI1222" s="24" t="s">
        <v>1041</v>
      </c>
      <c r="AJ1222" s="24" t="s">
        <v>1041</v>
      </c>
      <c r="AK1222">
        <v>636935</v>
      </c>
      <c r="AL1222" s="24" t="s">
        <v>1041</v>
      </c>
      <c r="AM1222" s="24" t="s">
        <v>1041</v>
      </c>
      <c r="AN1222" s="24" t="s">
        <v>1041</v>
      </c>
      <c r="AO1222" s="24" t="s">
        <v>1041</v>
      </c>
      <c r="AP1222" s="24" t="s">
        <v>1041</v>
      </c>
      <c r="AQ1222">
        <v>0</v>
      </c>
      <c r="AR1222" s="3">
        <v>45573</v>
      </c>
      <c r="AS1222" s="24" t="s">
        <v>1047</v>
      </c>
      <c r="AT1222" s="24" t="s">
        <v>1048</v>
      </c>
      <c r="AU1222">
        <v>45</v>
      </c>
      <c r="AV1222" s="24" t="s">
        <v>1067</v>
      </c>
    </row>
    <row r="1223" spans="1:48" x14ac:dyDescent="0.2">
      <c r="A1223">
        <v>359786</v>
      </c>
      <c r="B1223" s="24" t="s">
        <v>585</v>
      </c>
      <c r="C1223">
        <v>1100</v>
      </c>
      <c r="D1223" s="24" t="s">
        <v>1832</v>
      </c>
      <c r="E1223" s="24" t="s">
        <v>2287</v>
      </c>
      <c r="F1223">
        <v>12</v>
      </c>
      <c r="G1223">
        <v>3</v>
      </c>
      <c r="H1223" s="24" t="s">
        <v>1826</v>
      </c>
      <c r="I1223" s="24" t="s">
        <v>1037</v>
      </c>
      <c r="J1223" s="24" t="s">
        <v>1041</v>
      </c>
      <c r="K1223" s="24" t="s">
        <v>1039</v>
      </c>
      <c r="L1223" s="24" t="s">
        <v>1041</v>
      </c>
      <c r="M1223" s="24" t="s">
        <v>1041</v>
      </c>
      <c r="N1223" s="24" t="s">
        <v>1041</v>
      </c>
      <c r="O1223" s="24" t="s">
        <v>1041</v>
      </c>
      <c r="P1223" s="71">
        <v>0.60416666666666663</v>
      </c>
      <c r="Q1223" s="71">
        <v>0.65625</v>
      </c>
      <c r="R1223" s="24" t="s">
        <v>1553</v>
      </c>
      <c r="S1223" s="24" t="s">
        <v>1553</v>
      </c>
      <c r="T1223" s="24" t="s">
        <v>1585</v>
      </c>
      <c r="U1223" s="24" t="s">
        <v>2288</v>
      </c>
      <c r="V1223" s="3">
        <v>45670</v>
      </c>
      <c r="W1223" s="3">
        <v>45784</v>
      </c>
      <c r="X1223" s="24" t="s">
        <v>1046</v>
      </c>
      <c r="Y1223" s="24" t="s">
        <v>1041</v>
      </c>
      <c r="Z1223" s="24" t="s">
        <v>1041</v>
      </c>
      <c r="AA1223" s="24" t="s">
        <v>1041</v>
      </c>
      <c r="AB1223" s="24" t="s">
        <v>1041</v>
      </c>
      <c r="AC1223" s="24" t="s">
        <v>1041</v>
      </c>
      <c r="AD1223" s="24" t="s">
        <v>1041</v>
      </c>
      <c r="AE1223" s="24" t="s">
        <v>1041</v>
      </c>
      <c r="AF1223" s="24" t="s">
        <v>1041</v>
      </c>
      <c r="AG1223" s="71"/>
      <c r="AH1223" s="71"/>
      <c r="AI1223" s="24" t="s">
        <v>1041</v>
      </c>
      <c r="AJ1223" s="24" t="s">
        <v>1041</v>
      </c>
      <c r="AK1223">
        <v>636935</v>
      </c>
      <c r="AL1223" s="24" t="s">
        <v>1041</v>
      </c>
      <c r="AM1223" s="24" t="s">
        <v>1041</v>
      </c>
      <c r="AN1223" s="24" t="s">
        <v>1041</v>
      </c>
      <c r="AO1223" s="24" t="s">
        <v>1041</v>
      </c>
      <c r="AP1223" s="24" t="s">
        <v>1041</v>
      </c>
      <c r="AQ1223">
        <v>0</v>
      </c>
      <c r="AR1223" s="3">
        <v>45573</v>
      </c>
      <c r="AS1223" s="24" t="s">
        <v>1047</v>
      </c>
      <c r="AT1223" s="24" t="s">
        <v>1048</v>
      </c>
      <c r="AU1223">
        <v>45</v>
      </c>
      <c r="AV1223" s="24" t="s">
        <v>1067</v>
      </c>
    </row>
    <row r="1224" spans="1:48" x14ac:dyDescent="0.2">
      <c r="A1224">
        <v>359787</v>
      </c>
      <c r="B1224" s="24" t="s">
        <v>585</v>
      </c>
      <c r="C1224">
        <v>1100</v>
      </c>
      <c r="D1224" s="24" t="s">
        <v>1833</v>
      </c>
      <c r="E1224" s="24" t="s">
        <v>2287</v>
      </c>
      <c r="F1224">
        <v>12</v>
      </c>
      <c r="G1224">
        <v>3</v>
      </c>
      <c r="H1224" s="24" t="s">
        <v>1826</v>
      </c>
      <c r="I1224" s="24" t="s">
        <v>1037</v>
      </c>
      <c r="J1224" s="24" t="s">
        <v>1041</v>
      </c>
      <c r="K1224" s="24" t="s">
        <v>1039</v>
      </c>
      <c r="L1224" s="24" t="s">
        <v>1041</v>
      </c>
      <c r="M1224" s="24" t="s">
        <v>1041</v>
      </c>
      <c r="N1224" s="24" t="s">
        <v>1041</v>
      </c>
      <c r="O1224" s="24" t="s">
        <v>1041</v>
      </c>
      <c r="P1224" s="71">
        <v>0.60416666666666663</v>
      </c>
      <c r="Q1224" s="71">
        <v>0.65625</v>
      </c>
      <c r="R1224" s="24" t="s">
        <v>1095</v>
      </c>
      <c r="S1224" s="24" t="s">
        <v>1516</v>
      </c>
      <c r="T1224" s="24" t="s">
        <v>1585</v>
      </c>
      <c r="U1224" s="24" t="s">
        <v>2288</v>
      </c>
      <c r="V1224" s="3">
        <v>45670</v>
      </c>
      <c r="W1224" s="3">
        <v>45784</v>
      </c>
      <c r="X1224" s="24" t="s">
        <v>1046</v>
      </c>
      <c r="Y1224" s="24" t="s">
        <v>1041</v>
      </c>
      <c r="Z1224" s="24" t="s">
        <v>1041</v>
      </c>
      <c r="AA1224" s="24" t="s">
        <v>1041</v>
      </c>
      <c r="AB1224" s="24" t="s">
        <v>1041</v>
      </c>
      <c r="AC1224" s="24" t="s">
        <v>1041</v>
      </c>
      <c r="AD1224" s="24" t="s">
        <v>1041</v>
      </c>
      <c r="AE1224" s="24" t="s">
        <v>1041</v>
      </c>
      <c r="AF1224" s="24" t="s">
        <v>1041</v>
      </c>
      <c r="AG1224" s="71"/>
      <c r="AH1224" s="71"/>
      <c r="AI1224" s="24" t="s">
        <v>1041</v>
      </c>
      <c r="AJ1224" s="24" t="s">
        <v>1041</v>
      </c>
      <c r="AK1224">
        <v>636935</v>
      </c>
      <c r="AL1224" s="24" t="s">
        <v>1041</v>
      </c>
      <c r="AM1224" s="24" t="s">
        <v>1041</v>
      </c>
      <c r="AN1224" s="24" t="s">
        <v>1041</v>
      </c>
      <c r="AO1224" s="24" t="s">
        <v>1041</v>
      </c>
      <c r="AP1224" s="24" t="s">
        <v>1041</v>
      </c>
      <c r="AQ1224">
        <v>0</v>
      </c>
      <c r="AR1224" s="3">
        <v>45573</v>
      </c>
      <c r="AS1224" s="24" t="s">
        <v>1047</v>
      </c>
      <c r="AT1224" s="24" t="s">
        <v>1048</v>
      </c>
      <c r="AU1224">
        <v>45</v>
      </c>
      <c r="AV1224" s="24" t="s">
        <v>1067</v>
      </c>
    </row>
    <row r="1225" spans="1:48" x14ac:dyDescent="0.2">
      <c r="A1225">
        <v>359788</v>
      </c>
      <c r="B1225" s="24" t="s">
        <v>585</v>
      </c>
      <c r="C1225">
        <v>1100</v>
      </c>
      <c r="D1225" s="24" t="s">
        <v>1835</v>
      </c>
      <c r="E1225" s="24" t="s">
        <v>2287</v>
      </c>
      <c r="F1225">
        <v>12</v>
      </c>
      <c r="G1225">
        <v>3</v>
      </c>
      <c r="H1225" s="24" t="s">
        <v>1826</v>
      </c>
      <c r="I1225" s="24" t="s">
        <v>1037</v>
      </c>
      <c r="J1225" s="24" t="s">
        <v>1041</v>
      </c>
      <c r="K1225" s="24" t="s">
        <v>1039</v>
      </c>
      <c r="L1225" s="24" t="s">
        <v>1041</v>
      </c>
      <c r="M1225" s="24" t="s">
        <v>1041</v>
      </c>
      <c r="N1225" s="24" t="s">
        <v>1041</v>
      </c>
      <c r="O1225" s="24" t="s">
        <v>1041</v>
      </c>
      <c r="P1225" s="71">
        <v>0.60416666666666663</v>
      </c>
      <c r="Q1225" s="71">
        <v>0.65625</v>
      </c>
      <c r="R1225" s="24" t="s">
        <v>1553</v>
      </c>
      <c r="S1225" s="24" t="s">
        <v>1553</v>
      </c>
      <c r="T1225" s="24" t="s">
        <v>1585</v>
      </c>
      <c r="U1225" s="24" t="s">
        <v>2288</v>
      </c>
      <c r="V1225" s="3">
        <v>45670</v>
      </c>
      <c r="W1225" s="3">
        <v>45784</v>
      </c>
      <c r="X1225" s="24" t="s">
        <v>1046</v>
      </c>
      <c r="Y1225" s="24" t="s">
        <v>1041</v>
      </c>
      <c r="Z1225" s="24" t="s">
        <v>1041</v>
      </c>
      <c r="AA1225" s="24" t="s">
        <v>1041</v>
      </c>
      <c r="AB1225" s="24" t="s">
        <v>1041</v>
      </c>
      <c r="AC1225" s="24" t="s">
        <v>1041</v>
      </c>
      <c r="AD1225" s="24" t="s">
        <v>1041</v>
      </c>
      <c r="AE1225" s="24" t="s">
        <v>1041</v>
      </c>
      <c r="AF1225" s="24" t="s">
        <v>1041</v>
      </c>
      <c r="AG1225" s="71"/>
      <c r="AH1225" s="71"/>
      <c r="AI1225" s="24" t="s">
        <v>1041</v>
      </c>
      <c r="AJ1225" s="24" t="s">
        <v>1041</v>
      </c>
      <c r="AK1225">
        <v>636935</v>
      </c>
      <c r="AL1225" s="24" t="s">
        <v>1041</v>
      </c>
      <c r="AM1225" s="24" t="s">
        <v>1041</v>
      </c>
      <c r="AN1225" s="24" t="s">
        <v>1041</v>
      </c>
      <c r="AO1225" s="24" t="s">
        <v>1041</v>
      </c>
      <c r="AP1225" s="24" t="s">
        <v>1041</v>
      </c>
      <c r="AQ1225">
        <v>0</v>
      </c>
      <c r="AR1225" s="3">
        <v>45573</v>
      </c>
      <c r="AS1225" s="24" t="s">
        <v>1047</v>
      </c>
      <c r="AT1225" s="24" t="s">
        <v>1048</v>
      </c>
      <c r="AU1225">
        <v>45</v>
      </c>
      <c r="AV1225" s="24" t="s">
        <v>1067</v>
      </c>
    </row>
    <row r="1226" spans="1:48" x14ac:dyDescent="0.2">
      <c r="A1226">
        <v>359789</v>
      </c>
      <c r="B1226" s="24" t="s">
        <v>585</v>
      </c>
      <c r="C1226">
        <v>1100</v>
      </c>
      <c r="D1226" s="24" t="s">
        <v>1836</v>
      </c>
      <c r="E1226" s="24" t="s">
        <v>2287</v>
      </c>
      <c r="F1226">
        <v>0</v>
      </c>
      <c r="G1226">
        <v>3</v>
      </c>
      <c r="H1226" s="24" t="s">
        <v>1826</v>
      </c>
      <c r="I1226" s="24" t="s">
        <v>1037</v>
      </c>
      <c r="J1226" s="24" t="s">
        <v>1041</v>
      </c>
      <c r="K1226" s="24" t="s">
        <v>1039</v>
      </c>
      <c r="L1226" s="24" t="s">
        <v>1041</v>
      </c>
      <c r="M1226" s="24" t="s">
        <v>1041</v>
      </c>
      <c r="N1226" s="24" t="s">
        <v>1041</v>
      </c>
      <c r="O1226" s="24" t="s">
        <v>1041</v>
      </c>
      <c r="P1226" s="71">
        <v>0.60416666666666663</v>
      </c>
      <c r="Q1226" s="71">
        <v>0.65625</v>
      </c>
      <c r="R1226" s="24" t="s">
        <v>1553</v>
      </c>
      <c r="S1226" s="24" t="s">
        <v>1553</v>
      </c>
      <c r="T1226" s="24" t="s">
        <v>1585</v>
      </c>
      <c r="U1226" s="24" t="s">
        <v>2288</v>
      </c>
      <c r="V1226" s="3">
        <v>45670</v>
      </c>
      <c r="W1226" s="3">
        <v>45784</v>
      </c>
      <c r="X1226" s="24" t="s">
        <v>1046</v>
      </c>
      <c r="Y1226" s="24" t="s">
        <v>1041</v>
      </c>
      <c r="Z1226" s="24" t="s">
        <v>1041</v>
      </c>
      <c r="AA1226" s="24" t="s">
        <v>1041</v>
      </c>
      <c r="AB1226" s="24" t="s">
        <v>1041</v>
      </c>
      <c r="AC1226" s="24" t="s">
        <v>1041</v>
      </c>
      <c r="AD1226" s="24" t="s">
        <v>1041</v>
      </c>
      <c r="AE1226" s="24" t="s">
        <v>1041</v>
      </c>
      <c r="AF1226" s="24" t="s">
        <v>1041</v>
      </c>
      <c r="AG1226" s="71"/>
      <c r="AH1226" s="71"/>
      <c r="AI1226" s="24" t="s">
        <v>1041</v>
      </c>
      <c r="AJ1226" s="24" t="s">
        <v>1041</v>
      </c>
      <c r="AK1226">
        <v>636935</v>
      </c>
      <c r="AL1226" s="24" t="s">
        <v>1041</v>
      </c>
      <c r="AM1226" s="24" t="s">
        <v>1041</v>
      </c>
      <c r="AN1226" s="24" t="s">
        <v>1041</v>
      </c>
      <c r="AO1226" s="24" t="s">
        <v>1041</v>
      </c>
      <c r="AP1226" s="24" t="s">
        <v>1041</v>
      </c>
      <c r="AQ1226">
        <v>0</v>
      </c>
      <c r="AR1226" s="3">
        <v>45573</v>
      </c>
      <c r="AS1226" s="24" t="s">
        <v>1047</v>
      </c>
      <c r="AT1226" s="24" t="s">
        <v>1048</v>
      </c>
      <c r="AU1226">
        <v>45</v>
      </c>
      <c r="AV1226" s="24" t="s">
        <v>1067</v>
      </c>
    </row>
    <row r="1227" spans="1:48" x14ac:dyDescent="0.2">
      <c r="A1227">
        <v>359790</v>
      </c>
      <c r="B1227" s="24" t="s">
        <v>581</v>
      </c>
      <c r="C1227">
        <v>2580</v>
      </c>
      <c r="D1227" s="24" t="s">
        <v>1949</v>
      </c>
      <c r="E1227" s="24" t="s">
        <v>2099</v>
      </c>
      <c r="F1227">
        <v>12</v>
      </c>
      <c r="G1227">
        <v>3</v>
      </c>
      <c r="H1227" s="24" t="s">
        <v>1826</v>
      </c>
      <c r="I1227" s="24" t="s">
        <v>1041</v>
      </c>
      <c r="J1227" s="24" t="s">
        <v>1038</v>
      </c>
      <c r="K1227" s="24" t="s">
        <v>1041</v>
      </c>
      <c r="L1227" s="24" t="s">
        <v>1040</v>
      </c>
      <c r="M1227" s="24" t="s">
        <v>1041</v>
      </c>
      <c r="N1227" s="24" t="s">
        <v>1041</v>
      </c>
      <c r="O1227" s="24" t="s">
        <v>1041</v>
      </c>
      <c r="P1227" s="71">
        <v>0.64583333333333337</v>
      </c>
      <c r="Q1227" s="71">
        <v>0.69791666666666663</v>
      </c>
      <c r="R1227" s="24" t="s">
        <v>1095</v>
      </c>
      <c r="S1227" s="24" t="s">
        <v>1935</v>
      </c>
      <c r="T1227" s="24" t="s">
        <v>1470</v>
      </c>
      <c r="U1227" s="24" t="s">
        <v>1704</v>
      </c>
      <c r="V1227" s="3">
        <v>45671</v>
      </c>
      <c r="W1227" s="3">
        <v>45785</v>
      </c>
      <c r="X1227" s="24" t="s">
        <v>1046</v>
      </c>
      <c r="Y1227" s="24" t="s">
        <v>1041</v>
      </c>
      <c r="Z1227" s="24" t="s">
        <v>1041</v>
      </c>
      <c r="AA1227" s="24" t="s">
        <v>1041</v>
      </c>
      <c r="AB1227" s="24" t="s">
        <v>1041</v>
      </c>
      <c r="AC1227" s="24" t="s">
        <v>1041</v>
      </c>
      <c r="AD1227" s="24" t="s">
        <v>1041</v>
      </c>
      <c r="AE1227" s="24" t="s">
        <v>1041</v>
      </c>
      <c r="AF1227" s="24" t="s">
        <v>1041</v>
      </c>
      <c r="AG1227" s="71"/>
      <c r="AH1227" s="71"/>
      <c r="AI1227" s="24" t="s">
        <v>1041</v>
      </c>
      <c r="AJ1227" s="24" t="s">
        <v>1041</v>
      </c>
      <c r="AK1227">
        <v>21238</v>
      </c>
      <c r="AL1227" s="24" t="s">
        <v>1041</v>
      </c>
      <c r="AM1227" s="24" t="s">
        <v>1041</v>
      </c>
      <c r="AN1227" s="24" t="s">
        <v>1041</v>
      </c>
      <c r="AO1227" s="24" t="s">
        <v>1041</v>
      </c>
      <c r="AP1227" s="24" t="s">
        <v>1041</v>
      </c>
      <c r="AQ1227">
        <v>0</v>
      </c>
      <c r="AR1227" s="3">
        <v>45573</v>
      </c>
      <c r="AS1227" s="24" t="s">
        <v>1047</v>
      </c>
      <c r="AT1227" s="24" t="s">
        <v>1048</v>
      </c>
      <c r="AU1227">
        <v>45</v>
      </c>
      <c r="AV1227" s="24" t="s">
        <v>1067</v>
      </c>
    </row>
    <row r="1228" spans="1:48" x14ac:dyDescent="0.2">
      <c r="A1228">
        <v>359791</v>
      </c>
      <c r="B1228" s="24" t="s">
        <v>581</v>
      </c>
      <c r="C1228">
        <v>2580</v>
      </c>
      <c r="D1228" s="24" t="s">
        <v>1951</v>
      </c>
      <c r="E1228" s="24" t="s">
        <v>2099</v>
      </c>
      <c r="F1228">
        <v>12</v>
      </c>
      <c r="G1228">
        <v>3</v>
      </c>
      <c r="H1228" s="24" t="s">
        <v>1826</v>
      </c>
      <c r="I1228" s="24" t="s">
        <v>1041</v>
      </c>
      <c r="J1228" s="24" t="s">
        <v>1038</v>
      </c>
      <c r="K1228" s="24" t="s">
        <v>1041</v>
      </c>
      <c r="L1228" s="24" t="s">
        <v>1040</v>
      </c>
      <c r="M1228" s="24" t="s">
        <v>1041</v>
      </c>
      <c r="N1228" s="24" t="s">
        <v>1041</v>
      </c>
      <c r="O1228" s="24" t="s">
        <v>1041</v>
      </c>
      <c r="P1228" s="71">
        <v>0.64583333333333337</v>
      </c>
      <c r="Q1228" s="71">
        <v>0.69791666666666663</v>
      </c>
      <c r="R1228" s="24" t="s">
        <v>1819</v>
      </c>
      <c r="S1228" s="24" t="s">
        <v>1952</v>
      </c>
      <c r="T1228" s="24" t="s">
        <v>1470</v>
      </c>
      <c r="U1228" s="24" t="s">
        <v>1704</v>
      </c>
      <c r="V1228" s="3">
        <v>45671</v>
      </c>
      <c r="W1228" s="3">
        <v>45785</v>
      </c>
      <c r="X1228" s="24" t="s">
        <v>1046</v>
      </c>
      <c r="Y1228" s="24" t="s">
        <v>1041</v>
      </c>
      <c r="Z1228" s="24" t="s">
        <v>1041</v>
      </c>
      <c r="AA1228" s="24" t="s">
        <v>1041</v>
      </c>
      <c r="AB1228" s="24" t="s">
        <v>1041</v>
      </c>
      <c r="AC1228" s="24" t="s">
        <v>1041</v>
      </c>
      <c r="AD1228" s="24" t="s">
        <v>1041</v>
      </c>
      <c r="AE1228" s="24" t="s">
        <v>1041</v>
      </c>
      <c r="AF1228" s="24" t="s">
        <v>1041</v>
      </c>
      <c r="AG1228" s="71"/>
      <c r="AH1228" s="71"/>
      <c r="AI1228" s="24" t="s">
        <v>1041</v>
      </c>
      <c r="AJ1228" s="24" t="s">
        <v>1041</v>
      </c>
      <c r="AK1228">
        <v>21238</v>
      </c>
      <c r="AL1228" s="24" t="s">
        <v>1041</v>
      </c>
      <c r="AM1228" s="24" t="s">
        <v>1041</v>
      </c>
      <c r="AN1228" s="24" t="s">
        <v>1041</v>
      </c>
      <c r="AO1228" s="24" t="s">
        <v>1041</v>
      </c>
      <c r="AP1228" s="24" t="s">
        <v>1041</v>
      </c>
      <c r="AQ1228">
        <v>0</v>
      </c>
      <c r="AR1228" s="3">
        <v>45573</v>
      </c>
      <c r="AS1228" s="24" t="s">
        <v>1047</v>
      </c>
      <c r="AT1228" s="24" t="s">
        <v>1048</v>
      </c>
      <c r="AU1228">
        <v>45</v>
      </c>
      <c r="AV1228" s="24" t="s">
        <v>1067</v>
      </c>
    </row>
    <row r="1229" spans="1:48" x14ac:dyDescent="0.2">
      <c r="A1229">
        <v>359792</v>
      </c>
      <c r="B1229" s="24" t="s">
        <v>581</v>
      </c>
      <c r="C1229">
        <v>2580</v>
      </c>
      <c r="D1229" s="24" t="s">
        <v>1953</v>
      </c>
      <c r="E1229" s="24" t="s">
        <v>2099</v>
      </c>
      <c r="F1229">
        <v>12</v>
      </c>
      <c r="G1229">
        <v>3</v>
      </c>
      <c r="H1229" s="24" t="s">
        <v>1826</v>
      </c>
      <c r="I1229" s="24" t="s">
        <v>1041</v>
      </c>
      <c r="J1229" s="24" t="s">
        <v>1038</v>
      </c>
      <c r="K1229" s="24" t="s">
        <v>1041</v>
      </c>
      <c r="L1229" s="24" t="s">
        <v>1040</v>
      </c>
      <c r="M1229" s="24" t="s">
        <v>1041</v>
      </c>
      <c r="N1229" s="24" t="s">
        <v>1041</v>
      </c>
      <c r="O1229" s="24" t="s">
        <v>1041</v>
      </c>
      <c r="P1229" s="71">
        <v>0.64583333333333337</v>
      </c>
      <c r="Q1229" s="71">
        <v>0.69791666666666663</v>
      </c>
      <c r="R1229" s="24" t="s">
        <v>1060</v>
      </c>
      <c r="S1229" s="24" t="s">
        <v>1829</v>
      </c>
      <c r="T1229" s="24" t="s">
        <v>1470</v>
      </c>
      <c r="U1229" s="24" t="s">
        <v>1704</v>
      </c>
      <c r="V1229" s="3">
        <v>45671</v>
      </c>
      <c r="W1229" s="3">
        <v>45785</v>
      </c>
      <c r="X1229" s="24" t="s">
        <v>1046</v>
      </c>
      <c r="Y1229" s="24" t="s">
        <v>1041</v>
      </c>
      <c r="Z1229" s="24" t="s">
        <v>1041</v>
      </c>
      <c r="AA1229" s="24" t="s">
        <v>1041</v>
      </c>
      <c r="AB1229" s="24" t="s">
        <v>1041</v>
      </c>
      <c r="AC1229" s="24" t="s">
        <v>1041</v>
      </c>
      <c r="AD1229" s="24" t="s">
        <v>1041</v>
      </c>
      <c r="AE1229" s="24" t="s">
        <v>1041</v>
      </c>
      <c r="AF1229" s="24" t="s">
        <v>1041</v>
      </c>
      <c r="AG1229" s="71"/>
      <c r="AH1229" s="71"/>
      <c r="AI1229" s="24" t="s">
        <v>1041</v>
      </c>
      <c r="AJ1229" s="24" t="s">
        <v>1041</v>
      </c>
      <c r="AK1229">
        <v>21238</v>
      </c>
      <c r="AL1229" s="24" t="s">
        <v>1041</v>
      </c>
      <c r="AM1229" s="24" t="s">
        <v>1041</v>
      </c>
      <c r="AN1229" s="24" t="s">
        <v>1041</v>
      </c>
      <c r="AO1229" s="24" t="s">
        <v>1041</v>
      </c>
      <c r="AP1229" s="24" t="s">
        <v>1041</v>
      </c>
      <c r="AQ1229">
        <v>0</v>
      </c>
      <c r="AR1229" s="3">
        <v>45573</v>
      </c>
      <c r="AS1229" s="24" t="s">
        <v>1047</v>
      </c>
      <c r="AT1229" s="24" t="s">
        <v>1048</v>
      </c>
      <c r="AU1229">
        <v>45</v>
      </c>
      <c r="AV1229" s="24" t="s">
        <v>1067</v>
      </c>
    </row>
    <row r="1230" spans="1:48" x14ac:dyDescent="0.2">
      <c r="A1230">
        <v>359793</v>
      </c>
      <c r="B1230" s="24" t="s">
        <v>1114</v>
      </c>
      <c r="C1230">
        <v>960</v>
      </c>
      <c r="D1230" s="24" t="s">
        <v>2289</v>
      </c>
      <c r="E1230" s="24" t="s">
        <v>1490</v>
      </c>
      <c r="F1230">
        <v>10</v>
      </c>
      <c r="G1230">
        <v>4</v>
      </c>
      <c r="H1230" s="24" t="s">
        <v>1036</v>
      </c>
      <c r="I1230" s="24" t="s">
        <v>1037</v>
      </c>
      <c r="J1230" s="24" t="s">
        <v>1041</v>
      </c>
      <c r="K1230" s="24" t="s">
        <v>1039</v>
      </c>
      <c r="L1230" s="24" t="s">
        <v>1041</v>
      </c>
      <c r="M1230" s="24" t="s">
        <v>1041</v>
      </c>
      <c r="N1230" s="24" t="s">
        <v>1041</v>
      </c>
      <c r="O1230" s="24" t="s">
        <v>1041</v>
      </c>
      <c r="P1230" s="71">
        <v>0.70833333333333337</v>
      </c>
      <c r="Q1230" s="71">
        <v>0.80555555555555558</v>
      </c>
      <c r="R1230" s="24" t="s">
        <v>1651</v>
      </c>
      <c r="S1230" s="24" t="s">
        <v>1593</v>
      </c>
      <c r="T1230" s="24" t="s">
        <v>2290</v>
      </c>
      <c r="U1230" s="24" t="s">
        <v>2291</v>
      </c>
      <c r="V1230" s="3">
        <v>45670</v>
      </c>
      <c r="W1230" s="3">
        <v>45784</v>
      </c>
      <c r="X1230" s="24" t="s">
        <v>1046</v>
      </c>
      <c r="Y1230" s="24" t="s">
        <v>1041</v>
      </c>
      <c r="Z1230" s="24" t="s">
        <v>1041</v>
      </c>
      <c r="AA1230" s="24" t="s">
        <v>1041</v>
      </c>
      <c r="AB1230" s="24" t="s">
        <v>1041</v>
      </c>
      <c r="AC1230" s="24" t="s">
        <v>1041</v>
      </c>
      <c r="AD1230" s="24" t="s">
        <v>1041</v>
      </c>
      <c r="AE1230" s="24" t="s">
        <v>1041</v>
      </c>
      <c r="AF1230" s="24" t="s">
        <v>1041</v>
      </c>
      <c r="AG1230" s="71"/>
      <c r="AH1230" s="71"/>
      <c r="AI1230" s="24" t="s">
        <v>1041</v>
      </c>
      <c r="AJ1230" s="24" t="s">
        <v>1041</v>
      </c>
      <c r="AK1230">
        <v>362546</v>
      </c>
      <c r="AL1230" s="24" t="s">
        <v>1041</v>
      </c>
      <c r="AM1230" s="24" t="s">
        <v>1041</v>
      </c>
      <c r="AN1230" s="24" t="s">
        <v>1041</v>
      </c>
      <c r="AO1230" s="24" t="s">
        <v>1041</v>
      </c>
      <c r="AP1230" s="24" t="s">
        <v>1041</v>
      </c>
      <c r="AQ1230">
        <v>0</v>
      </c>
      <c r="AR1230" s="3">
        <v>45574</v>
      </c>
      <c r="AS1230" s="24" t="s">
        <v>1065</v>
      </c>
      <c r="AT1230" s="24" t="s">
        <v>1066</v>
      </c>
      <c r="AU1230">
        <v>60</v>
      </c>
      <c r="AV1230" s="24" t="s">
        <v>1067</v>
      </c>
    </row>
    <row r="1231" spans="1:48" x14ac:dyDescent="0.2">
      <c r="A1231">
        <v>359794</v>
      </c>
      <c r="B1231" s="24" t="s">
        <v>581</v>
      </c>
      <c r="C1231">
        <v>2580</v>
      </c>
      <c r="D1231" s="24" t="s">
        <v>1954</v>
      </c>
      <c r="E1231" s="24" t="s">
        <v>2099</v>
      </c>
      <c r="F1231">
        <v>12</v>
      </c>
      <c r="G1231">
        <v>3</v>
      </c>
      <c r="H1231" s="24" t="s">
        <v>1826</v>
      </c>
      <c r="I1231" s="24" t="s">
        <v>1041</v>
      </c>
      <c r="J1231" s="24" t="s">
        <v>1038</v>
      </c>
      <c r="K1231" s="24" t="s">
        <v>1041</v>
      </c>
      <c r="L1231" s="24" t="s">
        <v>1040</v>
      </c>
      <c r="M1231" s="24" t="s">
        <v>1041</v>
      </c>
      <c r="N1231" s="24" t="s">
        <v>1041</v>
      </c>
      <c r="O1231" s="24" t="s">
        <v>1041</v>
      </c>
      <c r="P1231" s="71">
        <v>0.64583333333333337</v>
      </c>
      <c r="Q1231" s="71">
        <v>0.69791666666666663</v>
      </c>
      <c r="R1231" s="24" t="s">
        <v>1791</v>
      </c>
      <c r="S1231" s="24" t="s">
        <v>1919</v>
      </c>
      <c r="T1231" s="24" t="s">
        <v>1470</v>
      </c>
      <c r="U1231" s="24" t="s">
        <v>1704</v>
      </c>
      <c r="V1231" s="3">
        <v>45671</v>
      </c>
      <c r="W1231" s="3">
        <v>45785</v>
      </c>
      <c r="X1231" s="24" t="s">
        <v>1046</v>
      </c>
      <c r="Y1231" s="24" t="s">
        <v>1041</v>
      </c>
      <c r="Z1231" s="24" t="s">
        <v>1041</v>
      </c>
      <c r="AA1231" s="24" t="s">
        <v>1041</v>
      </c>
      <c r="AB1231" s="24" t="s">
        <v>1041</v>
      </c>
      <c r="AC1231" s="24" t="s">
        <v>1041</v>
      </c>
      <c r="AD1231" s="24" t="s">
        <v>1041</v>
      </c>
      <c r="AE1231" s="24" t="s">
        <v>1041</v>
      </c>
      <c r="AF1231" s="24" t="s">
        <v>1041</v>
      </c>
      <c r="AG1231" s="71"/>
      <c r="AH1231" s="71"/>
      <c r="AI1231" s="24" t="s">
        <v>1041</v>
      </c>
      <c r="AJ1231" s="24" t="s">
        <v>1041</v>
      </c>
      <c r="AK1231">
        <v>21238</v>
      </c>
      <c r="AL1231" s="24" t="s">
        <v>1041</v>
      </c>
      <c r="AM1231" s="24" t="s">
        <v>1041</v>
      </c>
      <c r="AN1231" s="24" t="s">
        <v>1041</v>
      </c>
      <c r="AO1231" s="24" t="s">
        <v>1041</v>
      </c>
      <c r="AP1231" s="24" t="s">
        <v>1041</v>
      </c>
      <c r="AQ1231">
        <v>0</v>
      </c>
      <c r="AR1231" s="3">
        <v>45573</v>
      </c>
      <c r="AS1231" s="24" t="s">
        <v>1047</v>
      </c>
      <c r="AT1231" s="24" t="s">
        <v>1048</v>
      </c>
      <c r="AU1231">
        <v>45</v>
      </c>
      <c r="AV1231" s="24" t="s">
        <v>1067</v>
      </c>
    </row>
    <row r="1232" spans="1:48" x14ac:dyDescent="0.2">
      <c r="A1232">
        <v>359795</v>
      </c>
      <c r="B1232" s="24" t="s">
        <v>1114</v>
      </c>
      <c r="C1232">
        <v>970</v>
      </c>
      <c r="D1232" s="24" t="s">
        <v>2289</v>
      </c>
      <c r="E1232" s="24" t="s">
        <v>1493</v>
      </c>
      <c r="F1232">
        <v>10</v>
      </c>
      <c r="G1232">
        <v>4</v>
      </c>
      <c r="H1232" s="24" t="s">
        <v>1036</v>
      </c>
      <c r="I1232" s="24" t="s">
        <v>1037</v>
      </c>
      <c r="J1232" s="24" t="s">
        <v>1041</v>
      </c>
      <c r="K1232" s="24" t="s">
        <v>1039</v>
      </c>
      <c r="L1232" s="24" t="s">
        <v>1041</v>
      </c>
      <c r="M1232" s="24" t="s">
        <v>1041</v>
      </c>
      <c r="N1232" s="24" t="s">
        <v>1041</v>
      </c>
      <c r="O1232" s="24" t="s">
        <v>1041</v>
      </c>
      <c r="P1232" s="71">
        <v>0.70833333333333337</v>
      </c>
      <c r="Q1232" s="71">
        <v>0.80555555555555558</v>
      </c>
      <c r="R1232" s="24" t="s">
        <v>1651</v>
      </c>
      <c r="S1232" s="24" t="s">
        <v>1593</v>
      </c>
      <c r="T1232" s="24" t="s">
        <v>2290</v>
      </c>
      <c r="U1232" s="24" t="s">
        <v>2291</v>
      </c>
      <c r="V1232" s="3">
        <v>45670</v>
      </c>
      <c r="W1232" s="3">
        <v>45784</v>
      </c>
      <c r="X1232" s="24" t="s">
        <v>1046</v>
      </c>
      <c r="Y1232" s="24" t="s">
        <v>1041</v>
      </c>
      <c r="Z1232" s="24" t="s">
        <v>1041</v>
      </c>
      <c r="AA1232" s="24" t="s">
        <v>1041</v>
      </c>
      <c r="AB1232" s="24" t="s">
        <v>1041</v>
      </c>
      <c r="AC1232" s="24" t="s">
        <v>1041</v>
      </c>
      <c r="AD1232" s="24" t="s">
        <v>1041</v>
      </c>
      <c r="AE1232" s="24" t="s">
        <v>1041</v>
      </c>
      <c r="AF1232" s="24" t="s">
        <v>1041</v>
      </c>
      <c r="AG1232" s="71"/>
      <c r="AH1232" s="71"/>
      <c r="AI1232" s="24" t="s">
        <v>1041</v>
      </c>
      <c r="AJ1232" s="24" t="s">
        <v>1041</v>
      </c>
      <c r="AK1232">
        <v>362546</v>
      </c>
      <c r="AL1232" s="24" t="s">
        <v>1041</v>
      </c>
      <c r="AM1232" s="24" t="s">
        <v>1041</v>
      </c>
      <c r="AN1232" s="24" t="s">
        <v>1041</v>
      </c>
      <c r="AO1232" s="24" t="s">
        <v>1041</v>
      </c>
      <c r="AP1232" s="24" t="s">
        <v>1041</v>
      </c>
      <c r="AQ1232">
        <v>0</v>
      </c>
      <c r="AR1232" s="3">
        <v>45574</v>
      </c>
      <c r="AS1232" s="24" t="s">
        <v>1065</v>
      </c>
      <c r="AT1232" s="24" t="s">
        <v>1066</v>
      </c>
      <c r="AU1232">
        <v>60</v>
      </c>
      <c r="AV1232" s="24" t="s">
        <v>1067</v>
      </c>
    </row>
    <row r="1233" spans="1:48" x14ac:dyDescent="0.2">
      <c r="A1233">
        <v>359799</v>
      </c>
      <c r="B1233" s="24" t="s">
        <v>581</v>
      </c>
      <c r="C1233">
        <v>2580</v>
      </c>
      <c r="D1233" s="24" t="s">
        <v>1955</v>
      </c>
      <c r="E1233" s="24" t="s">
        <v>2099</v>
      </c>
      <c r="F1233">
        <v>12</v>
      </c>
      <c r="G1233">
        <v>3</v>
      </c>
      <c r="H1233" s="24" t="s">
        <v>1826</v>
      </c>
      <c r="I1233" s="24" t="s">
        <v>1041</v>
      </c>
      <c r="J1233" s="24" t="s">
        <v>1038</v>
      </c>
      <c r="K1233" s="24" t="s">
        <v>1041</v>
      </c>
      <c r="L1233" s="24" t="s">
        <v>1040</v>
      </c>
      <c r="M1233" s="24" t="s">
        <v>1041</v>
      </c>
      <c r="N1233" s="24" t="s">
        <v>1041</v>
      </c>
      <c r="O1233" s="24" t="s">
        <v>1041</v>
      </c>
      <c r="P1233" s="71">
        <v>0.64583333333333337</v>
      </c>
      <c r="Q1233" s="71">
        <v>0.69791666666666663</v>
      </c>
      <c r="R1233" s="24" t="s">
        <v>1553</v>
      </c>
      <c r="S1233" s="24" t="s">
        <v>1553</v>
      </c>
      <c r="T1233" s="24" t="s">
        <v>1470</v>
      </c>
      <c r="U1233" s="24" t="s">
        <v>1704</v>
      </c>
      <c r="V1233" s="3">
        <v>45671</v>
      </c>
      <c r="W1233" s="3">
        <v>45785</v>
      </c>
      <c r="X1233" s="24" t="s">
        <v>1046</v>
      </c>
      <c r="Y1233" s="24" t="s">
        <v>1041</v>
      </c>
      <c r="Z1233" s="24" t="s">
        <v>1041</v>
      </c>
      <c r="AA1233" s="24" t="s">
        <v>1041</v>
      </c>
      <c r="AB1233" s="24" t="s">
        <v>1041</v>
      </c>
      <c r="AC1233" s="24" t="s">
        <v>1041</v>
      </c>
      <c r="AD1233" s="24" t="s">
        <v>1041</v>
      </c>
      <c r="AE1233" s="24" t="s">
        <v>1041</v>
      </c>
      <c r="AF1233" s="24" t="s">
        <v>1041</v>
      </c>
      <c r="AG1233" s="71"/>
      <c r="AH1233" s="71"/>
      <c r="AI1233" s="24" t="s">
        <v>1041</v>
      </c>
      <c r="AJ1233" s="24" t="s">
        <v>1041</v>
      </c>
      <c r="AK1233">
        <v>21238</v>
      </c>
      <c r="AL1233" s="24" t="s">
        <v>1041</v>
      </c>
      <c r="AM1233" s="24" t="s">
        <v>1041</v>
      </c>
      <c r="AN1233" s="24" t="s">
        <v>1041</v>
      </c>
      <c r="AO1233" s="24" t="s">
        <v>1041</v>
      </c>
      <c r="AP1233" s="24" t="s">
        <v>1041</v>
      </c>
      <c r="AQ1233">
        <v>0</v>
      </c>
      <c r="AR1233" s="3">
        <v>45573</v>
      </c>
      <c r="AS1233" s="24" t="s">
        <v>1047</v>
      </c>
      <c r="AT1233" s="24" t="s">
        <v>1048</v>
      </c>
      <c r="AU1233">
        <v>45</v>
      </c>
      <c r="AV1233" s="24" t="s">
        <v>1067</v>
      </c>
    </row>
    <row r="1234" spans="1:48" x14ac:dyDescent="0.2">
      <c r="A1234">
        <v>359800</v>
      </c>
      <c r="B1234" s="24" t="s">
        <v>585</v>
      </c>
      <c r="C1234">
        <v>1120</v>
      </c>
      <c r="D1234" s="24" t="s">
        <v>1159</v>
      </c>
      <c r="E1234" s="24" t="s">
        <v>2273</v>
      </c>
      <c r="F1234">
        <v>15</v>
      </c>
      <c r="G1234">
        <v>3</v>
      </c>
      <c r="H1234" s="24" t="s">
        <v>1059</v>
      </c>
      <c r="I1234" s="24" t="s">
        <v>1041</v>
      </c>
      <c r="J1234" s="24" t="s">
        <v>1038</v>
      </c>
      <c r="K1234" s="24" t="s">
        <v>1041</v>
      </c>
      <c r="L1234" s="24" t="s">
        <v>1040</v>
      </c>
      <c r="M1234" s="24" t="s">
        <v>1041</v>
      </c>
      <c r="N1234" s="24" t="s">
        <v>1041</v>
      </c>
      <c r="O1234" s="24" t="s">
        <v>1041</v>
      </c>
      <c r="P1234" s="71">
        <v>0.39583333333333331</v>
      </c>
      <c r="Q1234" s="71">
        <v>0.44791666666666669</v>
      </c>
      <c r="R1234" s="24" t="s">
        <v>1791</v>
      </c>
      <c r="S1234" s="24" t="s">
        <v>2292</v>
      </c>
      <c r="T1234" s="24" t="s">
        <v>2293</v>
      </c>
      <c r="U1234" s="24" t="s">
        <v>2294</v>
      </c>
      <c r="V1234" s="3">
        <v>45671</v>
      </c>
      <c r="W1234" s="3">
        <v>45785</v>
      </c>
      <c r="X1234" s="24" t="s">
        <v>1046</v>
      </c>
      <c r="Y1234" s="24" t="s">
        <v>1041</v>
      </c>
      <c r="Z1234" s="24" t="s">
        <v>1041</v>
      </c>
      <c r="AA1234" s="24" t="s">
        <v>1041</v>
      </c>
      <c r="AB1234" s="24" t="s">
        <v>1041</v>
      </c>
      <c r="AC1234" s="24" t="s">
        <v>1041</v>
      </c>
      <c r="AD1234" s="24" t="s">
        <v>1041</v>
      </c>
      <c r="AE1234" s="24" t="s">
        <v>1041</v>
      </c>
      <c r="AF1234" s="24" t="s">
        <v>1041</v>
      </c>
      <c r="AG1234" s="71"/>
      <c r="AH1234" s="71"/>
      <c r="AI1234" s="24" t="s">
        <v>1041</v>
      </c>
      <c r="AJ1234" s="24" t="s">
        <v>1041</v>
      </c>
      <c r="AK1234">
        <v>83397</v>
      </c>
      <c r="AL1234" s="24" t="s">
        <v>1041</v>
      </c>
      <c r="AM1234" s="24" t="s">
        <v>1041</v>
      </c>
      <c r="AN1234" s="24" t="s">
        <v>1041</v>
      </c>
      <c r="AO1234" s="24" t="s">
        <v>1041</v>
      </c>
      <c r="AP1234" s="24" t="s">
        <v>1041</v>
      </c>
      <c r="AQ1234">
        <v>0</v>
      </c>
      <c r="AR1234" s="3">
        <v>45568</v>
      </c>
      <c r="AS1234" s="24" t="s">
        <v>1047</v>
      </c>
      <c r="AT1234" s="24" t="s">
        <v>1048</v>
      </c>
      <c r="AU1234">
        <v>45</v>
      </c>
      <c r="AV1234" s="24" t="s">
        <v>1067</v>
      </c>
    </row>
    <row r="1235" spans="1:48" x14ac:dyDescent="0.2">
      <c r="A1235">
        <v>359801</v>
      </c>
      <c r="B1235" s="24" t="s">
        <v>582</v>
      </c>
      <c r="C1235">
        <v>1720</v>
      </c>
      <c r="D1235" s="24" t="s">
        <v>1115</v>
      </c>
      <c r="E1235" s="24" t="s">
        <v>2295</v>
      </c>
      <c r="F1235">
        <v>25</v>
      </c>
      <c r="G1235">
        <v>2</v>
      </c>
      <c r="H1235" s="24" t="s">
        <v>1077</v>
      </c>
      <c r="I1235" s="24" t="s">
        <v>1041</v>
      </c>
      <c r="J1235" s="24" t="s">
        <v>1041</v>
      </c>
      <c r="K1235" s="24" t="s">
        <v>1041</v>
      </c>
      <c r="L1235" s="24" t="s">
        <v>1041</v>
      </c>
      <c r="M1235" s="24" t="s">
        <v>1041</v>
      </c>
      <c r="N1235" s="24" t="s">
        <v>1041</v>
      </c>
      <c r="O1235" s="24" t="s">
        <v>1041</v>
      </c>
      <c r="P1235" s="71"/>
      <c r="Q1235" s="71"/>
      <c r="R1235" s="24" t="s">
        <v>1078</v>
      </c>
      <c r="S1235" s="24" t="s">
        <v>1079</v>
      </c>
      <c r="T1235" s="24" t="s">
        <v>2107</v>
      </c>
      <c r="U1235" s="24" t="s">
        <v>2108</v>
      </c>
      <c r="V1235" s="3">
        <v>45670</v>
      </c>
      <c r="W1235" s="3">
        <v>45737</v>
      </c>
      <c r="X1235" s="24" t="s">
        <v>1046</v>
      </c>
      <c r="Y1235" s="24" t="s">
        <v>1041</v>
      </c>
      <c r="Z1235" s="24" t="s">
        <v>1041</v>
      </c>
      <c r="AA1235" s="24" t="s">
        <v>1041</v>
      </c>
      <c r="AB1235" s="24" t="s">
        <v>1041</v>
      </c>
      <c r="AC1235" s="24" t="s">
        <v>1041</v>
      </c>
      <c r="AD1235" s="24" t="s">
        <v>1041</v>
      </c>
      <c r="AE1235" s="24" t="s">
        <v>1041</v>
      </c>
      <c r="AF1235" s="24" t="s">
        <v>1041</v>
      </c>
      <c r="AG1235" s="71"/>
      <c r="AH1235" s="71"/>
      <c r="AI1235" s="24" t="s">
        <v>1041</v>
      </c>
      <c r="AJ1235" s="24" t="s">
        <v>1041</v>
      </c>
      <c r="AK1235">
        <v>298862</v>
      </c>
      <c r="AL1235" s="24" t="s">
        <v>1041</v>
      </c>
      <c r="AM1235" s="24" t="s">
        <v>1041</v>
      </c>
      <c r="AN1235" s="24" t="s">
        <v>1041</v>
      </c>
      <c r="AO1235" s="24" t="s">
        <v>1041</v>
      </c>
      <c r="AP1235" s="24" t="s">
        <v>1041</v>
      </c>
      <c r="AQ1235">
        <v>0</v>
      </c>
      <c r="AR1235" s="3">
        <v>45568</v>
      </c>
      <c r="AS1235" s="24" t="s">
        <v>1314</v>
      </c>
      <c r="AT1235" s="24" t="s">
        <v>1315</v>
      </c>
      <c r="AU1235">
        <v>30</v>
      </c>
      <c r="AV1235" s="24" t="s">
        <v>1294</v>
      </c>
    </row>
    <row r="1236" spans="1:48" x14ac:dyDescent="0.2">
      <c r="A1236">
        <v>359802</v>
      </c>
      <c r="B1236" s="24" t="s">
        <v>581</v>
      </c>
      <c r="C1236">
        <v>2580</v>
      </c>
      <c r="D1236" s="24" t="s">
        <v>1956</v>
      </c>
      <c r="E1236" s="24" t="s">
        <v>2099</v>
      </c>
      <c r="F1236">
        <v>12</v>
      </c>
      <c r="G1236">
        <v>3</v>
      </c>
      <c r="H1236" s="24" t="s">
        <v>1826</v>
      </c>
      <c r="I1236" s="24" t="s">
        <v>1041</v>
      </c>
      <c r="J1236" s="24" t="s">
        <v>1038</v>
      </c>
      <c r="K1236" s="24" t="s">
        <v>1041</v>
      </c>
      <c r="L1236" s="24" t="s">
        <v>1040</v>
      </c>
      <c r="M1236" s="24" t="s">
        <v>1041</v>
      </c>
      <c r="N1236" s="24" t="s">
        <v>1041</v>
      </c>
      <c r="O1236" s="24" t="s">
        <v>1041</v>
      </c>
      <c r="P1236" s="71">
        <v>0.64583333333333337</v>
      </c>
      <c r="Q1236" s="71">
        <v>0.69791666666666663</v>
      </c>
      <c r="R1236" s="24" t="s">
        <v>1553</v>
      </c>
      <c r="S1236" s="24" t="s">
        <v>1553</v>
      </c>
      <c r="T1236" s="24" t="s">
        <v>1470</v>
      </c>
      <c r="U1236" s="24" t="s">
        <v>1704</v>
      </c>
      <c r="V1236" s="3">
        <v>45671</v>
      </c>
      <c r="W1236" s="3">
        <v>45785</v>
      </c>
      <c r="X1236" s="24" t="s">
        <v>1046</v>
      </c>
      <c r="Y1236" s="24" t="s">
        <v>1041</v>
      </c>
      <c r="Z1236" s="24" t="s">
        <v>1041</v>
      </c>
      <c r="AA1236" s="24" t="s">
        <v>1041</v>
      </c>
      <c r="AB1236" s="24" t="s">
        <v>1041</v>
      </c>
      <c r="AC1236" s="24" t="s">
        <v>1041</v>
      </c>
      <c r="AD1236" s="24" t="s">
        <v>1041</v>
      </c>
      <c r="AE1236" s="24" t="s">
        <v>1041</v>
      </c>
      <c r="AF1236" s="24" t="s">
        <v>1041</v>
      </c>
      <c r="AG1236" s="71"/>
      <c r="AH1236" s="71"/>
      <c r="AI1236" s="24" t="s">
        <v>1041</v>
      </c>
      <c r="AJ1236" s="24" t="s">
        <v>1041</v>
      </c>
      <c r="AK1236">
        <v>21238</v>
      </c>
      <c r="AL1236" s="24" t="s">
        <v>1041</v>
      </c>
      <c r="AM1236" s="24" t="s">
        <v>1041</v>
      </c>
      <c r="AN1236" s="24" t="s">
        <v>1041</v>
      </c>
      <c r="AO1236" s="24" t="s">
        <v>1041</v>
      </c>
      <c r="AP1236" s="24" t="s">
        <v>1041</v>
      </c>
      <c r="AQ1236">
        <v>0</v>
      </c>
      <c r="AR1236" s="3">
        <v>45573</v>
      </c>
      <c r="AS1236" s="24" t="s">
        <v>1047</v>
      </c>
      <c r="AT1236" s="24" t="s">
        <v>1048</v>
      </c>
      <c r="AU1236">
        <v>45</v>
      </c>
      <c r="AV1236" s="24" t="s">
        <v>1067</v>
      </c>
    </row>
    <row r="1237" spans="1:48" x14ac:dyDescent="0.2">
      <c r="A1237">
        <v>359803</v>
      </c>
      <c r="B1237" s="24" t="s">
        <v>581</v>
      </c>
      <c r="C1237">
        <v>2580</v>
      </c>
      <c r="D1237" s="24" t="s">
        <v>1957</v>
      </c>
      <c r="E1237" s="24" t="s">
        <v>2099</v>
      </c>
      <c r="F1237">
        <v>0</v>
      </c>
      <c r="G1237">
        <v>3</v>
      </c>
      <c r="H1237" s="24" t="s">
        <v>1826</v>
      </c>
      <c r="I1237" s="24" t="s">
        <v>1041</v>
      </c>
      <c r="J1237" s="24" t="s">
        <v>1038</v>
      </c>
      <c r="K1237" s="24" t="s">
        <v>1041</v>
      </c>
      <c r="L1237" s="24" t="s">
        <v>1040</v>
      </c>
      <c r="M1237" s="24" t="s">
        <v>1041</v>
      </c>
      <c r="N1237" s="24" t="s">
        <v>1041</v>
      </c>
      <c r="O1237" s="24" t="s">
        <v>1041</v>
      </c>
      <c r="P1237" s="71">
        <v>0.64583333333333337</v>
      </c>
      <c r="Q1237" s="71">
        <v>0.69791666666666663</v>
      </c>
      <c r="R1237" s="24" t="s">
        <v>1553</v>
      </c>
      <c r="S1237" s="24" t="s">
        <v>1553</v>
      </c>
      <c r="T1237" s="24" t="s">
        <v>1470</v>
      </c>
      <c r="U1237" s="24" t="s">
        <v>1704</v>
      </c>
      <c r="V1237" s="3">
        <v>45671</v>
      </c>
      <c r="W1237" s="3">
        <v>45785</v>
      </c>
      <c r="X1237" s="24" t="s">
        <v>1046</v>
      </c>
      <c r="Y1237" s="24" t="s">
        <v>1041</v>
      </c>
      <c r="Z1237" s="24" t="s">
        <v>1041</v>
      </c>
      <c r="AA1237" s="24" t="s">
        <v>1041</v>
      </c>
      <c r="AB1237" s="24" t="s">
        <v>1041</v>
      </c>
      <c r="AC1237" s="24" t="s">
        <v>1041</v>
      </c>
      <c r="AD1237" s="24" t="s">
        <v>1041</v>
      </c>
      <c r="AE1237" s="24" t="s">
        <v>1041</v>
      </c>
      <c r="AF1237" s="24" t="s">
        <v>1041</v>
      </c>
      <c r="AG1237" s="71"/>
      <c r="AH1237" s="71"/>
      <c r="AI1237" s="24" t="s">
        <v>1041</v>
      </c>
      <c r="AJ1237" s="24" t="s">
        <v>1041</v>
      </c>
      <c r="AK1237">
        <v>21238</v>
      </c>
      <c r="AL1237" s="24" t="s">
        <v>1041</v>
      </c>
      <c r="AM1237" s="24" t="s">
        <v>1041</v>
      </c>
      <c r="AN1237" s="24" t="s">
        <v>1041</v>
      </c>
      <c r="AO1237" s="24" t="s">
        <v>1041</v>
      </c>
      <c r="AP1237" s="24" t="s">
        <v>1041</v>
      </c>
      <c r="AQ1237">
        <v>0</v>
      </c>
      <c r="AR1237" s="3">
        <v>45573</v>
      </c>
      <c r="AS1237" s="24" t="s">
        <v>1047</v>
      </c>
      <c r="AT1237" s="24" t="s">
        <v>1048</v>
      </c>
      <c r="AU1237">
        <v>45</v>
      </c>
      <c r="AV1237" s="24" t="s">
        <v>1067</v>
      </c>
    </row>
    <row r="1238" spans="1:48" x14ac:dyDescent="0.2">
      <c r="A1238">
        <v>359805</v>
      </c>
      <c r="B1238" s="24" t="s">
        <v>1114</v>
      </c>
      <c r="C1238">
        <v>1010</v>
      </c>
      <c r="D1238" s="24" t="s">
        <v>2296</v>
      </c>
      <c r="E1238" s="24" t="s">
        <v>1132</v>
      </c>
      <c r="F1238">
        <v>12</v>
      </c>
      <c r="G1238">
        <v>3</v>
      </c>
      <c r="H1238" s="24" t="s">
        <v>1826</v>
      </c>
      <c r="I1238" s="24" t="s">
        <v>1041</v>
      </c>
      <c r="J1238" s="24" t="s">
        <v>1038</v>
      </c>
      <c r="K1238" s="24" t="s">
        <v>1041</v>
      </c>
      <c r="L1238" s="24" t="s">
        <v>1041</v>
      </c>
      <c r="M1238" s="24" t="s">
        <v>1041</v>
      </c>
      <c r="N1238" s="24" t="s">
        <v>1041</v>
      </c>
      <c r="O1238" s="24" t="s">
        <v>1041</v>
      </c>
      <c r="P1238" s="71">
        <v>0.64583333333333337</v>
      </c>
      <c r="Q1238" s="71">
        <v>0.76388888888888884</v>
      </c>
      <c r="R1238" s="24" t="s">
        <v>1329</v>
      </c>
      <c r="S1238" s="24" t="s">
        <v>1923</v>
      </c>
      <c r="T1238" s="24" t="s">
        <v>1461</v>
      </c>
      <c r="U1238" s="24" t="s">
        <v>1462</v>
      </c>
      <c r="V1238" s="3">
        <v>45671</v>
      </c>
      <c r="W1238" s="3">
        <v>45783</v>
      </c>
      <c r="X1238" s="24" t="s">
        <v>1046</v>
      </c>
      <c r="Y1238" s="24" t="s">
        <v>1041</v>
      </c>
      <c r="Z1238" s="24" t="s">
        <v>1041</v>
      </c>
      <c r="AA1238" s="24" t="s">
        <v>1041</v>
      </c>
      <c r="AB1238" s="24" t="s">
        <v>1041</v>
      </c>
      <c r="AC1238" s="24" t="s">
        <v>1041</v>
      </c>
      <c r="AD1238" s="24" t="s">
        <v>1041</v>
      </c>
      <c r="AE1238" s="24" t="s">
        <v>1041</v>
      </c>
      <c r="AF1238" s="24" t="s">
        <v>1041</v>
      </c>
      <c r="AG1238" s="71"/>
      <c r="AH1238" s="71"/>
      <c r="AI1238" s="24" t="s">
        <v>1041</v>
      </c>
      <c r="AJ1238" s="24" t="s">
        <v>1041</v>
      </c>
      <c r="AK1238">
        <v>311476</v>
      </c>
      <c r="AL1238" s="24" t="s">
        <v>1041</v>
      </c>
      <c r="AM1238" s="24" t="s">
        <v>1041</v>
      </c>
      <c r="AN1238" s="24" t="s">
        <v>1041</v>
      </c>
      <c r="AO1238" s="24" t="s">
        <v>1041</v>
      </c>
      <c r="AP1238" s="24" t="s">
        <v>1041</v>
      </c>
      <c r="AQ1238">
        <v>0</v>
      </c>
      <c r="AR1238" s="3">
        <v>45573</v>
      </c>
      <c r="AS1238" s="24" t="s">
        <v>1047</v>
      </c>
      <c r="AT1238" s="24" t="s">
        <v>1048</v>
      </c>
      <c r="AU1238">
        <v>45</v>
      </c>
      <c r="AV1238" s="24" t="s">
        <v>1067</v>
      </c>
    </row>
    <row r="1239" spans="1:48" x14ac:dyDescent="0.2">
      <c r="A1239">
        <v>359806</v>
      </c>
      <c r="B1239" s="24" t="s">
        <v>585</v>
      </c>
      <c r="C1239">
        <v>1120</v>
      </c>
      <c r="D1239" s="24" t="s">
        <v>1286</v>
      </c>
      <c r="E1239" s="24" t="s">
        <v>2273</v>
      </c>
      <c r="F1239">
        <v>25</v>
      </c>
      <c r="G1239">
        <v>3</v>
      </c>
      <c r="H1239" s="24" t="s">
        <v>1077</v>
      </c>
      <c r="I1239" s="24" t="s">
        <v>1041</v>
      </c>
      <c r="J1239" s="24" t="s">
        <v>1041</v>
      </c>
      <c r="K1239" s="24" t="s">
        <v>1041</v>
      </c>
      <c r="L1239" s="24" t="s">
        <v>1041</v>
      </c>
      <c r="M1239" s="24" t="s">
        <v>1041</v>
      </c>
      <c r="N1239" s="24" t="s">
        <v>1041</v>
      </c>
      <c r="O1239" s="24" t="s">
        <v>1041</v>
      </c>
      <c r="P1239" s="71"/>
      <c r="Q1239" s="71"/>
      <c r="R1239" s="24" t="s">
        <v>1078</v>
      </c>
      <c r="S1239" s="24" t="s">
        <v>1079</v>
      </c>
      <c r="T1239" s="24" t="s">
        <v>2293</v>
      </c>
      <c r="U1239" s="24" t="s">
        <v>2294</v>
      </c>
      <c r="V1239" s="3">
        <v>45670</v>
      </c>
      <c r="W1239" s="3">
        <v>45785</v>
      </c>
      <c r="X1239" s="24" t="s">
        <v>1046</v>
      </c>
      <c r="Y1239" s="24" t="s">
        <v>1041</v>
      </c>
      <c r="Z1239" s="24" t="s">
        <v>1041</v>
      </c>
      <c r="AA1239" s="24" t="s">
        <v>1041</v>
      </c>
      <c r="AB1239" s="24" t="s">
        <v>1041</v>
      </c>
      <c r="AC1239" s="24" t="s">
        <v>1041</v>
      </c>
      <c r="AD1239" s="24" t="s">
        <v>1041</v>
      </c>
      <c r="AE1239" s="24" t="s">
        <v>1041</v>
      </c>
      <c r="AF1239" s="24" t="s">
        <v>1041</v>
      </c>
      <c r="AG1239" s="71"/>
      <c r="AH1239" s="71"/>
      <c r="AI1239" s="24" t="s">
        <v>1041</v>
      </c>
      <c r="AJ1239" s="24" t="s">
        <v>1041</v>
      </c>
      <c r="AK1239">
        <v>83397</v>
      </c>
      <c r="AL1239" s="24" t="s">
        <v>1041</v>
      </c>
      <c r="AM1239" s="24" t="s">
        <v>1041</v>
      </c>
      <c r="AN1239" s="24" t="s">
        <v>1041</v>
      </c>
      <c r="AO1239" s="24" t="s">
        <v>1041</v>
      </c>
      <c r="AP1239" s="24" t="s">
        <v>1041</v>
      </c>
      <c r="AQ1239">
        <v>0</v>
      </c>
      <c r="AR1239" s="3">
        <v>45568</v>
      </c>
      <c r="AS1239" s="24" t="s">
        <v>1047</v>
      </c>
      <c r="AT1239" s="24" t="s">
        <v>1048</v>
      </c>
      <c r="AU1239">
        <v>45</v>
      </c>
      <c r="AV1239" s="24" t="s">
        <v>1067</v>
      </c>
    </row>
    <row r="1240" spans="1:48" x14ac:dyDescent="0.2">
      <c r="A1240">
        <v>359807</v>
      </c>
      <c r="B1240" s="24" t="s">
        <v>1114</v>
      </c>
      <c r="C1240">
        <v>1010</v>
      </c>
      <c r="D1240" s="24" t="s">
        <v>2297</v>
      </c>
      <c r="E1240" s="24" t="s">
        <v>1132</v>
      </c>
      <c r="F1240">
        <v>12</v>
      </c>
      <c r="G1240">
        <v>3</v>
      </c>
      <c r="H1240" s="24" t="s">
        <v>1826</v>
      </c>
      <c r="I1240" s="24" t="s">
        <v>1041</v>
      </c>
      <c r="J1240" s="24" t="s">
        <v>1038</v>
      </c>
      <c r="K1240" s="24" t="s">
        <v>1041</v>
      </c>
      <c r="L1240" s="24" t="s">
        <v>1041</v>
      </c>
      <c r="M1240" s="24" t="s">
        <v>1041</v>
      </c>
      <c r="N1240" s="24" t="s">
        <v>1041</v>
      </c>
      <c r="O1240" s="24" t="s">
        <v>1041</v>
      </c>
      <c r="P1240" s="71">
        <v>0.64583333333333337</v>
      </c>
      <c r="Q1240" s="71">
        <v>0.76388888888888884</v>
      </c>
      <c r="R1240" s="24" t="s">
        <v>1060</v>
      </c>
      <c r="S1240" s="24" t="s">
        <v>1838</v>
      </c>
      <c r="T1240" s="24" t="s">
        <v>1461</v>
      </c>
      <c r="U1240" s="24" t="s">
        <v>1462</v>
      </c>
      <c r="V1240" s="3">
        <v>45671</v>
      </c>
      <c r="W1240" s="3">
        <v>45783</v>
      </c>
      <c r="X1240" s="24" t="s">
        <v>1046</v>
      </c>
      <c r="Y1240" s="24" t="s">
        <v>1041</v>
      </c>
      <c r="Z1240" s="24" t="s">
        <v>1041</v>
      </c>
      <c r="AA1240" s="24" t="s">
        <v>1041</v>
      </c>
      <c r="AB1240" s="24" t="s">
        <v>1041</v>
      </c>
      <c r="AC1240" s="24" t="s">
        <v>1041</v>
      </c>
      <c r="AD1240" s="24" t="s">
        <v>1041</v>
      </c>
      <c r="AE1240" s="24" t="s">
        <v>1041</v>
      </c>
      <c r="AF1240" s="24" t="s">
        <v>1041</v>
      </c>
      <c r="AG1240" s="71"/>
      <c r="AH1240" s="71"/>
      <c r="AI1240" s="24" t="s">
        <v>1041</v>
      </c>
      <c r="AJ1240" s="24" t="s">
        <v>1041</v>
      </c>
      <c r="AK1240">
        <v>311476</v>
      </c>
      <c r="AL1240" s="24" t="s">
        <v>1041</v>
      </c>
      <c r="AM1240" s="24" t="s">
        <v>1041</v>
      </c>
      <c r="AN1240" s="24" t="s">
        <v>1041</v>
      </c>
      <c r="AO1240" s="24" t="s">
        <v>1041</v>
      </c>
      <c r="AP1240" s="24" t="s">
        <v>1041</v>
      </c>
      <c r="AQ1240">
        <v>0</v>
      </c>
      <c r="AR1240" s="3">
        <v>45573</v>
      </c>
      <c r="AS1240" s="24" t="s">
        <v>1047</v>
      </c>
      <c r="AT1240" s="24" t="s">
        <v>1048</v>
      </c>
      <c r="AU1240">
        <v>45</v>
      </c>
      <c r="AV1240" s="24" t="s">
        <v>1067</v>
      </c>
    </row>
    <row r="1241" spans="1:48" x14ac:dyDescent="0.2">
      <c r="A1241">
        <v>359808</v>
      </c>
      <c r="B1241" s="24" t="s">
        <v>1114</v>
      </c>
      <c r="C1241">
        <v>1010</v>
      </c>
      <c r="D1241" s="24" t="s">
        <v>2298</v>
      </c>
      <c r="E1241" s="24" t="s">
        <v>1132</v>
      </c>
      <c r="F1241">
        <v>12</v>
      </c>
      <c r="G1241">
        <v>3</v>
      </c>
      <c r="H1241" s="24" t="s">
        <v>1826</v>
      </c>
      <c r="I1241" s="24" t="s">
        <v>1041</v>
      </c>
      <c r="J1241" s="24" t="s">
        <v>1038</v>
      </c>
      <c r="K1241" s="24" t="s">
        <v>1041</v>
      </c>
      <c r="L1241" s="24" t="s">
        <v>1041</v>
      </c>
      <c r="M1241" s="24" t="s">
        <v>1041</v>
      </c>
      <c r="N1241" s="24" t="s">
        <v>1041</v>
      </c>
      <c r="O1241" s="24" t="s">
        <v>1041</v>
      </c>
      <c r="P1241" s="71">
        <v>0.64583333333333337</v>
      </c>
      <c r="Q1241" s="71">
        <v>0.76388888888888884</v>
      </c>
      <c r="R1241" s="24" t="s">
        <v>1791</v>
      </c>
      <c r="S1241" s="24" t="s">
        <v>1259</v>
      </c>
      <c r="T1241" s="24" t="s">
        <v>1461</v>
      </c>
      <c r="U1241" s="24" t="s">
        <v>1462</v>
      </c>
      <c r="V1241" s="3">
        <v>45671</v>
      </c>
      <c r="W1241" s="3">
        <v>45783</v>
      </c>
      <c r="X1241" s="24" t="s">
        <v>1046</v>
      </c>
      <c r="Y1241" s="24" t="s">
        <v>1041</v>
      </c>
      <c r="Z1241" s="24" t="s">
        <v>1041</v>
      </c>
      <c r="AA1241" s="24" t="s">
        <v>1041</v>
      </c>
      <c r="AB1241" s="24" t="s">
        <v>1041</v>
      </c>
      <c r="AC1241" s="24" t="s">
        <v>1041</v>
      </c>
      <c r="AD1241" s="24" t="s">
        <v>1041</v>
      </c>
      <c r="AE1241" s="24" t="s">
        <v>1041</v>
      </c>
      <c r="AF1241" s="24" t="s">
        <v>1041</v>
      </c>
      <c r="AG1241" s="71"/>
      <c r="AH1241" s="71"/>
      <c r="AI1241" s="24" t="s">
        <v>1041</v>
      </c>
      <c r="AJ1241" s="24" t="s">
        <v>1041</v>
      </c>
      <c r="AK1241">
        <v>311476</v>
      </c>
      <c r="AL1241" s="24" t="s">
        <v>1041</v>
      </c>
      <c r="AM1241" s="24" t="s">
        <v>1041</v>
      </c>
      <c r="AN1241" s="24" t="s">
        <v>1041</v>
      </c>
      <c r="AO1241" s="24" t="s">
        <v>1041</v>
      </c>
      <c r="AP1241" s="24" t="s">
        <v>1041</v>
      </c>
      <c r="AQ1241">
        <v>0</v>
      </c>
      <c r="AR1241" s="3">
        <v>45573</v>
      </c>
      <c r="AS1241" s="24" t="s">
        <v>1047</v>
      </c>
      <c r="AT1241" s="24" t="s">
        <v>1048</v>
      </c>
      <c r="AU1241">
        <v>45</v>
      </c>
      <c r="AV1241" s="24" t="s">
        <v>1067</v>
      </c>
    </row>
    <row r="1242" spans="1:48" x14ac:dyDescent="0.2">
      <c r="A1242">
        <v>359809</v>
      </c>
      <c r="B1242" s="24" t="s">
        <v>585</v>
      </c>
      <c r="C1242">
        <v>1120</v>
      </c>
      <c r="D1242" s="24" t="s">
        <v>1324</v>
      </c>
      <c r="E1242" s="24" t="s">
        <v>2273</v>
      </c>
      <c r="F1242">
        <v>25</v>
      </c>
      <c r="G1242">
        <v>3</v>
      </c>
      <c r="H1242" s="24" t="s">
        <v>1077</v>
      </c>
      <c r="I1242" s="24" t="s">
        <v>1041</v>
      </c>
      <c r="J1242" s="24" t="s">
        <v>1041</v>
      </c>
      <c r="K1242" s="24" t="s">
        <v>1041</v>
      </c>
      <c r="L1242" s="24" t="s">
        <v>1041</v>
      </c>
      <c r="M1242" s="24" t="s">
        <v>1041</v>
      </c>
      <c r="N1242" s="24" t="s">
        <v>1041</v>
      </c>
      <c r="O1242" s="24" t="s">
        <v>1041</v>
      </c>
      <c r="P1242" s="71"/>
      <c r="Q1242" s="71"/>
      <c r="R1242" s="24" t="s">
        <v>1078</v>
      </c>
      <c r="S1242" s="24" t="s">
        <v>1079</v>
      </c>
      <c r="T1242" s="24" t="s">
        <v>2293</v>
      </c>
      <c r="U1242" s="24" t="s">
        <v>2294</v>
      </c>
      <c r="V1242" s="3">
        <v>45670</v>
      </c>
      <c r="W1242" s="3">
        <v>45785</v>
      </c>
      <c r="X1242" s="24" t="s">
        <v>1046</v>
      </c>
      <c r="Y1242" s="24" t="s">
        <v>1041</v>
      </c>
      <c r="Z1242" s="24" t="s">
        <v>1041</v>
      </c>
      <c r="AA1242" s="24" t="s">
        <v>1041</v>
      </c>
      <c r="AB1242" s="24" t="s">
        <v>1041</v>
      </c>
      <c r="AC1242" s="24" t="s">
        <v>1041</v>
      </c>
      <c r="AD1242" s="24" t="s">
        <v>1041</v>
      </c>
      <c r="AE1242" s="24" t="s">
        <v>1041</v>
      </c>
      <c r="AF1242" s="24" t="s">
        <v>1041</v>
      </c>
      <c r="AG1242" s="71"/>
      <c r="AH1242" s="71"/>
      <c r="AI1242" s="24" t="s">
        <v>1041</v>
      </c>
      <c r="AJ1242" s="24" t="s">
        <v>1041</v>
      </c>
      <c r="AK1242">
        <v>83397</v>
      </c>
      <c r="AL1242" s="24" t="s">
        <v>1041</v>
      </c>
      <c r="AM1242" s="24" t="s">
        <v>1041</v>
      </c>
      <c r="AN1242" s="24" t="s">
        <v>1041</v>
      </c>
      <c r="AO1242" s="24" t="s">
        <v>1041</v>
      </c>
      <c r="AP1242" s="24" t="s">
        <v>1041</v>
      </c>
      <c r="AQ1242">
        <v>0</v>
      </c>
      <c r="AR1242" s="3">
        <v>45568</v>
      </c>
      <c r="AS1242" s="24" t="s">
        <v>1047</v>
      </c>
      <c r="AT1242" s="24" t="s">
        <v>1048</v>
      </c>
      <c r="AU1242">
        <v>45</v>
      </c>
      <c r="AV1242" s="24" t="s">
        <v>1067</v>
      </c>
    </row>
    <row r="1243" spans="1:48" x14ac:dyDescent="0.2">
      <c r="A1243">
        <v>359810</v>
      </c>
      <c r="B1243" s="24" t="s">
        <v>585</v>
      </c>
      <c r="C1243">
        <v>1300</v>
      </c>
      <c r="D1243" s="24" t="s">
        <v>1286</v>
      </c>
      <c r="E1243" s="24" t="s">
        <v>2299</v>
      </c>
      <c r="F1243">
        <v>25</v>
      </c>
      <c r="G1243">
        <v>3</v>
      </c>
      <c r="H1243" s="24" t="s">
        <v>1077</v>
      </c>
      <c r="I1243" s="24" t="s">
        <v>1041</v>
      </c>
      <c r="J1243" s="24" t="s">
        <v>1041</v>
      </c>
      <c r="K1243" s="24" t="s">
        <v>1041</v>
      </c>
      <c r="L1243" s="24" t="s">
        <v>1041</v>
      </c>
      <c r="M1243" s="24" t="s">
        <v>1041</v>
      </c>
      <c r="N1243" s="24" t="s">
        <v>1041</v>
      </c>
      <c r="O1243" s="24" t="s">
        <v>1041</v>
      </c>
      <c r="P1243" s="71"/>
      <c r="Q1243" s="71"/>
      <c r="R1243" s="24" t="s">
        <v>1078</v>
      </c>
      <c r="S1243" s="24" t="s">
        <v>1079</v>
      </c>
      <c r="T1243" s="24" t="s">
        <v>1814</v>
      </c>
      <c r="U1243" s="24" t="s">
        <v>2300</v>
      </c>
      <c r="V1243" s="3">
        <v>45670</v>
      </c>
      <c r="W1243" s="3">
        <v>45785</v>
      </c>
      <c r="X1243" s="24" t="s">
        <v>1046</v>
      </c>
      <c r="Y1243" s="24" t="s">
        <v>1041</v>
      </c>
      <c r="Z1243" s="24" t="s">
        <v>1041</v>
      </c>
      <c r="AA1243" s="24" t="s">
        <v>1041</v>
      </c>
      <c r="AB1243" s="24" t="s">
        <v>1041</v>
      </c>
      <c r="AC1243" s="24" t="s">
        <v>1041</v>
      </c>
      <c r="AD1243" s="24" t="s">
        <v>1041</v>
      </c>
      <c r="AE1243" s="24" t="s">
        <v>1041</v>
      </c>
      <c r="AF1243" s="24" t="s">
        <v>1041</v>
      </c>
      <c r="AG1243" s="71"/>
      <c r="AH1243" s="71"/>
      <c r="AI1243" s="24" t="s">
        <v>1041</v>
      </c>
      <c r="AJ1243" s="24" t="s">
        <v>1041</v>
      </c>
      <c r="AK1243">
        <v>123064</v>
      </c>
      <c r="AL1243" s="24" t="s">
        <v>1041</v>
      </c>
      <c r="AM1243" s="24" t="s">
        <v>1041</v>
      </c>
      <c r="AN1243" s="24" t="s">
        <v>1041</v>
      </c>
      <c r="AO1243" s="24" t="s">
        <v>1041</v>
      </c>
      <c r="AP1243" s="24" t="s">
        <v>1041</v>
      </c>
      <c r="AQ1243">
        <v>0</v>
      </c>
      <c r="AR1243" s="3">
        <v>45568</v>
      </c>
      <c r="AS1243" s="24" t="s">
        <v>1047</v>
      </c>
      <c r="AT1243" s="24" t="s">
        <v>1048</v>
      </c>
      <c r="AU1243">
        <v>45</v>
      </c>
      <c r="AV1243" s="24" t="s">
        <v>1067</v>
      </c>
    </row>
    <row r="1244" spans="1:48" x14ac:dyDescent="0.2">
      <c r="A1244">
        <v>359811</v>
      </c>
      <c r="B1244" s="24" t="s">
        <v>1114</v>
      </c>
      <c r="C1244">
        <v>1010</v>
      </c>
      <c r="D1244" s="24" t="s">
        <v>2301</v>
      </c>
      <c r="E1244" s="24" t="s">
        <v>1132</v>
      </c>
      <c r="F1244">
        <v>12</v>
      </c>
      <c r="G1244">
        <v>3</v>
      </c>
      <c r="H1244" s="24" t="s">
        <v>1826</v>
      </c>
      <c r="I1244" s="24" t="s">
        <v>1041</v>
      </c>
      <c r="J1244" s="24" t="s">
        <v>1038</v>
      </c>
      <c r="K1244" s="24" t="s">
        <v>1041</v>
      </c>
      <c r="L1244" s="24" t="s">
        <v>1041</v>
      </c>
      <c r="M1244" s="24" t="s">
        <v>1041</v>
      </c>
      <c r="N1244" s="24" t="s">
        <v>1041</v>
      </c>
      <c r="O1244" s="24" t="s">
        <v>1041</v>
      </c>
      <c r="P1244" s="71">
        <v>0.64583333333333337</v>
      </c>
      <c r="Q1244" s="71">
        <v>0.76388888888888884</v>
      </c>
      <c r="R1244" s="24" t="s">
        <v>1553</v>
      </c>
      <c r="S1244" s="24" t="s">
        <v>1553</v>
      </c>
      <c r="T1244" s="24" t="s">
        <v>1461</v>
      </c>
      <c r="U1244" s="24" t="s">
        <v>1462</v>
      </c>
      <c r="V1244" s="3">
        <v>45671</v>
      </c>
      <c r="W1244" s="3">
        <v>45783</v>
      </c>
      <c r="X1244" s="24" t="s">
        <v>1046</v>
      </c>
      <c r="Y1244" s="24" t="s">
        <v>1041</v>
      </c>
      <c r="Z1244" s="24" t="s">
        <v>1041</v>
      </c>
      <c r="AA1244" s="24" t="s">
        <v>1041</v>
      </c>
      <c r="AB1244" s="24" t="s">
        <v>1041</v>
      </c>
      <c r="AC1244" s="24" t="s">
        <v>1041</v>
      </c>
      <c r="AD1244" s="24" t="s">
        <v>1041</v>
      </c>
      <c r="AE1244" s="24" t="s">
        <v>1041</v>
      </c>
      <c r="AF1244" s="24" t="s">
        <v>1041</v>
      </c>
      <c r="AG1244" s="71"/>
      <c r="AH1244" s="71"/>
      <c r="AI1244" s="24" t="s">
        <v>1041</v>
      </c>
      <c r="AJ1244" s="24" t="s">
        <v>1041</v>
      </c>
      <c r="AK1244">
        <v>311476</v>
      </c>
      <c r="AL1244" s="24" t="s">
        <v>1041</v>
      </c>
      <c r="AM1244" s="24" t="s">
        <v>1041</v>
      </c>
      <c r="AN1244" s="24" t="s">
        <v>1041</v>
      </c>
      <c r="AO1244" s="24" t="s">
        <v>1041</v>
      </c>
      <c r="AP1244" s="24" t="s">
        <v>1041</v>
      </c>
      <c r="AQ1244">
        <v>0</v>
      </c>
      <c r="AR1244" s="3">
        <v>45573</v>
      </c>
      <c r="AS1244" s="24" t="s">
        <v>1047</v>
      </c>
      <c r="AT1244" s="24" t="s">
        <v>1048</v>
      </c>
      <c r="AU1244">
        <v>45</v>
      </c>
      <c r="AV1244" s="24" t="s">
        <v>1067</v>
      </c>
    </row>
    <row r="1245" spans="1:48" x14ac:dyDescent="0.2">
      <c r="A1245">
        <v>359812</v>
      </c>
      <c r="B1245" s="24" t="s">
        <v>1114</v>
      </c>
      <c r="C1245">
        <v>1010</v>
      </c>
      <c r="D1245" s="24" t="s">
        <v>2302</v>
      </c>
      <c r="E1245" s="24" t="s">
        <v>1132</v>
      </c>
      <c r="F1245">
        <v>12</v>
      </c>
      <c r="G1245">
        <v>3</v>
      </c>
      <c r="H1245" s="24" t="s">
        <v>1826</v>
      </c>
      <c r="I1245" s="24" t="s">
        <v>1041</v>
      </c>
      <c r="J1245" s="24" t="s">
        <v>1038</v>
      </c>
      <c r="K1245" s="24" t="s">
        <v>1041</v>
      </c>
      <c r="L1245" s="24" t="s">
        <v>1041</v>
      </c>
      <c r="M1245" s="24" t="s">
        <v>1041</v>
      </c>
      <c r="N1245" s="24" t="s">
        <v>1041</v>
      </c>
      <c r="O1245" s="24" t="s">
        <v>1041</v>
      </c>
      <c r="P1245" s="71">
        <v>0.64583333333333337</v>
      </c>
      <c r="Q1245" s="71">
        <v>0.76388888888888884</v>
      </c>
      <c r="R1245" s="24" t="s">
        <v>1095</v>
      </c>
      <c r="S1245" s="24" t="s">
        <v>1834</v>
      </c>
      <c r="T1245" s="24" t="s">
        <v>1461</v>
      </c>
      <c r="U1245" s="24" t="s">
        <v>1462</v>
      </c>
      <c r="V1245" s="3">
        <v>45671</v>
      </c>
      <c r="W1245" s="3">
        <v>45783</v>
      </c>
      <c r="X1245" s="24" t="s">
        <v>1046</v>
      </c>
      <c r="Y1245" s="24" t="s">
        <v>1041</v>
      </c>
      <c r="Z1245" s="24" t="s">
        <v>1041</v>
      </c>
      <c r="AA1245" s="24" t="s">
        <v>1041</v>
      </c>
      <c r="AB1245" s="24" t="s">
        <v>1041</v>
      </c>
      <c r="AC1245" s="24" t="s">
        <v>1041</v>
      </c>
      <c r="AD1245" s="24" t="s">
        <v>1041</v>
      </c>
      <c r="AE1245" s="24" t="s">
        <v>1041</v>
      </c>
      <c r="AF1245" s="24" t="s">
        <v>1041</v>
      </c>
      <c r="AG1245" s="71"/>
      <c r="AH1245" s="71"/>
      <c r="AI1245" s="24" t="s">
        <v>1041</v>
      </c>
      <c r="AJ1245" s="24" t="s">
        <v>1041</v>
      </c>
      <c r="AK1245">
        <v>311476</v>
      </c>
      <c r="AL1245" s="24" t="s">
        <v>1041</v>
      </c>
      <c r="AM1245" s="24" t="s">
        <v>1041</v>
      </c>
      <c r="AN1245" s="24" t="s">
        <v>1041</v>
      </c>
      <c r="AO1245" s="24" t="s">
        <v>1041</v>
      </c>
      <c r="AP1245" s="24" t="s">
        <v>1041</v>
      </c>
      <c r="AQ1245">
        <v>0</v>
      </c>
      <c r="AR1245" s="3">
        <v>45573</v>
      </c>
      <c r="AS1245" s="24" t="s">
        <v>1047</v>
      </c>
      <c r="AT1245" s="24" t="s">
        <v>1048</v>
      </c>
      <c r="AU1245">
        <v>45</v>
      </c>
      <c r="AV1245" s="24" t="s">
        <v>1067</v>
      </c>
    </row>
    <row r="1246" spans="1:48" x14ac:dyDescent="0.2">
      <c r="A1246">
        <v>359813</v>
      </c>
      <c r="B1246" s="24" t="s">
        <v>585</v>
      </c>
      <c r="C1246">
        <v>1500</v>
      </c>
      <c r="D1246" s="24" t="s">
        <v>1286</v>
      </c>
      <c r="E1246" s="24" t="s">
        <v>2269</v>
      </c>
      <c r="F1246">
        <v>25</v>
      </c>
      <c r="G1246">
        <v>3</v>
      </c>
      <c r="H1246" s="24" t="s">
        <v>1077</v>
      </c>
      <c r="I1246" s="24" t="s">
        <v>1041</v>
      </c>
      <c r="J1246" s="24" t="s">
        <v>1041</v>
      </c>
      <c r="K1246" s="24" t="s">
        <v>1041</v>
      </c>
      <c r="L1246" s="24" t="s">
        <v>1041</v>
      </c>
      <c r="M1246" s="24" t="s">
        <v>1041</v>
      </c>
      <c r="N1246" s="24" t="s">
        <v>1041</v>
      </c>
      <c r="O1246" s="24" t="s">
        <v>1041</v>
      </c>
      <c r="P1246" s="71"/>
      <c r="Q1246" s="71"/>
      <c r="R1246" s="24" t="s">
        <v>1078</v>
      </c>
      <c r="S1246" s="24" t="s">
        <v>1079</v>
      </c>
      <c r="T1246" s="24" t="s">
        <v>2303</v>
      </c>
      <c r="U1246" s="24" t="s">
        <v>2294</v>
      </c>
      <c r="V1246" s="3">
        <v>45670</v>
      </c>
      <c r="W1246" s="3">
        <v>45785</v>
      </c>
      <c r="X1246" s="24" t="s">
        <v>1046</v>
      </c>
      <c r="Y1246" s="24" t="s">
        <v>1041</v>
      </c>
      <c r="Z1246" s="24" t="s">
        <v>1041</v>
      </c>
      <c r="AA1246" s="24" t="s">
        <v>1041</v>
      </c>
      <c r="AB1246" s="24" t="s">
        <v>1041</v>
      </c>
      <c r="AC1246" s="24" t="s">
        <v>1041</v>
      </c>
      <c r="AD1246" s="24" t="s">
        <v>1041</v>
      </c>
      <c r="AE1246" s="24" t="s">
        <v>1041</v>
      </c>
      <c r="AF1246" s="24" t="s">
        <v>1041</v>
      </c>
      <c r="AG1246" s="71"/>
      <c r="AH1246" s="71"/>
      <c r="AI1246" s="24" t="s">
        <v>1041</v>
      </c>
      <c r="AJ1246" s="24" t="s">
        <v>1041</v>
      </c>
      <c r="AK1246">
        <v>223235</v>
      </c>
      <c r="AL1246" s="24" t="s">
        <v>1041</v>
      </c>
      <c r="AM1246" s="24" t="s">
        <v>1041</v>
      </c>
      <c r="AN1246" s="24" t="s">
        <v>1041</v>
      </c>
      <c r="AO1246" s="24" t="s">
        <v>1041</v>
      </c>
      <c r="AP1246" s="24" t="s">
        <v>1041</v>
      </c>
      <c r="AQ1246">
        <v>0</v>
      </c>
      <c r="AR1246" s="3">
        <v>45568</v>
      </c>
      <c r="AS1246" s="24" t="s">
        <v>1047</v>
      </c>
      <c r="AT1246" s="24" t="s">
        <v>1048</v>
      </c>
      <c r="AU1246">
        <v>45</v>
      </c>
      <c r="AV1246" s="24" t="s">
        <v>1067</v>
      </c>
    </row>
    <row r="1247" spans="1:48" x14ac:dyDescent="0.2">
      <c r="A1247">
        <v>359814</v>
      </c>
      <c r="B1247" s="24" t="s">
        <v>1114</v>
      </c>
      <c r="C1247">
        <v>1010</v>
      </c>
      <c r="D1247" s="24" t="s">
        <v>2304</v>
      </c>
      <c r="E1247" s="24" t="s">
        <v>1132</v>
      </c>
      <c r="F1247">
        <v>12</v>
      </c>
      <c r="G1247">
        <v>3</v>
      </c>
      <c r="H1247" s="24" t="s">
        <v>1826</v>
      </c>
      <c r="I1247" s="24" t="s">
        <v>1041</v>
      </c>
      <c r="J1247" s="24" t="s">
        <v>1038</v>
      </c>
      <c r="K1247" s="24" t="s">
        <v>1041</v>
      </c>
      <c r="L1247" s="24" t="s">
        <v>1041</v>
      </c>
      <c r="M1247" s="24" t="s">
        <v>1041</v>
      </c>
      <c r="N1247" s="24" t="s">
        <v>1041</v>
      </c>
      <c r="O1247" s="24" t="s">
        <v>1041</v>
      </c>
      <c r="P1247" s="71">
        <v>0.64583333333333337</v>
      </c>
      <c r="Q1247" s="71">
        <v>0.76388888888888884</v>
      </c>
      <c r="R1247" s="24" t="s">
        <v>1553</v>
      </c>
      <c r="S1247" s="24" t="s">
        <v>1553</v>
      </c>
      <c r="T1247" s="24" t="s">
        <v>1461</v>
      </c>
      <c r="U1247" s="24" t="s">
        <v>1462</v>
      </c>
      <c r="V1247" s="3">
        <v>45671</v>
      </c>
      <c r="W1247" s="3">
        <v>45783</v>
      </c>
      <c r="X1247" s="24" t="s">
        <v>1046</v>
      </c>
      <c r="Y1247" s="24" t="s">
        <v>1041</v>
      </c>
      <c r="Z1247" s="24" t="s">
        <v>1041</v>
      </c>
      <c r="AA1247" s="24" t="s">
        <v>1041</v>
      </c>
      <c r="AB1247" s="24" t="s">
        <v>1041</v>
      </c>
      <c r="AC1247" s="24" t="s">
        <v>1041</v>
      </c>
      <c r="AD1247" s="24" t="s">
        <v>1041</v>
      </c>
      <c r="AE1247" s="24" t="s">
        <v>1041</v>
      </c>
      <c r="AF1247" s="24" t="s">
        <v>1041</v>
      </c>
      <c r="AG1247" s="71"/>
      <c r="AH1247" s="71"/>
      <c r="AI1247" s="24" t="s">
        <v>1041</v>
      </c>
      <c r="AJ1247" s="24" t="s">
        <v>1041</v>
      </c>
      <c r="AK1247">
        <v>311476</v>
      </c>
      <c r="AL1247" s="24" t="s">
        <v>1041</v>
      </c>
      <c r="AM1247" s="24" t="s">
        <v>1041</v>
      </c>
      <c r="AN1247" s="24" t="s">
        <v>1041</v>
      </c>
      <c r="AO1247" s="24" t="s">
        <v>1041</v>
      </c>
      <c r="AP1247" s="24" t="s">
        <v>1041</v>
      </c>
      <c r="AQ1247">
        <v>0</v>
      </c>
      <c r="AR1247" s="3">
        <v>45573</v>
      </c>
      <c r="AS1247" s="24" t="s">
        <v>1047</v>
      </c>
      <c r="AT1247" s="24" t="s">
        <v>1048</v>
      </c>
      <c r="AU1247">
        <v>45</v>
      </c>
      <c r="AV1247" s="24" t="s">
        <v>1067</v>
      </c>
    </row>
    <row r="1248" spans="1:48" x14ac:dyDescent="0.2">
      <c r="A1248">
        <v>359815</v>
      </c>
      <c r="B1248" s="24" t="s">
        <v>585</v>
      </c>
      <c r="C1248">
        <v>1500</v>
      </c>
      <c r="D1248" s="24" t="s">
        <v>1159</v>
      </c>
      <c r="E1248" s="24" t="s">
        <v>2269</v>
      </c>
      <c r="F1248">
        <v>15</v>
      </c>
      <c r="G1248">
        <v>3</v>
      </c>
      <c r="H1248" s="24" t="s">
        <v>1059</v>
      </c>
      <c r="I1248" s="24" t="s">
        <v>1037</v>
      </c>
      <c r="J1248" s="24" t="s">
        <v>1041</v>
      </c>
      <c r="K1248" s="24" t="s">
        <v>1039</v>
      </c>
      <c r="L1248" s="24" t="s">
        <v>1041</v>
      </c>
      <c r="M1248" s="24" t="s">
        <v>1094</v>
      </c>
      <c r="N1248" s="24" t="s">
        <v>1041</v>
      </c>
      <c r="O1248" s="24" t="s">
        <v>1041</v>
      </c>
      <c r="P1248" s="71">
        <v>0.375</v>
      </c>
      <c r="Q1248" s="71">
        <v>0.40972222222222221</v>
      </c>
      <c r="R1248" s="24" t="s">
        <v>1791</v>
      </c>
      <c r="S1248" s="24" t="s">
        <v>2292</v>
      </c>
      <c r="T1248" s="24" t="s">
        <v>2293</v>
      </c>
      <c r="U1248" s="24" t="s">
        <v>2294</v>
      </c>
      <c r="V1248" s="3">
        <v>45670</v>
      </c>
      <c r="W1248" s="3">
        <v>45784</v>
      </c>
      <c r="X1248" s="24" t="s">
        <v>1046</v>
      </c>
      <c r="Y1248" s="24" t="s">
        <v>1041</v>
      </c>
      <c r="Z1248" s="24" t="s">
        <v>1041</v>
      </c>
      <c r="AA1248" s="24" t="s">
        <v>1041</v>
      </c>
      <c r="AB1248" s="24" t="s">
        <v>1041</v>
      </c>
      <c r="AC1248" s="24" t="s">
        <v>1041</v>
      </c>
      <c r="AD1248" s="24" t="s">
        <v>1041</v>
      </c>
      <c r="AE1248" s="24" t="s">
        <v>1041</v>
      </c>
      <c r="AF1248" s="24" t="s">
        <v>1041</v>
      </c>
      <c r="AG1248" s="71"/>
      <c r="AH1248" s="71"/>
      <c r="AI1248" s="24" t="s">
        <v>1041</v>
      </c>
      <c r="AJ1248" s="24" t="s">
        <v>1041</v>
      </c>
      <c r="AK1248">
        <v>83397</v>
      </c>
      <c r="AL1248" s="24" t="s">
        <v>1041</v>
      </c>
      <c r="AM1248" s="24" t="s">
        <v>1041</v>
      </c>
      <c r="AN1248" s="24" t="s">
        <v>1041</v>
      </c>
      <c r="AO1248" s="24" t="s">
        <v>1041</v>
      </c>
      <c r="AP1248" s="24" t="s">
        <v>1041</v>
      </c>
      <c r="AQ1248">
        <v>0</v>
      </c>
      <c r="AR1248" s="3">
        <v>45568</v>
      </c>
      <c r="AS1248" s="24" t="s">
        <v>1047</v>
      </c>
      <c r="AT1248" s="24" t="s">
        <v>1048</v>
      </c>
      <c r="AU1248">
        <v>45</v>
      </c>
      <c r="AV1248" s="24" t="s">
        <v>1067</v>
      </c>
    </row>
    <row r="1249" spans="1:48" x14ac:dyDescent="0.2">
      <c r="A1249">
        <v>359816</v>
      </c>
      <c r="B1249" s="24" t="s">
        <v>1114</v>
      </c>
      <c r="C1249">
        <v>1010</v>
      </c>
      <c r="D1249" s="24" t="s">
        <v>2305</v>
      </c>
      <c r="E1249" s="24" t="s">
        <v>1132</v>
      </c>
      <c r="F1249">
        <v>0</v>
      </c>
      <c r="G1249">
        <v>3</v>
      </c>
      <c r="H1249" s="24" t="s">
        <v>1826</v>
      </c>
      <c r="I1249" s="24" t="s">
        <v>1041</v>
      </c>
      <c r="J1249" s="24" t="s">
        <v>1038</v>
      </c>
      <c r="K1249" s="24" t="s">
        <v>1041</v>
      </c>
      <c r="L1249" s="24" t="s">
        <v>1041</v>
      </c>
      <c r="M1249" s="24" t="s">
        <v>1041</v>
      </c>
      <c r="N1249" s="24" t="s">
        <v>1041</v>
      </c>
      <c r="O1249" s="24" t="s">
        <v>1041</v>
      </c>
      <c r="P1249" s="71">
        <v>0.64583333333333337</v>
      </c>
      <c r="Q1249" s="71">
        <v>0.76388888888888884</v>
      </c>
      <c r="R1249" s="24" t="s">
        <v>1553</v>
      </c>
      <c r="S1249" s="24" t="s">
        <v>1553</v>
      </c>
      <c r="T1249" s="24" t="s">
        <v>1461</v>
      </c>
      <c r="U1249" s="24" t="s">
        <v>1462</v>
      </c>
      <c r="V1249" s="3">
        <v>45671</v>
      </c>
      <c r="W1249" s="3">
        <v>45783</v>
      </c>
      <c r="X1249" s="24" t="s">
        <v>1046</v>
      </c>
      <c r="Y1249" s="24" t="s">
        <v>1041</v>
      </c>
      <c r="Z1249" s="24" t="s">
        <v>1041</v>
      </c>
      <c r="AA1249" s="24" t="s">
        <v>1041</v>
      </c>
      <c r="AB1249" s="24" t="s">
        <v>1041</v>
      </c>
      <c r="AC1249" s="24" t="s">
        <v>1041</v>
      </c>
      <c r="AD1249" s="24" t="s">
        <v>1041</v>
      </c>
      <c r="AE1249" s="24" t="s">
        <v>1041</v>
      </c>
      <c r="AF1249" s="24" t="s">
        <v>1041</v>
      </c>
      <c r="AG1249" s="71"/>
      <c r="AH1249" s="71"/>
      <c r="AI1249" s="24" t="s">
        <v>1041</v>
      </c>
      <c r="AJ1249" s="24" t="s">
        <v>1041</v>
      </c>
      <c r="AK1249">
        <v>311476</v>
      </c>
      <c r="AL1249" s="24" t="s">
        <v>1041</v>
      </c>
      <c r="AM1249" s="24" t="s">
        <v>1041</v>
      </c>
      <c r="AN1249" s="24" t="s">
        <v>1041</v>
      </c>
      <c r="AO1249" s="24" t="s">
        <v>1041</v>
      </c>
      <c r="AP1249" s="24" t="s">
        <v>1041</v>
      </c>
      <c r="AQ1249">
        <v>0</v>
      </c>
      <c r="AR1249" s="3">
        <v>45573</v>
      </c>
      <c r="AS1249" s="24" t="s">
        <v>1047</v>
      </c>
      <c r="AT1249" s="24" t="s">
        <v>1048</v>
      </c>
      <c r="AU1249">
        <v>45</v>
      </c>
      <c r="AV1249" s="24" t="s">
        <v>1067</v>
      </c>
    </row>
    <row r="1250" spans="1:48" x14ac:dyDescent="0.2">
      <c r="A1250">
        <v>359817</v>
      </c>
      <c r="B1250" s="24" t="s">
        <v>585</v>
      </c>
      <c r="C1250">
        <v>1600</v>
      </c>
      <c r="D1250" s="24" t="s">
        <v>1159</v>
      </c>
      <c r="E1250" s="24" t="s">
        <v>2276</v>
      </c>
      <c r="F1250">
        <v>15</v>
      </c>
      <c r="G1250">
        <v>3</v>
      </c>
      <c r="H1250" s="24" t="s">
        <v>1059</v>
      </c>
      <c r="I1250" s="24" t="s">
        <v>1041</v>
      </c>
      <c r="J1250" s="24" t="s">
        <v>1038</v>
      </c>
      <c r="K1250" s="24" t="s">
        <v>1041</v>
      </c>
      <c r="L1250" s="24" t="s">
        <v>1040</v>
      </c>
      <c r="M1250" s="24" t="s">
        <v>1041</v>
      </c>
      <c r="N1250" s="24" t="s">
        <v>1041</v>
      </c>
      <c r="O1250" s="24" t="s">
        <v>1041</v>
      </c>
      <c r="P1250" s="71">
        <v>0.39583333333333331</v>
      </c>
      <c r="Q1250" s="71">
        <v>0.44791666666666669</v>
      </c>
      <c r="R1250" s="24" t="s">
        <v>1791</v>
      </c>
      <c r="S1250" s="24" t="s">
        <v>1243</v>
      </c>
      <c r="T1250" s="24" t="s">
        <v>1814</v>
      </c>
      <c r="U1250" s="24" t="s">
        <v>2300</v>
      </c>
      <c r="V1250" s="3">
        <v>45671</v>
      </c>
      <c r="W1250" s="3">
        <v>45785</v>
      </c>
      <c r="X1250" s="24" t="s">
        <v>1046</v>
      </c>
      <c r="Y1250" s="24" t="s">
        <v>1041</v>
      </c>
      <c r="Z1250" s="24" t="s">
        <v>1041</v>
      </c>
      <c r="AA1250" s="24" t="s">
        <v>1041</v>
      </c>
      <c r="AB1250" s="24" t="s">
        <v>1041</v>
      </c>
      <c r="AC1250" s="24" t="s">
        <v>1041</v>
      </c>
      <c r="AD1250" s="24" t="s">
        <v>1041</v>
      </c>
      <c r="AE1250" s="24" t="s">
        <v>1041</v>
      </c>
      <c r="AF1250" s="24" t="s">
        <v>1041</v>
      </c>
      <c r="AG1250" s="71"/>
      <c r="AH1250" s="71"/>
      <c r="AI1250" s="24" t="s">
        <v>1041</v>
      </c>
      <c r="AJ1250" s="24" t="s">
        <v>1041</v>
      </c>
      <c r="AK1250">
        <v>123064</v>
      </c>
      <c r="AL1250" s="24" t="s">
        <v>1041</v>
      </c>
      <c r="AM1250" s="24" t="s">
        <v>1041</v>
      </c>
      <c r="AN1250" s="24" t="s">
        <v>1041</v>
      </c>
      <c r="AO1250" s="24" t="s">
        <v>1041</v>
      </c>
      <c r="AP1250" s="24" t="s">
        <v>1041</v>
      </c>
      <c r="AQ1250">
        <v>0</v>
      </c>
      <c r="AR1250" s="3">
        <v>45568</v>
      </c>
      <c r="AS1250" s="24" t="s">
        <v>1047</v>
      </c>
      <c r="AT1250" s="24" t="s">
        <v>1048</v>
      </c>
      <c r="AU1250">
        <v>45</v>
      </c>
      <c r="AV1250" s="24" t="s">
        <v>1067</v>
      </c>
    </row>
    <row r="1251" spans="1:48" x14ac:dyDescent="0.2">
      <c r="A1251">
        <v>359818</v>
      </c>
      <c r="B1251" s="24" t="s">
        <v>585</v>
      </c>
      <c r="C1251">
        <v>1700</v>
      </c>
      <c r="D1251" s="24" t="s">
        <v>1159</v>
      </c>
      <c r="E1251" s="24" t="s">
        <v>2306</v>
      </c>
      <c r="F1251">
        <v>15</v>
      </c>
      <c r="G1251">
        <v>3</v>
      </c>
      <c r="H1251" s="24" t="s">
        <v>1059</v>
      </c>
      <c r="I1251" s="24" t="s">
        <v>1037</v>
      </c>
      <c r="J1251" s="24" t="s">
        <v>1041</v>
      </c>
      <c r="K1251" s="24" t="s">
        <v>1039</v>
      </c>
      <c r="L1251" s="24" t="s">
        <v>1041</v>
      </c>
      <c r="M1251" s="24" t="s">
        <v>1094</v>
      </c>
      <c r="N1251" s="24" t="s">
        <v>1041</v>
      </c>
      <c r="O1251" s="24" t="s">
        <v>1041</v>
      </c>
      <c r="P1251" s="71">
        <v>0.41666666666666669</v>
      </c>
      <c r="Q1251" s="71">
        <v>0.4513888888888889</v>
      </c>
      <c r="R1251" s="24" t="s">
        <v>1791</v>
      </c>
      <c r="S1251" s="24" t="s">
        <v>2292</v>
      </c>
      <c r="T1251" s="24" t="s">
        <v>2293</v>
      </c>
      <c r="U1251" s="24" t="s">
        <v>2294</v>
      </c>
      <c r="V1251" s="3">
        <v>45670</v>
      </c>
      <c r="W1251" s="3">
        <v>45784</v>
      </c>
      <c r="X1251" s="24" t="s">
        <v>1046</v>
      </c>
      <c r="Y1251" s="24" t="s">
        <v>1041</v>
      </c>
      <c r="Z1251" s="24" t="s">
        <v>1041</v>
      </c>
      <c r="AA1251" s="24" t="s">
        <v>1041</v>
      </c>
      <c r="AB1251" s="24" t="s">
        <v>1041</v>
      </c>
      <c r="AC1251" s="24" t="s">
        <v>1041</v>
      </c>
      <c r="AD1251" s="24" t="s">
        <v>1041</v>
      </c>
      <c r="AE1251" s="24" t="s">
        <v>1041</v>
      </c>
      <c r="AF1251" s="24" t="s">
        <v>1041</v>
      </c>
      <c r="AG1251" s="71"/>
      <c r="AH1251" s="71"/>
      <c r="AI1251" s="24" t="s">
        <v>1041</v>
      </c>
      <c r="AJ1251" s="24" t="s">
        <v>1041</v>
      </c>
      <c r="AK1251">
        <v>83397</v>
      </c>
      <c r="AL1251" s="24" t="s">
        <v>1041</v>
      </c>
      <c r="AM1251" s="24" t="s">
        <v>1041</v>
      </c>
      <c r="AN1251" s="24" t="s">
        <v>1041</v>
      </c>
      <c r="AO1251" s="24" t="s">
        <v>1041</v>
      </c>
      <c r="AP1251" s="24" t="s">
        <v>1041</v>
      </c>
      <c r="AQ1251">
        <v>0</v>
      </c>
      <c r="AR1251" s="3">
        <v>45568</v>
      </c>
      <c r="AS1251" s="24" t="s">
        <v>1047</v>
      </c>
      <c r="AT1251" s="24" t="s">
        <v>1048</v>
      </c>
      <c r="AU1251">
        <v>45</v>
      </c>
      <c r="AV1251" s="24" t="s">
        <v>1067</v>
      </c>
    </row>
    <row r="1252" spans="1:48" x14ac:dyDescent="0.2">
      <c r="A1252">
        <v>359819</v>
      </c>
      <c r="B1252" s="24" t="s">
        <v>585</v>
      </c>
      <c r="C1252">
        <v>1760</v>
      </c>
      <c r="D1252" s="24" t="s">
        <v>2134</v>
      </c>
      <c r="E1252" s="24" t="s">
        <v>2307</v>
      </c>
      <c r="F1252">
        <v>15</v>
      </c>
      <c r="G1252">
        <v>3</v>
      </c>
      <c r="H1252" s="24" t="s">
        <v>1340</v>
      </c>
      <c r="I1252" s="24" t="s">
        <v>1037</v>
      </c>
      <c r="J1252" s="24" t="s">
        <v>1041</v>
      </c>
      <c r="K1252" s="24" t="s">
        <v>1039</v>
      </c>
      <c r="L1252" s="24" t="s">
        <v>1041</v>
      </c>
      <c r="M1252" s="24" t="s">
        <v>1041</v>
      </c>
      <c r="N1252" s="24" t="s">
        <v>1041</v>
      </c>
      <c r="O1252" s="24" t="s">
        <v>1041</v>
      </c>
      <c r="P1252" s="71">
        <v>0.54166666666666663</v>
      </c>
      <c r="Q1252" s="71">
        <v>0.59375</v>
      </c>
      <c r="R1252" s="24" t="s">
        <v>1791</v>
      </c>
      <c r="S1252" s="24" t="s">
        <v>1243</v>
      </c>
      <c r="T1252" s="24" t="s">
        <v>1814</v>
      </c>
      <c r="U1252" s="24" t="s">
        <v>2300</v>
      </c>
      <c r="V1252" s="3">
        <v>45670</v>
      </c>
      <c r="W1252" s="3">
        <v>45784</v>
      </c>
      <c r="X1252" s="24" t="s">
        <v>1046</v>
      </c>
      <c r="Y1252" s="24" t="s">
        <v>1041</v>
      </c>
      <c r="Z1252" s="24" t="s">
        <v>1041</v>
      </c>
      <c r="AA1252" s="24" t="s">
        <v>1041</v>
      </c>
      <c r="AB1252" s="24" t="s">
        <v>1041</v>
      </c>
      <c r="AC1252" s="24" t="s">
        <v>1041</v>
      </c>
      <c r="AD1252" s="24" t="s">
        <v>1041</v>
      </c>
      <c r="AE1252" s="24" t="s">
        <v>1041</v>
      </c>
      <c r="AF1252" s="24" t="s">
        <v>1041</v>
      </c>
      <c r="AG1252" s="71"/>
      <c r="AH1252" s="71"/>
      <c r="AI1252" s="24" t="s">
        <v>1078</v>
      </c>
      <c r="AJ1252" s="24" t="s">
        <v>1079</v>
      </c>
      <c r="AK1252">
        <v>123064</v>
      </c>
      <c r="AL1252" s="24" t="s">
        <v>1041</v>
      </c>
      <c r="AM1252" s="24" t="s">
        <v>1041</v>
      </c>
      <c r="AN1252" s="24" t="s">
        <v>1041</v>
      </c>
      <c r="AO1252" s="24" t="s">
        <v>1041</v>
      </c>
      <c r="AP1252" s="24" t="s">
        <v>1041</v>
      </c>
      <c r="AQ1252">
        <v>0</v>
      </c>
      <c r="AR1252" s="3">
        <v>45568</v>
      </c>
      <c r="AS1252" s="24" t="s">
        <v>1054</v>
      </c>
      <c r="AT1252" s="24" t="s">
        <v>1055</v>
      </c>
      <c r="AU1252">
        <v>45</v>
      </c>
      <c r="AV1252" s="24" t="s">
        <v>1067</v>
      </c>
    </row>
    <row r="1253" spans="1:48" x14ac:dyDescent="0.2">
      <c r="A1253">
        <v>359820</v>
      </c>
      <c r="B1253" s="24" t="s">
        <v>585</v>
      </c>
      <c r="C1253">
        <v>1800</v>
      </c>
      <c r="D1253" s="24" t="s">
        <v>1159</v>
      </c>
      <c r="E1253" s="24" t="s">
        <v>2308</v>
      </c>
      <c r="F1253">
        <v>15</v>
      </c>
      <c r="G1253">
        <v>3</v>
      </c>
      <c r="H1253" s="24" t="s">
        <v>1059</v>
      </c>
      <c r="I1253" s="24" t="s">
        <v>1041</v>
      </c>
      <c r="J1253" s="24" t="s">
        <v>1038</v>
      </c>
      <c r="K1253" s="24" t="s">
        <v>1041</v>
      </c>
      <c r="L1253" s="24" t="s">
        <v>1040</v>
      </c>
      <c r="M1253" s="24" t="s">
        <v>1041</v>
      </c>
      <c r="N1253" s="24" t="s">
        <v>1041</v>
      </c>
      <c r="O1253" s="24" t="s">
        <v>1041</v>
      </c>
      <c r="P1253" s="71">
        <v>0.33333333333333331</v>
      </c>
      <c r="Q1253" s="71">
        <v>0.38541666666666669</v>
      </c>
      <c r="R1253" s="24" t="s">
        <v>1791</v>
      </c>
      <c r="S1253" s="24" t="s">
        <v>2292</v>
      </c>
      <c r="T1253" s="24" t="s">
        <v>2293</v>
      </c>
      <c r="U1253" s="24" t="s">
        <v>2294</v>
      </c>
      <c r="V1253" s="3">
        <v>45671</v>
      </c>
      <c r="W1253" s="3">
        <v>45785</v>
      </c>
      <c r="X1253" s="24" t="s">
        <v>1046</v>
      </c>
      <c r="Y1253" s="24" t="s">
        <v>1041</v>
      </c>
      <c r="Z1253" s="24" t="s">
        <v>1041</v>
      </c>
      <c r="AA1253" s="24" t="s">
        <v>1041</v>
      </c>
      <c r="AB1253" s="24" t="s">
        <v>1041</v>
      </c>
      <c r="AC1253" s="24" t="s">
        <v>1041</v>
      </c>
      <c r="AD1253" s="24" t="s">
        <v>1041</v>
      </c>
      <c r="AE1253" s="24" t="s">
        <v>1041</v>
      </c>
      <c r="AF1253" s="24" t="s">
        <v>1041</v>
      </c>
      <c r="AG1253" s="71"/>
      <c r="AH1253" s="71"/>
      <c r="AI1253" s="24" t="s">
        <v>1041</v>
      </c>
      <c r="AJ1253" s="24" t="s">
        <v>1041</v>
      </c>
      <c r="AK1253">
        <v>83397</v>
      </c>
      <c r="AL1253" s="24" t="s">
        <v>1041</v>
      </c>
      <c r="AM1253" s="24" t="s">
        <v>1041</v>
      </c>
      <c r="AN1253" s="24" t="s">
        <v>1041</v>
      </c>
      <c r="AO1253" s="24" t="s">
        <v>1041</v>
      </c>
      <c r="AP1253" s="24" t="s">
        <v>1041</v>
      </c>
      <c r="AQ1253">
        <v>0</v>
      </c>
      <c r="AR1253" s="3">
        <v>45568</v>
      </c>
      <c r="AS1253" s="24" t="s">
        <v>1047</v>
      </c>
      <c r="AT1253" s="24" t="s">
        <v>1048</v>
      </c>
      <c r="AU1253">
        <v>45</v>
      </c>
      <c r="AV1253" s="24" t="s">
        <v>1067</v>
      </c>
    </row>
    <row r="1254" spans="1:48" x14ac:dyDescent="0.2">
      <c r="A1254">
        <v>359821</v>
      </c>
      <c r="B1254" s="24" t="s">
        <v>585</v>
      </c>
      <c r="C1254">
        <v>1800</v>
      </c>
      <c r="D1254" s="24" t="s">
        <v>1286</v>
      </c>
      <c r="E1254" s="24" t="s">
        <v>2308</v>
      </c>
      <c r="F1254">
        <v>25</v>
      </c>
      <c r="G1254">
        <v>3</v>
      </c>
      <c r="H1254" s="24" t="s">
        <v>1077</v>
      </c>
      <c r="I1254" s="24" t="s">
        <v>1041</v>
      </c>
      <c r="J1254" s="24" t="s">
        <v>1041</v>
      </c>
      <c r="K1254" s="24" t="s">
        <v>1041</v>
      </c>
      <c r="L1254" s="24" t="s">
        <v>1041</v>
      </c>
      <c r="M1254" s="24" t="s">
        <v>1041</v>
      </c>
      <c r="N1254" s="24" t="s">
        <v>1041</v>
      </c>
      <c r="O1254" s="24" t="s">
        <v>1041</v>
      </c>
      <c r="P1254" s="71"/>
      <c r="Q1254" s="71"/>
      <c r="R1254" s="24" t="s">
        <v>1078</v>
      </c>
      <c r="S1254" s="24" t="s">
        <v>1079</v>
      </c>
      <c r="T1254" s="24" t="s">
        <v>2293</v>
      </c>
      <c r="U1254" s="24" t="s">
        <v>2294</v>
      </c>
      <c r="V1254" s="3">
        <v>45670</v>
      </c>
      <c r="W1254" s="3">
        <v>45785</v>
      </c>
      <c r="X1254" s="24" t="s">
        <v>1046</v>
      </c>
      <c r="Y1254" s="24" t="s">
        <v>1041</v>
      </c>
      <c r="Z1254" s="24" t="s">
        <v>1041</v>
      </c>
      <c r="AA1254" s="24" t="s">
        <v>1041</v>
      </c>
      <c r="AB1254" s="24" t="s">
        <v>1041</v>
      </c>
      <c r="AC1254" s="24" t="s">
        <v>1041</v>
      </c>
      <c r="AD1254" s="24" t="s">
        <v>1041</v>
      </c>
      <c r="AE1254" s="24" t="s">
        <v>1041</v>
      </c>
      <c r="AF1254" s="24" t="s">
        <v>1041</v>
      </c>
      <c r="AG1254" s="71"/>
      <c r="AH1254" s="71"/>
      <c r="AI1254" s="24" t="s">
        <v>1041</v>
      </c>
      <c r="AJ1254" s="24" t="s">
        <v>1041</v>
      </c>
      <c r="AK1254">
        <v>83397</v>
      </c>
      <c r="AL1254" s="24" t="s">
        <v>1041</v>
      </c>
      <c r="AM1254" s="24" t="s">
        <v>1041</v>
      </c>
      <c r="AN1254" s="24" t="s">
        <v>1041</v>
      </c>
      <c r="AO1254" s="24" t="s">
        <v>1041</v>
      </c>
      <c r="AP1254" s="24" t="s">
        <v>1041</v>
      </c>
      <c r="AQ1254">
        <v>0</v>
      </c>
      <c r="AR1254" s="3">
        <v>45568</v>
      </c>
      <c r="AS1254" s="24" t="s">
        <v>1047</v>
      </c>
      <c r="AT1254" s="24" t="s">
        <v>1048</v>
      </c>
      <c r="AU1254">
        <v>45</v>
      </c>
      <c r="AV1254" s="24" t="s">
        <v>1067</v>
      </c>
    </row>
    <row r="1255" spans="1:48" x14ac:dyDescent="0.2">
      <c r="A1255">
        <v>359823</v>
      </c>
      <c r="B1255" s="24" t="s">
        <v>585</v>
      </c>
      <c r="C1255">
        <v>2740</v>
      </c>
      <c r="D1255" s="24" t="s">
        <v>1286</v>
      </c>
      <c r="E1255" s="24" t="s">
        <v>2309</v>
      </c>
      <c r="F1255">
        <v>25</v>
      </c>
      <c r="G1255">
        <v>3</v>
      </c>
      <c r="H1255" s="24" t="s">
        <v>1077</v>
      </c>
      <c r="I1255" s="24" t="s">
        <v>1041</v>
      </c>
      <c r="J1255" s="24" t="s">
        <v>1041</v>
      </c>
      <c r="K1255" s="24" t="s">
        <v>1041</v>
      </c>
      <c r="L1255" s="24" t="s">
        <v>1041</v>
      </c>
      <c r="M1255" s="24" t="s">
        <v>1041</v>
      </c>
      <c r="N1255" s="24" t="s">
        <v>1041</v>
      </c>
      <c r="O1255" s="24" t="s">
        <v>1041</v>
      </c>
      <c r="P1255" s="71"/>
      <c r="Q1255" s="71"/>
      <c r="R1255" s="24" t="s">
        <v>1078</v>
      </c>
      <c r="S1255" s="24" t="s">
        <v>1079</v>
      </c>
      <c r="T1255" s="24" t="s">
        <v>1814</v>
      </c>
      <c r="U1255" s="24" t="s">
        <v>2300</v>
      </c>
      <c r="V1255" s="3">
        <v>45670</v>
      </c>
      <c r="W1255" s="3">
        <v>45785</v>
      </c>
      <c r="X1255" s="24" t="s">
        <v>1046</v>
      </c>
      <c r="Y1255" s="24" t="s">
        <v>1041</v>
      </c>
      <c r="Z1255" s="24" t="s">
        <v>1041</v>
      </c>
      <c r="AA1255" s="24" t="s">
        <v>1041</v>
      </c>
      <c r="AB1255" s="24" t="s">
        <v>1041</v>
      </c>
      <c r="AC1255" s="24" t="s">
        <v>1041</v>
      </c>
      <c r="AD1255" s="24" t="s">
        <v>1041</v>
      </c>
      <c r="AE1255" s="24" t="s">
        <v>1041</v>
      </c>
      <c r="AF1255" s="24" t="s">
        <v>1041</v>
      </c>
      <c r="AG1255" s="71"/>
      <c r="AH1255" s="71"/>
      <c r="AI1255" s="24" t="s">
        <v>1041</v>
      </c>
      <c r="AJ1255" s="24" t="s">
        <v>1041</v>
      </c>
      <c r="AK1255">
        <v>123064</v>
      </c>
      <c r="AL1255" s="24" t="s">
        <v>1041</v>
      </c>
      <c r="AM1255" s="24" t="s">
        <v>1041</v>
      </c>
      <c r="AN1255" s="24" t="s">
        <v>1041</v>
      </c>
      <c r="AO1255" s="24" t="s">
        <v>1041</v>
      </c>
      <c r="AP1255" s="24" t="s">
        <v>1041</v>
      </c>
      <c r="AQ1255">
        <v>0</v>
      </c>
      <c r="AR1255" s="3">
        <v>45568</v>
      </c>
      <c r="AS1255" s="24" t="s">
        <v>1047</v>
      </c>
      <c r="AT1255" s="24" t="s">
        <v>1048</v>
      </c>
      <c r="AU1255">
        <v>45</v>
      </c>
      <c r="AV1255" s="24" t="s">
        <v>1067</v>
      </c>
    </row>
    <row r="1256" spans="1:48" x14ac:dyDescent="0.2">
      <c r="A1256">
        <v>359824</v>
      </c>
      <c r="B1256" s="24" t="s">
        <v>585</v>
      </c>
      <c r="C1256">
        <v>2760</v>
      </c>
      <c r="D1256" s="24" t="s">
        <v>2041</v>
      </c>
      <c r="E1256" s="24" t="s">
        <v>2310</v>
      </c>
      <c r="F1256">
        <v>25</v>
      </c>
      <c r="G1256">
        <v>3</v>
      </c>
      <c r="H1256" s="24" t="s">
        <v>1077</v>
      </c>
      <c r="I1256" s="24" t="s">
        <v>1041</v>
      </c>
      <c r="J1256" s="24" t="s">
        <v>1038</v>
      </c>
      <c r="K1256" s="24" t="s">
        <v>1041</v>
      </c>
      <c r="L1256" s="24" t="s">
        <v>1040</v>
      </c>
      <c r="M1256" s="24" t="s">
        <v>1041</v>
      </c>
      <c r="N1256" s="24" t="s">
        <v>1041</v>
      </c>
      <c r="O1256" s="24" t="s">
        <v>1041</v>
      </c>
      <c r="P1256" s="71">
        <v>0.58333333333333337</v>
      </c>
      <c r="Q1256" s="71">
        <v>0.63541666666666663</v>
      </c>
      <c r="R1256" s="24" t="s">
        <v>1078</v>
      </c>
      <c r="S1256" s="24" t="s">
        <v>1185</v>
      </c>
      <c r="T1256" s="24" t="s">
        <v>1814</v>
      </c>
      <c r="U1256" s="24" t="s">
        <v>2300</v>
      </c>
      <c r="V1256" s="3">
        <v>45671</v>
      </c>
      <c r="W1256" s="3">
        <v>45785</v>
      </c>
      <c r="X1256" s="24" t="s">
        <v>1046</v>
      </c>
      <c r="Y1256" s="24" t="s">
        <v>1041</v>
      </c>
      <c r="Z1256" s="24" t="s">
        <v>1041</v>
      </c>
      <c r="AA1256" s="24" t="s">
        <v>1041</v>
      </c>
      <c r="AB1256" s="24" t="s">
        <v>1041</v>
      </c>
      <c r="AC1256" s="24" t="s">
        <v>1041</v>
      </c>
      <c r="AD1256" s="24" t="s">
        <v>1041</v>
      </c>
      <c r="AE1256" s="24" t="s">
        <v>1041</v>
      </c>
      <c r="AF1256" s="24" t="s">
        <v>1041</v>
      </c>
      <c r="AG1256" s="71"/>
      <c r="AH1256" s="71"/>
      <c r="AI1256" s="24" t="s">
        <v>1041</v>
      </c>
      <c r="AJ1256" s="24" t="s">
        <v>1041</v>
      </c>
      <c r="AK1256">
        <v>123064</v>
      </c>
      <c r="AL1256" s="24" t="s">
        <v>1041</v>
      </c>
      <c r="AM1256" s="24" t="s">
        <v>1041</v>
      </c>
      <c r="AN1256" s="24" t="s">
        <v>1041</v>
      </c>
      <c r="AO1256" s="24" t="s">
        <v>1041</v>
      </c>
      <c r="AP1256" s="24" t="s">
        <v>1041</v>
      </c>
      <c r="AQ1256">
        <v>0</v>
      </c>
      <c r="AR1256" s="3">
        <v>45568</v>
      </c>
      <c r="AS1256" s="24" t="s">
        <v>1054</v>
      </c>
      <c r="AT1256" s="24" t="s">
        <v>1055</v>
      </c>
      <c r="AU1256">
        <v>45</v>
      </c>
      <c r="AV1256" s="24" t="s">
        <v>1067</v>
      </c>
    </row>
    <row r="1257" spans="1:48" x14ac:dyDescent="0.2">
      <c r="A1257">
        <v>359825</v>
      </c>
      <c r="B1257" s="24" t="s">
        <v>585</v>
      </c>
      <c r="C1257">
        <v>2830</v>
      </c>
      <c r="D1257" s="24" t="s">
        <v>1286</v>
      </c>
      <c r="E1257" s="24" t="s">
        <v>2311</v>
      </c>
      <c r="F1257">
        <v>25</v>
      </c>
      <c r="G1257">
        <v>3</v>
      </c>
      <c r="H1257" s="24" t="s">
        <v>1077</v>
      </c>
      <c r="I1257" s="24" t="s">
        <v>1041</v>
      </c>
      <c r="J1257" s="24" t="s">
        <v>1041</v>
      </c>
      <c r="K1257" s="24" t="s">
        <v>1041</v>
      </c>
      <c r="L1257" s="24" t="s">
        <v>1041</v>
      </c>
      <c r="M1257" s="24" t="s">
        <v>1041</v>
      </c>
      <c r="N1257" s="24" t="s">
        <v>1041</v>
      </c>
      <c r="O1257" s="24" t="s">
        <v>1041</v>
      </c>
      <c r="P1257" s="71"/>
      <c r="Q1257" s="71"/>
      <c r="R1257" s="24" t="s">
        <v>1078</v>
      </c>
      <c r="S1257" s="24" t="s">
        <v>1079</v>
      </c>
      <c r="T1257" s="24" t="s">
        <v>2293</v>
      </c>
      <c r="U1257" s="24" t="s">
        <v>2294</v>
      </c>
      <c r="V1257" s="3">
        <v>45670</v>
      </c>
      <c r="W1257" s="3">
        <v>45785</v>
      </c>
      <c r="X1257" s="24" t="s">
        <v>1046</v>
      </c>
      <c r="Y1257" s="24" t="s">
        <v>1041</v>
      </c>
      <c r="Z1257" s="24" t="s">
        <v>1041</v>
      </c>
      <c r="AA1257" s="24" t="s">
        <v>1041</v>
      </c>
      <c r="AB1257" s="24" t="s">
        <v>1041</v>
      </c>
      <c r="AC1257" s="24" t="s">
        <v>1041</v>
      </c>
      <c r="AD1257" s="24" t="s">
        <v>1041</v>
      </c>
      <c r="AE1257" s="24" t="s">
        <v>1041</v>
      </c>
      <c r="AF1257" s="24" t="s">
        <v>1041</v>
      </c>
      <c r="AG1257" s="71"/>
      <c r="AH1257" s="71"/>
      <c r="AI1257" s="24" t="s">
        <v>1041</v>
      </c>
      <c r="AJ1257" s="24" t="s">
        <v>1041</v>
      </c>
      <c r="AK1257">
        <v>83397</v>
      </c>
      <c r="AL1257" s="24" t="s">
        <v>1041</v>
      </c>
      <c r="AM1257" s="24" t="s">
        <v>1041</v>
      </c>
      <c r="AN1257" s="24" t="s">
        <v>1041</v>
      </c>
      <c r="AO1257" s="24" t="s">
        <v>1041</v>
      </c>
      <c r="AP1257" s="24" t="s">
        <v>1041</v>
      </c>
      <c r="AQ1257">
        <v>0</v>
      </c>
      <c r="AR1257" s="3">
        <v>45568</v>
      </c>
      <c r="AS1257" s="24" t="s">
        <v>1054</v>
      </c>
      <c r="AT1257" s="24" t="s">
        <v>1055</v>
      </c>
      <c r="AU1257">
        <v>45</v>
      </c>
      <c r="AV1257" s="24" t="s">
        <v>1067</v>
      </c>
    </row>
    <row r="1258" spans="1:48" x14ac:dyDescent="0.2">
      <c r="A1258">
        <v>359826</v>
      </c>
      <c r="B1258" s="24" t="s">
        <v>585</v>
      </c>
      <c r="C1258">
        <v>2830</v>
      </c>
      <c r="D1258" s="24" t="s">
        <v>1324</v>
      </c>
      <c r="E1258" s="24" t="s">
        <v>2311</v>
      </c>
      <c r="F1258">
        <v>25</v>
      </c>
      <c r="G1258">
        <v>3</v>
      </c>
      <c r="H1258" s="24" t="s">
        <v>1077</v>
      </c>
      <c r="I1258" s="24" t="s">
        <v>1041</v>
      </c>
      <c r="J1258" s="24" t="s">
        <v>1041</v>
      </c>
      <c r="K1258" s="24" t="s">
        <v>1041</v>
      </c>
      <c r="L1258" s="24" t="s">
        <v>1041</v>
      </c>
      <c r="M1258" s="24" t="s">
        <v>1041</v>
      </c>
      <c r="N1258" s="24" t="s">
        <v>1041</v>
      </c>
      <c r="O1258" s="24" t="s">
        <v>1041</v>
      </c>
      <c r="P1258" s="71"/>
      <c r="Q1258" s="71"/>
      <c r="R1258" s="24" t="s">
        <v>1078</v>
      </c>
      <c r="S1258" s="24" t="s">
        <v>1079</v>
      </c>
      <c r="T1258" s="24" t="s">
        <v>2293</v>
      </c>
      <c r="U1258" s="24" t="s">
        <v>2294</v>
      </c>
      <c r="V1258" s="3">
        <v>45670</v>
      </c>
      <c r="W1258" s="3">
        <v>45785</v>
      </c>
      <c r="X1258" s="24" t="s">
        <v>1046</v>
      </c>
      <c r="Y1258" s="24" t="s">
        <v>1041</v>
      </c>
      <c r="Z1258" s="24" t="s">
        <v>1041</v>
      </c>
      <c r="AA1258" s="24" t="s">
        <v>1041</v>
      </c>
      <c r="AB1258" s="24" t="s">
        <v>1041</v>
      </c>
      <c r="AC1258" s="24" t="s">
        <v>1041</v>
      </c>
      <c r="AD1258" s="24" t="s">
        <v>1041</v>
      </c>
      <c r="AE1258" s="24" t="s">
        <v>1041</v>
      </c>
      <c r="AF1258" s="24" t="s">
        <v>1041</v>
      </c>
      <c r="AG1258" s="71"/>
      <c r="AH1258" s="71"/>
      <c r="AI1258" s="24" t="s">
        <v>1041</v>
      </c>
      <c r="AJ1258" s="24" t="s">
        <v>1041</v>
      </c>
      <c r="AK1258">
        <v>83397</v>
      </c>
      <c r="AL1258" s="24" t="s">
        <v>1041</v>
      </c>
      <c r="AM1258" s="24" t="s">
        <v>1041</v>
      </c>
      <c r="AN1258" s="24" t="s">
        <v>1041</v>
      </c>
      <c r="AO1258" s="24" t="s">
        <v>1041</v>
      </c>
      <c r="AP1258" s="24" t="s">
        <v>1041</v>
      </c>
      <c r="AQ1258">
        <v>0</v>
      </c>
      <c r="AR1258" s="3">
        <v>45568</v>
      </c>
      <c r="AS1258" s="24" t="s">
        <v>1054</v>
      </c>
      <c r="AT1258" s="24" t="s">
        <v>1055</v>
      </c>
      <c r="AU1258">
        <v>45</v>
      </c>
      <c r="AV1258" s="24" t="s">
        <v>1067</v>
      </c>
    </row>
    <row r="1259" spans="1:48" x14ac:dyDescent="0.2">
      <c r="A1259">
        <v>359827</v>
      </c>
      <c r="B1259" s="24" t="s">
        <v>585</v>
      </c>
      <c r="C1259">
        <v>2840</v>
      </c>
      <c r="D1259" s="24" t="s">
        <v>1286</v>
      </c>
      <c r="E1259" s="24" t="s">
        <v>2312</v>
      </c>
      <c r="F1259">
        <v>25</v>
      </c>
      <c r="G1259">
        <v>3</v>
      </c>
      <c r="H1259" s="24" t="s">
        <v>1077</v>
      </c>
      <c r="I1259" s="24" t="s">
        <v>1041</v>
      </c>
      <c r="J1259" s="24" t="s">
        <v>1041</v>
      </c>
      <c r="K1259" s="24" t="s">
        <v>1041</v>
      </c>
      <c r="L1259" s="24" t="s">
        <v>1041</v>
      </c>
      <c r="M1259" s="24" t="s">
        <v>1041</v>
      </c>
      <c r="N1259" s="24" t="s">
        <v>1041</v>
      </c>
      <c r="O1259" s="24" t="s">
        <v>1041</v>
      </c>
      <c r="P1259" s="71"/>
      <c r="Q1259" s="71"/>
      <c r="R1259" s="24" t="s">
        <v>1078</v>
      </c>
      <c r="S1259" s="24" t="s">
        <v>1079</v>
      </c>
      <c r="T1259" s="24" t="s">
        <v>2303</v>
      </c>
      <c r="U1259" s="24" t="s">
        <v>2294</v>
      </c>
      <c r="V1259" s="3">
        <v>45670</v>
      </c>
      <c r="W1259" s="3">
        <v>45785</v>
      </c>
      <c r="X1259" s="24" t="s">
        <v>1046</v>
      </c>
      <c r="Y1259" s="24" t="s">
        <v>1041</v>
      </c>
      <c r="Z1259" s="24" t="s">
        <v>1041</v>
      </c>
      <c r="AA1259" s="24" t="s">
        <v>1041</v>
      </c>
      <c r="AB1259" s="24" t="s">
        <v>1041</v>
      </c>
      <c r="AC1259" s="24" t="s">
        <v>1041</v>
      </c>
      <c r="AD1259" s="24" t="s">
        <v>1041</v>
      </c>
      <c r="AE1259" s="24" t="s">
        <v>1041</v>
      </c>
      <c r="AF1259" s="24" t="s">
        <v>1041</v>
      </c>
      <c r="AG1259" s="71"/>
      <c r="AH1259" s="71"/>
      <c r="AI1259" s="24" t="s">
        <v>1041</v>
      </c>
      <c r="AJ1259" s="24" t="s">
        <v>1041</v>
      </c>
      <c r="AK1259">
        <v>223235</v>
      </c>
      <c r="AL1259" s="24" t="s">
        <v>1041</v>
      </c>
      <c r="AM1259" s="24" t="s">
        <v>1041</v>
      </c>
      <c r="AN1259" s="24" t="s">
        <v>1041</v>
      </c>
      <c r="AO1259" s="24" t="s">
        <v>1041</v>
      </c>
      <c r="AP1259" s="24" t="s">
        <v>1041</v>
      </c>
      <c r="AQ1259">
        <v>0</v>
      </c>
      <c r="AR1259" s="3">
        <v>45568</v>
      </c>
      <c r="AS1259" s="24" t="s">
        <v>1047</v>
      </c>
      <c r="AT1259" s="24" t="s">
        <v>1048</v>
      </c>
      <c r="AU1259">
        <v>45</v>
      </c>
      <c r="AV1259" s="24" t="s">
        <v>1067</v>
      </c>
    </row>
    <row r="1260" spans="1:48" x14ac:dyDescent="0.2">
      <c r="A1260">
        <v>359836</v>
      </c>
      <c r="B1260" s="24" t="s">
        <v>1112</v>
      </c>
      <c r="C1260">
        <v>1090</v>
      </c>
      <c r="D1260" s="24" t="s">
        <v>1944</v>
      </c>
      <c r="E1260" s="24" t="s">
        <v>1113</v>
      </c>
      <c r="F1260">
        <v>12</v>
      </c>
      <c r="G1260">
        <v>3</v>
      </c>
      <c r="H1260" s="24" t="s">
        <v>1826</v>
      </c>
      <c r="I1260" s="24" t="s">
        <v>1041</v>
      </c>
      <c r="J1260" s="24" t="s">
        <v>1041</v>
      </c>
      <c r="K1260" s="24" t="s">
        <v>1039</v>
      </c>
      <c r="L1260" s="24" t="s">
        <v>1041</v>
      </c>
      <c r="M1260" s="24" t="s">
        <v>1041</v>
      </c>
      <c r="N1260" s="24" t="s">
        <v>1041</v>
      </c>
      <c r="O1260" s="24" t="s">
        <v>1041</v>
      </c>
      <c r="P1260" s="71">
        <v>0.66666666666666663</v>
      </c>
      <c r="Q1260" s="71">
        <v>0.78472222222222221</v>
      </c>
      <c r="R1260" s="24" t="s">
        <v>1060</v>
      </c>
      <c r="S1260" s="24" t="s">
        <v>1838</v>
      </c>
      <c r="T1260" s="24" t="s">
        <v>1110</v>
      </c>
      <c r="U1260" s="24" t="s">
        <v>1111</v>
      </c>
      <c r="V1260" s="3">
        <v>45672</v>
      </c>
      <c r="W1260" s="3">
        <v>45784</v>
      </c>
      <c r="X1260" s="24" t="s">
        <v>1046</v>
      </c>
      <c r="Y1260" s="24" t="s">
        <v>1041</v>
      </c>
      <c r="Z1260" s="24" t="s">
        <v>1041</v>
      </c>
      <c r="AA1260" s="24" t="s">
        <v>1041</v>
      </c>
      <c r="AB1260" s="24" t="s">
        <v>1041</v>
      </c>
      <c r="AC1260" s="24" t="s">
        <v>1041</v>
      </c>
      <c r="AD1260" s="24" t="s">
        <v>1041</v>
      </c>
      <c r="AE1260" s="24" t="s">
        <v>1041</v>
      </c>
      <c r="AF1260" s="24" t="s">
        <v>1041</v>
      </c>
      <c r="AG1260" s="71"/>
      <c r="AH1260" s="71"/>
      <c r="AI1260" s="24" t="s">
        <v>1041</v>
      </c>
      <c r="AJ1260" s="24" t="s">
        <v>1041</v>
      </c>
      <c r="AK1260">
        <v>209071</v>
      </c>
      <c r="AL1260" s="24" t="s">
        <v>1041</v>
      </c>
      <c r="AM1260" s="24" t="s">
        <v>1041</v>
      </c>
      <c r="AN1260" s="24" t="s">
        <v>1041</v>
      </c>
      <c r="AO1260" s="24" t="s">
        <v>1041</v>
      </c>
      <c r="AP1260" s="24" t="s">
        <v>1041</v>
      </c>
      <c r="AQ1260">
        <v>0</v>
      </c>
      <c r="AR1260" s="3">
        <v>45574</v>
      </c>
      <c r="AS1260" s="24" t="s">
        <v>1047</v>
      </c>
      <c r="AT1260" s="24" t="s">
        <v>1048</v>
      </c>
      <c r="AU1260">
        <v>45</v>
      </c>
      <c r="AV1260" s="24" t="s">
        <v>1067</v>
      </c>
    </row>
    <row r="1261" spans="1:48" x14ac:dyDescent="0.2">
      <c r="A1261">
        <v>359837</v>
      </c>
      <c r="B1261" s="24" t="s">
        <v>1112</v>
      </c>
      <c r="C1261">
        <v>1090</v>
      </c>
      <c r="D1261" s="24" t="s">
        <v>1945</v>
      </c>
      <c r="E1261" s="24" t="s">
        <v>1113</v>
      </c>
      <c r="F1261">
        <v>12</v>
      </c>
      <c r="G1261">
        <v>3</v>
      </c>
      <c r="H1261" s="24" t="s">
        <v>1826</v>
      </c>
      <c r="I1261" s="24" t="s">
        <v>1041</v>
      </c>
      <c r="J1261" s="24" t="s">
        <v>1041</v>
      </c>
      <c r="K1261" s="24" t="s">
        <v>1039</v>
      </c>
      <c r="L1261" s="24" t="s">
        <v>1041</v>
      </c>
      <c r="M1261" s="24" t="s">
        <v>1041</v>
      </c>
      <c r="N1261" s="24" t="s">
        <v>1041</v>
      </c>
      <c r="O1261" s="24" t="s">
        <v>1041</v>
      </c>
      <c r="P1261" s="71">
        <v>0.66666666666666663</v>
      </c>
      <c r="Q1261" s="71">
        <v>0.78472222222222221</v>
      </c>
      <c r="R1261" s="24" t="s">
        <v>1329</v>
      </c>
      <c r="S1261" s="24" t="s">
        <v>1827</v>
      </c>
      <c r="T1261" s="24" t="s">
        <v>1110</v>
      </c>
      <c r="U1261" s="24" t="s">
        <v>1111</v>
      </c>
      <c r="V1261" s="3">
        <v>45672</v>
      </c>
      <c r="W1261" s="3">
        <v>45784</v>
      </c>
      <c r="X1261" s="24" t="s">
        <v>1046</v>
      </c>
      <c r="Y1261" s="24" t="s">
        <v>1041</v>
      </c>
      <c r="Z1261" s="24" t="s">
        <v>1041</v>
      </c>
      <c r="AA1261" s="24" t="s">
        <v>1041</v>
      </c>
      <c r="AB1261" s="24" t="s">
        <v>1041</v>
      </c>
      <c r="AC1261" s="24" t="s">
        <v>1041</v>
      </c>
      <c r="AD1261" s="24" t="s">
        <v>1041</v>
      </c>
      <c r="AE1261" s="24" t="s">
        <v>1041</v>
      </c>
      <c r="AF1261" s="24" t="s">
        <v>1041</v>
      </c>
      <c r="AG1261" s="71"/>
      <c r="AH1261" s="71"/>
      <c r="AI1261" s="24" t="s">
        <v>1041</v>
      </c>
      <c r="AJ1261" s="24" t="s">
        <v>1041</v>
      </c>
      <c r="AK1261">
        <v>209071</v>
      </c>
      <c r="AL1261" s="24" t="s">
        <v>1041</v>
      </c>
      <c r="AM1261" s="24" t="s">
        <v>1041</v>
      </c>
      <c r="AN1261" s="24" t="s">
        <v>1041</v>
      </c>
      <c r="AO1261" s="24" t="s">
        <v>1041</v>
      </c>
      <c r="AP1261" s="24" t="s">
        <v>1041</v>
      </c>
      <c r="AQ1261">
        <v>0</v>
      </c>
      <c r="AR1261" s="3">
        <v>45574</v>
      </c>
      <c r="AS1261" s="24" t="s">
        <v>1047</v>
      </c>
      <c r="AT1261" s="24" t="s">
        <v>1048</v>
      </c>
      <c r="AU1261">
        <v>45</v>
      </c>
      <c r="AV1261" s="24" t="s">
        <v>1067</v>
      </c>
    </row>
    <row r="1262" spans="1:48" x14ac:dyDescent="0.2">
      <c r="A1262">
        <v>359838</v>
      </c>
      <c r="B1262" s="24" t="s">
        <v>1112</v>
      </c>
      <c r="C1262">
        <v>1090</v>
      </c>
      <c r="D1262" s="24" t="s">
        <v>1946</v>
      </c>
      <c r="E1262" s="24" t="s">
        <v>1113</v>
      </c>
      <c r="F1262">
        <v>12</v>
      </c>
      <c r="G1262">
        <v>3</v>
      </c>
      <c r="H1262" s="24" t="s">
        <v>1826</v>
      </c>
      <c r="I1262" s="24" t="s">
        <v>1041</v>
      </c>
      <c r="J1262" s="24" t="s">
        <v>1041</v>
      </c>
      <c r="K1262" s="24" t="s">
        <v>1039</v>
      </c>
      <c r="L1262" s="24" t="s">
        <v>1041</v>
      </c>
      <c r="M1262" s="24" t="s">
        <v>1041</v>
      </c>
      <c r="N1262" s="24" t="s">
        <v>1041</v>
      </c>
      <c r="O1262" s="24" t="s">
        <v>1041</v>
      </c>
      <c r="P1262" s="71">
        <v>0.66666666666666663</v>
      </c>
      <c r="Q1262" s="71">
        <v>0.78472222222222221</v>
      </c>
      <c r="R1262" s="24" t="s">
        <v>1791</v>
      </c>
      <c r="S1262" s="24" t="s">
        <v>1919</v>
      </c>
      <c r="T1262" s="24" t="s">
        <v>1110</v>
      </c>
      <c r="U1262" s="24" t="s">
        <v>1111</v>
      </c>
      <c r="V1262" s="3">
        <v>45672</v>
      </c>
      <c r="W1262" s="3">
        <v>45784</v>
      </c>
      <c r="X1262" s="24" t="s">
        <v>1046</v>
      </c>
      <c r="Y1262" s="24" t="s">
        <v>1041</v>
      </c>
      <c r="Z1262" s="24" t="s">
        <v>1041</v>
      </c>
      <c r="AA1262" s="24" t="s">
        <v>1041</v>
      </c>
      <c r="AB1262" s="24" t="s">
        <v>1041</v>
      </c>
      <c r="AC1262" s="24" t="s">
        <v>1041</v>
      </c>
      <c r="AD1262" s="24" t="s">
        <v>1041</v>
      </c>
      <c r="AE1262" s="24" t="s">
        <v>1041</v>
      </c>
      <c r="AF1262" s="24" t="s">
        <v>1041</v>
      </c>
      <c r="AG1262" s="71"/>
      <c r="AH1262" s="71"/>
      <c r="AI1262" s="24" t="s">
        <v>1041</v>
      </c>
      <c r="AJ1262" s="24" t="s">
        <v>1041</v>
      </c>
      <c r="AK1262">
        <v>209071</v>
      </c>
      <c r="AL1262" s="24" t="s">
        <v>1041</v>
      </c>
      <c r="AM1262" s="24" t="s">
        <v>1041</v>
      </c>
      <c r="AN1262" s="24" t="s">
        <v>1041</v>
      </c>
      <c r="AO1262" s="24" t="s">
        <v>1041</v>
      </c>
      <c r="AP1262" s="24" t="s">
        <v>1041</v>
      </c>
      <c r="AQ1262">
        <v>0</v>
      </c>
      <c r="AR1262" s="3">
        <v>45574</v>
      </c>
      <c r="AS1262" s="24" t="s">
        <v>1047</v>
      </c>
      <c r="AT1262" s="24" t="s">
        <v>1048</v>
      </c>
      <c r="AU1262">
        <v>45</v>
      </c>
      <c r="AV1262" s="24" t="s">
        <v>1067</v>
      </c>
    </row>
    <row r="1263" spans="1:48" x14ac:dyDescent="0.2">
      <c r="A1263">
        <v>359839</v>
      </c>
      <c r="B1263" s="24" t="s">
        <v>1112</v>
      </c>
      <c r="C1263">
        <v>1090</v>
      </c>
      <c r="D1263" s="24" t="s">
        <v>1947</v>
      </c>
      <c r="E1263" s="24" t="s">
        <v>1113</v>
      </c>
      <c r="F1263">
        <v>12</v>
      </c>
      <c r="G1263">
        <v>3</v>
      </c>
      <c r="H1263" s="24" t="s">
        <v>1826</v>
      </c>
      <c r="I1263" s="24" t="s">
        <v>1041</v>
      </c>
      <c r="J1263" s="24" t="s">
        <v>1041</v>
      </c>
      <c r="K1263" s="24" t="s">
        <v>1039</v>
      </c>
      <c r="L1263" s="24" t="s">
        <v>1041</v>
      </c>
      <c r="M1263" s="24" t="s">
        <v>1041</v>
      </c>
      <c r="N1263" s="24" t="s">
        <v>1041</v>
      </c>
      <c r="O1263" s="24" t="s">
        <v>1041</v>
      </c>
      <c r="P1263" s="71">
        <v>0.66666666666666663</v>
      </c>
      <c r="Q1263" s="71">
        <v>0.78472222222222221</v>
      </c>
      <c r="R1263" s="24" t="s">
        <v>1553</v>
      </c>
      <c r="S1263" s="24" t="s">
        <v>1553</v>
      </c>
      <c r="T1263" s="24" t="s">
        <v>1110</v>
      </c>
      <c r="U1263" s="24" t="s">
        <v>1111</v>
      </c>
      <c r="V1263" s="3">
        <v>45672</v>
      </c>
      <c r="W1263" s="3">
        <v>45784</v>
      </c>
      <c r="X1263" s="24" t="s">
        <v>1046</v>
      </c>
      <c r="Y1263" s="24" t="s">
        <v>1041</v>
      </c>
      <c r="Z1263" s="24" t="s">
        <v>1041</v>
      </c>
      <c r="AA1263" s="24" t="s">
        <v>1041</v>
      </c>
      <c r="AB1263" s="24" t="s">
        <v>1041</v>
      </c>
      <c r="AC1263" s="24" t="s">
        <v>1041</v>
      </c>
      <c r="AD1263" s="24" t="s">
        <v>1041</v>
      </c>
      <c r="AE1263" s="24" t="s">
        <v>1041</v>
      </c>
      <c r="AF1263" s="24" t="s">
        <v>1041</v>
      </c>
      <c r="AG1263" s="71"/>
      <c r="AH1263" s="71"/>
      <c r="AI1263" s="24" t="s">
        <v>1041</v>
      </c>
      <c r="AJ1263" s="24" t="s">
        <v>1041</v>
      </c>
      <c r="AK1263">
        <v>209071</v>
      </c>
      <c r="AL1263" s="24" t="s">
        <v>1041</v>
      </c>
      <c r="AM1263" s="24" t="s">
        <v>1041</v>
      </c>
      <c r="AN1263" s="24" t="s">
        <v>1041</v>
      </c>
      <c r="AO1263" s="24" t="s">
        <v>1041</v>
      </c>
      <c r="AP1263" s="24" t="s">
        <v>1041</v>
      </c>
      <c r="AQ1263">
        <v>0</v>
      </c>
      <c r="AR1263" s="3">
        <v>45574</v>
      </c>
      <c r="AS1263" s="24" t="s">
        <v>1047</v>
      </c>
      <c r="AT1263" s="24" t="s">
        <v>1048</v>
      </c>
      <c r="AU1263">
        <v>45</v>
      </c>
      <c r="AV1263" s="24" t="s">
        <v>1067</v>
      </c>
    </row>
    <row r="1264" spans="1:48" x14ac:dyDescent="0.2">
      <c r="A1264">
        <v>359840</v>
      </c>
      <c r="B1264" s="24" t="s">
        <v>1112</v>
      </c>
      <c r="C1264">
        <v>1090</v>
      </c>
      <c r="D1264" s="24" t="s">
        <v>1948</v>
      </c>
      <c r="E1264" s="24" t="s">
        <v>1113</v>
      </c>
      <c r="F1264">
        <v>12</v>
      </c>
      <c r="G1264">
        <v>3</v>
      </c>
      <c r="H1264" s="24" t="s">
        <v>1826</v>
      </c>
      <c r="I1264" s="24" t="s">
        <v>1041</v>
      </c>
      <c r="J1264" s="24" t="s">
        <v>1041</v>
      </c>
      <c r="K1264" s="24" t="s">
        <v>1039</v>
      </c>
      <c r="L1264" s="24" t="s">
        <v>1041</v>
      </c>
      <c r="M1264" s="24" t="s">
        <v>1041</v>
      </c>
      <c r="N1264" s="24" t="s">
        <v>1041</v>
      </c>
      <c r="O1264" s="24" t="s">
        <v>1041</v>
      </c>
      <c r="P1264" s="71">
        <v>0.66666666666666663</v>
      </c>
      <c r="Q1264" s="71">
        <v>0.78472222222222221</v>
      </c>
      <c r="R1264" s="24" t="s">
        <v>1095</v>
      </c>
      <c r="S1264" s="24" t="s">
        <v>1834</v>
      </c>
      <c r="T1264" s="24" t="s">
        <v>1110</v>
      </c>
      <c r="U1264" s="24" t="s">
        <v>1111</v>
      </c>
      <c r="V1264" s="3">
        <v>45672</v>
      </c>
      <c r="W1264" s="3">
        <v>45784</v>
      </c>
      <c r="X1264" s="24" t="s">
        <v>1046</v>
      </c>
      <c r="Y1264" s="24" t="s">
        <v>1041</v>
      </c>
      <c r="Z1264" s="24" t="s">
        <v>1041</v>
      </c>
      <c r="AA1264" s="24" t="s">
        <v>1041</v>
      </c>
      <c r="AB1264" s="24" t="s">
        <v>1041</v>
      </c>
      <c r="AC1264" s="24" t="s">
        <v>1041</v>
      </c>
      <c r="AD1264" s="24" t="s">
        <v>1041</v>
      </c>
      <c r="AE1264" s="24" t="s">
        <v>1041</v>
      </c>
      <c r="AF1264" s="24" t="s">
        <v>1041</v>
      </c>
      <c r="AG1264" s="71"/>
      <c r="AH1264" s="71"/>
      <c r="AI1264" s="24" t="s">
        <v>1041</v>
      </c>
      <c r="AJ1264" s="24" t="s">
        <v>1041</v>
      </c>
      <c r="AK1264">
        <v>209071</v>
      </c>
      <c r="AL1264" s="24" t="s">
        <v>1041</v>
      </c>
      <c r="AM1264" s="24" t="s">
        <v>1041</v>
      </c>
      <c r="AN1264" s="24" t="s">
        <v>1041</v>
      </c>
      <c r="AO1264" s="24" t="s">
        <v>1041</v>
      </c>
      <c r="AP1264" s="24" t="s">
        <v>1041</v>
      </c>
      <c r="AQ1264">
        <v>0</v>
      </c>
      <c r="AR1264" s="3">
        <v>45574</v>
      </c>
      <c r="AS1264" s="24" t="s">
        <v>1047</v>
      </c>
      <c r="AT1264" s="24" t="s">
        <v>1048</v>
      </c>
      <c r="AU1264">
        <v>45</v>
      </c>
      <c r="AV1264" s="24" t="s">
        <v>1067</v>
      </c>
    </row>
    <row r="1265" spans="1:48" x14ac:dyDescent="0.2">
      <c r="A1265">
        <v>359841</v>
      </c>
      <c r="B1265" s="24" t="s">
        <v>1112</v>
      </c>
      <c r="C1265">
        <v>1090</v>
      </c>
      <c r="D1265" s="24" t="s">
        <v>1975</v>
      </c>
      <c r="E1265" s="24" t="s">
        <v>1113</v>
      </c>
      <c r="F1265">
        <v>12</v>
      </c>
      <c r="G1265">
        <v>3</v>
      </c>
      <c r="H1265" s="24" t="s">
        <v>1826</v>
      </c>
      <c r="I1265" s="24" t="s">
        <v>1041</v>
      </c>
      <c r="J1265" s="24" t="s">
        <v>1041</v>
      </c>
      <c r="K1265" s="24" t="s">
        <v>1039</v>
      </c>
      <c r="L1265" s="24" t="s">
        <v>1041</v>
      </c>
      <c r="M1265" s="24" t="s">
        <v>1041</v>
      </c>
      <c r="N1265" s="24" t="s">
        <v>1041</v>
      </c>
      <c r="O1265" s="24" t="s">
        <v>1041</v>
      </c>
      <c r="P1265" s="71">
        <v>0.66666666666666663</v>
      </c>
      <c r="Q1265" s="71">
        <v>0.78472222222222221</v>
      </c>
      <c r="R1265" s="24" t="s">
        <v>1553</v>
      </c>
      <c r="S1265" s="24" t="s">
        <v>1553</v>
      </c>
      <c r="T1265" s="24" t="s">
        <v>1110</v>
      </c>
      <c r="U1265" s="24" t="s">
        <v>1111</v>
      </c>
      <c r="V1265" s="3">
        <v>45672</v>
      </c>
      <c r="W1265" s="3">
        <v>45784</v>
      </c>
      <c r="X1265" s="24" t="s">
        <v>1046</v>
      </c>
      <c r="Y1265" s="24" t="s">
        <v>1041</v>
      </c>
      <c r="Z1265" s="24" t="s">
        <v>1041</v>
      </c>
      <c r="AA1265" s="24" t="s">
        <v>1041</v>
      </c>
      <c r="AB1265" s="24" t="s">
        <v>1041</v>
      </c>
      <c r="AC1265" s="24" t="s">
        <v>1041</v>
      </c>
      <c r="AD1265" s="24" t="s">
        <v>1041</v>
      </c>
      <c r="AE1265" s="24" t="s">
        <v>1041</v>
      </c>
      <c r="AF1265" s="24" t="s">
        <v>1041</v>
      </c>
      <c r="AG1265" s="71"/>
      <c r="AH1265" s="71"/>
      <c r="AI1265" s="24" t="s">
        <v>1041</v>
      </c>
      <c r="AJ1265" s="24" t="s">
        <v>1041</v>
      </c>
      <c r="AK1265">
        <v>209071</v>
      </c>
      <c r="AL1265" s="24" t="s">
        <v>1041</v>
      </c>
      <c r="AM1265" s="24" t="s">
        <v>1041</v>
      </c>
      <c r="AN1265" s="24" t="s">
        <v>1041</v>
      </c>
      <c r="AO1265" s="24" t="s">
        <v>1041</v>
      </c>
      <c r="AP1265" s="24" t="s">
        <v>1041</v>
      </c>
      <c r="AQ1265">
        <v>0</v>
      </c>
      <c r="AR1265" s="3">
        <v>45574</v>
      </c>
      <c r="AS1265" s="24" t="s">
        <v>1047</v>
      </c>
      <c r="AT1265" s="24" t="s">
        <v>1048</v>
      </c>
      <c r="AU1265">
        <v>45</v>
      </c>
      <c r="AV1265" s="24" t="s">
        <v>1067</v>
      </c>
    </row>
    <row r="1266" spans="1:48" x14ac:dyDescent="0.2">
      <c r="A1266">
        <v>359842</v>
      </c>
      <c r="B1266" s="24" t="s">
        <v>1112</v>
      </c>
      <c r="C1266">
        <v>1090</v>
      </c>
      <c r="D1266" s="24" t="s">
        <v>1976</v>
      </c>
      <c r="E1266" s="24" t="s">
        <v>1113</v>
      </c>
      <c r="F1266">
        <v>0</v>
      </c>
      <c r="G1266">
        <v>3</v>
      </c>
      <c r="H1266" s="24" t="s">
        <v>1826</v>
      </c>
      <c r="I1266" s="24" t="s">
        <v>1041</v>
      </c>
      <c r="J1266" s="24" t="s">
        <v>1041</v>
      </c>
      <c r="K1266" s="24" t="s">
        <v>1039</v>
      </c>
      <c r="L1266" s="24" t="s">
        <v>1041</v>
      </c>
      <c r="M1266" s="24" t="s">
        <v>1041</v>
      </c>
      <c r="N1266" s="24" t="s">
        <v>1041</v>
      </c>
      <c r="O1266" s="24" t="s">
        <v>1041</v>
      </c>
      <c r="P1266" s="71">
        <v>0.66666666666666663</v>
      </c>
      <c r="Q1266" s="71">
        <v>0.78472222222222221</v>
      </c>
      <c r="R1266" s="24" t="s">
        <v>1553</v>
      </c>
      <c r="S1266" s="24" t="s">
        <v>1553</v>
      </c>
      <c r="T1266" s="24" t="s">
        <v>1110</v>
      </c>
      <c r="U1266" s="24" t="s">
        <v>1111</v>
      </c>
      <c r="V1266" s="3">
        <v>45672</v>
      </c>
      <c r="W1266" s="3">
        <v>45784</v>
      </c>
      <c r="X1266" s="24" t="s">
        <v>1046</v>
      </c>
      <c r="Y1266" s="24" t="s">
        <v>1041</v>
      </c>
      <c r="Z1266" s="24" t="s">
        <v>1041</v>
      </c>
      <c r="AA1266" s="24" t="s">
        <v>1041</v>
      </c>
      <c r="AB1266" s="24" t="s">
        <v>1041</v>
      </c>
      <c r="AC1266" s="24" t="s">
        <v>1041</v>
      </c>
      <c r="AD1266" s="24" t="s">
        <v>1041</v>
      </c>
      <c r="AE1266" s="24" t="s">
        <v>1041</v>
      </c>
      <c r="AF1266" s="24" t="s">
        <v>1041</v>
      </c>
      <c r="AG1266" s="71"/>
      <c r="AH1266" s="71"/>
      <c r="AI1266" s="24" t="s">
        <v>1041</v>
      </c>
      <c r="AJ1266" s="24" t="s">
        <v>1041</v>
      </c>
      <c r="AK1266">
        <v>209071</v>
      </c>
      <c r="AL1266" s="24" t="s">
        <v>1041</v>
      </c>
      <c r="AM1266" s="24" t="s">
        <v>1041</v>
      </c>
      <c r="AN1266" s="24" t="s">
        <v>1041</v>
      </c>
      <c r="AO1266" s="24" t="s">
        <v>1041</v>
      </c>
      <c r="AP1266" s="24" t="s">
        <v>1041</v>
      </c>
      <c r="AQ1266">
        <v>0</v>
      </c>
      <c r="AR1266" s="3">
        <v>45574</v>
      </c>
      <c r="AS1266" s="24" t="s">
        <v>1047</v>
      </c>
      <c r="AT1266" s="24" t="s">
        <v>1048</v>
      </c>
      <c r="AU1266">
        <v>45</v>
      </c>
      <c r="AV1266" s="24" t="s">
        <v>1067</v>
      </c>
    </row>
    <row r="1267" spans="1:48" x14ac:dyDescent="0.2">
      <c r="A1267">
        <v>359844</v>
      </c>
      <c r="B1267" s="24" t="s">
        <v>1091</v>
      </c>
      <c r="C1267">
        <v>2170</v>
      </c>
      <c r="D1267" s="24" t="s">
        <v>1936</v>
      </c>
      <c r="E1267" s="24" t="s">
        <v>1482</v>
      </c>
      <c r="F1267">
        <v>12</v>
      </c>
      <c r="G1267">
        <v>3</v>
      </c>
      <c r="H1267" s="24" t="s">
        <v>1826</v>
      </c>
      <c r="I1267" s="24" t="s">
        <v>1041</v>
      </c>
      <c r="J1267" s="24" t="s">
        <v>1041</v>
      </c>
      <c r="K1267" s="24" t="s">
        <v>1039</v>
      </c>
      <c r="L1267" s="24" t="s">
        <v>1041</v>
      </c>
      <c r="M1267" s="24" t="s">
        <v>1041</v>
      </c>
      <c r="N1267" s="24" t="s">
        <v>1041</v>
      </c>
      <c r="O1267" s="24" t="s">
        <v>1041</v>
      </c>
      <c r="P1267" s="71">
        <v>0.70833333333333337</v>
      </c>
      <c r="Q1267" s="71">
        <v>0.82638888888888884</v>
      </c>
      <c r="R1267" s="24" t="s">
        <v>1329</v>
      </c>
      <c r="S1267" s="24" t="s">
        <v>1923</v>
      </c>
      <c r="T1267" s="24" t="s">
        <v>1630</v>
      </c>
      <c r="U1267" s="24" t="s">
        <v>1631</v>
      </c>
      <c r="V1267" s="3">
        <v>45672</v>
      </c>
      <c r="W1267" s="3">
        <v>45784</v>
      </c>
      <c r="X1267" s="24" t="s">
        <v>1046</v>
      </c>
      <c r="Y1267" s="24" t="s">
        <v>1041</v>
      </c>
      <c r="Z1267" s="24" t="s">
        <v>1041</v>
      </c>
      <c r="AA1267" s="24" t="s">
        <v>1041</v>
      </c>
      <c r="AB1267" s="24" t="s">
        <v>1041</v>
      </c>
      <c r="AC1267" s="24" t="s">
        <v>1041</v>
      </c>
      <c r="AD1267" s="24" t="s">
        <v>1041</v>
      </c>
      <c r="AE1267" s="24" t="s">
        <v>1041</v>
      </c>
      <c r="AF1267" s="24" t="s">
        <v>1041</v>
      </c>
      <c r="AG1267" s="71"/>
      <c r="AH1267" s="71"/>
      <c r="AI1267" s="24" t="s">
        <v>1041</v>
      </c>
      <c r="AJ1267" s="24" t="s">
        <v>1041</v>
      </c>
      <c r="AK1267">
        <v>170330</v>
      </c>
      <c r="AL1267" s="24" t="s">
        <v>1041</v>
      </c>
      <c r="AM1267" s="24" t="s">
        <v>1041</v>
      </c>
      <c r="AN1267" s="24" t="s">
        <v>1041</v>
      </c>
      <c r="AO1267" s="24" t="s">
        <v>1041</v>
      </c>
      <c r="AP1267" s="24" t="s">
        <v>1041</v>
      </c>
      <c r="AQ1267">
        <v>0</v>
      </c>
      <c r="AR1267" s="3">
        <v>45573</v>
      </c>
      <c r="AS1267" s="24" t="s">
        <v>1047</v>
      </c>
      <c r="AT1267" s="24" t="s">
        <v>1048</v>
      </c>
      <c r="AU1267">
        <v>45</v>
      </c>
      <c r="AV1267" s="24" t="s">
        <v>1067</v>
      </c>
    </row>
    <row r="1268" spans="1:48" x14ac:dyDescent="0.2">
      <c r="A1268">
        <v>359845</v>
      </c>
      <c r="B1268" s="24" t="s">
        <v>1091</v>
      </c>
      <c r="C1268">
        <v>2170</v>
      </c>
      <c r="D1268" s="24" t="s">
        <v>1937</v>
      </c>
      <c r="E1268" s="24" t="s">
        <v>1482</v>
      </c>
      <c r="F1268">
        <v>12</v>
      </c>
      <c r="G1268">
        <v>3</v>
      </c>
      <c r="H1268" s="24" t="s">
        <v>1826</v>
      </c>
      <c r="I1268" s="24" t="s">
        <v>1041</v>
      </c>
      <c r="J1268" s="24" t="s">
        <v>1041</v>
      </c>
      <c r="K1268" s="24" t="s">
        <v>1039</v>
      </c>
      <c r="L1268" s="24" t="s">
        <v>1041</v>
      </c>
      <c r="M1268" s="24" t="s">
        <v>1041</v>
      </c>
      <c r="N1268" s="24" t="s">
        <v>1041</v>
      </c>
      <c r="O1268" s="24" t="s">
        <v>1041</v>
      </c>
      <c r="P1268" s="71">
        <v>0.70833333333333337</v>
      </c>
      <c r="Q1268" s="71">
        <v>0.82638888888888884</v>
      </c>
      <c r="R1268" s="24" t="s">
        <v>1060</v>
      </c>
      <c r="S1268" s="24" t="s">
        <v>1933</v>
      </c>
      <c r="T1268" s="24" t="s">
        <v>1630</v>
      </c>
      <c r="U1268" s="24" t="s">
        <v>1631</v>
      </c>
      <c r="V1268" s="3">
        <v>45672</v>
      </c>
      <c r="W1268" s="3">
        <v>45784</v>
      </c>
      <c r="X1268" s="24" t="s">
        <v>1046</v>
      </c>
      <c r="Y1268" s="24" t="s">
        <v>1041</v>
      </c>
      <c r="Z1268" s="24" t="s">
        <v>1041</v>
      </c>
      <c r="AA1268" s="24" t="s">
        <v>1041</v>
      </c>
      <c r="AB1268" s="24" t="s">
        <v>1041</v>
      </c>
      <c r="AC1268" s="24" t="s">
        <v>1041</v>
      </c>
      <c r="AD1268" s="24" t="s">
        <v>1041</v>
      </c>
      <c r="AE1268" s="24" t="s">
        <v>1041</v>
      </c>
      <c r="AF1268" s="24" t="s">
        <v>1041</v>
      </c>
      <c r="AG1268" s="71"/>
      <c r="AH1268" s="71"/>
      <c r="AI1268" s="24" t="s">
        <v>1041</v>
      </c>
      <c r="AJ1268" s="24" t="s">
        <v>1041</v>
      </c>
      <c r="AK1268">
        <v>170330</v>
      </c>
      <c r="AL1268" s="24" t="s">
        <v>1041</v>
      </c>
      <c r="AM1268" s="24" t="s">
        <v>1041</v>
      </c>
      <c r="AN1268" s="24" t="s">
        <v>1041</v>
      </c>
      <c r="AO1268" s="24" t="s">
        <v>1041</v>
      </c>
      <c r="AP1268" s="24" t="s">
        <v>1041</v>
      </c>
      <c r="AQ1268">
        <v>0</v>
      </c>
      <c r="AR1268" s="3">
        <v>45573</v>
      </c>
      <c r="AS1268" s="24" t="s">
        <v>1047</v>
      </c>
      <c r="AT1268" s="24" t="s">
        <v>1048</v>
      </c>
      <c r="AU1268">
        <v>45</v>
      </c>
      <c r="AV1268" s="24" t="s">
        <v>1067</v>
      </c>
    </row>
    <row r="1269" spans="1:48" x14ac:dyDescent="0.2">
      <c r="A1269">
        <v>359847</v>
      </c>
      <c r="B1269" s="24" t="s">
        <v>1091</v>
      </c>
      <c r="C1269">
        <v>2170</v>
      </c>
      <c r="D1269" s="24" t="s">
        <v>1938</v>
      </c>
      <c r="E1269" s="24" t="s">
        <v>1482</v>
      </c>
      <c r="F1269">
        <v>12</v>
      </c>
      <c r="G1269">
        <v>3</v>
      </c>
      <c r="H1269" s="24" t="s">
        <v>1826</v>
      </c>
      <c r="I1269" s="24" t="s">
        <v>1041</v>
      </c>
      <c r="J1269" s="24" t="s">
        <v>1041</v>
      </c>
      <c r="K1269" s="24" t="s">
        <v>1039</v>
      </c>
      <c r="L1269" s="24" t="s">
        <v>1041</v>
      </c>
      <c r="M1269" s="24" t="s">
        <v>1041</v>
      </c>
      <c r="N1269" s="24" t="s">
        <v>1041</v>
      </c>
      <c r="O1269" s="24" t="s">
        <v>1041</v>
      </c>
      <c r="P1269" s="71">
        <v>0.70833333333333337</v>
      </c>
      <c r="Q1269" s="71">
        <v>0.82638888888888884</v>
      </c>
      <c r="R1269" s="24" t="s">
        <v>1791</v>
      </c>
      <c r="S1269" s="24" t="s">
        <v>1259</v>
      </c>
      <c r="T1269" s="24" t="s">
        <v>1630</v>
      </c>
      <c r="U1269" s="24" t="s">
        <v>1631</v>
      </c>
      <c r="V1269" s="3">
        <v>45672</v>
      </c>
      <c r="W1269" s="3">
        <v>45784</v>
      </c>
      <c r="X1269" s="24" t="s">
        <v>1046</v>
      </c>
      <c r="Y1269" s="24" t="s">
        <v>1041</v>
      </c>
      <c r="Z1269" s="24" t="s">
        <v>1041</v>
      </c>
      <c r="AA1269" s="24" t="s">
        <v>1041</v>
      </c>
      <c r="AB1269" s="24" t="s">
        <v>1041</v>
      </c>
      <c r="AC1269" s="24" t="s">
        <v>1041</v>
      </c>
      <c r="AD1269" s="24" t="s">
        <v>1041</v>
      </c>
      <c r="AE1269" s="24" t="s">
        <v>1041</v>
      </c>
      <c r="AF1269" s="24" t="s">
        <v>1041</v>
      </c>
      <c r="AG1269" s="71"/>
      <c r="AH1269" s="71"/>
      <c r="AI1269" s="24" t="s">
        <v>1041</v>
      </c>
      <c r="AJ1269" s="24" t="s">
        <v>1041</v>
      </c>
      <c r="AK1269">
        <v>170330</v>
      </c>
      <c r="AL1269" s="24" t="s">
        <v>1041</v>
      </c>
      <c r="AM1269" s="24" t="s">
        <v>1041</v>
      </c>
      <c r="AN1269" s="24" t="s">
        <v>1041</v>
      </c>
      <c r="AO1269" s="24" t="s">
        <v>1041</v>
      </c>
      <c r="AP1269" s="24" t="s">
        <v>1041</v>
      </c>
      <c r="AQ1269">
        <v>0</v>
      </c>
      <c r="AR1269" s="3">
        <v>45573</v>
      </c>
      <c r="AS1269" s="24" t="s">
        <v>1047</v>
      </c>
      <c r="AT1269" s="24" t="s">
        <v>1048</v>
      </c>
      <c r="AU1269">
        <v>45</v>
      </c>
      <c r="AV1269" s="24" t="s">
        <v>1067</v>
      </c>
    </row>
    <row r="1270" spans="1:48" x14ac:dyDescent="0.2">
      <c r="A1270">
        <v>359849</v>
      </c>
      <c r="B1270" s="24" t="s">
        <v>1091</v>
      </c>
      <c r="C1270">
        <v>2170</v>
      </c>
      <c r="D1270" s="24" t="s">
        <v>1940</v>
      </c>
      <c r="E1270" s="24" t="s">
        <v>1482</v>
      </c>
      <c r="F1270">
        <v>12</v>
      </c>
      <c r="G1270">
        <v>3</v>
      </c>
      <c r="H1270" s="24" t="s">
        <v>1826</v>
      </c>
      <c r="I1270" s="24" t="s">
        <v>1041</v>
      </c>
      <c r="J1270" s="24" t="s">
        <v>1041</v>
      </c>
      <c r="K1270" s="24" t="s">
        <v>1039</v>
      </c>
      <c r="L1270" s="24" t="s">
        <v>1041</v>
      </c>
      <c r="M1270" s="24" t="s">
        <v>1041</v>
      </c>
      <c r="N1270" s="24" t="s">
        <v>1041</v>
      </c>
      <c r="O1270" s="24" t="s">
        <v>1041</v>
      </c>
      <c r="P1270" s="71">
        <v>0.70833333333333337</v>
      </c>
      <c r="Q1270" s="71">
        <v>0.82638888888888884</v>
      </c>
      <c r="R1270" s="24" t="s">
        <v>1553</v>
      </c>
      <c r="S1270" s="24" t="s">
        <v>1553</v>
      </c>
      <c r="T1270" s="24" t="s">
        <v>1630</v>
      </c>
      <c r="U1270" s="24" t="s">
        <v>1631</v>
      </c>
      <c r="V1270" s="3">
        <v>45672</v>
      </c>
      <c r="W1270" s="3">
        <v>45784</v>
      </c>
      <c r="X1270" s="24" t="s">
        <v>1046</v>
      </c>
      <c r="Y1270" s="24" t="s">
        <v>1041</v>
      </c>
      <c r="Z1270" s="24" t="s">
        <v>1041</v>
      </c>
      <c r="AA1270" s="24" t="s">
        <v>1041</v>
      </c>
      <c r="AB1270" s="24" t="s">
        <v>1041</v>
      </c>
      <c r="AC1270" s="24" t="s">
        <v>1041</v>
      </c>
      <c r="AD1270" s="24" t="s">
        <v>1041</v>
      </c>
      <c r="AE1270" s="24" t="s">
        <v>1041</v>
      </c>
      <c r="AF1270" s="24" t="s">
        <v>1041</v>
      </c>
      <c r="AG1270" s="71"/>
      <c r="AH1270" s="71"/>
      <c r="AI1270" s="24" t="s">
        <v>1041</v>
      </c>
      <c r="AJ1270" s="24" t="s">
        <v>1041</v>
      </c>
      <c r="AK1270">
        <v>170330</v>
      </c>
      <c r="AL1270" s="24" t="s">
        <v>1041</v>
      </c>
      <c r="AM1270" s="24" t="s">
        <v>1041</v>
      </c>
      <c r="AN1270" s="24" t="s">
        <v>1041</v>
      </c>
      <c r="AO1270" s="24" t="s">
        <v>1041</v>
      </c>
      <c r="AP1270" s="24" t="s">
        <v>1041</v>
      </c>
      <c r="AQ1270">
        <v>0</v>
      </c>
      <c r="AR1270" s="3">
        <v>45573</v>
      </c>
      <c r="AS1270" s="24" t="s">
        <v>1047</v>
      </c>
      <c r="AT1270" s="24" t="s">
        <v>1048</v>
      </c>
      <c r="AU1270">
        <v>45</v>
      </c>
      <c r="AV1270" s="24" t="s">
        <v>1067</v>
      </c>
    </row>
    <row r="1271" spans="1:48" x14ac:dyDescent="0.2">
      <c r="A1271">
        <v>359850</v>
      </c>
      <c r="B1271" s="24" t="s">
        <v>1091</v>
      </c>
      <c r="C1271">
        <v>2170</v>
      </c>
      <c r="D1271" s="24" t="s">
        <v>1941</v>
      </c>
      <c r="E1271" s="24" t="s">
        <v>1482</v>
      </c>
      <c r="F1271">
        <v>12</v>
      </c>
      <c r="G1271">
        <v>3</v>
      </c>
      <c r="H1271" s="24" t="s">
        <v>1826</v>
      </c>
      <c r="I1271" s="24" t="s">
        <v>1041</v>
      </c>
      <c r="J1271" s="24" t="s">
        <v>1041</v>
      </c>
      <c r="K1271" s="24" t="s">
        <v>1039</v>
      </c>
      <c r="L1271" s="24" t="s">
        <v>1041</v>
      </c>
      <c r="M1271" s="24" t="s">
        <v>1041</v>
      </c>
      <c r="N1271" s="24" t="s">
        <v>1041</v>
      </c>
      <c r="O1271" s="24" t="s">
        <v>1041</v>
      </c>
      <c r="P1271" s="71">
        <v>0.70833333333333337</v>
      </c>
      <c r="Q1271" s="71">
        <v>0.82638888888888884</v>
      </c>
      <c r="R1271" s="24" t="s">
        <v>1095</v>
      </c>
      <c r="S1271" s="24" t="s">
        <v>1935</v>
      </c>
      <c r="T1271" s="24" t="s">
        <v>1630</v>
      </c>
      <c r="U1271" s="24" t="s">
        <v>1631</v>
      </c>
      <c r="V1271" s="3">
        <v>45672</v>
      </c>
      <c r="W1271" s="3">
        <v>45784</v>
      </c>
      <c r="X1271" s="24" t="s">
        <v>1046</v>
      </c>
      <c r="Y1271" s="24" t="s">
        <v>1041</v>
      </c>
      <c r="Z1271" s="24" t="s">
        <v>1041</v>
      </c>
      <c r="AA1271" s="24" t="s">
        <v>1041</v>
      </c>
      <c r="AB1271" s="24" t="s">
        <v>1041</v>
      </c>
      <c r="AC1271" s="24" t="s">
        <v>1041</v>
      </c>
      <c r="AD1271" s="24" t="s">
        <v>1041</v>
      </c>
      <c r="AE1271" s="24" t="s">
        <v>1041</v>
      </c>
      <c r="AF1271" s="24" t="s">
        <v>1041</v>
      </c>
      <c r="AG1271" s="71"/>
      <c r="AH1271" s="71"/>
      <c r="AI1271" s="24" t="s">
        <v>1041</v>
      </c>
      <c r="AJ1271" s="24" t="s">
        <v>1041</v>
      </c>
      <c r="AK1271">
        <v>170330</v>
      </c>
      <c r="AL1271" s="24" t="s">
        <v>1041</v>
      </c>
      <c r="AM1271" s="24" t="s">
        <v>1041</v>
      </c>
      <c r="AN1271" s="24" t="s">
        <v>1041</v>
      </c>
      <c r="AO1271" s="24" t="s">
        <v>1041</v>
      </c>
      <c r="AP1271" s="24" t="s">
        <v>1041</v>
      </c>
      <c r="AQ1271">
        <v>0</v>
      </c>
      <c r="AR1271" s="3">
        <v>45573</v>
      </c>
      <c r="AS1271" s="24" t="s">
        <v>1047</v>
      </c>
      <c r="AT1271" s="24" t="s">
        <v>1048</v>
      </c>
      <c r="AU1271">
        <v>45</v>
      </c>
      <c r="AV1271" s="24" t="s">
        <v>1067</v>
      </c>
    </row>
    <row r="1272" spans="1:48" x14ac:dyDescent="0.2">
      <c r="A1272">
        <v>359851</v>
      </c>
      <c r="B1272" s="24" t="s">
        <v>569</v>
      </c>
      <c r="C1272">
        <v>2170</v>
      </c>
      <c r="D1272" s="24" t="s">
        <v>1936</v>
      </c>
      <c r="E1272" s="24" t="s">
        <v>1482</v>
      </c>
      <c r="F1272">
        <v>12</v>
      </c>
      <c r="G1272">
        <v>3</v>
      </c>
      <c r="H1272" s="24" t="s">
        <v>1826</v>
      </c>
      <c r="I1272" s="24" t="s">
        <v>1041</v>
      </c>
      <c r="J1272" s="24" t="s">
        <v>1041</v>
      </c>
      <c r="K1272" s="24" t="s">
        <v>1039</v>
      </c>
      <c r="L1272" s="24" t="s">
        <v>1041</v>
      </c>
      <c r="M1272" s="24" t="s">
        <v>1041</v>
      </c>
      <c r="N1272" s="24" t="s">
        <v>1041</v>
      </c>
      <c r="O1272" s="24" t="s">
        <v>1041</v>
      </c>
      <c r="P1272" s="71">
        <v>0.70833333333333337</v>
      </c>
      <c r="Q1272" s="71">
        <v>0.82638888888888884</v>
      </c>
      <c r="R1272" s="24" t="s">
        <v>1329</v>
      </c>
      <c r="S1272" s="24" t="s">
        <v>1923</v>
      </c>
      <c r="T1272" s="24" t="s">
        <v>1630</v>
      </c>
      <c r="U1272" s="24" t="s">
        <v>1631</v>
      </c>
      <c r="V1272" s="3">
        <v>45672</v>
      </c>
      <c r="W1272" s="3">
        <v>45784</v>
      </c>
      <c r="X1272" s="24" t="s">
        <v>1046</v>
      </c>
      <c r="Y1272" s="24" t="s">
        <v>1041</v>
      </c>
      <c r="Z1272" s="24" t="s">
        <v>1041</v>
      </c>
      <c r="AA1272" s="24" t="s">
        <v>1041</v>
      </c>
      <c r="AB1272" s="24" t="s">
        <v>1041</v>
      </c>
      <c r="AC1272" s="24" t="s">
        <v>1041</v>
      </c>
      <c r="AD1272" s="24" t="s">
        <v>1041</v>
      </c>
      <c r="AE1272" s="24" t="s">
        <v>1041</v>
      </c>
      <c r="AF1272" s="24" t="s">
        <v>1041</v>
      </c>
      <c r="AG1272" s="71"/>
      <c r="AH1272" s="71"/>
      <c r="AI1272" s="24" t="s">
        <v>1041</v>
      </c>
      <c r="AJ1272" s="24" t="s">
        <v>1041</v>
      </c>
      <c r="AK1272">
        <v>170330</v>
      </c>
      <c r="AL1272" s="24" t="s">
        <v>1041</v>
      </c>
      <c r="AM1272" s="24" t="s">
        <v>1041</v>
      </c>
      <c r="AN1272" s="24" t="s">
        <v>1041</v>
      </c>
      <c r="AO1272" s="24" t="s">
        <v>1041</v>
      </c>
      <c r="AP1272" s="24" t="s">
        <v>1041</v>
      </c>
      <c r="AQ1272">
        <v>0</v>
      </c>
      <c r="AR1272" s="3">
        <v>45573</v>
      </c>
      <c r="AS1272" s="24" t="s">
        <v>1047</v>
      </c>
      <c r="AT1272" s="24" t="s">
        <v>1048</v>
      </c>
      <c r="AU1272">
        <v>45</v>
      </c>
      <c r="AV1272" s="24" t="s">
        <v>1067</v>
      </c>
    </row>
    <row r="1273" spans="1:48" x14ac:dyDescent="0.2">
      <c r="A1273">
        <v>359852</v>
      </c>
      <c r="B1273" s="24" t="s">
        <v>569</v>
      </c>
      <c r="C1273">
        <v>2170</v>
      </c>
      <c r="D1273" s="24" t="s">
        <v>1937</v>
      </c>
      <c r="E1273" s="24" t="s">
        <v>1482</v>
      </c>
      <c r="F1273">
        <v>12</v>
      </c>
      <c r="G1273">
        <v>3</v>
      </c>
      <c r="H1273" s="24" t="s">
        <v>1826</v>
      </c>
      <c r="I1273" s="24" t="s">
        <v>1041</v>
      </c>
      <c r="J1273" s="24" t="s">
        <v>1041</v>
      </c>
      <c r="K1273" s="24" t="s">
        <v>1039</v>
      </c>
      <c r="L1273" s="24" t="s">
        <v>1041</v>
      </c>
      <c r="M1273" s="24" t="s">
        <v>1041</v>
      </c>
      <c r="N1273" s="24" t="s">
        <v>1041</v>
      </c>
      <c r="O1273" s="24" t="s">
        <v>1041</v>
      </c>
      <c r="P1273" s="71">
        <v>0.70833333333333337</v>
      </c>
      <c r="Q1273" s="71">
        <v>0.82638888888888884</v>
      </c>
      <c r="R1273" s="24" t="s">
        <v>1060</v>
      </c>
      <c r="S1273" s="24" t="s">
        <v>1933</v>
      </c>
      <c r="T1273" s="24" t="s">
        <v>1630</v>
      </c>
      <c r="U1273" s="24" t="s">
        <v>1631</v>
      </c>
      <c r="V1273" s="3">
        <v>45672</v>
      </c>
      <c r="W1273" s="3">
        <v>45784</v>
      </c>
      <c r="X1273" s="24" t="s">
        <v>1046</v>
      </c>
      <c r="Y1273" s="24" t="s">
        <v>1041</v>
      </c>
      <c r="Z1273" s="24" t="s">
        <v>1041</v>
      </c>
      <c r="AA1273" s="24" t="s">
        <v>1041</v>
      </c>
      <c r="AB1273" s="24" t="s">
        <v>1041</v>
      </c>
      <c r="AC1273" s="24" t="s">
        <v>1041</v>
      </c>
      <c r="AD1273" s="24" t="s">
        <v>1041</v>
      </c>
      <c r="AE1273" s="24" t="s">
        <v>1041</v>
      </c>
      <c r="AF1273" s="24" t="s">
        <v>1041</v>
      </c>
      <c r="AG1273" s="71"/>
      <c r="AH1273" s="71"/>
      <c r="AI1273" s="24" t="s">
        <v>1041</v>
      </c>
      <c r="AJ1273" s="24" t="s">
        <v>1041</v>
      </c>
      <c r="AK1273">
        <v>170330</v>
      </c>
      <c r="AL1273" s="24" t="s">
        <v>1041</v>
      </c>
      <c r="AM1273" s="24" t="s">
        <v>1041</v>
      </c>
      <c r="AN1273" s="24" t="s">
        <v>1041</v>
      </c>
      <c r="AO1273" s="24" t="s">
        <v>1041</v>
      </c>
      <c r="AP1273" s="24" t="s">
        <v>1041</v>
      </c>
      <c r="AQ1273">
        <v>0</v>
      </c>
      <c r="AR1273" s="3">
        <v>45573</v>
      </c>
      <c r="AS1273" s="24" t="s">
        <v>1047</v>
      </c>
      <c r="AT1273" s="24" t="s">
        <v>1048</v>
      </c>
      <c r="AU1273">
        <v>45</v>
      </c>
      <c r="AV1273" s="24" t="s">
        <v>1067</v>
      </c>
    </row>
    <row r="1274" spans="1:48" x14ac:dyDescent="0.2">
      <c r="A1274">
        <v>359853</v>
      </c>
      <c r="B1274" s="24" t="s">
        <v>569</v>
      </c>
      <c r="C1274">
        <v>2170</v>
      </c>
      <c r="D1274" s="24" t="s">
        <v>1938</v>
      </c>
      <c r="E1274" s="24" t="s">
        <v>1482</v>
      </c>
      <c r="F1274">
        <v>12</v>
      </c>
      <c r="G1274">
        <v>3</v>
      </c>
      <c r="H1274" s="24" t="s">
        <v>1826</v>
      </c>
      <c r="I1274" s="24" t="s">
        <v>1041</v>
      </c>
      <c r="J1274" s="24" t="s">
        <v>1041</v>
      </c>
      <c r="K1274" s="24" t="s">
        <v>1039</v>
      </c>
      <c r="L1274" s="24" t="s">
        <v>1041</v>
      </c>
      <c r="M1274" s="24" t="s">
        <v>1041</v>
      </c>
      <c r="N1274" s="24" t="s">
        <v>1041</v>
      </c>
      <c r="O1274" s="24" t="s">
        <v>1041</v>
      </c>
      <c r="P1274" s="71">
        <v>0.70833333333333337</v>
      </c>
      <c r="Q1274" s="71">
        <v>0.82638888888888884</v>
      </c>
      <c r="R1274" s="24" t="s">
        <v>1791</v>
      </c>
      <c r="S1274" s="24" t="s">
        <v>1259</v>
      </c>
      <c r="T1274" s="24" t="s">
        <v>1630</v>
      </c>
      <c r="U1274" s="24" t="s">
        <v>1631</v>
      </c>
      <c r="V1274" s="3">
        <v>45672</v>
      </c>
      <c r="W1274" s="3">
        <v>45784</v>
      </c>
      <c r="X1274" s="24" t="s">
        <v>1046</v>
      </c>
      <c r="Y1274" s="24" t="s">
        <v>1041</v>
      </c>
      <c r="Z1274" s="24" t="s">
        <v>1041</v>
      </c>
      <c r="AA1274" s="24" t="s">
        <v>1041</v>
      </c>
      <c r="AB1274" s="24" t="s">
        <v>1041</v>
      </c>
      <c r="AC1274" s="24" t="s">
        <v>1041</v>
      </c>
      <c r="AD1274" s="24" t="s">
        <v>1041</v>
      </c>
      <c r="AE1274" s="24" t="s">
        <v>1041</v>
      </c>
      <c r="AF1274" s="24" t="s">
        <v>1041</v>
      </c>
      <c r="AG1274" s="71"/>
      <c r="AH1274" s="71"/>
      <c r="AI1274" s="24" t="s">
        <v>1041</v>
      </c>
      <c r="AJ1274" s="24" t="s">
        <v>1041</v>
      </c>
      <c r="AK1274">
        <v>170330</v>
      </c>
      <c r="AL1274" s="24" t="s">
        <v>1041</v>
      </c>
      <c r="AM1274" s="24" t="s">
        <v>1041</v>
      </c>
      <c r="AN1274" s="24" t="s">
        <v>1041</v>
      </c>
      <c r="AO1274" s="24" t="s">
        <v>1041</v>
      </c>
      <c r="AP1274" s="24" t="s">
        <v>1041</v>
      </c>
      <c r="AQ1274">
        <v>0</v>
      </c>
      <c r="AR1274" s="3">
        <v>45573</v>
      </c>
      <c r="AS1274" s="24" t="s">
        <v>1047</v>
      </c>
      <c r="AT1274" s="24" t="s">
        <v>1048</v>
      </c>
      <c r="AU1274">
        <v>45</v>
      </c>
      <c r="AV1274" s="24" t="s">
        <v>1067</v>
      </c>
    </row>
    <row r="1275" spans="1:48" x14ac:dyDescent="0.2">
      <c r="A1275">
        <v>359854</v>
      </c>
      <c r="B1275" s="24" t="s">
        <v>569</v>
      </c>
      <c r="C1275">
        <v>2170</v>
      </c>
      <c r="D1275" s="24" t="s">
        <v>1940</v>
      </c>
      <c r="E1275" s="24" t="s">
        <v>1482</v>
      </c>
      <c r="F1275">
        <v>12</v>
      </c>
      <c r="G1275">
        <v>3</v>
      </c>
      <c r="H1275" s="24" t="s">
        <v>1826</v>
      </c>
      <c r="I1275" s="24" t="s">
        <v>1041</v>
      </c>
      <c r="J1275" s="24" t="s">
        <v>1041</v>
      </c>
      <c r="K1275" s="24" t="s">
        <v>1039</v>
      </c>
      <c r="L1275" s="24" t="s">
        <v>1041</v>
      </c>
      <c r="M1275" s="24" t="s">
        <v>1041</v>
      </c>
      <c r="N1275" s="24" t="s">
        <v>1041</v>
      </c>
      <c r="O1275" s="24" t="s">
        <v>1041</v>
      </c>
      <c r="P1275" s="71">
        <v>0.70833333333333337</v>
      </c>
      <c r="Q1275" s="71">
        <v>0.82638888888888884</v>
      </c>
      <c r="R1275" s="24" t="s">
        <v>1553</v>
      </c>
      <c r="S1275" s="24" t="s">
        <v>1553</v>
      </c>
      <c r="T1275" s="24" t="s">
        <v>1630</v>
      </c>
      <c r="U1275" s="24" t="s">
        <v>1631</v>
      </c>
      <c r="V1275" s="3">
        <v>45672</v>
      </c>
      <c r="W1275" s="3">
        <v>45784</v>
      </c>
      <c r="X1275" s="24" t="s">
        <v>1046</v>
      </c>
      <c r="Y1275" s="24" t="s">
        <v>1041</v>
      </c>
      <c r="Z1275" s="24" t="s">
        <v>1041</v>
      </c>
      <c r="AA1275" s="24" t="s">
        <v>1041</v>
      </c>
      <c r="AB1275" s="24" t="s">
        <v>1041</v>
      </c>
      <c r="AC1275" s="24" t="s">
        <v>1041</v>
      </c>
      <c r="AD1275" s="24" t="s">
        <v>1041</v>
      </c>
      <c r="AE1275" s="24" t="s">
        <v>1041</v>
      </c>
      <c r="AF1275" s="24" t="s">
        <v>1041</v>
      </c>
      <c r="AG1275" s="71"/>
      <c r="AH1275" s="71"/>
      <c r="AI1275" s="24" t="s">
        <v>1041</v>
      </c>
      <c r="AJ1275" s="24" t="s">
        <v>1041</v>
      </c>
      <c r="AK1275">
        <v>170330</v>
      </c>
      <c r="AL1275" s="24" t="s">
        <v>1041</v>
      </c>
      <c r="AM1275" s="24" t="s">
        <v>1041</v>
      </c>
      <c r="AN1275" s="24" t="s">
        <v>1041</v>
      </c>
      <c r="AO1275" s="24" t="s">
        <v>1041</v>
      </c>
      <c r="AP1275" s="24" t="s">
        <v>1041</v>
      </c>
      <c r="AQ1275">
        <v>0</v>
      </c>
      <c r="AR1275" s="3">
        <v>45573</v>
      </c>
      <c r="AS1275" s="24" t="s">
        <v>1047</v>
      </c>
      <c r="AT1275" s="24" t="s">
        <v>1048</v>
      </c>
      <c r="AU1275">
        <v>45</v>
      </c>
      <c r="AV1275" s="24" t="s">
        <v>1067</v>
      </c>
    </row>
    <row r="1276" spans="1:48" x14ac:dyDescent="0.2">
      <c r="A1276">
        <v>359855</v>
      </c>
      <c r="B1276" s="24" t="s">
        <v>569</v>
      </c>
      <c r="C1276">
        <v>2170</v>
      </c>
      <c r="D1276" s="24" t="s">
        <v>1941</v>
      </c>
      <c r="E1276" s="24" t="s">
        <v>1482</v>
      </c>
      <c r="F1276">
        <v>12</v>
      </c>
      <c r="G1276">
        <v>3</v>
      </c>
      <c r="H1276" s="24" t="s">
        <v>1826</v>
      </c>
      <c r="I1276" s="24" t="s">
        <v>1041</v>
      </c>
      <c r="J1276" s="24" t="s">
        <v>1041</v>
      </c>
      <c r="K1276" s="24" t="s">
        <v>1039</v>
      </c>
      <c r="L1276" s="24" t="s">
        <v>1041</v>
      </c>
      <c r="M1276" s="24" t="s">
        <v>1041</v>
      </c>
      <c r="N1276" s="24" t="s">
        <v>1041</v>
      </c>
      <c r="O1276" s="24" t="s">
        <v>1041</v>
      </c>
      <c r="P1276" s="71">
        <v>0.70833333333333337</v>
      </c>
      <c r="Q1276" s="71">
        <v>0.82638888888888884</v>
      </c>
      <c r="R1276" s="24" t="s">
        <v>1095</v>
      </c>
      <c r="S1276" s="24" t="s">
        <v>1935</v>
      </c>
      <c r="T1276" s="24" t="s">
        <v>1630</v>
      </c>
      <c r="U1276" s="24" t="s">
        <v>1631</v>
      </c>
      <c r="V1276" s="3">
        <v>45672</v>
      </c>
      <c r="W1276" s="3">
        <v>45784</v>
      </c>
      <c r="X1276" s="24" t="s">
        <v>1046</v>
      </c>
      <c r="Y1276" s="24" t="s">
        <v>1041</v>
      </c>
      <c r="Z1276" s="24" t="s">
        <v>1041</v>
      </c>
      <c r="AA1276" s="24" t="s">
        <v>1041</v>
      </c>
      <c r="AB1276" s="24" t="s">
        <v>1041</v>
      </c>
      <c r="AC1276" s="24" t="s">
        <v>1041</v>
      </c>
      <c r="AD1276" s="24" t="s">
        <v>1041</v>
      </c>
      <c r="AE1276" s="24" t="s">
        <v>1041</v>
      </c>
      <c r="AF1276" s="24" t="s">
        <v>1041</v>
      </c>
      <c r="AG1276" s="71"/>
      <c r="AH1276" s="71"/>
      <c r="AI1276" s="24" t="s">
        <v>1041</v>
      </c>
      <c r="AJ1276" s="24" t="s">
        <v>1041</v>
      </c>
      <c r="AK1276">
        <v>170330</v>
      </c>
      <c r="AL1276" s="24" t="s">
        <v>1041</v>
      </c>
      <c r="AM1276" s="24" t="s">
        <v>1041</v>
      </c>
      <c r="AN1276" s="24" t="s">
        <v>1041</v>
      </c>
      <c r="AO1276" s="24" t="s">
        <v>1041</v>
      </c>
      <c r="AP1276" s="24" t="s">
        <v>1041</v>
      </c>
      <c r="AQ1276">
        <v>0</v>
      </c>
      <c r="AR1276" s="3">
        <v>45573</v>
      </c>
      <c r="AS1276" s="24" t="s">
        <v>1047</v>
      </c>
      <c r="AT1276" s="24" t="s">
        <v>1048</v>
      </c>
      <c r="AU1276">
        <v>45</v>
      </c>
      <c r="AV1276" s="24" t="s">
        <v>1067</v>
      </c>
    </row>
    <row r="1277" spans="1:48" x14ac:dyDescent="0.2">
      <c r="A1277">
        <v>359857</v>
      </c>
      <c r="B1277" s="24" t="s">
        <v>1101</v>
      </c>
      <c r="C1277">
        <v>1810</v>
      </c>
      <c r="D1277" s="24" t="s">
        <v>2313</v>
      </c>
      <c r="E1277" s="24" t="s">
        <v>1102</v>
      </c>
      <c r="F1277">
        <v>25</v>
      </c>
      <c r="G1277">
        <v>3</v>
      </c>
      <c r="H1277" s="24" t="s">
        <v>1059</v>
      </c>
      <c r="I1277" s="24" t="s">
        <v>1037</v>
      </c>
      <c r="J1277" s="24" t="s">
        <v>1038</v>
      </c>
      <c r="K1277" s="24" t="s">
        <v>1039</v>
      </c>
      <c r="L1277" s="24" t="s">
        <v>1040</v>
      </c>
      <c r="M1277" s="24" t="s">
        <v>1094</v>
      </c>
      <c r="N1277" s="24" t="s">
        <v>1041</v>
      </c>
      <c r="O1277" s="24" t="s">
        <v>1041</v>
      </c>
      <c r="P1277" s="71">
        <v>0.33333333333333331</v>
      </c>
      <c r="Q1277" s="71">
        <v>0.35347222222222224</v>
      </c>
      <c r="R1277" s="24" t="s">
        <v>1553</v>
      </c>
      <c r="S1277" s="24" t="s">
        <v>1553</v>
      </c>
      <c r="T1277" s="24" t="s">
        <v>2314</v>
      </c>
      <c r="U1277" s="24" t="s">
        <v>2315</v>
      </c>
      <c r="V1277" s="3">
        <v>45663</v>
      </c>
      <c r="W1277" s="3">
        <v>45793</v>
      </c>
      <c r="X1277" s="24" t="s">
        <v>1046</v>
      </c>
      <c r="Y1277" s="24" t="s">
        <v>1041</v>
      </c>
      <c r="Z1277" s="24" t="s">
        <v>1041</v>
      </c>
      <c r="AA1277" s="24" t="s">
        <v>1041</v>
      </c>
      <c r="AB1277" s="24" t="s">
        <v>1041</v>
      </c>
      <c r="AC1277" s="24" t="s">
        <v>1041</v>
      </c>
      <c r="AD1277" s="24" t="s">
        <v>1041</v>
      </c>
      <c r="AE1277" s="24" t="s">
        <v>1041</v>
      </c>
      <c r="AF1277" s="24" t="s">
        <v>1041</v>
      </c>
      <c r="AG1277" s="71"/>
      <c r="AH1277" s="71"/>
      <c r="AI1277" s="24" t="s">
        <v>1041</v>
      </c>
      <c r="AJ1277" s="24" t="s">
        <v>1041</v>
      </c>
      <c r="AK1277">
        <v>328477</v>
      </c>
      <c r="AL1277" s="24" t="s">
        <v>1041</v>
      </c>
      <c r="AM1277" s="24" t="s">
        <v>1041</v>
      </c>
      <c r="AN1277" s="24" t="s">
        <v>1041</v>
      </c>
      <c r="AO1277" s="24" t="s">
        <v>1041</v>
      </c>
      <c r="AP1277" s="24" t="s">
        <v>1041</v>
      </c>
      <c r="AQ1277">
        <v>0</v>
      </c>
      <c r="AR1277" s="3">
        <v>45572</v>
      </c>
      <c r="AS1277" s="24" t="s">
        <v>1047</v>
      </c>
      <c r="AT1277" s="24" t="s">
        <v>1048</v>
      </c>
      <c r="AU1277">
        <v>45</v>
      </c>
      <c r="AV1277" s="24" t="s">
        <v>1067</v>
      </c>
    </row>
    <row r="1278" spans="1:48" x14ac:dyDescent="0.2">
      <c r="A1278">
        <v>359859</v>
      </c>
      <c r="B1278" s="24" t="s">
        <v>1101</v>
      </c>
      <c r="C1278">
        <v>1810</v>
      </c>
      <c r="D1278" s="24" t="s">
        <v>1825</v>
      </c>
      <c r="E1278" s="24" t="s">
        <v>1102</v>
      </c>
      <c r="F1278">
        <v>12</v>
      </c>
      <c r="G1278">
        <v>3</v>
      </c>
      <c r="H1278" s="24" t="s">
        <v>1826</v>
      </c>
      <c r="I1278" s="24" t="s">
        <v>1041</v>
      </c>
      <c r="J1278" s="24" t="s">
        <v>1041</v>
      </c>
      <c r="K1278" s="24" t="s">
        <v>1039</v>
      </c>
      <c r="L1278" s="24" t="s">
        <v>1041</v>
      </c>
      <c r="M1278" s="24" t="s">
        <v>1041</v>
      </c>
      <c r="N1278" s="24" t="s">
        <v>1041</v>
      </c>
      <c r="O1278" s="24" t="s">
        <v>1041</v>
      </c>
      <c r="P1278" s="71">
        <v>0.79166666666666663</v>
      </c>
      <c r="Q1278" s="71">
        <v>0.90972222222222221</v>
      </c>
      <c r="R1278" s="24" t="s">
        <v>1819</v>
      </c>
      <c r="S1278" s="24" t="s">
        <v>1952</v>
      </c>
      <c r="T1278" s="24" t="s">
        <v>1191</v>
      </c>
      <c r="U1278" s="24" t="s">
        <v>1192</v>
      </c>
      <c r="V1278" s="3">
        <v>45672</v>
      </c>
      <c r="W1278" s="3">
        <v>45784</v>
      </c>
      <c r="X1278" s="24" t="s">
        <v>1046</v>
      </c>
      <c r="Y1278" s="24" t="s">
        <v>1041</v>
      </c>
      <c r="Z1278" s="24" t="s">
        <v>1041</v>
      </c>
      <c r="AA1278" s="24" t="s">
        <v>1041</v>
      </c>
      <c r="AB1278" s="24" t="s">
        <v>1041</v>
      </c>
      <c r="AC1278" s="24" t="s">
        <v>1041</v>
      </c>
      <c r="AD1278" s="24" t="s">
        <v>1041</v>
      </c>
      <c r="AE1278" s="24" t="s">
        <v>1041</v>
      </c>
      <c r="AF1278" s="24" t="s">
        <v>1041</v>
      </c>
      <c r="AG1278" s="71"/>
      <c r="AH1278" s="71"/>
      <c r="AI1278" s="24" t="s">
        <v>1041</v>
      </c>
      <c r="AJ1278" s="24" t="s">
        <v>1041</v>
      </c>
      <c r="AK1278">
        <v>518314</v>
      </c>
      <c r="AL1278" s="24" t="s">
        <v>1041</v>
      </c>
      <c r="AM1278" s="24" t="s">
        <v>1041</v>
      </c>
      <c r="AN1278" s="24" t="s">
        <v>1041</v>
      </c>
      <c r="AO1278" s="24" t="s">
        <v>1041</v>
      </c>
      <c r="AP1278" s="24" t="s">
        <v>1041</v>
      </c>
      <c r="AQ1278">
        <v>0</v>
      </c>
      <c r="AR1278" s="3">
        <v>45574</v>
      </c>
      <c r="AS1278" s="24" t="s">
        <v>1047</v>
      </c>
      <c r="AT1278" s="24" t="s">
        <v>1048</v>
      </c>
      <c r="AU1278">
        <v>45</v>
      </c>
      <c r="AV1278" s="24" t="s">
        <v>1067</v>
      </c>
    </row>
    <row r="1279" spans="1:48" x14ac:dyDescent="0.2">
      <c r="A1279">
        <v>359864</v>
      </c>
      <c r="B1279" s="24" t="s">
        <v>1101</v>
      </c>
      <c r="C1279">
        <v>1810</v>
      </c>
      <c r="D1279" s="24" t="s">
        <v>1828</v>
      </c>
      <c r="E1279" s="24" t="s">
        <v>1102</v>
      </c>
      <c r="F1279">
        <v>12</v>
      </c>
      <c r="G1279">
        <v>3</v>
      </c>
      <c r="H1279" s="24" t="s">
        <v>1826</v>
      </c>
      <c r="I1279" s="24" t="s">
        <v>1041</v>
      </c>
      <c r="J1279" s="24" t="s">
        <v>1041</v>
      </c>
      <c r="K1279" s="24" t="s">
        <v>1039</v>
      </c>
      <c r="L1279" s="24" t="s">
        <v>1041</v>
      </c>
      <c r="M1279" s="24" t="s">
        <v>1041</v>
      </c>
      <c r="N1279" s="24" t="s">
        <v>1041</v>
      </c>
      <c r="O1279" s="24" t="s">
        <v>1041</v>
      </c>
      <c r="P1279" s="71">
        <v>0.79166666666666663</v>
      </c>
      <c r="Q1279" s="71">
        <v>0.90972222222222221</v>
      </c>
      <c r="R1279" s="24" t="s">
        <v>1060</v>
      </c>
      <c r="S1279" s="24" t="s">
        <v>1829</v>
      </c>
      <c r="T1279" s="24" t="s">
        <v>1191</v>
      </c>
      <c r="U1279" s="24" t="s">
        <v>1192</v>
      </c>
      <c r="V1279" s="3">
        <v>45672</v>
      </c>
      <c r="W1279" s="3">
        <v>45784</v>
      </c>
      <c r="X1279" s="24" t="s">
        <v>1046</v>
      </c>
      <c r="Y1279" s="24" t="s">
        <v>1041</v>
      </c>
      <c r="Z1279" s="24" t="s">
        <v>1041</v>
      </c>
      <c r="AA1279" s="24" t="s">
        <v>1041</v>
      </c>
      <c r="AB1279" s="24" t="s">
        <v>1041</v>
      </c>
      <c r="AC1279" s="24" t="s">
        <v>1041</v>
      </c>
      <c r="AD1279" s="24" t="s">
        <v>1041</v>
      </c>
      <c r="AE1279" s="24" t="s">
        <v>1041</v>
      </c>
      <c r="AF1279" s="24" t="s">
        <v>1041</v>
      </c>
      <c r="AG1279" s="71"/>
      <c r="AH1279" s="71"/>
      <c r="AI1279" s="24" t="s">
        <v>1041</v>
      </c>
      <c r="AJ1279" s="24" t="s">
        <v>1041</v>
      </c>
      <c r="AK1279">
        <v>518314</v>
      </c>
      <c r="AL1279" s="24" t="s">
        <v>1041</v>
      </c>
      <c r="AM1279" s="24" t="s">
        <v>1041</v>
      </c>
      <c r="AN1279" s="24" t="s">
        <v>1041</v>
      </c>
      <c r="AO1279" s="24" t="s">
        <v>1041</v>
      </c>
      <c r="AP1279" s="24" t="s">
        <v>1041</v>
      </c>
      <c r="AQ1279">
        <v>0</v>
      </c>
      <c r="AR1279" s="3">
        <v>45574</v>
      </c>
      <c r="AS1279" s="24" t="s">
        <v>1047</v>
      </c>
      <c r="AT1279" s="24" t="s">
        <v>1048</v>
      </c>
      <c r="AU1279">
        <v>45</v>
      </c>
      <c r="AV1279" s="24" t="s">
        <v>1067</v>
      </c>
    </row>
    <row r="1280" spans="1:48" x14ac:dyDescent="0.2">
      <c r="A1280">
        <v>359865</v>
      </c>
      <c r="B1280" s="24" t="s">
        <v>1101</v>
      </c>
      <c r="C1280">
        <v>1810</v>
      </c>
      <c r="D1280" s="24" t="s">
        <v>1830</v>
      </c>
      <c r="E1280" s="24" t="s">
        <v>1102</v>
      </c>
      <c r="F1280">
        <v>12</v>
      </c>
      <c r="G1280">
        <v>3</v>
      </c>
      <c r="H1280" s="24" t="s">
        <v>1826</v>
      </c>
      <c r="I1280" s="24" t="s">
        <v>1041</v>
      </c>
      <c r="J1280" s="24" t="s">
        <v>1041</v>
      </c>
      <c r="K1280" s="24" t="s">
        <v>1039</v>
      </c>
      <c r="L1280" s="24" t="s">
        <v>1041</v>
      </c>
      <c r="M1280" s="24" t="s">
        <v>1041</v>
      </c>
      <c r="N1280" s="24" t="s">
        <v>1041</v>
      </c>
      <c r="O1280" s="24" t="s">
        <v>1041</v>
      </c>
      <c r="P1280" s="71">
        <v>0.79166666666666663</v>
      </c>
      <c r="Q1280" s="71">
        <v>0.90972222222222221</v>
      </c>
      <c r="R1280" s="24" t="s">
        <v>1791</v>
      </c>
      <c r="S1280" s="24" t="s">
        <v>1919</v>
      </c>
      <c r="T1280" s="24" t="s">
        <v>1191</v>
      </c>
      <c r="U1280" s="24" t="s">
        <v>1192</v>
      </c>
      <c r="V1280" s="3">
        <v>45672</v>
      </c>
      <c r="W1280" s="3">
        <v>45784</v>
      </c>
      <c r="X1280" s="24" t="s">
        <v>1046</v>
      </c>
      <c r="Y1280" s="24" t="s">
        <v>1041</v>
      </c>
      <c r="Z1280" s="24" t="s">
        <v>1041</v>
      </c>
      <c r="AA1280" s="24" t="s">
        <v>1041</v>
      </c>
      <c r="AB1280" s="24" t="s">
        <v>1041</v>
      </c>
      <c r="AC1280" s="24" t="s">
        <v>1041</v>
      </c>
      <c r="AD1280" s="24" t="s">
        <v>1041</v>
      </c>
      <c r="AE1280" s="24" t="s">
        <v>1041</v>
      </c>
      <c r="AF1280" s="24" t="s">
        <v>1041</v>
      </c>
      <c r="AG1280" s="71"/>
      <c r="AH1280" s="71"/>
      <c r="AI1280" s="24" t="s">
        <v>1041</v>
      </c>
      <c r="AJ1280" s="24" t="s">
        <v>1041</v>
      </c>
      <c r="AK1280">
        <v>518314</v>
      </c>
      <c r="AL1280" s="24" t="s">
        <v>1041</v>
      </c>
      <c r="AM1280" s="24" t="s">
        <v>1041</v>
      </c>
      <c r="AN1280" s="24" t="s">
        <v>1041</v>
      </c>
      <c r="AO1280" s="24" t="s">
        <v>1041</v>
      </c>
      <c r="AP1280" s="24" t="s">
        <v>1041</v>
      </c>
      <c r="AQ1280">
        <v>0</v>
      </c>
      <c r="AR1280" s="3">
        <v>45574</v>
      </c>
      <c r="AS1280" s="24" t="s">
        <v>1047</v>
      </c>
      <c r="AT1280" s="24" t="s">
        <v>1048</v>
      </c>
      <c r="AU1280">
        <v>45</v>
      </c>
      <c r="AV1280" s="24" t="s">
        <v>1067</v>
      </c>
    </row>
    <row r="1281" spans="1:48" x14ac:dyDescent="0.2">
      <c r="A1281">
        <v>359866</v>
      </c>
      <c r="B1281" s="24" t="s">
        <v>1101</v>
      </c>
      <c r="C1281">
        <v>1810</v>
      </c>
      <c r="D1281" s="24" t="s">
        <v>1832</v>
      </c>
      <c r="E1281" s="24" t="s">
        <v>1102</v>
      </c>
      <c r="F1281">
        <v>12</v>
      </c>
      <c r="G1281">
        <v>3</v>
      </c>
      <c r="H1281" s="24" t="s">
        <v>1826</v>
      </c>
      <c r="I1281" s="24" t="s">
        <v>1041</v>
      </c>
      <c r="J1281" s="24" t="s">
        <v>1041</v>
      </c>
      <c r="K1281" s="24" t="s">
        <v>1039</v>
      </c>
      <c r="L1281" s="24" t="s">
        <v>1041</v>
      </c>
      <c r="M1281" s="24" t="s">
        <v>1041</v>
      </c>
      <c r="N1281" s="24" t="s">
        <v>1041</v>
      </c>
      <c r="O1281" s="24" t="s">
        <v>1041</v>
      </c>
      <c r="P1281" s="71">
        <v>0.79166666666666663</v>
      </c>
      <c r="Q1281" s="71">
        <v>0.90972222222222221</v>
      </c>
      <c r="R1281" s="24" t="s">
        <v>1553</v>
      </c>
      <c r="S1281" s="24" t="s">
        <v>1553</v>
      </c>
      <c r="T1281" s="24" t="s">
        <v>1191</v>
      </c>
      <c r="U1281" s="24" t="s">
        <v>1192</v>
      </c>
      <c r="V1281" s="3">
        <v>45672</v>
      </c>
      <c r="W1281" s="3">
        <v>45784</v>
      </c>
      <c r="X1281" s="24" t="s">
        <v>1046</v>
      </c>
      <c r="Y1281" s="24" t="s">
        <v>1041</v>
      </c>
      <c r="Z1281" s="24" t="s">
        <v>1041</v>
      </c>
      <c r="AA1281" s="24" t="s">
        <v>1041</v>
      </c>
      <c r="AB1281" s="24" t="s">
        <v>1041</v>
      </c>
      <c r="AC1281" s="24" t="s">
        <v>1041</v>
      </c>
      <c r="AD1281" s="24" t="s">
        <v>1041</v>
      </c>
      <c r="AE1281" s="24" t="s">
        <v>1041</v>
      </c>
      <c r="AF1281" s="24" t="s">
        <v>1041</v>
      </c>
      <c r="AG1281" s="71"/>
      <c r="AH1281" s="71"/>
      <c r="AI1281" s="24" t="s">
        <v>1041</v>
      </c>
      <c r="AJ1281" s="24" t="s">
        <v>1041</v>
      </c>
      <c r="AK1281">
        <v>518314</v>
      </c>
      <c r="AL1281" s="24" t="s">
        <v>1041</v>
      </c>
      <c r="AM1281" s="24" t="s">
        <v>1041</v>
      </c>
      <c r="AN1281" s="24" t="s">
        <v>1041</v>
      </c>
      <c r="AO1281" s="24" t="s">
        <v>1041</v>
      </c>
      <c r="AP1281" s="24" t="s">
        <v>1041</v>
      </c>
      <c r="AQ1281">
        <v>0</v>
      </c>
      <c r="AR1281" s="3">
        <v>45574</v>
      </c>
      <c r="AS1281" s="24" t="s">
        <v>1047</v>
      </c>
      <c r="AT1281" s="24" t="s">
        <v>1048</v>
      </c>
      <c r="AU1281">
        <v>45</v>
      </c>
      <c r="AV1281" s="24" t="s">
        <v>1067</v>
      </c>
    </row>
    <row r="1282" spans="1:48" x14ac:dyDescent="0.2">
      <c r="A1282">
        <v>359867</v>
      </c>
      <c r="B1282" s="24" t="s">
        <v>1101</v>
      </c>
      <c r="C1282">
        <v>1810</v>
      </c>
      <c r="D1282" s="24" t="s">
        <v>1833</v>
      </c>
      <c r="E1282" s="24" t="s">
        <v>1102</v>
      </c>
      <c r="F1282">
        <v>12</v>
      </c>
      <c r="G1282">
        <v>3</v>
      </c>
      <c r="H1282" s="24" t="s">
        <v>1826</v>
      </c>
      <c r="I1282" s="24" t="s">
        <v>1041</v>
      </c>
      <c r="J1282" s="24" t="s">
        <v>1041</v>
      </c>
      <c r="K1282" s="24" t="s">
        <v>1039</v>
      </c>
      <c r="L1282" s="24" t="s">
        <v>1041</v>
      </c>
      <c r="M1282" s="24" t="s">
        <v>1041</v>
      </c>
      <c r="N1282" s="24" t="s">
        <v>1041</v>
      </c>
      <c r="O1282" s="24" t="s">
        <v>1041</v>
      </c>
      <c r="P1282" s="71">
        <v>0.79166666666666663</v>
      </c>
      <c r="Q1282" s="71">
        <v>0.90972222222222221</v>
      </c>
      <c r="R1282" s="24" t="s">
        <v>1095</v>
      </c>
      <c r="S1282" s="24" t="s">
        <v>1834</v>
      </c>
      <c r="T1282" s="24" t="s">
        <v>1191</v>
      </c>
      <c r="U1282" s="24" t="s">
        <v>1192</v>
      </c>
      <c r="V1282" s="3">
        <v>45672</v>
      </c>
      <c r="W1282" s="3">
        <v>45784</v>
      </c>
      <c r="X1282" s="24" t="s">
        <v>1046</v>
      </c>
      <c r="Y1282" s="24" t="s">
        <v>1041</v>
      </c>
      <c r="Z1282" s="24" t="s">
        <v>1041</v>
      </c>
      <c r="AA1282" s="24" t="s">
        <v>1041</v>
      </c>
      <c r="AB1282" s="24" t="s">
        <v>1041</v>
      </c>
      <c r="AC1282" s="24" t="s">
        <v>1041</v>
      </c>
      <c r="AD1282" s="24" t="s">
        <v>1041</v>
      </c>
      <c r="AE1282" s="24" t="s">
        <v>1041</v>
      </c>
      <c r="AF1282" s="24" t="s">
        <v>1041</v>
      </c>
      <c r="AG1282" s="71"/>
      <c r="AH1282" s="71"/>
      <c r="AI1282" s="24" t="s">
        <v>1041</v>
      </c>
      <c r="AJ1282" s="24" t="s">
        <v>1041</v>
      </c>
      <c r="AK1282">
        <v>518314</v>
      </c>
      <c r="AL1282" s="24" t="s">
        <v>1041</v>
      </c>
      <c r="AM1282" s="24" t="s">
        <v>1041</v>
      </c>
      <c r="AN1282" s="24" t="s">
        <v>1041</v>
      </c>
      <c r="AO1282" s="24" t="s">
        <v>1041</v>
      </c>
      <c r="AP1282" s="24" t="s">
        <v>1041</v>
      </c>
      <c r="AQ1282">
        <v>0</v>
      </c>
      <c r="AR1282" s="3">
        <v>45574</v>
      </c>
      <c r="AS1282" s="24" t="s">
        <v>1047</v>
      </c>
      <c r="AT1282" s="24" t="s">
        <v>1048</v>
      </c>
      <c r="AU1282">
        <v>45</v>
      </c>
      <c r="AV1282" s="24" t="s">
        <v>1067</v>
      </c>
    </row>
    <row r="1283" spans="1:48" x14ac:dyDescent="0.2">
      <c r="A1283">
        <v>359869</v>
      </c>
      <c r="B1283" s="24" t="s">
        <v>1101</v>
      </c>
      <c r="C1283">
        <v>1810</v>
      </c>
      <c r="D1283" s="24" t="s">
        <v>1835</v>
      </c>
      <c r="E1283" s="24" t="s">
        <v>1102</v>
      </c>
      <c r="F1283">
        <v>12</v>
      </c>
      <c r="G1283">
        <v>3</v>
      </c>
      <c r="H1283" s="24" t="s">
        <v>1826</v>
      </c>
      <c r="I1283" s="24" t="s">
        <v>1041</v>
      </c>
      <c r="J1283" s="24" t="s">
        <v>1041</v>
      </c>
      <c r="K1283" s="24" t="s">
        <v>1039</v>
      </c>
      <c r="L1283" s="24" t="s">
        <v>1041</v>
      </c>
      <c r="M1283" s="24" t="s">
        <v>1041</v>
      </c>
      <c r="N1283" s="24" t="s">
        <v>1041</v>
      </c>
      <c r="O1283" s="24" t="s">
        <v>1041</v>
      </c>
      <c r="P1283" s="71">
        <v>0.79166666666666663</v>
      </c>
      <c r="Q1283" s="71">
        <v>0.90972222222222221</v>
      </c>
      <c r="R1283" s="24" t="s">
        <v>1553</v>
      </c>
      <c r="S1283" s="24" t="s">
        <v>1553</v>
      </c>
      <c r="T1283" s="24" t="s">
        <v>1191</v>
      </c>
      <c r="U1283" s="24" t="s">
        <v>1192</v>
      </c>
      <c r="V1283" s="3">
        <v>45672</v>
      </c>
      <c r="W1283" s="3">
        <v>45784</v>
      </c>
      <c r="X1283" s="24" t="s">
        <v>1046</v>
      </c>
      <c r="Y1283" s="24" t="s">
        <v>1041</v>
      </c>
      <c r="Z1283" s="24" t="s">
        <v>1041</v>
      </c>
      <c r="AA1283" s="24" t="s">
        <v>1041</v>
      </c>
      <c r="AB1283" s="24" t="s">
        <v>1041</v>
      </c>
      <c r="AC1283" s="24" t="s">
        <v>1041</v>
      </c>
      <c r="AD1283" s="24" t="s">
        <v>1041</v>
      </c>
      <c r="AE1283" s="24" t="s">
        <v>1041</v>
      </c>
      <c r="AF1283" s="24" t="s">
        <v>1041</v>
      </c>
      <c r="AG1283" s="71"/>
      <c r="AH1283" s="71"/>
      <c r="AI1283" s="24" t="s">
        <v>1041</v>
      </c>
      <c r="AJ1283" s="24" t="s">
        <v>1041</v>
      </c>
      <c r="AK1283">
        <v>518314</v>
      </c>
      <c r="AL1283" s="24" t="s">
        <v>1041</v>
      </c>
      <c r="AM1283" s="24" t="s">
        <v>1041</v>
      </c>
      <c r="AN1283" s="24" t="s">
        <v>1041</v>
      </c>
      <c r="AO1283" s="24" t="s">
        <v>1041</v>
      </c>
      <c r="AP1283" s="24" t="s">
        <v>1041</v>
      </c>
      <c r="AQ1283">
        <v>0</v>
      </c>
      <c r="AR1283" s="3">
        <v>45574</v>
      </c>
      <c r="AS1283" s="24" t="s">
        <v>1047</v>
      </c>
      <c r="AT1283" s="24" t="s">
        <v>1048</v>
      </c>
      <c r="AU1283">
        <v>45</v>
      </c>
      <c r="AV1283" s="24" t="s">
        <v>1067</v>
      </c>
    </row>
    <row r="1284" spans="1:48" x14ac:dyDescent="0.2">
      <c r="A1284">
        <v>359870</v>
      </c>
      <c r="B1284" s="24" t="s">
        <v>1101</v>
      </c>
      <c r="C1284">
        <v>1810</v>
      </c>
      <c r="D1284" s="24" t="s">
        <v>1836</v>
      </c>
      <c r="E1284" s="24" t="s">
        <v>1102</v>
      </c>
      <c r="F1284">
        <v>0</v>
      </c>
      <c r="G1284">
        <v>3</v>
      </c>
      <c r="H1284" s="24" t="s">
        <v>1826</v>
      </c>
      <c r="I1284" s="24" t="s">
        <v>1041</v>
      </c>
      <c r="J1284" s="24" t="s">
        <v>1041</v>
      </c>
      <c r="K1284" s="24" t="s">
        <v>1039</v>
      </c>
      <c r="L1284" s="24" t="s">
        <v>1041</v>
      </c>
      <c r="M1284" s="24" t="s">
        <v>1041</v>
      </c>
      <c r="N1284" s="24" t="s">
        <v>1041</v>
      </c>
      <c r="O1284" s="24" t="s">
        <v>1041</v>
      </c>
      <c r="P1284" s="71">
        <v>0.79166666666666663</v>
      </c>
      <c r="Q1284" s="71">
        <v>0.90972222222222221</v>
      </c>
      <c r="R1284" s="24" t="s">
        <v>1553</v>
      </c>
      <c r="S1284" s="24" t="s">
        <v>1553</v>
      </c>
      <c r="T1284" s="24" t="s">
        <v>1191</v>
      </c>
      <c r="U1284" s="24" t="s">
        <v>1192</v>
      </c>
      <c r="V1284" s="3">
        <v>45672</v>
      </c>
      <c r="W1284" s="3">
        <v>45784</v>
      </c>
      <c r="X1284" s="24" t="s">
        <v>1046</v>
      </c>
      <c r="Y1284" s="24" t="s">
        <v>1041</v>
      </c>
      <c r="Z1284" s="24" t="s">
        <v>1041</v>
      </c>
      <c r="AA1284" s="24" t="s">
        <v>1041</v>
      </c>
      <c r="AB1284" s="24" t="s">
        <v>1041</v>
      </c>
      <c r="AC1284" s="24" t="s">
        <v>1041</v>
      </c>
      <c r="AD1284" s="24" t="s">
        <v>1041</v>
      </c>
      <c r="AE1284" s="24" t="s">
        <v>1041</v>
      </c>
      <c r="AF1284" s="24" t="s">
        <v>1041</v>
      </c>
      <c r="AG1284" s="71"/>
      <c r="AH1284" s="71"/>
      <c r="AI1284" s="24" t="s">
        <v>1041</v>
      </c>
      <c r="AJ1284" s="24" t="s">
        <v>1041</v>
      </c>
      <c r="AK1284">
        <v>518314</v>
      </c>
      <c r="AL1284" s="24" t="s">
        <v>1041</v>
      </c>
      <c r="AM1284" s="24" t="s">
        <v>1041</v>
      </c>
      <c r="AN1284" s="24" t="s">
        <v>1041</v>
      </c>
      <c r="AO1284" s="24" t="s">
        <v>1041</v>
      </c>
      <c r="AP1284" s="24" t="s">
        <v>1041</v>
      </c>
      <c r="AQ1284">
        <v>0</v>
      </c>
      <c r="AR1284" s="3">
        <v>45574</v>
      </c>
      <c r="AS1284" s="24" t="s">
        <v>1047</v>
      </c>
      <c r="AT1284" s="24" t="s">
        <v>1048</v>
      </c>
      <c r="AU1284">
        <v>45</v>
      </c>
      <c r="AV1284" s="24" t="s">
        <v>1067</v>
      </c>
    </row>
    <row r="1285" spans="1:48" x14ac:dyDescent="0.2">
      <c r="A1285">
        <v>359871</v>
      </c>
      <c r="B1285" s="24" t="s">
        <v>1126</v>
      </c>
      <c r="C1285">
        <v>2730</v>
      </c>
      <c r="D1285" s="24" t="s">
        <v>2313</v>
      </c>
      <c r="E1285" s="24" t="s">
        <v>1130</v>
      </c>
      <c r="F1285">
        <v>25</v>
      </c>
      <c r="G1285">
        <v>3</v>
      </c>
      <c r="H1285" s="24" t="s">
        <v>1059</v>
      </c>
      <c r="I1285" s="24" t="s">
        <v>1037</v>
      </c>
      <c r="J1285" s="24" t="s">
        <v>1038</v>
      </c>
      <c r="K1285" s="24" t="s">
        <v>1039</v>
      </c>
      <c r="L1285" s="24" t="s">
        <v>1040</v>
      </c>
      <c r="M1285" s="24" t="s">
        <v>1094</v>
      </c>
      <c r="N1285" s="24" t="s">
        <v>1041</v>
      </c>
      <c r="O1285" s="24" t="s">
        <v>1041</v>
      </c>
      <c r="P1285" s="71">
        <v>0.46666666666666667</v>
      </c>
      <c r="Q1285" s="71">
        <v>0.48680555555555555</v>
      </c>
      <c r="R1285" s="24" t="s">
        <v>1553</v>
      </c>
      <c r="S1285" s="24" t="s">
        <v>1553</v>
      </c>
      <c r="T1285" s="24" t="s">
        <v>2316</v>
      </c>
      <c r="U1285" s="24" t="s">
        <v>2317</v>
      </c>
      <c r="V1285" s="3">
        <v>45663</v>
      </c>
      <c r="W1285" s="3">
        <v>45793</v>
      </c>
      <c r="X1285" s="24" t="s">
        <v>1046</v>
      </c>
      <c r="Y1285" s="24" t="s">
        <v>1041</v>
      </c>
      <c r="Z1285" s="24" t="s">
        <v>1041</v>
      </c>
      <c r="AA1285" s="24" t="s">
        <v>1041</v>
      </c>
      <c r="AB1285" s="24" t="s">
        <v>1041</v>
      </c>
      <c r="AC1285" s="24" t="s">
        <v>1041</v>
      </c>
      <c r="AD1285" s="24" t="s">
        <v>1041</v>
      </c>
      <c r="AE1285" s="24" t="s">
        <v>1041</v>
      </c>
      <c r="AF1285" s="24" t="s">
        <v>1041</v>
      </c>
      <c r="AG1285" s="71"/>
      <c r="AH1285" s="71"/>
      <c r="AI1285" s="24" t="s">
        <v>1041</v>
      </c>
      <c r="AJ1285" s="24" t="s">
        <v>1041</v>
      </c>
      <c r="AK1285">
        <v>650711</v>
      </c>
      <c r="AL1285" s="24" t="s">
        <v>1041</v>
      </c>
      <c r="AM1285" s="24" t="s">
        <v>1041</v>
      </c>
      <c r="AN1285" s="24" t="s">
        <v>1041</v>
      </c>
      <c r="AO1285" s="24" t="s">
        <v>1041</v>
      </c>
      <c r="AP1285" s="24" t="s">
        <v>1041</v>
      </c>
      <c r="AQ1285">
        <v>0</v>
      </c>
      <c r="AR1285" s="3">
        <v>45572</v>
      </c>
      <c r="AS1285" s="24" t="s">
        <v>1047</v>
      </c>
      <c r="AT1285" s="24" t="s">
        <v>1048</v>
      </c>
      <c r="AU1285">
        <v>45</v>
      </c>
      <c r="AV1285" s="24" t="s">
        <v>1067</v>
      </c>
    </row>
    <row r="1286" spans="1:48" x14ac:dyDescent="0.2">
      <c r="A1286">
        <v>359874</v>
      </c>
      <c r="B1286" s="24" t="s">
        <v>581</v>
      </c>
      <c r="C1286">
        <v>1030</v>
      </c>
      <c r="D1286" s="24" t="s">
        <v>1825</v>
      </c>
      <c r="E1286" s="24" t="s">
        <v>2142</v>
      </c>
      <c r="F1286">
        <v>12</v>
      </c>
      <c r="G1286">
        <v>3</v>
      </c>
      <c r="H1286" s="24" t="s">
        <v>1826</v>
      </c>
      <c r="I1286" s="24" t="s">
        <v>1041</v>
      </c>
      <c r="J1286" s="24" t="s">
        <v>1041</v>
      </c>
      <c r="K1286" s="24" t="s">
        <v>1041</v>
      </c>
      <c r="L1286" s="24" t="s">
        <v>1040</v>
      </c>
      <c r="M1286" s="24" t="s">
        <v>1041</v>
      </c>
      <c r="N1286" s="24" t="s">
        <v>1041</v>
      </c>
      <c r="O1286" s="24" t="s">
        <v>1041</v>
      </c>
      <c r="P1286" s="71">
        <v>0.75</v>
      </c>
      <c r="Q1286" s="71">
        <v>0.86805555555555558</v>
      </c>
      <c r="R1286" s="24" t="s">
        <v>1819</v>
      </c>
      <c r="S1286" s="24" t="s">
        <v>1952</v>
      </c>
      <c r="T1286" s="24" t="s">
        <v>2318</v>
      </c>
      <c r="U1286" s="24" t="s">
        <v>2319</v>
      </c>
      <c r="V1286" s="3">
        <v>45673</v>
      </c>
      <c r="W1286" s="3">
        <v>45785</v>
      </c>
      <c r="X1286" s="24" t="s">
        <v>1046</v>
      </c>
      <c r="Y1286" s="24" t="s">
        <v>1041</v>
      </c>
      <c r="Z1286" s="24" t="s">
        <v>1041</v>
      </c>
      <c r="AA1286" s="24" t="s">
        <v>1041</v>
      </c>
      <c r="AB1286" s="24" t="s">
        <v>1041</v>
      </c>
      <c r="AC1286" s="24" t="s">
        <v>1041</v>
      </c>
      <c r="AD1286" s="24" t="s">
        <v>1041</v>
      </c>
      <c r="AE1286" s="24" t="s">
        <v>1041</v>
      </c>
      <c r="AF1286" s="24" t="s">
        <v>1041</v>
      </c>
      <c r="AG1286" s="71"/>
      <c r="AH1286" s="71"/>
      <c r="AI1286" s="24" t="s">
        <v>1041</v>
      </c>
      <c r="AJ1286" s="24" t="s">
        <v>1041</v>
      </c>
      <c r="AK1286">
        <v>590101</v>
      </c>
      <c r="AL1286" s="24" t="s">
        <v>1041</v>
      </c>
      <c r="AM1286" s="24" t="s">
        <v>1041</v>
      </c>
      <c r="AN1286" s="24" t="s">
        <v>1041</v>
      </c>
      <c r="AO1286" s="24" t="s">
        <v>1041</v>
      </c>
      <c r="AP1286" s="24" t="s">
        <v>1041</v>
      </c>
      <c r="AQ1286">
        <v>0</v>
      </c>
      <c r="AR1286" s="3">
        <v>45573</v>
      </c>
      <c r="AS1286" s="24" t="s">
        <v>1047</v>
      </c>
      <c r="AT1286" s="24" t="s">
        <v>1048</v>
      </c>
      <c r="AU1286">
        <v>45</v>
      </c>
      <c r="AV1286" s="24" t="s">
        <v>1067</v>
      </c>
    </row>
    <row r="1287" spans="1:48" x14ac:dyDescent="0.2">
      <c r="A1287">
        <v>359875</v>
      </c>
      <c r="B1287" s="24" t="s">
        <v>581</v>
      </c>
      <c r="C1287">
        <v>1030</v>
      </c>
      <c r="D1287" s="24" t="s">
        <v>1828</v>
      </c>
      <c r="E1287" s="24" t="s">
        <v>2142</v>
      </c>
      <c r="F1287">
        <v>12</v>
      </c>
      <c r="G1287">
        <v>3</v>
      </c>
      <c r="H1287" s="24" t="s">
        <v>1826</v>
      </c>
      <c r="I1287" s="24" t="s">
        <v>1041</v>
      </c>
      <c r="J1287" s="24" t="s">
        <v>1041</v>
      </c>
      <c r="K1287" s="24" t="s">
        <v>1041</v>
      </c>
      <c r="L1287" s="24" t="s">
        <v>1040</v>
      </c>
      <c r="M1287" s="24" t="s">
        <v>1041</v>
      </c>
      <c r="N1287" s="24" t="s">
        <v>1041</v>
      </c>
      <c r="O1287" s="24" t="s">
        <v>1041</v>
      </c>
      <c r="P1287" s="71">
        <v>0.75</v>
      </c>
      <c r="Q1287" s="71">
        <v>0.86805555555555558</v>
      </c>
      <c r="R1287" s="24" t="s">
        <v>1060</v>
      </c>
      <c r="S1287" s="24" t="s">
        <v>1829</v>
      </c>
      <c r="T1287" s="24" t="s">
        <v>2318</v>
      </c>
      <c r="U1287" s="24" t="s">
        <v>2319</v>
      </c>
      <c r="V1287" s="3">
        <v>45673</v>
      </c>
      <c r="W1287" s="3">
        <v>45785</v>
      </c>
      <c r="X1287" s="24" t="s">
        <v>1046</v>
      </c>
      <c r="Y1287" s="24" t="s">
        <v>1041</v>
      </c>
      <c r="Z1287" s="24" t="s">
        <v>1041</v>
      </c>
      <c r="AA1287" s="24" t="s">
        <v>1041</v>
      </c>
      <c r="AB1287" s="24" t="s">
        <v>1041</v>
      </c>
      <c r="AC1287" s="24" t="s">
        <v>1041</v>
      </c>
      <c r="AD1287" s="24" t="s">
        <v>1041</v>
      </c>
      <c r="AE1287" s="24" t="s">
        <v>1041</v>
      </c>
      <c r="AF1287" s="24" t="s">
        <v>1041</v>
      </c>
      <c r="AG1287" s="71"/>
      <c r="AH1287" s="71"/>
      <c r="AI1287" s="24" t="s">
        <v>1041</v>
      </c>
      <c r="AJ1287" s="24" t="s">
        <v>1041</v>
      </c>
      <c r="AK1287">
        <v>590101</v>
      </c>
      <c r="AL1287" s="24" t="s">
        <v>1041</v>
      </c>
      <c r="AM1287" s="24" t="s">
        <v>1041</v>
      </c>
      <c r="AN1287" s="24" t="s">
        <v>1041</v>
      </c>
      <c r="AO1287" s="24" t="s">
        <v>1041</v>
      </c>
      <c r="AP1287" s="24" t="s">
        <v>1041</v>
      </c>
      <c r="AQ1287">
        <v>0</v>
      </c>
      <c r="AR1287" s="3">
        <v>45573</v>
      </c>
      <c r="AS1287" s="24" t="s">
        <v>1047</v>
      </c>
      <c r="AT1287" s="24" t="s">
        <v>1048</v>
      </c>
      <c r="AU1287">
        <v>45</v>
      </c>
      <c r="AV1287" s="24" t="s">
        <v>1067</v>
      </c>
    </row>
    <row r="1288" spans="1:48" x14ac:dyDescent="0.2">
      <c r="A1288">
        <v>359876</v>
      </c>
      <c r="B1288" s="24" t="s">
        <v>581</v>
      </c>
      <c r="C1288">
        <v>1030</v>
      </c>
      <c r="D1288" s="24" t="s">
        <v>1830</v>
      </c>
      <c r="E1288" s="24" t="s">
        <v>2142</v>
      </c>
      <c r="F1288">
        <v>12</v>
      </c>
      <c r="G1288">
        <v>3</v>
      </c>
      <c r="H1288" s="24" t="s">
        <v>1826</v>
      </c>
      <c r="I1288" s="24" t="s">
        <v>1041</v>
      </c>
      <c r="J1288" s="24" t="s">
        <v>1041</v>
      </c>
      <c r="K1288" s="24" t="s">
        <v>1041</v>
      </c>
      <c r="L1288" s="24" t="s">
        <v>1040</v>
      </c>
      <c r="M1288" s="24" t="s">
        <v>1041</v>
      </c>
      <c r="N1288" s="24" t="s">
        <v>1041</v>
      </c>
      <c r="O1288" s="24" t="s">
        <v>1041</v>
      </c>
      <c r="P1288" s="71">
        <v>0.75</v>
      </c>
      <c r="Q1288" s="71">
        <v>0.86805555555555558</v>
      </c>
      <c r="R1288" s="24" t="s">
        <v>1791</v>
      </c>
      <c r="S1288" s="24" t="s">
        <v>1919</v>
      </c>
      <c r="T1288" s="24" t="s">
        <v>2318</v>
      </c>
      <c r="U1288" s="24" t="s">
        <v>2319</v>
      </c>
      <c r="V1288" s="3">
        <v>45673</v>
      </c>
      <c r="W1288" s="3">
        <v>45785</v>
      </c>
      <c r="X1288" s="24" t="s">
        <v>1046</v>
      </c>
      <c r="Y1288" s="24" t="s">
        <v>1041</v>
      </c>
      <c r="Z1288" s="24" t="s">
        <v>1041</v>
      </c>
      <c r="AA1288" s="24" t="s">
        <v>1041</v>
      </c>
      <c r="AB1288" s="24" t="s">
        <v>1041</v>
      </c>
      <c r="AC1288" s="24" t="s">
        <v>1041</v>
      </c>
      <c r="AD1288" s="24" t="s">
        <v>1041</v>
      </c>
      <c r="AE1288" s="24" t="s">
        <v>1041</v>
      </c>
      <c r="AF1288" s="24" t="s">
        <v>1041</v>
      </c>
      <c r="AG1288" s="71"/>
      <c r="AH1288" s="71"/>
      <c r="AI1288" s="24" t="s">
        <v>1041</v>
      </c>
      <c r="AJ1288" s="24" t="s">
        <v>1041</v>
      </c>
      <c r="AK1288">
        <v>590101</v>
      </c>
      <c r="AL1288" s="24" t="s">
        <v>1041</v>
      </c>
      <c r="AM1288" s="24" t="s">
        <v>1041</v>
      </c>
      <c r="AN1288" s="24" t="s">
        <v>1041</v>
      </c>
      <c r="AO1288" s="24" t="s">
        <v>1041</v>
      </c>
      <c r="AP1288" s="24" t="s">
        <v>1041</v>
      </c>
      <c r="AQ1288">
        <v>0</v>
      </c>
      <c r="AR1288" s="3">
        <v>45573</v>
      </c>
      <c r="AS1288" s="24" t="s">
        <v>1047</v>
      </c>
      <c r="AT1288" s="24" t="s">
        <v>1048</v>
      </c>
      <c r="AU1288">
        <v>45</v>
      </c>
      <c r="AV1288" s="24" t="s">
        <v>1067</v>
      </c>
    </row>
    <row r="1289" spans="1:48" x14ac:dyDescent="0.2">
      <c r="A1289">
        <v>359877</v>
      </c>
      <c r="B1289" s="24" t="s">
        <v>585</v>
      </c>
      <c r="C1289">
        <v>1670</v>
      </c>
      <c r="D1289" s="24" t="s">
        <v>1076</v>
      </c>
      <c r="E1289" s="24" t="s">
        <v>2320</v>
      </c>
      <c r="F1289">
        <v>25</v>
      </c>
      <c r="G1289">
        <v>3</v>
      </c>
      <c r="H1289" s="24" t="s">
        <v>1077</v>
      </c>
      <c r="I1289" s="24" t="s">
        <v>1041</v>
      </c>
      <c r="J1289" s="24" t="s">
        <v>1041</v>
      </c>
      <c r="K1289" s="24" t="s">
        <v>1041</v>
      </c>
      <c r="L1289" s="24" t="s">
        <v>1041</v>
      </c>
      <c r="M1289" s="24" t="s">
        <v>1041</v>
      </c>
      <c r="N1289" s="24" t="s">
        <v>1041</v>
      </c>
      <c r="O1289" s="24" t="s">
        <v>1041</v>
      </c>
      <c r="P1289" s="71"/>
      <c r="Q1289" s="71"/>
      <c r="R1289" s="24" t="s">
        <v>1078</v>
      </c>
      <c r="S1289" s="24" t="s">
        <v>1079</v>
      </c>
      <c r="T1289" s="24" t="s">
        <v>2321</v>
      </c>
      <c r="U1289" s="24" t="s">
        <v>2322</v>
      </c>
      <c r="V1289" s="3">
        <v>45670</v>
      </c>
      <c r="W1289" s="3">
        <v>45785</v>
      </c>
      <c r="X1289" s="24" t="s">
        <v>1046</v>
      </c>
      <c r="Y1289" s="24" t="s">
        <v>1041</v>
      </c>
      <c r="Z1289" s="24" t="s">
        <v>1041</v>
      </c>
      <c r="AA1289" s="24" t="s">
        <v>1041</v>
      </c>
      <c r="AB1289" s="24" t="s">
        <v>1041</v>
      </c>
      <c r="AC1289" s="24" t="s">
        <v>1041</v>
      </c>
      <c r="AD1289" s="24" t="s">
        <v>1041</v>
      </c>
      <c r="AE1289" s="24" t="s">
        <v>1041</v>
      </c>
      <c r="AF1289" s="24" t="s">
        <v>1041</v>
      </c>
      <c r="AG1289" s="71"/>
      <c r="AH1289" s="71"/>
      <c r="AI1289" s="24" t="s">
        <v>1041</v>
      </c>
      <c r="AJ1289" s="24" t="s">
        <v>1041</v>
      </c>
      <c r="AK1289">
        <v>602823</v>
      </c>
      <c r="AL1289" s="24" t="s">
        <v>1041</v>
      </c>
      <c r="AM1289" s="24" t="s">
        <v>1041</v>
      </c>
      <c r="AN1289" s="24" t="s">
        <v>1041</v>
      </c>
      <c r="AO1289" s="24" t="s">
        <v>1041</v>
      </c>
      <c r="AP1289" s="24" t="s">
        <v>1041</v>
      </c>
      <c r="AQ1289">
        <v>0</v>
      </c>
      <c r="AR1289" s="3">
        <v>45569</v>
      </c>
      <c r="AS1289" s="24" t="s">
        <v>1047</v>
      </c>
      <c r="AT1289" s="24" t="s">
        <v>1048</v>
      </c>
      <c r="AU1289">
        <v>45</v>
      </c>
      <c r="AV1289" s="24" t="s">
        <v>1067</v>
      </c>
    </row>
    <row r="1290" spans="1:48" x14ac:dyDescent="0.2">
      <c r="A1290">
        <v>359878</v>
      </c>
      <c r="B1290" s="24" t="s">
        <v>581</v>
      </c>
      <c r="C1290">
        <v>1030</v>
      </c>
      <c r="D1290" s="24" t="s">
        <v>1832</v>
      </c>
      <c r="E1290" s="24" t="s">
        <v>2142</v>
      </c>
      <c r="F1290">
        <v>12</v>
      </c>
      <c r="G1290">
        <v>3</v>
      </c>
      <c r="H1290" s="24" t="s">
        <v>1826</v>
      </c>
      <c r="I1290" s="24" t="s">
        <v>1041</v>
      </c>
      <c r="J1290" s="24" t="s">
        <v>1041</v>
      </c>
      <c r="K1290" s="24" t="s">
        <v>1041</v>
      </c>
      <c r="L1290" s="24" t="s">
        <v>1040</v>
      </c>
      <c r="M1290" s="24" t="s">
        <v>1041</v>
      </c>
      <c r="N1290" s="24" t="s">
        <v>1041</v>
      </c>
      <c r="O1290" s="24" t="s">
        <v>1041</v>
      </c>
      <c r="P1290" s="71">
        <v>0.75</v>
      </c>
      <c r="Q1290" s="71">
        <v>0.86805555555555558</v>
      </c>
      <c r="R1290" s="24" t="s">
        <v>1553</v>
      </c>
      <c r="S1290" s="24" t="s">
        <v>1553</v>
      </c>
      <c r="T1290" s="24" t="s">
        <v>2318</v>
      </c>
      <c r="U1290" s="24" t="s">
        <v>2319</v>
      </c>
      <c r="V1290" s="3">
        <v>45673</v>
      </c>
      <c r="W1290" s="3">
        <v>45785</v>
      </c>
      <c r="X1290" s="24" t="s">
        <v>1046</v>
      </c>
      <c r="Y1290" s="24" t="s">
        <v>1041</v>
      </c>
      <c r="Z1290" s="24" t="s">
        <v>1041</v>
      </c>
      <c r="AA1290" s="24" t="s">
        <v>1041</v>
      </c>
      <c r="AB1290" s="24" t="s">
        <v>1041</v>
      </c>
      <c r="AC1290" s="24" t="s">
        <v>1041</v>
      </c>
      <c r="AD1290" s="24" t="s">
        <v>1041</v>
      </c>
      <c r="AE1290" s="24" t="s">
        <v>1041</v>
      </c>
      <c r="AF1290" s="24" t="s">
        <v>1041</v>
      </c>
      <c r="AG1290" s="71"/>
      <c r="AH1290" s="71"/>
      <c r="AI1290" s="24" t="s">
        <v>1041</v>
      </c>
      <c r="AJ1290" s="24" t="s">
        <v>1041</v>
      </c>
      <c r="AK1290">
        <v>590101</v>
      </c>
      <c r="AL1290" s="24" t="s">
        <v>1041</v>
      </c>
      <c r="AM1290" s="24" t="s">
        <v>1041</v>
      </c>
      <c r="AN1290" s="24" t="s">
        <v>1041</v>
      </c>
      <c r="AO1290" s="24" t="s">
        <v>1041</v>
      </c>
      <c r="AP1290" s="24" t="s">
        <v>1041</v>
      </c>
      <c r="AQ1290">
        <v>0</v>
      </c>
      <c r="AR1290" s="3">
        <v>45573</v>
      </c>
      <c r="AS1290" s="24" t="s">
        <v>1047</v>
      </c>
      <c r="AT1290" s="24" t="s">
        <v>1048</v>
      </c>
      <c r="AU1290">
        <v>45</v>
      </c>
      <c r="AV1290" s="24" t="s">
        <v>1067</v>
      </c>
    </row>
    <row r="1291" spans="1:48" x14ac:dyDescent="0.2">
      <c r="A1291">
        <v>359879</v>
      </c>
      <c r="B1291" s="24" t="s">
        <v>581</v>
      </c>
      <c r="C1291">
        <v>1030</v>
      </c>
      <c r="D1291" s="24" t="s">
        <v>1833</v>
      </c>
      <c r="E1291" s="24" t="s">
        <v>2142</v>
      </c>
      <c r="F1291">
        <v>12</v>
      </c>
      <c r="G1291">
        <v>3</v>
      </c>
      <c r="H1291" s="24" t="s">
        <v>1826</v>
      </c>
      <c r="I1291" s="24" t="s">
        <v>1041</v>
      </c>
      <c r="J1291" s="24" t="s">
        <v>1041</v>
      </c>
      <c r="K1291" s="24" t="s">
        <v>1041</v>
      </c>
      <c r="L1291" s="24" t="s">
        <v>1040</v>
      </c>
      <c r="M1291" s="24" t="s">
        <v>1041</v>
      </c>
      <c r="N1291" s="24" t="s">
        <v>1041</v>
      </c>
      <c r="O1291" s="24" t="s">
        <v>1041</v>
      </c>
      <c r="P1291" s="71">
        <v>0.75</v>
      </c>
      <c r="Q1291" s="71">
        <v>0.86805555555555558</v>
      </c>
      <c r="R1291" s="24" t="s">
        <v>1095</v>
      </c>
      <c r="S1291" s="24" t="s">
        <v>1935</v>
      </c>
      <c r="T1291" s="24" t="s">
        <v>2318</v>
      </c>
      <c r="U1291" s="24" t="s">
        <v>2319</v>
      </c>
      <c r="V1291" s="3">
        <v>45673</v>
      </c>
      <c r="W1291" s="3">
        <v>45785</v>
      </c>
      <c r="X1291" s="24" t="s">
        <v>1046</v>
      </c>
      <c r="Y1291" s="24" t="s">
        <v>1041</v>
      </c>
      <c r="Z1291" s="24" t="s">
        <v>1041</v>
      </c>
      <c r="AA1291" s="24" t="s">
        <v>1041</v>
      </c>
      <c r="AB1291" s="24" t="s">
        <v>1041</v>
      </c>
      <c r="AC1291" s="24" t="s">
        <v>1041</v>
      </c>
      <c r="AD1291" s="24" t="s">
        <v>1041</v>
      </c>
      <c r="AE1291" s="24" t="s">
        <v>1041</v>
      </c>
      <c r="AF1291" s="24" t="s">
        <v>1041</v>
      </c>
      <c r="AG1291" s="71"/>
      <c r="AH1291" s="71"/>
      <c r="AI1291" s="24" t="s">
        <v>1041</v>
      </c>
      <c r="AJ1291" s="24" t="s">
        <v>1041</v>
      </c>
      <c r="AK1291">
        <v>590101</v>
      </c>
      <c r="AL1291" s="24" t="s">
        <v>1041</v>
      </c>
      <c r="AM1291" s="24" t="s">
        <v>1041</v>
      </c>
      <c r="AN1291" s="24" t="s">
        <v>1041</v>
      </c>
      <c r="AO1291" s="24" t="s">
        <v>1041</v>
      </c>
      <c r="AP1291" s="24" t="s">
        <v>1041</v>
      </c>
      <c r="AQ1291">
        <v>0</v>
      </c>
      <c r="AR1291" s="3">
        <v>45573</v>
      </c>
      <c r="AS1291" s="24" t="s">
        <v>1047</v>
      </c>
      <c r="AT1291" s="24" t="s">
        <v>1048</v>
      </c>
      <c r="AU1291">
        <v>45</v>
      </c>
      <c r="AV1291" s="24" t="s">
        <v>1067</v>
      </c>
    </row>
    <row r="1292" spans="1:48" x14ac:dyDescent="0.2">
      <c r="A1292">
        <v>359880</v>
      </c>
      <c r="B1292" s="24" t="s">
        <v>581</v>
      </c>
      <c r="C1292">
        <v>1030</v>
      </c>
      <c r="D1292" s="24" t="s">
        <v>1835</v>
      </c>
      <c r="E1292" s="24" t="s">
        <v>2142</v>
      </c>
      <c r="F1292">
        <v>12</v>
      </c>
      <c r="G1292">
        <v>3</v>
      </c>
      <c r="H1292" s="24" t="s">
        <v>1826</v>
      </c>
      <c r="I1292" s="24" t="s">
        <v>1041</v>
      </c>
      <c r="J1292" s="24" t="s">
        <v>1041</v>
      </c>
      <c r="K1292" s="24" t="s">
        <v>1041</v>
      </c>
      <c r="L1292" s="24" t="s">
        <v>1040</v>
      </c>
      <c r="M1292" s="24" t="s">
        <v>1041</v>
      </c>
      <c r="N1292" s="24" t="s">
        <v>1041</v>
      </c>
      <c r="O1292" s="24" t="s">
        <v>1041</v>
      </c>
      <c r="P1292" s="71">
        <v>0.75</v>
      </c>
      <c r="Q1292" s="71">
        <v>0.86805555555555558</v>
      </c>
      <c r="R1292" s="24" t="s">
        <v>1553</v>
      </c>
      <c r="S1292" s="24" t="s">
        <v>1553</v>
      </c>
      <c r="T1292" s="24" t="s">
        <v>2318</v>
      </c>
      <c r="U1292" s="24" t="s">
        <v>2319</v>
      </c>
      <c r="V1292" s="3">
        <v>45673</v>
      </c>
      <c r="W1292" s="3">
        <v>45785</v>
      </c>
      <c r="X1292" s="24" t="s">
        <v>1046</v>
      </c>
      <c r="Y1292" s="24" t="s">
        <v>1041</v>
      </c>
      <c r="Z1292" s="24" t="s">
        <v>1041</v>
      </c>
      <c r="AA1292" s="24" t="s">
        <v>1041</v>
      </c>
      <c r="AB1292" s="24" t="s">
        <v>1041</v>
      </c>
      <c r="AC1292" s="24" t="s">
        <v>1041</v>
      </c>
      <c r="AD1292" s="24" t="s">
        <v>1041</v>
      </c>
      <c r="AE1292" s="24" t="s">
        <v>1041</v>
      </c>
      <c r="AF1292" s="24" t="s">
        <v>1041</v>
      </c>
      <c r="AG1292" s="71"/>
      <c r="AH1292" s="71"/>
      <c r="AI1292" s="24" t="s">
        <v>1041</v>
      </c>
      <c r="AJ1292" s="24" t="s">
        <v>1041</v>
      </c>
      <c r="AK1292">
        <v>590101</v>
      </c>
      <c r="AL1292" s="24" t="s">
        <v>1041</v>
      </c>
      <c r="AM1292" s="24" t="s">
        <v>1041</v>
      </c>
      <c r="AN1292" s="24" t="s">
        <v>1041</v>
      </c>
      <c r="AO1292" s="24" t="s">
        <v>1041</v>
      </c>
      <c r="AP1292" s="24" t="s">
        <v>1041</v>
      </c>
      <c r="AQ1292">
        <v>0</v>
      </c>
      <c r="AR1292" s="3">
        <v>45573</v>
      </c>
      <c r="AS1292" s="24" t="s">
        <v>1047</v>
      </c>
      <c r="AT1292" s="24" t="s">
        <v>1048</v>
      </c>
      <c r="AU1292">
        <v>45</v>
      </c>
      <c r="AV1292" s="24" t="s">
        <v>1067</v>
      </c>
    </row>
    <row r="1293" spans="1:48" x14ac:dyDescent="0.2">
      <c r="A1293">
        <v>359882</v>
      </c>
      <c r="B1293" s="24" t="s">
        <v>585</v>
      </c>
      <c r="C1293">
        <v>1700</v>
      </c>
      <c r="D1293" s="24" t="s">
        <v>2323</v>
      </c>
      <c r="E1293" s="24" t="s">
        <v>2306</v>
      </c>
      <c r="F1293">
        <v>25</v>
      </c>
      <c r="G1293">
        <v>3</v>
      </c>
      <c r="H1293" s="24" t="s">
        <v>1077</v>
      </c>
      <c r="I1293" s="24" t="s">
        <v>1041</v>
      </c>
      <c r="J1293" s="24" t="s">
        <v>1041</v>
      </c>
      <c r="K1293" s="24" t="s">
        <v>1039</v>
      </c>
      <c r="L1293" s="24" t="s">
        <v>1041</v>
      </c>
      <c r="M1293" s="24" t="s">
        <v>1041</v>
      </c>
      <c r="N1293" s="24" t="s">
        <v>1041</v>
      </c>
      <c r="O1293" s="24" t="s">
        <v>1041</v>
      </c>
      <c r="P1293" s="71">
        <v>0.60416666666666663</v>
      </c>
      <c r="Q1293" s="71">
        <v>0.66666666666666663</v>
      </c>
      <c r="R1293" s="24" t="s">
        <v>1078</v>
      </c>
      <c r="S1293" s="24" t="s">
        <v>1185</v>
      </c>
      <c r="T1293" s="24" t="s">
        <v>2321</v>
      </c>
      <c r="U1293" s="24" t="s">
        <v>2322</v>
      </c>
      <c r="V1293" s="3">
        <v>45670</v>
      </c>
      <c r="W1293" s="3">
        <v>45784</v>
      </c>
      <c r="X1293" s="24" t="s">
        <v>1046</v>
      </c>
      <c r="Y1293" s="24" t="s">
        <v>1041</v>
      </c>
      <c r="Z1293" s="24" t="s">
        <v>1041</v>
      </c>
      <c r="AA1293" s="24" t="s">
        <v>1041</v>
      </c>
      <c r="AB1293" s="24" t="s">
        <v>1041</v>
      </c>
      <c r="AC1293" s="24" t="s">
        <v>1041</v>
      </c>
      <c r="AD1293" s="24" t="s">
        <v>1041</v>
      </c>
      <c r="AE1293" s="24" t="s">
        <v>1041</v>
      </c>
      <c r="AF1293" s="24" t="s">
        <v>1041</v>
      </c>
      <c r="AG1293" s="71"/>
      <c r="AH1293" s="71"/>
      <c r="AI1293" s="24" t="s">
        <v>1041</v>
      </c>
      <c r="AJ1293" s="24" t="s">
        <v>1041</v>
      </c>
      <c r="AK1293">
        <v>602823</v>
      </c>
      <c r="AL1293" s="24" t="s">
        <v>1041</v>
      </c>
      <c r="AM1293" s="24" t="s">
        <v>1041</v>
      </c>
      <c r="AN1293" s="24" t="s">
        <v>1041</v>
      </c>
      <c r="AO1293" s="24" t="s">
        <v>1041</v>
      </c>
      <c r="AP1293" s="24" t="s">
        <v>1041</v>
      </c>
      <c r="AQ1293">
        <v>0</v>
      </c>
      <c r="AR1293" s="3">
        <v>45569</v>
      </c>
      <c r="AS1293" s="24" t="s">
        <v>1047</v>
      </c>
      <c r="AT1293" s="24" t="s">
        <v>1048</v>
      </c>
      <c r="AU1293">
        <v>45</v>
      </c>
      <c r="AV1293" s="24" t="s">
        <v>1067</v>
      </c>
    </row>
    <row r="1294" spans="1:48" x14ac:dyDescent="0.2">
      <c r="A1294">
        <v>359883</v>
      </c>
      <c r="B1294" s="24" t="s">
        <v>581</v>
      </c>
      <c r="C1294">
        <v>1030</v>
      </c>
      <c r="D1294" s="24" t="s">
        <v>1836</v>
      </c>
      <c r="E1294" s="24" t="s">
        <v>2142</v>
      </c>
      <c r="F1294">
        <v>0</v>
      </c>
      <c r="G1294">
        <v>3</v>
      </c>
      <c r="H1294" s="24" t="s">
        <v>1826</v>
      </c>
      <c r="I1294" s="24" t="s">
        <v>1041</v>
      </c>
      <c r="J1294" s="24" t="s">
        <v>1041</v>
      </c>
      <c r="K1294" s="24" t="s">
        <v>1041</v>
      </c>
      <c r="L1294" s="24" t="s">
        <v>1040</v>
      </c>
      <c r="M1294" s="24" t="s">
        <v>1041</v>
      </c>
      <c r="N1294" s="24" t="s">
        <v>1041</v>
      </c>
      <c r="O1294" s="24" t="s">
        <v>1041</v>
      </c>
      <c r="P1294" s="71">
        <v>0.75</v>
      </c>
      <c r="Q1294" s="71">
        <v>0.86805555555555558</v>
      </c>
      <c r="R1294" s="24" t="s">
        <v>1553</v>
      </c>
      <c r="S1294" s="24" t="s">
        <v>1553</v>
      </c>
      <c r="T1294" s="24" t="s">
        <v>2318</v>
      </c>
      <c r="U1294" s="24" t="s">
        <v>2319</v>
      </c>
      <c r="V1294" s="3">
        <v>45673</v>
      </c>
      <c r="W1294" s="3">
        <v>45785</v>
      </c>
      <c r="X1294" s="24" t="s">
        <v>1046</v>
      </c>
      <c r="Y1294" s="24" t="s">
        <v>1041</v>
      </c>
      <c r="Z1294" s="24" t="s">
        <v>1041</v>
      </c>
      <c r="AA1294" s="24" t="s">
        <v>1041</v>
      </c>
      <c r="AB1294" s="24" t="s">
        <v>1041</v>
      </c>
      <c r="AC1294" s="24" t="s">
        <v>1041</v>
      </c>
      <c r="AD1294" s="24" t="s">
        <v>1041</v>
      </c>
      <c r="AE1294" s="24" t="s">
        <v>1041</v>
      </c>
      <c r="AF1294" s="24" t="s">
        <v>1041</v>
      </c>
      <c r="AG1294" s="71"/>
      <c r="AH1294" s="71"/>
      <c r="AI1294" s="24" t="s">
        <v>1041</v>
      </c>
      <c r="AJ1294" s="24" t="s">
        <v>1041</v>
      </c>
      <c r="AK1294">
        <v>590101</v>
      </c>
      <c r="AL1294" s="24" t="s">
        <v>1041</v>
      </c>
      <c r="AM1294" s="24" t="s">
        <v>1041</v>
      </c>
      <c r="AN1294" s="24" t="s">
        <v>1041</v>
      </c>
      <c r="AO1294" s="24" t="s">
        <v>1041</v>
      </c>
      <c r="AP1294" s="24" t="s">
        <v>1041</v>
      </c>
      <c r="AQ1294">
        <v>0</v>
      </c>
      <c r="AR1294" s="3">
        <v>45573</v>
      </c>
      <c r="AS1294" s="24" t="s">
        <v>1047</v>
      </c>
      <c r="AT1294" s="24" t="s">
        <v>1048</v>
      </c>
      <c r="AU1294">
        <v>45</v>
      </c>
      <c r="AV1294" s="24" t="s">
        <v>1067</v>
      </c>
    </row>
    <row r="1295" spans="1:48" x14ac:dyDescent="0.2">
      <c r="A1295">
        <v>359884</v>
      </c>
      <c r="B1295" s="24" t="s">
        <v>1083</v>
      </c>
      <c r="C1295">
        <v>2020</v>
      </c>
      <c r="D1295" s="24" t="s">
        <v>2007</v>
      </c>
      <c r="E1295" s="24" t="s">
        <v>1088</v>
      </c>
      <c r="F1295">
        <v>25</v>
      </c>
      <c r="G1295">
        <v>3</v>
      </c>
      <c r="H1295" s="24" t="s">
        <v>1059</v>
      </c>
      <c r="I1295" s="24" t="s">
        <v>1037</v>
      </c>
      <c r="J1295" s="24" t="s">
        <v>1038</v>
      </c>
      <c r="K1295" s="24" t="s">
        <v>1039</v>
      </c>
      <c r="L1295" s="24" t="s">
        <v>1040</v>
      </c>
      <c r="M1295" s="24" t="s">
        <v>1094</v>
      </c>
      <c r="N1295" s="24" t="s">
        <v>1041</v>
      </c>
      <c r="O1295" s="24" t="s">
        <v>1041</v>
      </c>
      <c r="P1295" s="71">
        <v>0.4</v>
      </c>
      <c r="Q1295" s="71">
        <v>0.4201388888888889</v>
      </c>
      <c r="R1295" s="24" t="s">
        <v>1553</v>
      </c>
      <c r="S1295" s="24" t="s">
        <v>1553</v>
      </c>
      <c r="T1295" s="24" t="s">
        <v>2324</v>
      </c>
      <c r="U1295" s="24" t="s">
        <v>2325</v>
      </c>
      <c r="V1295" s="3">
        <v>45663</v>
      </c>
      <c r="W1295" s="3">
        <v>45793</v>
      </c>
      <c r="X1295" s="24" t="s">
        <v>1046</v>
      </c>
      <c r="Y1295" s="24" t="s">
        <v>1041</v>
      </c>
      <c r="Z1295" s="24" t="s">
        <v>1041</v>
      </c>
      <c r="AA1295" s="24" t="s">
        <v>1041</v>
      </c>
      <c r="AB1295" s="24" t="s">
        <v>1041</v>
      </c>
      <c r="AC1295" s="24" t="s">
        <v>1041</v>
      </c>
      <c r="AD1295" s="24" t="s">
        <v>1041</v>
      </c>
      <c r="AE1295" s="24" t="s">
        <v>1041</v>
      </c>
      <c r="AF1295" s="24" t="s">
        <v>1041</v>
      </c>
      <c r="AG1295" s="71"/>
      <c r="AH1295" s="71"/>
      <c r="AI1295" s="24" t="s">
        <v>1041</v>
      </c>
      <c r="AJ1295" s="24" t="s">
        <v>1041</v>
      </c>
      <c r="AK1295">
        <v>653002</v>
      </c>
      <c r="AL1295" s="24" t="s">
        <v>1041</v>
      </c>
      <c r="AM1295" s="24" t="s">
        <v>1041</v>
      </c>
      <c r="AN1295" s="24" t="s">
        <v>1041</v>
      </c>
      <c r="AO1295" s="24" t="s">
        <v>1041</v>
      </c>
      <c r="AP1295" s="24" t="s">
        <v>1041</v>
      </c>
      <c r="AQ1295">
        <v>0</v>
      </c>
      <c r="AR1295" s="3">
        <v>45572</v>
      </c>
      <c r="AS1295" s="24" t="s">
        <v>1047</v>
      </c>
      <c r="AT1295" s="24" t="s">
        <v>1048</v>
      </c>
      <c r="AU1295">
        <v>45</v>
      </c>
      <c r="AV1295" s="24" t="s">
        <v>1067</v>
      </c>
    </row>
    <row r="1296" spans="1:48" x14ac:dyDescent="0.2">
      <c r="A1296">
        <v>359886</v>
      </c>
      <c r="B1296" s="24" t="s">
        <v>585</v>
      </c>
      <c r="C1296">
        <v>1100</v>
      </c>
      <c r="D1296" s="24" t="s">
        <v>1076</v>
      </c>
      <c r="E1296" s="24" t="s">
        <v>2287</v>
      </c>
      <c r="F1296">
        <v>25</v>
      </c>
      <c r="G1296">
        <v>3</v>
      </c>
      <c r="H1296" s="24" t="s">
        <v>1077</v>
      </c>
      <c r="I1296" s="24" t="s">
        <v>1041</v>
      </c>
      <c r="J1296" s="24" t="s">
        <v>1041</v>
      </c>
      <c r="K1296" s="24" t="s">
        <v>1041</v>
      </c>
      <c r="L1296" s="24" t="s">
        <v>1041</v>
      </c>
      <c r="M1296" s="24" t="s">
        <v>1041</v>
      </c>
      <c r="N1296" s="24" t="s">
        <v>1041</v>
      </c>
      <c r="O1296" s="24" t="s">
        <v>1041</v>
      </c>
      <c r="P1296" s="71"/>
      <c r="Q1296" s="71"/>
      <c r="R1296" s="24" t="s">
        <v>1078</v>
      </c>
      <c r="S1296" s="24" t="s">
        <v>1079</v>
      </c>
      <c r="T1296" s="24" t="s">
        <v>1880</v>
      </c>
      <c r="U1296" s="24" t="s">
        <v>2270</v>
      </c>
      <c r="V1296" s="3">
        <v>45670</v>
      </c>
      <c r="W1296" s="3">
        <v>45785</v>
      </c>
      <c r="X1296" s="24" t="s">
        <v>1046</v>
      </c>
      <c r="Y1296" s="24" t="s">
        <v>1041</v>
      </c>
      <c r="Z1296" s="24" t="s">
        <v>1041</v>
      </c>
      <c r="AA1296" s="24" t="s">
        <v>1041</v>
      </c>
      <c r="AB1296" s="24" t="s">
        <v>1041</v>
      </c>
      <c r="AC1296" s="24" t="s">
        <v>1041</v>
      </c>
      <c r="AD1296" s="24" t="s">
        <v>1041</v>
      </c>
      <c r="AE1296" s="24" t="s">
        <v>1041</v>
      </c>
      <c r="AF1296" s="24" t="s">
        <v>1041</v>
      </c>
      <c r="AG1296" s="71"/>
      <c r="AH1296" s="71"/>
      <c r="AI1296" s="24" t="s">
        <v>1041</v>
      </c>
      <c r="AJ1296" s="24" t="s">
        <v>1041</v>
      </c>
      <c r="AK1296">
        <v>310386</v>
      </c>
      <c r="AL1296" s="24" t="s">
        <v>1041</v>
      </c>
      <c r="AM1296" s="24" t="s">
        <v>1041</v>
      </c>
      <c r="AN1296" s="24" t="s">
        <v>1041</v>
      </c>
      <c r="AO1296" s="24" t="s">
        <v>1041</v>
      </c>
      <c r="AP1296" s="24" t="s">
        <v>1041</v>
      </c>
      <c r="AQ1296">
        <v>0</v>
      </c>
      <c r="AR1296" s="3">
        <v>45569</v>
      </c>
      <c r="AS1296" s="24" t="s">
        <v>1047</v>
      </c>
      <c r="AT1296" s="24" t="s">
        <v>1048</v>
      </c>
      <c r="AU1296">
        <v>45</v>
      </c>
      <c r="AV1296" s="24" t="s">
        <v>1067</v>
      </c>
    </row>
    <row r="1297" spans="1:48" x14ac:dyDescent="0.2">
      <c r="A1297">
        <v>359887</v>
      </c>
      <c r="B1297" s="24" t="s">
        <v>585</v>
      </c>
      <c r="C1297">
        <v>1120</v>
      </c>
      <c r="D1297" s="24" t="s">
        <v>1057</v>
      </c>
      <c r="E1297" s="24" t="s">
        <v>2273</v>
      </c>
      <c r="F1297">
        <v>24</v>
      </c>
      <c r="G1297">
        <v>3</v>
      </c>
      <c r="H1297" s="24" t="s">
        <v>1059</v>
      </c>
      <c r="I1297" s="24" t="s">
        <v>1041</v>
      </c>
      <c r="J1297" s="24" t="s">
        <v>1038</v>
      </c>
      <c r="K1297" s="24" t="s">
        <v>1041</v>
      </c>
      <c r="L1297" s="24" t="s">
        <v>1040</v>
      </c>
      <c r="M1297" s="24" t="s">
        <v>1041</v>
      </c>
      <c r="N1297" s="24" t="s">
        <v>1041</v>
      </c>
      <c r="O1297" s="24" t="s">
        <v>1041</v>
      </c>
      <c r="P1297" s="71">
        <v>0.45833333333333331</v>
      </c>
      <c r="Q1297" s="71">
        <v>0.51041666666666663</v>
      </c>
      <c r="R1297" s="24" t="s">
        <v>1060</v>
      </c>
      <c r="S1297" s="24" t="s">
        <v>2326</v>
      </c>
      <c r="T1297" s="24" t="s">
        <v>1880</v>
      </c>
      <c r="U1297" s="24" t="s">
        <v>2270</v>
      </c>
      <c r="V1297" s="3">
        <v>45671</v>
      </c>
      <c r="W1297" s="3">
        <v>45785</v>
      </c>
      <c r="X1297" s="24" t="s">
        <v>1046</v>
      </c>
      <c r="Y1297" s="24" t="s">
        <v>1041</v>
      </c>
      <c r="Z1297" s="24" t="s">
        <v>1041</v>
      </c>
      <c r="AA1297" s="24" t="s">
        <v>1041</v>
      </c>
      <c r="AB1297" s="24" t="s">
        <v>1041</v>
      </c>
      <c r="AC1297" s="24" t="s">
        <v>1041</v>
      </c>
      <c r="AD1297" s="24" t="s">
        <v>1041</v>
      </c>
      <c r="AE1297" s="24" t="s">
        <v>1041</v>
      </c>
      <c r="AF1297" s="24" t="s">
        <v>1041</v>
      </c>
      <c r="AG1297" s="71"/>
      <c r="AH1297" s="71"/>
      <c r="AI1297" s="24" t="s">
        <v>1041</v>
      </c>
      <c r="AJ1297" s="24" t="s">
        <v>1041</v>
      </c>
      <c r="AK1297">
        <v>310386</v>
      </c>
      <c r="AL1297" s="24" t="s">
        <v>1041</v>
      </c>
      <c r="AM1297" s="24" t="s">
        <v>1041</v>
      </c>
      <c r="AN1297" s="24" t="s">
        <v>1041</v>
      </c>
      <c r="AO1297" s="24" t="s">
        <v>1041</v>
      </c>
      <c r="AP1297" s="24" t="s">
        <v>1041</v>
      </c>
      <c r="AQ1297">
        <v>0</v>
      </c>
      <c r="AR1297" s="3">
        <v>45569</v>
      </c>
      <c r="AS1297" s="24" t="s">
        <v>1047</v>
      </c>
      <c r="AT1297" s="24" t="s">
        <v>1048</v>
      </c>
      <c r="AU1297">
        <v>45</v>
      </c>
      <c r="AV1297" s="24" t="s">
        <v>1067</v>
      </c>
    </row>
    <row r="1298" spans="1:48" x14ac:dyDescent="0.2">
      <c r="A1298">
        <v>359888</v>
      </c>
      <c r="B1298" s="24" t="s">
        <v>585</v>
      </c>
      <c r="C1298">
        <v>1500</v>
      </c>
      <c r="D1298" s="24" t="s">
        <v>1057</v>
      </c>
      <c r="E1298" s="24" t="s">
        <v>2269</v>
      </c>
      <c r="F1298">
        <v>15</v>
      </c>
      <c r="G1298">
        <v>3</v>
      </c>
      <c r="H1298" s="24" t="s">
        <v>1059</v>
      </c>
      <c r="I1298" s="24" t="s">
        <v>1037</v>
      </c>
      <c r="J1298" s="24" t="s">
        <v>1041</v>
      </c>
      <c r="K1298" s="24" t="s">
        <v>1039</v>
      </c>
      <c r="L1298" s="24" t="s">
        <v>1041</v>
      </c>
      <c r="M1298" s="24" t="s">
        <v>1094</v>
      </c>
      <c r="N1298" s="24" t="s">
        <v>1041</v>
      </c>
      <c r="O1298" s="24" t="s">
        <v>1041</v>
      </c>
      <c r="P1298" s="71">
        <v>0.41666666666666669</v>
      </c>
      <c r="Q1298" s="71">
        <v>0.4513888888888889</v>
      </c>
      <c r="R1298" s="24" t="s">
        <v>1060</v>
      </c>
      <c r="S1298" s="24" t="s">
        <v>2326</v>
      </c>
      <c r="T1298" s="24" t="s">
        <v>1880</v>
      </c>
      <c r="U1298" s="24" t="s">
        <v>2270</v>
      </c>
      <c r="V1298" s="3">
        <v>45670</v>
      </c>
      <c r="W1298" s="3">
        <v>45784</v>
      </c>
      <c r="X1298" s="24" t="s">
        <v>1046</v>
      </c>
      <c r="Y1298" s="24" t="s">
        <v>1041</v>
      </c>
      <c r="Z1298" s="24" t="s">
        <v>1041</v>
      </c>
      <c r="AA1298" s="24" t="s">
        <v>1041</v>
      </c>
      <c r="AB1298" s="24" t="s">
        <v>1041</v>
      </c>
      <c r="AC1298" s="24" t="s">
        <v>1041</v>
      </c>
      <c r="AD1298" s="24" t="s">
        <v>1041</v>
      </c>
      <c r="AE1298" s="24" t="s">
        <v>1041</v>
      </c>
      <c r="AF1298" s="24" t="s">
        <v>1041</v>
      </c>
      <c r="AG1298" s="71"/>
      <c r="AH1298" s="71"/>
      <c r="AI1298" s="24" t="s">
        <v>1041</v>
      </c>
      <c r="AJ1298" s="24" t="s">
        <v>1041</v>
      </c>
      <c r="AK1298">
        <v>310386</v>
      </c>
      <c r="AL1298" s="24" t="s">
        <v>1041</v>
      </c>
      <c r="AM1298" s="24" t="s">
        <v>1041</v>
      </c>
      <c r="AN1298" s="24" t="s">
        <v>1041</v>
      </c>
      <c r="AO1298" s="24" t="s">
        <v>1041</v>
      </c>
      <c r="AP1298" s="24" t="s">
        <v>1041</v>
      </c>
      <c r="AQ1298">
        <v>0</v>
      </c>
      <c r="AR1298" s="3">
        <v>45569</v>
      </c>
      <c r="AS1298" s="24" t="s">
        <v>1047</v>
      </c>
      <c r="AT1298" s="24" t="s">
        <v>1048</v>
      </c>
      <c r="AU1298">
        <v>45</v>
      </c>
      <c r="AV1298" s="24" t="s">
        <v>1067</v>
      </c>
    </row>
    <row r="1299" spans="1:48" x14ac:dyDescent="0.2">
      <c r="A1299">
        <v>359889</v>
      </c>
      <c r="B1299" s="24" t="s">
        <v>585</v>
      </c>
      <c r="C1299">
        <v>1600</v>
      </c>
      <c r="D1299" s="24" t="s">
        <v>1057</v>
      </c>
      <c r="E1299" s="24" t="s">
        <v>2276</v>
      </c>
      <c r="F1299">
        <v>25</v>
      </c>
      <c r="G1299">
        <v>3</v>
      </c>
      <c r="H1299" s="24" t="s">
        <v>1059</v>
      </c>
      <c r="I1299" s="24" t="s">
        <v>1041</v>
      </c>
      <c r="J1299" s="24" t="s">
        <v>1038</v>
      </c>
      <c r="K1299" s="24" t="s">
        <v>1041</v>
      </c>
      <c r="L1299" s="24" t="s">
        <v>1040</v>
      </c>
      <c r="M1299" s="24" t="s">
        <v>1041</v>
      </c>
      <c r="N1299" s="24" t="s">
        <v>1041</v>
      </c>
      <c r="O1299" s="24" t="s">
        <v>1041</v>
      </c>
      <c r="P1299" s="71">
        <v>0.39583333333333331</v>
      </c>
      <c r="Q1299" s="71">
        <v>0.44791666666666669</v>
      </c>
      <c r="R1299" s="24" t="s">
        <v>1060</v>
      </c>
      <c r="S1299" s="24" t="s">
        <v>2326</v>
      </c>
      <c r="T1299" s="24" t="s">
        <v>1880</v>
      </c>
      <c r="U1299" s="24" t="s">
        <v>2270</v>
      </c>
      <c r="V1299" s="3">
        <v>45671</v>
      </c>
      <c r="W1299" s="3">
        <v>45785</v>
      </c>
      <c r="X1299" s="24" t="s">
        <v>1046</v>
      </c>
      <c r="Y1299" s="24" t="s">
        <v>1041</v>
      </c>
      <c r="Z1299" s="24" t="s">
        <v>1041</v>
      </c>
      <c r="AA1299" s="24" t="s">
        <v>1041</v>
      </c>
      <c r="AB1299" s="24" t="s">
        <v>1041</v>
      </c>
      <c r="AC1299" s="24" t="s">
        <v>1041</v>
      </c>
      <c r="AD1299" s="24" t="s">
        <v>1041</v>
      </c>
      <c r="AE1299" s="24" t="s">
        <v>1041</v>
      </c>
      <c r="AF1299" s="24" t="s">
        <v>1041</v>
      </c>
      <c r="AG1299" s="71"/>
      <c r="AH1299" s="71"/>
      <c r="AI1299" s="24" t="s">
        <v>1041</v>
      </c>
      <c r="AJ1299" s="24" t="s">
        <v>1041</v>
      </c>
      <c r="AK1299">
        <v>310386</v>
      </c>
      <c r="AL1299" s="24" t="s">
        <v>1041</v>
      </c>
      <c r="AM1299" s="24" t="s">
        <v>1041</v>
      </c>
      <c r="AN1299" s="24" t="s">
        <v>1041</v>
      </c>
      <c r="AO1299" s="24" t="s">
        <v>1041</v>
      </c>
      <c r="AP1299" s="24" t="s">
        <v>1041</v>
      </c>
      <c r="AQ1299">
        <v>0</v>
      </c>
      <c r="AR1299" s="3">
        <v>45569</v>
      </c>
      <c r="AS1299" s="24" t="s">
        <v>1047</v>
      </c>
      <c r="AT1299" s="24" t="s">
        <v>1048</v>
      </c>
      <c r="AU1299">
        <v>45</v>
      </c>
      <c r="AV1299" s="24" t="s">
        <v>1067</v>
      </c>
    </row>
    <row r="1300" spans="1:48" x14ac:dyDescent="0.2">
      <c r="A1300">
        <v>359898</v>
      </c>
      <c r="B1300" s="24" t="s">
        <v>585</v>
      </c>
      <c r="C1300">
        <v>1700</v>
      </c>
      <c r="D1300" s="24" t="s">
        <v>1057</v>
      </c>
      <c r="E1300" s="24" t="s">
        <v>2306</v>
      </c>
      <c r="F1300">
        <v>12</v>
      </c>
      <c r="G1300">
        <v>3</v>
      </c>
      <c r="H1300" s="24" t="s">
        <v>1059</v>
      </c>
      <c r="I1300" s="24" t="s">
        <v>1037</v>
      </c>
      <c r="J1300" s="24" t="s">
        <v>1041</v>
      </c>
      <c r="K1300" s="24" t="s">
        <v>1039</v>
      </c>
      <c r="L1300" s="24" t="s">
        <v>1041</v>
      </c>
      <c r="M1300" s="24" t="s">
        <v>1094</v>
      </c>
      <c r="N1300" s="24" t="s">
        <v>1041</v>
      </c>
      <c r="O1300" s="24" t="s">
        <v>1041</v>
      </c>
      <c r="P1300" s="71">
        <v>0.375</v>
      </c>
      <c r="Q1300" s="71">
        <v>0.40972222222222221</v>
      </c>
      <c r="R1300" s="24" t="s">
        <v>1060</v>
      </c>
      <c r="S1300" s="24" t="s">
        <v>2326</v>
      </c>
      <c r="T1300" s="24" t="s">
        <v>1880</v>
      </c>
      <c r="U1300" s="24" t="s">
        <v>2270</v>
      </c>
      <c r="V1300" s="3">
        <v>45670</v>
      </c>
      <c r="W1300" s="3">
        <v>45784</v>
      </c>
      <c r="X1300" s="24" t="s">
        <v>1046</v>
      </c>
      <c r="Y1300" s="24" t="s">
        <v>1041</v>
      </c>
      <c r="Z1300" s="24" t="s">
        <v>1041</v>
      </c>
      <c r="AA1300" s="24" t="s">
        <v>1041</v>
      </c>
      <c r="AB1300" s="24" t="s">
        <v>1041</v>
      </c>
      <c r="AC1300" s="24" t="s">
        <v>1041</v>
      </c>
      <c r="AD1300" s="24" t="s">
        <v>1041</v>
      </c>
      <c r="AE1300" s="24" t="s">
        <v>1041</v>
      </c>
      <c r="AF1300" s="24" t="s">
        <v>1041</v>
      </c>
      <c r="AG1300" s="71"/>
      <c r="AH1300" s="71"/>
      <c r="AI1300" s="24" t="s">
        <v>1041</v>
      </c>
      <c r="AJ1300" s="24" t="s">
        <v>1041</v>
      </c>
      <c r="AK1300">
        <v>310386</v>
      </c>
      <c r="AL1300" s="24" t="s">
        <v>1041</v>
      </c>
      <c r="AM1300" s="24" t="s">
        <v>1041</v>
      </c>
      <c r="AN1300" s="24" t="s">
        <v>1041</v>
      </c>
      <c r="AO1300" s="24" t="s">
        <v>1041</v>
      </c>
      <c r="AP1300" s="24" t="s">
        <v>1041</v>
      </c>
      <c r="AQ1300">
        <v>0</v>
      </c>
      <c r="AR1300" s="3">
        <v>45569</v>
      </c>
      <c r="AS1300" s="24" t="s">
        <v>1047</v>
      </c>
      <c r="AT1300" s="24" t="s">
        <v>1048</v>
      </c>
      <c r="AU1300">
        <v>45</v>
      </c>
      <c r="AV1300" s="24" t="s">
        <v>1067</v>
      </c>
    </row>
    <row r="1301" spans="1:48" x14ac:dyDescent="0.2">
      <c r="A1301">
        <v>359899</v>
      </c>
      <c r="B1301" s="24" t="s">
        <v>585</v>
      </c>
      <c r="C1301">
        <v>2590</v>
      </c>
      <c r="D1301" s="24" t="s">
        <v>1076</v>
      </c>
      <c r="E1301" s="24" t="s">
        <v>2327</v>
      </c>
      <c r="F1301">
        <v>12</v>
      </c>
      <c r="G1301">
        <v>3</v>
      </c>
      <c r="H1301" s="24" t="s">
        <v>1077</v>
      </c>
      <c r="I1301" s="24" t="s">
        <v>1041</v>
      </c>
      <c r="J1301" s="24" t="s">
        <v>1041</v>
      </c>
      <c r="K1301" s="24" t="s">
        <v>1041</v>
      </c>
      <c r="L1301" s="24" t="s">
        <v>1041</v>
      </c>
      <c r="M1301" s="24" t="s">
        <v>1041</v>
      </c>
      <c r="N1301" s="24" t="s">
        <v>1041</v>
      </c>
      <c r="O1301" s="24" t="s">
        <v>1041</v>
      </c>
      <c r="P1301" s="71"/>
      <c r="Q1301" s="71"/>
      <c r="R1301" s="24" t="s">
        <v>1078</v>
      </c>
      <c r="S1301" s="24" t="s">
        <v>1079</v>
      </c>
      <c r="T1301" s="24" t="s">
        <v>1880</v>
      </c>
      <c r="U1301" s="24" t="s">
        <v>2270</v>
      </c>
      <c r="V1301" s="3">
        <v>45670</v>
      </c>
      <c r="W1301" s="3">
        <v>45785</v>
      </c>
      <c r="X1301" s="24" t="s">
        <v>1046</v>
      </c>
      <c r="Y1301" s="24" t="s">
        <v>1041</v>
      </c>
      <c r="Z1301" s="24" t="s">
        <v>1041</v>
      </c>
      <c r="AA1301" s="24" t="s">
        <v>1041</v>
      </c>
      <c r="AB1301" s="24" t="s">
        <v>1041</v>
      </c>
      <c r="AC1301" s="24" t="s">
        <v>1041</v>
      </c>
      <c r="AD1301" s="24" t="s">
        <v>1041</v>
      </c>
      <c r="AE1301" s="24" t="s">
        <v>1041</v>
      </c>
      <c r="AF1301" s="24" t="s">
        <v>1041</v>
      </c>
      <c r="AG1301" s="71"/>
      <c r="AH1301" s="71"/>
      <c r="AI1301" s="24" t="s">
        <v>1041</v>
      </c>
      <c r="AJ1301" s="24" t="s">
        <v>1041</v>
      </c>
      <c r="AK1301">
        <v>310386</v>
      </c>
      <c r="AL1301" s="24" t="s">
        <v>1041</v>
      </c>
      <c r="AM1301" s="24" t="s">
        <v>1041</v>
      </c>
      <c r="AN1301" s="24" t="s">
        <v>1041</v>
      </c>
      <c r="AO1301" s="24" t="s">
        <v>1041</v>
      </c>
      <c r="AP1301" s="24" t="s">
        <v>1041</v>
      </c>
      <c r="AQ1301">
        <v>0</v>
      </c>
      <c r="AR1301" s="3">
        <v>45569</v>
      </c>
      <c r="AS1301" s="24" t="s">
        <v>1047</v>
      </c>
      <c r="AT1301" s="24" t="s">
        <v>1048</v>
      </c>
      <c r="AU1301">
        <v>45</v>
      </c>
      <c r="AV1301" s="24" t="s">
        <v>1067</v>
      </c>
    </row>
    <row r="1302" spans="1:48" x14ac:dyDescent="0.2">
      <c r="A1302">
        <v>359900</v>
      </c>
      <c r="B1302" s="24" t="s">
        <v>585</v>
      </c>
      <c r="C1302">
        <v>2820</v>
      </c>
      <c r="D1302" s="24" t="s">
        <v>1076</v>
      </c>
      <c r="E1302" s="24" t="s">
        <v>2328</v>
      </c>
      <c r="F1302">
        <v>25</v>
      </c>
      <c r="G1302">
        <v>3</v>
      </c>
      <c r="H1302" s="24" t="s">
        <v>1077</v>
      </c>
      <c r="I1302" s="24" t="s">
        <v>1041</v>
      </c>
      <c r="J1302" s="24" t="s">
        <v>1041</v>
      </c>
      <c r="K1302" s="24" t="s">
        <v>1041</v>
      </c>
      <c r="L1302" s="24" t="s">
        <v>1041</v>
      </c>
      <c r="M1302" s="24" t="s">
        <v>1041</v>
      </c>
      <c r="N1302" s="24" t="s">
        <v>1041</v>
      </c>
      <c r="O1302" s="24" t="s">
        <v>1041</v>
      </c>
      <c r="P1302" s="71"/>
      <c r="Q1302" s="71"/>
      <c r="R1302" s="24" t="s">
        <v>1078</v>
      </c>
      <c r="S1302" s="24" t="s">
        <v>1079</v>
      </c>
      <c r="T1302" s="24" t="s">
        <v>1880</v>
      </c>
      <c r="U1302" s="24" t="s">
        <v>2270</v>
      </c>
      <c r="V1302" s="3">
        <v>45670</v>
      </c>
      <c r="W1302" s="3">
        <v>45785</v>
      </c>
      <c r="X1302" s="24" t="s">
        <v>1046</v>
      </c>
      <c r="Y1302" s="24" t="s">
        <v>1041</v>
      </c>
      <c r="Z1302" s="24" t="s">
        <v>1041</v>
      </c>
      <c r="AA1302" s="24" t="s">
        <v>1041</v>
      </c>
      <c r="AB1302" s="24" t="s">
        <v>1041</v>
      </c>
      <c r="AC1302" s="24" t="s">
        <v>1041</v>
      </c>
      <c r="AD1302" s="24" t="s">
        <v>1041</v>
      </c>
      <c r="AE1302" s="24" t="s">
        <v>1041</v>
      </c>
      <c r="AF1302" s="24" t="s">
        <v>1041</v>
      </c>
      <c r="AG1302" s="71"/>
      <c r="AH1302" s="71"/>
      <c r="AI1302" s="24" t="s">
        <v>1041</v>
      </c>
      <c r="AJ1302" s="24" t="s">
        <v>1041</v>
      </c>
      <c r="AK1302">
        <v>310386</v>
      </c>
      <c r="AL1302" s="24" t="s">
        <v>1041</v>
      </c>
      <c r="AM1302" s="24" t="s">
        <v>1041</v>
      </c>
      <c r="AN1302" s="24" t="s">
        <v>1041</v>
      </c>
      <c r="AO1302" s="24" t="s">
        <v>1041</v>
      </c>
      <c r="AP1302" s="24" t="s">
        <v>1041</v>
      </c>
      <c r="AQ1302">
        <v>0</v>
      </c>
      <c r="AR1302" s="3">
        <v>45569</v>
      </c>
      <c r="AS1302" s="24" t="s">
        <v>1047</v>
      </c>
      <c r="AT1302" s="24" t="s">
        <v>1048</v>
      </c>
      <c r="AU1302">
        <v>45</v>
      </c>
      <c r="AV1302" s="24" t="s">
        <v>1067</v>
      </c>
    </row>
    <row r="1303" spans="1:48" x14ac:dyDescent="0.2">
      <c r="A1303">
        <v>359901</v>
      </c>
      <c r="B1303" s="24" t="s">
        <v>585</v>
      </c>
      <c r="C1303">
        <v>2870</v>
      </c>
      <c r="D1303" s="24" t="s">
        <v>1286</v>
      </c>
      <c r="E1303" s="24" t="s">
        <v>2329</v>
      </c>
      <c r="F1303">
        <v>25</v>
      </c>
      <c r="G1303">
        <v>3</v>
      </c>
      <c r="H1303" s="24" t="s">
        <v>1077</v>
      </c>
      <c r="I1303" s="24" t="s">
        <v>1041</v>
      </c>
      <c r="J1303" s="24" t="s">
        <v>1041</v>
      </c>
      <c r="K1303" s="24" t="s">
        <v>1041</v>
      </c>
      <c r="L1303" s="24" t="s">
        <v>1041</v>
      </c>
      <c r="M1303" s="24" t="s">
        <v>1041</v>
      </c>
      <c r="N1303" s="24" t="s">
        <v>1041</v>
      </c>
      <c r="O1303" s="24" t="s">
        <v>1041</v>
      </c>
      <c r="P1303" s="71"/>
      <c r="Q1303" s="71"/>
      <c r="R1303" s="24" t="s">
        <v>1078</v>
      </c>
      <c r="S1303" s="24" t="s">
        <v>1079</v>
      </c>
      <c r="T1303" s="24" t="s">
        <v>2303</v>
      </c>
      <c r="U1303" s="24" t="s">
        <v>2294</v>
      </c>
      <c r="V1303" s="3">
        <v>45670</v>
      </c>
      <c r="W1303" s="3">
        <v>45785</v>
      </c>
      <c r="X1303" s="24" t="s">
        <v>1046</v>
      </c>
      <c r="Y1303" s="24" t="s">
        <v>1041</v>
      </c>
      <c r="Z1303" s="24" t="s">
        <v>1041</v>
      </c>
      <c r="AA1303" s="24" t="s">
        <v>1041</v>
      </c>
      <c r="AB1303" s="24" t="s">
        <v>1041</v>
      </c>
      <c r="AC1303" s="24" t="s">
        <v>1041</v>
      </c>
      <c r="AD1303" s="24" t="s">
        <v>1041</v>
      </c>
      <c r="AE1303" s="24" t="s">
        <v>1041</v>
      </c>
      <c r="AF1303" s="24" t="s">
        <v>1041</v>
      </c>
      <c r="AG1303" s="71"/>
      <c r="AH1303" s="71"/>
      <c r="AI1303" s="24" t="s">
        <v>1041</v>
      </c>
      <c r="AJ1303" s="24" t="s">
        <v>1041</v>
      </c>
      <c r="AK1303">
        <v>223235</v>
      </c>
      <c r="AL1303" s="24" t="s">
        <v>1041</v>
      </c>
      <c r="AM1303" s="24" t="s">
        <v>1041</v>
      </c>
      <c r="AN1303" s="24" t="s">
        <v>1041</v>
      </c>
      <c r="AO1303" s="24" t="s">
        <v>1041</v>
      </c>
      <c r="AP1303" s="24" t="s">
        <v>1041</v>
      </c>
      <c r="AQ1303">
        <v>0</v>
      </c>
      <c r="AR1303" s="3">
        <v>45569</v>
      </c>
      <c r="AS1303" s="24" t="s">
        <v>1047</v>
      </c>
      <c r="AT1303" s="24" t="s">
        <v>1048</v>
      </c>
      <c r="AU1303">
        <v>45</v>
      </c>
      <c r="AV1303" s="24" t="s">
        <v>1067</v>
      </c>
    </row>
    <row r="1304" spans="1:48" x14ac:dyDescent="0.2">
      <c r="A1304">
        <v>359902</v>
      </c>
      <c r="B1304" s="24" t="s">
        <v>585</v>
      </c>
      <c r="C1304">
        <v>1700</v>
      </c>
      <c r="D1304" s="24" t="s">
        <v>1286</v>
      </c>
      <c r="E1304" s="24" t="s">
        <v>2306</v>
      </c>
      <c r="F1304">
        <v>25</v>
      </c>
      <c r="G1304">
        <v>3</v>
      </c>
      <c r="H1304" s="24" t="s">
        <v>1077</v>
      </c>
      <c r="I1304" s="24" t="s">
        <v>1041</v>
      </c>
      <c r="J1304" s="24" t="s">
        <v>1041</v>
      </c>
      <c r="K1304" s="24" t="s">
        <v>1041</v>
      </c>
      <c r="L1304" s="24" t="s">
        <v>1041</v>
      </c>
      <c r="M1304" s="24" t="s">
        <v>1041</v>
      </c>
      <c r="N1304" s="24" t="s">
        <v>1041</v>
      </c>
      <c r="O1304" s="24" t="s">
        <v>1041</v>
      </c>
      <c r="P1304" s="71"/>
      <c r="Q1304" s="71"/>
      <c r="R1304" s="24" t="s">
        <v>1078</v>
      </c>
      <c r="S1304" s="24" t="s">
        <v>1079</v>
      </c>
      <c r="T1304" s="24" t="s">
        <v>2293</v>
      </c>
      <c r="U1304" s="24" t="s">
        <v>2294</v>
      </c>
      <c r="V1304" s="3">
        <v>45670</v>
      </c>
      <c r="W1304" s="3">
        <v>45785</v>
      </c>
      <c r="X1304" s="24" t="s">
        <v>1046</v>
      </c>
      <c r="Y1304" s="24" t="s">
        <v>1041</v>
      </c>
      <c r="Z1304" s="24" t="s">
        <v>1041</v>
      </c>
      <c r="AA1304" s="24" t="s">
        <v>1041</v>
      </c>
      <c r="AB1304" s="24" t="s">
        <v>1041</v>
      </c>
      <c r="AC1304" s="24" t="s">
        <v>1041</v>
      </c>
      <c r="AD1304" s="24" t="s">
        <v>1041</v>
      </c>
      <c r="AE1304" s="24" t="s">
        <v>1041</v>
      </c>
      <c r="AF1304" s="24" t="s">
        <v>1041</v>
      </c>
      <c r="AG1304" s="71"/>
      <c r="AH1304" s="71"/>
      <c r="AI1304" s="24" t="s">
        <v>1041</v>
      </c>
      <c r="AJ1304" s="24" t="s">
        <v>1041</v>
      </c>
      <c r="AK1304">
        <v>83397</v>
      </c>
      <c r="AL1304" s="24" t="s">
        <v>1041</v>
      </c>
      <c r="AM1304" s="24" t="s">
        <v>1041</v>
      </c>
      <c r="AN1304" s="24" t="s">
        <v>1041</v>
      </c>
      <c r="AO1304" s="24" t="s">
        <v>1041</v>
      </c>
      <c r="AP1304" s="24" t="s">
        <v>1041</v>
      </c>
      <c r="AQ1304">
        <v>0</v>
      </c>
      <c r="AR1304" s="3">
        <v>45569</v>
      </c>
      <c r="AS1304" s="24" t="s">
        <v>1047</v>
      </c>
      <c r="AT1304" s="24" t="s">
        <v>1048</v>
      </c>
      <c r="AU1304">
        <v>45</v>
      </c>
      <c r="AV1304" s="24" t="s">
        <v>1067</v>
      </c>
    </row>
    <row r="1305" spans="1:48" x14ac:dyDescent="0.2">
      <c r="A1305">
        <v>359903</v>
      </c>
      <c r="B1305" s="24" t="s">
        <v>583</v>
      </c>
      <c r="C1305">
        <v>1210</v>
      </c>
      <c r="D1305" s="24" t="s">
        <v>1057</v>
      </c>
      <c r="E1305" s="24" t="s">
        <v>2330</v>
      </c>
      <c r="F1305">
        <v>19</v>
      </c>
      <c r="G1305">
        <v>3</v>
      </c>
      <c r="H1305" s="24" t="s">
        <v>1059</v>
      </c>
      <c r="I1305" s="24" t="s">
        <v>1041</v>
      </c>
      <c r="J1305" s="24" t="s">
        <v>1041</v>
      </c>
      <c r="K1305" s="24" t="s">
        <v>1039</v>
      </c>
      <c r="L1305" s="24" t="s">
        <v>1041</v>
      </c>
      <c r="M1305" s="24" t="s">
        <v>1041</v>
      </c>
      <c r="N1305" s="24" t="s">
        <v>1041</v>
      </c>
      <c r="O1305" s="24" t="s">
        <v>1041</v>
      </c>
      <c r="P1305" s="71">
        <v>0.54166666666666663</v>
      </c>
      <c r="Q1305" s="71">
        <v>0.65972222222222221</v>
      </c>
      <c r="R1305" s="24" t="s">
        <v>1658</v>
      </c>
      <c r="S1305" s="24" t="s">
        <v>1827</v>
      </c>
      <c r="T1305" s="24" t="s">
        <v>2331</v>
      </c>
      <c r="U1305" s="24" t="s">
        <v>2332</v>
      </c>
      <c r="V1305" s="3">
        <v>45671</v>
      </c>
      <c r="W1305" s="3">
        <v>45785</v>
      </c>
      <c r="X1305" s="24" t="s">
        <v>1046</v>
      </c>
      <c r="Y1305" s="24" t="s">
        <v>1041</v>
      </c>
      <c r="Z1305" s="24" t="s">
        <v>1041</v>
      </c>
      <c r="AA1305" s="24" t="s">
        <v>1041</v>
      </c>
      <c r="AB1305" s="24" t="s">
        <v>1041</v>
      </c>
      <c r="AC1305" s="24" t="s">
        <v>1041</v>
      </c>
      <c r="AD1305" s="24" t="s">
        <v>1041</v>
      </c>
      <c r="AE1305" s="24" t="s">
        <v>1041</v>
      </c>
      <c r="AF1305" s="24" t="s">
        <v>1041</v>
      </c>
      <c r="AG1305" s="71"/>
      <c r="AH1305" s="71"/>
      <c r="AI1305" s="24" t="s">
        <v>1041</v>
      </c>
      <c r="AJ1305" s="24" t="s">
        <v>1041</v>
      </c>
      <c r="AK1305">
        <v>568664</v>
      </c>
      <c r="AL1305" s="24" t="s">
        <v>1041</v>
      </c>
      <c r="AM1305" s="24" t="s">
        <v>1041</v>
      </c>
      <c r="AN1305" s="24" t="s">
        <v>1041</v>
      </c>
      <c r="AO1305" s="24" t="s">
        <v>1041</v>
      </c>
      <c r="AP1305" s="24" t="s">
        <v>1041</v>
      </c>
      <c r="AQ1305">
        <v>0</v>
      </c>
      <c r="AR1305" s="3">
        <v>45575</v>
      </c>
      <c r="AS1305" s="24" t="s">
        <v>1314</v>
      </c>
      <c r="AT1305" s="24" t="s">
        <v>1315</v>
      </c>
      <c r="AU1305">
        <v>45</v>
      </c>
      <c r="AV1305" s="24" t="s">
        <v>1067</v>
      </c>
    </row>
    <row r="1306" spans="1:48" x14ac:dyDescent="0.2">
      <c r="A1306">
        <v>359904</v>
      </c>
      <c r="B1306" s="24" t="s">
        <v>583</v>
      </c>
      <c r="C1306">
        <v>1240</v>
      </c>
      <c r="D1306" s="24" t="s">
        <v>1057</v>
      </c>
      <c r="E1306" s="24" t="s">
        <v>2333</v>
      </c>
      <c r="F1306">
        <v>19</v>
      </c>
      <c r="G1306">
        <v>4</v>
      </c>
      <c r="H1306" s="24" t="s">
        <v>1059</v>
      </c>
      <c r="I1306" s="24" t="s">
        <v>1041</v>
      </c>
      <c r="J1306" s="24" t="s">
        <v>1041</v>
      </c>
      <c r="K1306" s="24" t="s">
        <v>1039</v>
      </c>
      <c r="L1306" s="24" t="s">
        <v>1041</v>
      </c>
      <c r="M1306" s="24" t="s">
        <v>1041</v>
      </c>
      <c r="N1306" s="24" t="s">
        <v>1041</v>
      </c>
      <c r="O1306" s="24" t="s">
        <v>1041</v>
      </c>
      <c r="P1306" s="71">
        <v>0.33333333333333331</v>
      </c>
      <c r="Q1306" s="71">
        <v>0.49305555555555558</v>
      </c>
      <c r="R1306" s="24" t="s">
        <v>1658</v>
      </c>
      <c r="S1306" s="24" t="s">
        <v>1827</v>
      </c>
      <c r="T1306" s="24" t="s">
        <v>2331</v>
      </c>
      <c r="U1306" s="24" t="s">
        <v>2332</v>
      </c>
      <c r="V1306" s="3">
        <v>45671</v>
      </c>
      <c r="W1306" s="3">
        <v>45785</v>
      </c>
      <c r="X1306" s="24" t="s">
        <v>1046</v>
      </c>
      <c r="Y1306" s="24" t="s">
        <v>1041</v>
      </c>
      <c r="Z1306" s="24" t="s">
        <v>1041</v>
      </c>
      <c r="AA1306" s="24" t="s">
        <v>1041</v>
      </c>
      <c r="AB1306" s="24" t="s">
        <v>1041</v>
      </c>
      <c r="AC1306" s="24" t="s">
        <v>1041</v>
      </c>
      <c r="AD1306" s="24" t="s">
        <v>1041</v>
      </c>
      <c r="AE1306" s="24" t="s">
        <v>1041</v>
      </c>
      <c r="AF1306" s="24" t="s">
        <v>1041</v>
      </c>
      <c r="AG1306" s="71"/>
      <c r="AH1306" s="71"/>
      <c r="AI1306" s="24" t="s">
        <v>1041</v>
      </c>
      <c r="AJ1306" s="24" t="s">
        <v>1041</v>
      </c>
      <c r="AK1306">
        <v>568664</v>
      </c>
      <c r="AL1306" s="24" t="s">
        <v>1041</v>
      </c>
      <c r="AM1306" s="24" t="s">
        <v>1041</v>
      </c>
      <c r="AN1306" s="24" t="s">
        <v>1041</v>
      </c>
      <c r="AO1306" s="24" t="s">
        <v>1041</v>
      </c>
      <c r="AP1306" s="24" t="s">
        <v>1041</v>
      </c>
      <c r="AQ1306">
        <v>0</v>
      </c>
      <c r="AR1306" s="3">
        <v>45575</v>
      </c>
      <c r="AS1306" s="24" t="s">
        <v>1163</v>
      </c>
      <c r="AT1306" s="24" t="s">
        <v>1164</v>
      </c>
      <c r="AU1306">
        <v>60</v>
      </c>
      <c r="AV1306" s="24" t="s">
        <v>1067</v>
      </c>
    </row>
    <row r="1307" spans="1:48" x14ac:dyDescent="0.2">
      <c r="A1307">
        <v>359905</v>
      </c>
      <c r="B1307" s="24" t="s">
        <v>583</v>
      </c>
      <c r="C1307">
        <v>1220</v>
      </c>
      <c r="D1307" s="24" t="s">
        <v>1057</v>
      </c>
      <c r="E1307" s="24" t="s">
        <v>2334</v>
      </c>
      <c r="F1307">
        <v>19</v>
      </c>
      <c r="G1307">
        <v>3</v>
      </c>
      <c r="H1307" s="24" t="s">
        <v>1059</v>
      </c>
      <c r="I1307" s="24" t="s">
        <v>1041</v>
      </c>
      <c r="J1307" s="24" t="s">
        <v>1038</v>
      </c>
      <c r="K1307" s="24" t="s">
        <v>1041</v>
      </c>
      <c r="L1307" s="24" t="s">
        <v>1041</v>
      </c>
      <c r="M1307" s="24" t="s">
        <v>1041</v>
      </c>
      <c r="N1307" s="24" t="s">
        <v>1041</v>
      </c>
      <c r="O1307" s="24" t="s">
        <v>1041</v>
      </c>
      <c r="P1307" s="71">
        <v>0.375</v>
      </c>
      <c r="Q1307" s="71">
        <v>0.49305555555555558</v>
      </c>
      <c r="R1307" s="24" t="s">
        <v>1658</v>
      </c>
      <c r="S1307" s="24" t="s">
        <v>1827</v>
      </c>
      <c r="T1307" s="24" t="s">
        <v>2335</v>
      </c>
      <c r="U1307" s="24" t="s">
        <v>2336</v>
      </c>
      <c r="V1307" s="3">
        <v>45671</v>
      </c>
      <c r="W1307" s="3">
        <v>45785</v>
      </c>
      <c r="X1307" s="24" t="s">
        <v>1046</v>
      </c>
      <c r="Y1307" s="24" t="s">
        <v>1041</v>
      </c>
      <c r="Z1307" s="24" t="s">
        <v>1041</v>
      </c>
      <c r="AA1307" s="24" t="s">
        <v>1041</v>
      </c>
      <c r="AB1307" s="24" t="s">
        <v>1041</v>
      </c>
      <c r="AC1307" s="24" t="s">
        <v>1041</v>
      </c>
      <c r="AD1307" s="24" t="s">
        <v>1041</v>
      </c>
      <c r="AE1307" s="24" t="s">
        <v>1041</v>
      </c>
      <c r="AF1307" s="24" t="s">
        <v>1041</v>
      </c>
      <c r="AG1307" s="71"/>
      <c r="AH1307" s="71"/>
      <c r="AI1307" s="24" t="s">
        <v>1041</v>
      </c>
      <c r="AJ1307" s="24" t="s">
        <v>1041</v>
      </c>
      <c r="AK1307">
        <v>506835</v>
      </c>
      <c r="AL1307" s="24" t="s">
        <v>1041</v>
      </c>
      <c r="AM1307" s="24" t="s">
        <v>1041</v>
      </c>
      <c r="AN1307" s="24" t="s">
        <v>1041</v>
      </c>
      <c r="AO1307" s="24" t="s">
        <v>1041</v>
      </c>
      <c r="AP1307" s="24" t="s">
        <v>1041</v>
      </c>
      <c r="AQ1307">
        <v>0</v>
      </c>
      <c r="AR1307" s="3">
        <v>45575</v>
      </c>
      <c r="AS1307" s="24" t="s">
        <v>1163</v>
      </c>
      <c r="AT1307" s="24" t="s">
        <v>1164</v>
      </c>
      <c r="AU1307">
        <v>45</v>
      </c>
      <c r="AV1307" s="24" t="s">
        <v>1067</v>
      </c>
    </row>
    <row r="1308" spans="1:48" x14ac:dyDescent="0.2">
      <c r="A1308">
        <v>359906</v>
      </c>
      <c r="B1308" s="24" t="s">
        <v>583</v>
      </c>
      <c r="C1308">
        <v>2900</v>
      </c>
      <c r="D1308" s="24" t="s">
        <v>1488</v>
      </c>
      <c r="E1308" s="24" t="s">
        <v>2337</v>
      </c>
      <c r="F1308">
        <v>15</v>
      </c>
      <c r="G1308">
        <v>7</v>
      </c>
      <c r="H1308" s="24" t="s">
        <v>1340</v>
      </c>
      <c r="I1308" s="24" t="s">
        <v>1041</v>
      </c>
      <c r="J1308" s="24" t="s">
        <v>1041</v>
      </c>
      <c r="K1308" s="24" t="s">
        <v>1041</v>
      </c>
      <c r="L1308" s="24" t="s">
        <v>1041</v>
      </c>
      <c r="M1308" s="24" t="s">
        <v>1041</v>
      </c>
      <c r="N1308" s="24" t="s">
        <v>1041</v>
      </c>
      <c r="O1308" s="24" t="s">
        <v>1041</v>
      </c>
      <c r="P1308" s="71"/>
      <c r="Q1308" s="71"/>
      <c r="R1308" s="24" t="s">
        <v>1078</v>
      </c>
      <c r="S1308" s="24" t="s">
        <v>1079</v>
      </c>
      <c r="T1308" s="24" t="s">
        <v>2331</v>
      </c>
      <c r="U1308" s="24" t="s">
        <v>2332</v>
      </c>
      <c r="V1308" s="3">
        <v>45670</v>
      </c>
      <c r="W1308" s="3">
        <v>45723</v>
      </c>
      <c r="X1308" s="24" t="s">
        <v>1046</v>
      </c>
      <c r="Y1308" s="24" t="s">
        <v>1041</v>
      </c>
      <c r="Z1308" s="24" t="s">
        <v>1041</v>
      </c>
      <c r="AA1308" s="24" t="s">
        <v>1041</v>
      </c>
      <c r="AB1308" s="24" t="s">
        <v>1041</v>
      </c>
      <c r="AC1308" s="24" t="s">
        <v>1041</v>
      </c>
      <c r="AD1308" s="24" t="s">
        <v>1041</v>
      </c>
      <c r="AE1308" s="24" t="s">
        <v>1041</v>
      </c>
      <c r="AF1308" s="24" t="s">
        <v>1041</v>
      </c>
      <c r="AG1308" s="71"/>
      <c r="AH1308" s="71"/>
      <c r="AI1308" s="24" t="s">
        <v>1341</v>
      </c>
      <c r="AJ1308" s="24" t="s">
        <v>1341</v>
      </c>
      <c r="AK1308">
        <v>568664</v>
      </c>
      <c r="AL1308" s="24" t="s">
        <v>1041</v>
      </c>
      <c r="AM1308" s="24" t="s">
        <v>1041</v>
      </c>
      <c r="AN1308" s="24" t="s">
        <v>1041</v>
      </c>
      <c r="AO1308" s="24" t="s">
        <v>1041</v>
      </c>
      <c r="AP1308" s="24" t="s">
        <v>1041</v>
      </c>
      <c r="AQ1308">
        <v>0</v>
      </c>
      <c r="AR1308" s="3">
        <v>45575</v>
      </c>
      <c r="AS1308" s="24" t="s">
        <v>2338</v>
      </c>
      <c r="AT1308" s="24" t="s">
        <v>2339</v>
      </c>
      <c r="AU1308">
        <v>105</v>
      </c>
      <c r="AV1308" s="24" t="s">
        <v>1049</v>
      </c>
    </row>
    <row r="1309" spans="1:48" x14ac:dyDescent="0.2">
      <c r="A1309">
        <v>359907</v>
      </c>
      <c r="B1309" s="24" t="s">
        <v>583</v>
      </c>
      <c r="C1309">
        <v>2950</v>
      </c>
      <c r="D1309" s="24" t="s">
        <v>1488</v>
      </c>
      <c r="E1309" s="24" t="s">
        <v>2340</v>
      </c>
      <c r="F1309">
        <v>15</v>
      </c>
      <c r="G1309">
        <v>7</v>
      </c>
      <c r="H1309" s="24" t="s">
        <v>1340</v>
      </c>
      <c r="I1309" s="24" t="s">
        <v>1041</v>
      </c>
      <c r="J1309" s="24" t="s">
        <v>1041</v>
      </c>
      <c r="K1309" s="24" t="s">
        <v>1041</v>
      </c>
      <c r="L1309" s="24" t="s">
        <v>1041</v>
      </c>
      <c r="M1309" s="24" t="s">
        <v>1041</v>
      </c>
      <c r="N1309" s="24" t="s">
        <v>1041</v>
      </c>
      <c r="O1309" s="24" t="s">
        <v>1041</v>
      </c>
      <c r="P1309" s="71"/>
      <c r="Q1309" s="71"/>
      <c r="R1309" s="24" t="s">
        <v>1078</v>
      </c>
      <c r="S1309" s="24" t="s">
        <v>1079</v>
      </c>
      <c r="T1309" s="24" t="s">
        <v>2331</v>
      </c>
      <c r="U1309" s="24" t="s">
        <v>2332</v>
      </c>
      <c r="V1309" s="3">
        <v>45726</v>
      </c>
      <c r="W1309" s="3">
        <v>45785</v>
      </c>
      <c r="X1309" s="24" t="s">
        <v>1046</v>
      </c>
      <c r="Y1309" s="24" t="s">
        <v>1041</v>
      </c>
      <c r="Z1309" s="24" t="s">
        <v>1041</v>
      </c>
      <c r="AA1309" s="24" t="s">
        <v>1041</v>
      </c>
      <c r="AB1309" s="24" t="s">
        <v>1041</v>
      </c>
      <c r="AC1309" s="24" t="s">
        <v>1041</v>
      </c>
      <c r="AD1309" s="24" t="s">
        <v>1041</v>
      </c>
      <c r="AE1309" s="24" t="s">
        <v>1041</v>
      </c>
      <c r="AF1309" s="24" t="s">
        <v>1041</v>
      </c>
      <c r="AG1309" s="71"/>
      <c r="AH1309" s="71"/>
      <c r="AI1309" s="24" t="s">
        <v>1341</v>
      </c>
      <c r="AJ1309" s="24" t="s">
        <v>1341</v>
      </c>
      <c r="AK1309">
        <v>568664</v>
      </c>
      <c r="AL1309" s="24" t="s">
        <v>1041</v>
      </c>
      <c r="AM1309" s="24" t="s">
        <v>1041</v>
      </c>
      <c r="AN1309" s="24" t="s">
        <v>1041</v>
      </c>
      <c r="AO1309" s="24" t="s">
        <v>1041</v>
      </c>
      <c r="AP1309" s="24" t="s">
        <v>1041</v>
      </c>
      <c r="AQ1309">
        <v>0</v>
      </c>
      <c r="AR1309" s="3">
        <v>45575</v>
      </c>
      <c r="AS1309" s="24" t="s">
        <v>2338</v>
      </c>
      <c r="AT1309" s="24" t="s">
        <v>2339</v>
      </c>
      <c r="AU1309">
        <v>105</v>
      </c>
      <c r="AV1309" s="24" t="s">
        <v>1049</v>
      </c>
    </row>
    <row r="1310" spans="1:48" x14ac:dyDescent="0.2">
      <c r="A1310">
        <v>359909</v>
      </c>
      <c r="B1310" s="24" t="s">
        <v>585</v>
      </c>
      <c r="C1310">
        <v>1300</v>
      </c>
      <c r="D1310" s="24" t="s">
        <v>1510</v>
      </c>
      <c r="E1310" s="24" t="s">
        <v>2299</v>
      </c>
      <c r="F1310">
        <v>25</v>
      </c>
      <c r="G1310">
        <v>3</v>
      </c>
      <c r="H1310" s="24" t="s">
        <v>1077</v>
      </c>
      <c r="I1310" s="24" t="s">
        <v>1041</v>
      </c>
      <c r="J1310" s="24" t="s">
        <v>1038</v>
      </c>
      <c r="K1310" s="24" t="s">
        <v>1041</v>
      </c>
      <c r="L1310" s="24" t="s">
        <v>1040</v>
      </c>
      <c r="M1310" s="24" t="s">
        <v>1041</v>
      </c>
      <c r="N1310" s="24" t="s">
        <v>1041</v>
      </c>
      <c r="O1310" s="24" t="s">
        <v>1041</v>
      </c>
      <c r="P1310" s="71">
        <v>0.45833333333333331</v>
      </c>
      <c r="Q1310" s="71">
        <v>0.51041666666666663</v>
      </c>
      <c r="R1310" s="24" t="s">
        <v>1078</v>
      </c>
      <c r="S1310" s="24" t="s">
        <v>1185</v>
      </c>
      <c r="T1310" s="24" t="s">
        <v>2341</v>
      </c>
      <c r="U1310" s="24" t="s">
        <v>2342</v>
      </c>
      <c r="V1310" s="3">
        <v>45671</v>
      </c>
      <c r="W1310" s="3">
        <v>45785</v>
      </c>
      <c r="X1310" s="24" t="s">
        <v>1046</v>
      </c>
      <c r="Y1310" s="24" t="s">
        <v>1041</v>
      </c>
      <c r="Z1310" s="24" t="s">
        <v>1041</v>
      </c>
      <c r="AA1310" s="24" t="s">
        <v>1041</v>
      </c>
      <c r="AB1310" s="24" t="s">
        <v>1041</v>
      </c>
      <c r="AC1310" s="24" t="s">
        <v>1041</v>
      </c>
      <c r="AD1310" s="24" t="s">
        <v>1041</v>
      </c>
      <c r="AE1310" s="24" t="s">
        <v>1041</v>
      </c>
      <c r="AF1310" s="24" t="s">
        <v>1041</v>
      </c>
      <c r="AG1310" s="71"/>
      <c r="AH1310" s="71"/>
      <c r="AI1310" s="24" t="s">
        <v>1041</v>
      </c>
      <c r="AJ1310" s="24" t="s">
        <v>1041</v>
      </c>
      <c r="AK1310">
        <v>660035</v>
      </c>
      <c r="AL1310" s="24" t="s">
        <v>1041</v>
      </c>
      <c r="AM1310" s="24" t="s">
        <v>1041</v>
      </c>
      <c r="AN1310" s="24" t="s">
        <v>1041</v>
      </c>
      <c r="AO1310" s="24" t="s">
        <v>1041</v>
      </c>
      <c r="AP1310" s="24" t="s">
        <v>1041</v>
      </c>
      <c r="AQ1310">
        <v>0</v>
      </c>
      <c r="AR1310" s="3">
        <v>45569</v>
      </c>
      <c r="AS1310" s="24" t="s">
        <v>1047</v>
      </c>
      <c r="AT1310" s="24" t="s">
        <v>1048</v>
      </c>
      <c r="AU1310">
        <v>45</v>
      </c>
      <c r="AV1310" s="24" t="s">
        <v>1067</v>
      </c>
    </row>
    <row r="1311" spans="1:48" x14ac:dyDescent="0.2">
      <c r="A1311">
        <v>359910</v>
      </c>
      <c r="B1311" s="24" t="s">
        <v>585</v>
      </c>
      <c r="C1311">
        <v>1770</v>
      </c>
      <c r="D1311" s="24" t="s">
        <v>1510</v>
      </c>
      <c r="E1311" s="24" t="s">
        <v>2343</v>
      </c>
      <c r="F1311">
        <v>25</v>
      </c>
      <c r="G1311">
        <v>3</v>
      </c>
      <c r="H1311" s="24" t="s">
        <v>1077</v>
      </c>
      <c r="I1311" s="24" t="s">
        <v>1037</v>
      </c>
      <c r="J1311" s="24" t="s">
        <v>1041</v>
      </c>
      <c r="K1311" s="24" t="s">
        <v>1039</v>
      </c>
      <c r="L1311" s="24" t="s">
        <v>1041</v>
      </c>
      <c r="M1311" s="24" t="s">
        <v>1041</v>
      </c>
      <c r="N1311" s="24" t="s">
        <v>1041</v>
      </c>
      <c r="O1311" s="24" t="s">
        <v>1041</v>
      </c>
      <c r="P1311" s="71">
        <v>0.39583333333333331</v>
      </c>
      <c r="Q1311" s="71">
        <v>0.44791666666666669</v>
      </c>
      <c r="R1311" s="24" t="s">
        <v>1078</v>
      </c>
      <c r="S1311" s="24" t="s">
        <v>1185</v>
      </c>
      <c r="T1311" s="24" t="s">
        <v>2341</v>
      </c>
      <c r="U1311" s="24" t="s">
        <v>2342</v>
      </c>
      <c r="V1311" s="3">
        <v>45670</v>
      </c>
      <c r="W1311" s="3">
        <v>45784</v>
      </c>
      <c r="X1311" s="24" t="s">
        <v>1046</v>
      </c>
      <c r="Y1311" s="24" t="s">
        <v>1041</v>
      </c>
      <c r="Z1311" s="24" t="s">
        <v>1041</v>
      </c>
      <c r="AA1311" s="24" t="s">
        <v>1041</v>
      </c>
      <c r="AB1311" s="24" t="s">
        <v>1041</v>
      </c>
      <c r="AC1311" s="24" t="s">
        <v>1041</v>
      </c>
      <c r="AD1311" s="24" t="s">
        <v>1041</v>
      </c>
      <c r="AE1311" s="24" t="s">
        <v>1041</v>
      </c>
      <c r="AF1311" s="24" t="s">
        <v>1041</v>
      </c>
      <c r="AG1311" s="71"/>
      <c r="AH1311" s="71"/>
      <c r="AI1311" s="24" t="s">
        <v>1041</v>
      </c>
      <c r="AJ1311" s="24" t="s">
        <v>1041</v>
      </c>
      <c r="AK1311">
        <v>660035</v>
      </c>
      <c r="AL1311" s="24" t="s">
        <v>1041</v>
      </c>
      <c r="AM1311" s="24" t="s">
        <v>1041</v>
      </c>
      <c r="AN1311" s="24" t="s">
        <v>1041</v>
      </c>
      <c r="AO1311" s="24" t="s">
        <v>1041</v>
      </c>
      <c r="AP1311" s="24" t="s">
        <v>1041</v>
      </c>
      <c r="AQ1311">
        <v>0</v>
      </c>
      <c r="AR1311" s="3">
        <v>45569</v>
      </c>
      <c r="AS1311" s="24" t="s">
        <v>1054</v>
      </c>
      <c r="AT1311" s="24" t="s">
        <v>1055</v>
      </c>
      <c r="AU1311">
        <v>45</v>
      </c>
      <c r="AV1311" s="24" t="s">
        <v>1067</v>
      </c>
    </row>
    <row r="1312" spans="1:48" x14ac:dyDescent="0.2">
      <c r="A1312">
        <v>359911</v>
      </c>
      <c r="B1312" s="24" t="s">
        <v>585</v>
      </c>
      <c r="C1312">
        <v>1760</v>
      </c>
      <c r="D1312" s="24" t="s">
        <v>2344</v>
      </c>
      <c r="E1312" s="24" t="s">
        <v>2307</v>
      </c>
      <c r="F1312">
        <v>25</v>
      </c>
      <c r="G1312">
        <v>3</v>
      </c>
      <c r="H1312" s="24" t="s">
        <v>1340</v>
      </c>
      <c r="I1312" s="24" t="s">
        <v>1037</v>
      </c>
      <c r="J1312" s="24" t="s">
        <v>1041</v>
      </c>
      <c r="K1312" s="24" t="s">
        <v>1039</v>
      </c>
      <c r="L1312" s="24" t="s">
        <v>1041</v>
      </c>
      <c r="M1312" s="24" t="s">
        <v>1041</v>
      </c>
      <c r="N1312" s="24" t="s">
        <v>1041</v>
      </c>
      <c r="O1312" s="24" t="s">
        <v>1041</v>
      </c>
      <c r="P1312" s="71">
        <v>0.54166666666666663</v>
      </c>
      <c r="Q1312" s="71">
        <v>0.59375</v>
      </c>
      <c r="R1312" s="24" t="s">
        <v>1060</v>
      </c>
      <c r="S1312" s="24" t="s">
        <v>2345</v>
      </c>
      <c r="T1312" s="24" t="s">
        <v>2341</v>
      </c>
      <c r="U1312" s="24" t="s">
        <v>2342</v>
      </c>
      <c r="V1312" s="3">
        <v>45670</v>
      </c>
      <c r="W1312" s="3">
        <v>45784</v>
      </c>
      <c r="X1312" s="24" t="s">
        <v>1046</v>
      </c>
      <c r="Y1312" s="24" t="s">
        <v>1041</v>
      </c>
      <c r="Z1312" s="24" t="s">
        <v>1041</v>
      </c>
      <c r="AA1312" s="24" t="s">
        <v>1041</v>
      </c>
      <c r="AB1312" s="24" t="s">
        <v>1041</v>
      </c>
      <c r="AC1312" s="24" t="s">
        <v>1041</v>
      </c>
      <c r="AD1312" s="24" t="s">
        <v>1041</v>
      </c>
      <c r="AE1312" s="24" t="s">
        <v>1041</v>
      </c>
      <c r="AF1312" s="24" t="s">
        <v>1041</v>
      </c>
      <c r="AG1312" s="71"/>
      <c r="AH1312" s="71"/>
      <c r="AI1312" s="24" t="s">
        <v>1556</v>
      </c>
      <c r="AJ1312" s="24" t="s">
        <v>1557</v>
      </c>
      <c r="AK1312">
        <v>660035</v>
      </c>
      <c r="AL1312" s="24" t="s">
        <v>1041</v>
      </c>
      <c r="AM1312" s="24" t="s">
        <v>1041</v>
      </c>
      <c r="AN1312" s="24" t="s">
        <v>1041</v>
      </c>
      <c r="AO1312" s="24" t="s">
        <v>1041</v>
      </c>
      <c r="AP1312" s="24" t="s">
        <v>1041</v>
      </c>
      <c r="AQ1312">
        <v>0</v>
      </c>
      <c r="AR1312" s="3">
        <v>45569</v>
      </c>
      <c r="AS1312" s="24" t="s">
        <v>1054</v>
      </c>
      <c r="AT1312" s="24" t="s">
        <v>1055</v>
      </c>
      <c r="AU1312">
        <v>45</v>
      </c>
      <c r="AV1312" s="24" t="s">
        <v>1067</v>
      </c>
    </row>
    <row r="1313" spans="1:48" x14ac:dyDescent="0.2">
      <c r="A1313">
        <v>359913</v>
      </c>
      <c r="B1313" s="24" t="s">
        <v>585</v>
      </c>
      <c r="C1313">
        <v>1760</v>
      </c>
      <c r="D1313" s="24" t="s">
        <v>2323</v>
      </c>
      <c r="E1313" s="24" t="s">
        <v>2307</v>
      </c>
      <c r="F1313">
        <v>25</v>
      </c>
      <c r="G1313">
        <v>3</v>
      </c>
      <c r="H1313" s="24" t="s">
        <v>1077</v>
      </c>
      <c r="I1313" s="24" t="s">
        <v>1041</v>
      </c>
      <c r="J1313" s="24" t="s">
        <v>1038</v>
      </c>
      <c r="K1313" s="24" t="s">
        <v>1041</v>
      </c>
      <c r="L1313" s="24" t="s">
        <v>1040</v>
      </c>
      <c r="M1313" s="24" t="s">
        <v>1041</v>
      </c>
      <c r="N1313" s="24" t="s">
        <v>1041</v>
      </c>
      <c r="O1313" s="24" t="s">
        <v>1041</v>
      </c>
      <c r="P1313" s="71">
        <v>0.58333333333333337</v>
      </c>
      <c r="Q1313" s="71">
        <v>0.63541666666666663</v>
      </c>
      <c r="R1313" s="24" t="s">
        <v>1078</v>
      </c>
      <c r="S1313" s="24" t="s">
        <v>1185</v>
      </c>
      <c r="T1313" s="24" t="s">
        <v>2341</v>
      </c>
      <c r="U1313" s="24" t="s">
        <v>2342</v>
      </c>
      <c r="V1313" s="3">
        <v>45671</v>
      </c>
      <c r="W1313" s="3">
        <v>45785</v>
      </c>
      <c r="X1313" s="24" t="s">
        <v>1046</v>
      </c>
      <c r="Y1313" s="24" t="s">
        <v>1041</v>
      </c>
      <c r="Z1313" s="24" t="s">
        <v>1041</v>
      </c>
      <c r="AA1313" s="24" t="s">
        <v>1041</v>
      </c>
      <c r="AB1313" s="24" t="s">
        <v>1041</v>
      </c>
      <c r="AC1313" s="24" t="s">
        <v>1041</v>
      </c>
      <c r="AD1313" s="24" t="s">
        <v>1041</v>
      </c>
      <c r="AE1313" s="24" t="s">
        <v>1041</v>
      </c>
      <c r="AF1313" s="24" t="s">
        <v>1041</v>
      </c>
      <c r="AG1313" s="71"/>
      <c r="AH1313" s="71"/>
      <c r="AI1313" s="24" t="s">
        <v>1041</v>
      </c>
      <c r="AJ1313" s="24" t="s">
        <v>1041</v>
      </c>
      <c r="AK1313">
        <v>660035</v>
      </c>
      <c r="AL1313" s="24" t="s">
        <v>1041</v>
      </c>
      <c r="AM1313" s="24" t="s">
        <v>1041</v>
      </c>
      <c r="AN1313" s="24" t="s">
        <v>1041</v>
      </c>
      <c r="AO1313" s="24" t="s">
        <v>1041</v>
      </c>
      <c r="AP1313" s="24" t="s">
        <v>1041</v>
      </c>
      <c r="AQ1313">
        <v>0</v>
      </c>
      <c r="AR1313" s="3">
        <v>45569</v>
      </c>
      <c r="AS1313" s="24" t="s">
        <v>1054</v>
      </c>
      <c r="AT1313" s="24" t="s">
        <v>1055</v>
      </c>
      <c r="AU1313">
        <v>45</v>
      </c>
      <c r="AV1313" s="24" t="s">
        <v>1067</v>
      </c>
    </row>
    <row r="1314" spans="1:48" x14ac:dyDescent="0.2">
      <c r="A1314">
        <v>359914</v>
      </c>
      <c r="B1314" s="24" t="s">
        <v>585</v>
      </c>
      <c r="C1314">
        <v>2730</v>
      </c>
      <c r="D1314" s="24" t="s">
        <v>1076</v>
      </c>
      <c r="E1314" s="24" t="s">
        <v>2346</v>
      </c>
      <c r="F1314">
        <v>25</v>
      </c>
      <c r="G1314">
        <v>3</v>
      </c>
      <c r="H1314" s="24" t="s">
        <v>1077</v>
      </c>
      <c r="I1314" s="24" t="s">
        <v>1041</v>
      </c>
      <c r="J1314" s="24" t="s">
        <v>1041</v>
      </c>
      <c r="K1314" s="24" t="s">
        <v>1041</v>
      </c>
      <c r="L1314" s="24" t="s">
        <v>1041</v>
      </c>
      <c r="M1314" s="24" t="s">
        <v>1041</v>
      </c>
      <c r="N1314" s="24" t="s">
        <v>1041</v>
      </c>
      <c r="O1314" s="24" t="s">
        <v>1041</v>
      </c>
      <c r="P1314" s="71"/>
      <c r="Q1314" s="71"/>
      <c r="R1314" s="24" t="s">
        <v>1078</v>
      </c>
      <c r="S1314" s="24" t="s">
        <v>1079</v>
      </c>
      <c r="T1314" s="24" t="s">
        <v>2341</v>
      </c>
      <c r="U1314" s="24" t="s">
        <v>2342</v>
      </c>
      <c r="V1314" s="3">
        <v>45670</v>
      </c>
      <c r="W1314" s="3">
        <v>45785</v>
      </c>
      <c r="X1314" s="24" t="s">
        <v>1046</v>
      </c>
      <c r="Y1314" s="24" t="s">
        <v>1041</v>
      </c>
      <c r="Z1314" s="24" t="s">
        <v>1041</v>
      </c>
      <c r="AA1314" s="24" t="s">
        <v>1041</v>
      </c>
      <c r="AB1314" s="24" t="s">
        <v>1041</v>
      </c>
      <c r="AC1314" s="24" t="s">
        <v>1041</v>
      </c>
      <c r="AD1314" s="24" t="s">
        <v>1041</v>
      </c>
      <c r="AE1314" s="24" t="s">
        <v>1041</v>
      </c>
      <c r="AF1314" s="24" t="s">
        <v>1041</v>
      </c>
      <c r="AG1314" s="71"/>
      <c r="AH1314" s="71"/>
      <c r="AI1314" s="24" t="s">
        <v>1041</v>
      </c>
      <c r="AJ1314" s="24" t="s">
        <v>1041</v>
      </c>
      <c r="AK1314">
        <v>660035</v>
      </c>
      <c r="AL1314" s="24" t="s">
        <v>1041</v>
      </c>
      <c r="AM1314" s="24" t="s">
        <v>1041</v>
      </c>
      <c r="AN1314" s="24" t="s">
        <v>1041</v>
      </c>
      <c r="AO1314" s="24" t="s">
        <v>1041</v>
      </c>
      <c r="AP1314" s="24" t="s">
        <v>1041</v>
      </c>
      <c r="AQ1314">
        <v>0</v>
      </c>
      <c r="AR1314" s="3">
        <v>45569</v>
      </c>
      <c r="AS1314" s="24" t="s">
        <v>1047</v>
      </c>
      <c r="AT1314" s="24" t="s">
        <v>1048</v>
      </c>
      <c r="AU1314">
        <v>45</v>
      </c>
      <c r="AV1314" s="24" t="s">
        <v>1067</v>
      </c>
    </row>
    <row r="1315" spans="1:48" x14ac:dyDescent="0.2">
      <c r="A1315">
        <v>359915</v>
      </c>
      <c r="B1315" s="24" t="s">
        <v>585</v>
      </c>
      <c r="C1315">
        <v>2790</v>
      </c>
      <c r="D1315" s="24" t="s">
        <v>1076</v>
      </c>
      <c r="E1315" s="24" t="s">
        <v>2347</v>
      </c>
      <c r="F1315">
        <v>12</v>
      </c>
      <c r="G1315">
        <v>3</v>
      </c>
      <c r="H1315" s="24" t="s">
        <v>1077</v>
      </c>
      <c r="I1315" s="24" t="s">
        <v>1041</v>
      </c>
      <c r="J1315" s="24" t="s">
        <v>1041</v>
      </c>
      <c r="K1315" s="24" t="s">
        <v>1041</v>
      </c>
      <c r="L1315" s="24" t="s">
        <v>1041</v>
      </c>
      <c r="M1315" s="24" t="s">
        <v>1041</v>
      </c>
      <c r="N1315" s="24" t="s">
        <v>1041</v>
      </c>
      <c r="O1315" s="24" t="s">
        <v>1041</v>
      </c>
      <c r="P1315" s="71"/>
      <c r="Q1315" s="71"/>
      <c r="R1315" s="24" t="s">
        <v>1078</v>
      </c>
      <c r="S1315" s="24" t="s">
        <v>1079</v>
      </c>
      <c r="T1315" s="24" t="s">
        <v>2341</v>
      </c>
      <c r="U1315" s="24" t="s">
        <v>2342</v>
      </c>
      <c r="V1315" s="3">
        <v>45670</v>
      </c>
      <c r="W1315" s="3">
        <v>45785</v>
      </c>
      <c r="X1315" s="24" t="s">
        <v>1046</v>
      </c>
      <c r="Y1315" s="24" t="s">
        <v>1041</v>
      </c>
      <c r="Z1315" s="24" t="s">
        <v>1041</v>
      </c>
      <c r="AA1315" s="24" t="s">
        <v>1041</v>
      </c>
      <c r="AB1315" s="24" t="s">
        <v>1041</v>
      </c>
      <c r="AC1315" s="24" t="s">
        <v>1041</v>
      </c>
      <c r="AD1315" s="24" t="s">
        <v>1041</v>
      </c>
      <c r="AE1315" s="24" t="s">
        <v>1041</v>
      </c>
      <c r="AF1315" s="24" t="s">
        <v>1041</v>
      </c>
      <c r="AG1315" s="71"/>
      <c r="AH1315" s="71"/>
      <c r="AI1315" s="24" t="s">
        <v>1041</v>
      </c>
      <c r="AJ1315" s="24" t="s">
        <v>1041</v>
      </c>
      <c r="AK1315">
        <v>660035</v>
      </c>
      <c r="AL1315" s="24" t="s">
        <v>1041</v>
      </c>
      <c r="AM1315" s="24" t="s">
        <v>1041</v>
      </c>
      <c r="AN1315" s="24" t="s">
        <v>1041</v>
      </c>
      <c r="AO1315" s="24" t="s">
        <v>1041</v>
      </c>
      <c r="AP1315" s="24" t="s">
        <v>1041</v>
      </c>
      <c r="AQ1315">
        <v>0</v>
      </c>
      <c r="AR1315" s="3">
        <v>45569</v>
      </c>
      <c r="AS1315" s="24" t="s">
        <v>1047</v>
      </c>
      <c r="AT1315" s="24" t="s">
        <v>1048</v>
      </c>
      <c r="AU1315">
        <v>45</v>
      </c>
      <c r="AV1315" s="24" t="s">
        <v>1067</v>
      </c>
    </row>
    <row r="1316" spans="1:48" x14ac:dyDescent="0.2">
      <c r="A1316">
        <v>359916</v>
      </c>
      <c r="B1316" s="24" t="s">
        <v>1168</v>
      </c>
      <c r="C1316">
        <v>1110</v>
      </c>
      <c r="D1316" s="24" t="s">
        <v>2348</v>
      </c>
      <c r="E1316" s="24" t="s">
        <v>1169</v>
      </c>
      <c r="F1316">
        <v>0</v>
      </c>
      <c r="G1316">
        <v>3</v>
      </c>
      <c r="H1316" s="24" t="s">
        <v>1826</v>
      </c>
      <c r="I1316" s="24" t="s">
        <v>1037</v>
      </c>
      <c r="J1316" s="24" t="s">
        <v>1041</v>
      </c>
      <c r="K1316" s="24" t="s">
        <v>1039</v>
      </c>
      <c r="L1316" s="24" t="s">
        <v>1041</v>
      </c>
      <c r="M1316" s="24" t="s">
        <v>1094</v>
      </c>
      <c r="N1316" s="24" t="s">
        <v>1041</v>
      </c>
      <c r="O1316" s="24" t="s">
        <v>1041</v>
      </c>
      <c r="P1316" s="71">
        <v>0.33333333333333331</v>
      </c>
      <c r="Q1316" s="71">
        <v>0.36805555555555558</v>
      </c>
      <c r="R1316" s="24" t="s">
        <v>1553</v>
      </c>
      <c r="S1316" s="24" t="s">
        <v>1553</v>
      </c>
      <c r="T1316" s="24" t="s">
        <v>1606</v>
      </c>
      <c r="U1316" s="24" t="s">
        <v>1607</v>
      </c>
      <c r="V1316" s="3">
        <v>45670</v>
      </c>
      <c r="W1316" s="3">
        <v>45784</v>
      </c>
      <c r="X1316" s="24" t="s">
        <v>1046</v>
      </c>
      <c r="Y1316" s="24" t="s">
        <v>1041</v>
      </c>
      <c r="Z1316" s="24" t="s">
        <v>1041</v>
      </c>
      <c r="AA1316" s="24" t="s">
        <v>1041</v>
      </c>
      <c r="AB1316" s="24" t="s">
        <v>1041</v>
      </c>
      <c r="AC1316" s="24" t="s">
        <v>1041</v>
      </c>
      <c r="AD1316" s="24" t="s">
        <v>1041</v>
      </c>
      <c r="AE1316" s="24" t="s">
        <v>1041</v>
      </c>
      <c r="AF1316" s="24" t="s">
        <v>1041</v>
      </c>
      <c r="AG1316" s="71"/>
      <c r="AH1316" s="71"/>
      <c r="AI1316" s="24" t="s">
        <v>1041</v>
      </c>
      <c r="AJ1316" s="24" t="s">
        <v>1041</v>
      </c>
      <c r="AK1316">
        <v>357876</v>
      </c>
      <c r="AL1316" s="24" t="s">
        <v>1041</v>
      </c>
      <c r="AM1316" s="24" t="s">
        <v>1041</v>
      </c>
      <c r="AN1316" s="24" t="s">
        <v>1041</v>
      </c>
      <c r="AO1316" s="24" t="s">
        <v>1041</v>
      </c>
      <c r="AP1316" s="24" t="s">
        <v>1041</v>
      </c>
      <c r="AQ1316">
        <v>0</v>
      </c>
      <c r="AR1316" s="3">
        <v>45569</v>
      </c>
      <c r="AS1316" s="24" t="s">
        <v>1047</v>
      </c>
      <c r="AT1316" s="24" t="s">
        <v>1048</v>
      </c>
      <c r="AU1316">
        <v>45</v>
      </c>
      <c r="AV1316" s="24" t="s">
        <v>1067</v>
      </c>
    </row>
    <row r="1317" spans="1:48" x14ac:dyDescent="0.2">
      <c r="A1317">
        <v>359917</v>
      </c>
      <c r="B1317" s="24" t="s">
        <v>1168</v>
      </c>
      <c r="C1317">
        <v>1110</v>
      </c>
      <c r="D1317" s="24" t="s">
        <v>2349</v>
      </c>
      <c r="E1317" s="24" t="s">
        <v>1169</v>
      </c>
      <c r="F1317">
        <v>4</v>
      </c>
      <c r="G1317">
        <v>3</v>
      </c>
      <c r="H1317" s="24" t="s">
        <v>1826</v>
      </c>
      <c r="I1317" s="24" t="s">
        <v>1037</v>
      </c>
      <c r="J1317" s="24" t="s">
        <v>1041</v>
      </c>
      <c r="K1317" s="24" t="s">
        <v>1039</v>
      </c>
      <c r="L1317" s="24" t="s">
        <v>1041</v>
      </c>
      <c r="M1317" s="24" t="s">
        <v>1094</v>
      </c>
      <c r="N1317" s="24" t="s">
        <v>1041</v>
      </c>
      <c r="O1317" s="24" t="s">
        <v>1041</v>
      </c>
      <c r="P1317" s="71">
        <v>0.33333333333333331</v>
      </c>
      <c r="Q1317" s="71">
        <v>0.36805555555555558</v>
      </c>
      <c r="R1317" s="24" t="s">
        <v>1553</v>
      </c>
      <c r="S1317" s="24" t="s">
        <v>1553</v>
      </c>
      <c r="T1317" s="24" t="s">
        <v>1606</v>
      </c>
      <c r="U1317" s="24" t="s">
        <v>1607</v>
      </c>
      <c r="V1317" s="3">
        <v>45670</v>
      </c>
      <c r="W1317" s="3">
        <v>45784</v>
      </c>
      <c r="X1317" s="24" t="s">
        <v>1046</v>
      </c>
      <c r="Y1317" s="24" t="s">
        <v>1041</v>
      </c>
      <c r="Z1317" s="24" t="s">
        <v>1041</v>
      </c>
      <c r="AA1317" s="24" t="s">
        <v>1041</v>
      </c>
      <c r="AB1317" s="24" t="s">
        <v>1041</v>
      </c>
      <c r="AC1317" s="24" t="s">
        <v>1041</v>
      </c>
      <c r="AD1317" s="24" t="s">
        <v>1041</v>
      </c>
      <c r="AE1317" s="24" t="s">
        <v>1041</v>
      </c>
      <c r="AF1317" s="24" t="s">
        <v>1041</v>
      </c>
      <c r="AG1317" s="71"/>
      <c r="AH1317" s="71"/>
      <c r="AI1317" s="24" t="s">
        <v>1041</v>
      </c>
      <c r="AJ1317" s="24" t="s">
        <v>1041</v>
      </c>
      <c r="AK1317">
        <v>357876</v>
      </c>
      <c r="AL1317" s="24" t="s">
        <v>1041</v>
      </c>
      <c r="AM1317" s="24" t="s">
        <v>1041</v>
      </c>
      <c r="AN1317" s="24" t="s">
        <v>1041</v>
      </c>
      <c r="AO1317" s="24" t="s">
        <v>1041</v>
      </c>
      <c r="AP1317" s="24" t="s">
        <v>1041</v>
      </c>
      <c r="AQ1317">
        <v>0</v>
      </c>
      <c r="AR1317" s="3">
        <v>45569</v>
      </c>
      <c r="AS1317" s="24" t="s">
        <v>1047</v>
      </c>
      <c r="AT1317" s="24" t="s">
        <v>1048</v>
      </c>
      <c r="AU1317">
        <v>45</v>
      </c>
      <c r="AV1317" s="24" t="s">
        <v>1067</v>
      </c>
    </row>
    <row r="1318" spans="1:48" x14ac:dyDescent="0.2">
      <c r="A1318">
        <v>359918</v>
      </c>
      <c r="B1318" s="24" t="s">
        <v>1168</v>
      </c>
      <c r="C1318">
        <v>1110</v>
      </c>
      <c r="D1318" s="24" t="s">
        <v>2350</v>
      </c>
      <c r="E1318" s="24" t="s">
        <v>1169</v>
      </c>
      <c r="F1318">
        <v>0</v>
      </c>
      <c r="G1318">
        <v>3</v>
      </c>
      <c r="H1318" s="24" t="s">
        <v>1826</v>
      </c>
      <c r="I1318" s="24" t="s">
        <v>1037</v>
      </c>
      <c r="J1318" s="24" t="s">
        <v>1041</v>
      </c>
      <c r="K1318" s="24" t="s">
        <v>1039</v>
      </c>
      <c r="L1318" s="24" t="s">
        <v>1041</v>
      </c>
      <c r="M1318" s="24" t="s">
        <v>1094</v>
      </c>
      <c r="N1318" s="24" t="s">
        <v>1041</v>
      </c>
      <c r="O1318" s="24" t="s">
        <v>1041</v>
      </c>
      <c r="P1318" s="71">
        <v>0.33333333333333331</v>
      </c>
      <c r="Q1318" s="71">
        <v>0.36805555555555558</v>
      </c>
      <c r="R1318" s="24" t="s">
        <v>1553</v>
      </c>
      <c r="S1318" s="24" t="s">
        <v>1553</v>
      </c>
      <c r="T1318" s="24" t="s">
        <v>1606</v>
      </c>
      <c r="U1318" s="24" t="s">
        <v>1607</v>
      </c>
      <c r="V1318" s="3">
        <v>45670</v>
      </c>
      <c r="W1318" s="3">
        <v>45784</v>
      </c>
      <c r="X1318" s="24" t="s">
        <v>1046</v>
      </c>
      <c r="Y1318" s="24" t="s">
        <v>1041</v>
      </c>
      <c r="Z1318" s="24" t="s">
        <v>1041</v>
      </c>
      <c r="AA1318" s="24" t="s">
        <v>1041</v>
      </c>
      <c r="AB1318" s="24" t="s">
        <v>1041</v>
      </c>
      <c r="AC1318" s="24" t="s">
        <v>1041</v>
      </c>
      <c r="AD1318" s="24" t="s">
        <v>1041</v>
      </c>
      <c r="AE1318" s="24" t="s">
        <v>1041</v>
      </c>
      <c r="AF1318" s="24" t="s">
        <v>1041</v>
      </c>
      <c r="AG1318" s="71"/>
      <c r="AH1318" s="71"/>
      <c r="AI1318" s="24" t="s">
        <v>1041</v>
      </c>
      <c r="AJ1318" s="24" t="s">
        <v>1041</v>
      </c>
      <c r="AK1318">
        <v>357876</v>
      </c>
      <c r="AL1318" s="24" t="s">
        <v>1041</v>
      </c>
      <c r="AM1318" s="24" t="s">
        <v>1041</v>
      </c>
      <c r="AN1318" s="24" t="s">
        <v>1041</v>
      </c>
      <c r="AO1318" s="24" t="s">
        <v>1041</v>
      </c>
      <c r="AP1318" s="24" t="s">
        <v>1041</v>
      </c>
      <c r="AQ1318">
        <v>0</v>
      </c>
      <c r="AR1318" s="3">
        <v>45569</v>
      </c>
      <c r="AS1318" s="24" t="s">
        <v>1047</v>
      </c>
      <c r="AT1318" s="24" t="s">
        <v>1048</v>
      </c>
      <c r="AU1318">
        <v>45</v>
      </c>
      <c r="AV1318" s="24" t="s">
        <v>1067</v>
      </c>
    </row>
    <row r="1319" spans="1:48" x14ac:dyDescent="0.2">
      <c r="A1319">
        <v>359919</v>
      </c>
      <c r="B1319" s="24" t="s">
        <v>1168</v>
      </c>
      <c r="C1319">
        <v>1110</v>
      </c>
      <c r="D1319" s="24" t="s">
        <v>2351</v>
      </c>
      <c r="E1319" s="24" t="s">
        <v>1169</v>
      </c>
      <c r="F1319">
        <v>0</v>
      </c>
      <c r="G1319">
        <v>3</v>
      </c>
      <c r="H1319" s="24" t="s">
        <v>1826</v>
      </c>
      <c r="I1319" s="24" t="s">
        <v>1037</v>
      </c>
      <c r="J1319" s="24" t="s">
        <v>1041</v>
      </c>
      <c r="K1319" s="24" t="s">
        <v>1039</v>
      </c>
      <c r="L1319" s="24" t="s">
        <v>1041</v>
      </c>
      <c r="M1319" s="24" t="s">
        <v>1094</v>
      </c>
      <c r="N1319" s="24" t="s">
        <v>1041</v>
      </c>
      <c r="O1319" s="24" t="s">
        <v>1041</v>
      </c>
      <c r="P1319" s="71">
        <v>0.33333333333333331</v>
      </c>
      <c r="Q1319" s="71">
        <v>0.36805555555555558</v>
      </c>
      <c r="R1319" s="24" t="s">
        <v>1553</v>
      </c>
      <c r="S1319" s="24" t="s">
        <v>1553</v>
      </c>
      <c r="T1319" s="24" t="s">
        <v>1606</v>
      </c>
      <c r="U1319" s="24" t="s">
        <v>1607</v>
      </c>
      <c r="V1319" s="3">
        <v>45670</v>
      </c>
      <c r="W1319" s="3">
        <v>45784</v>
      </c>
      <c r="X1319" s="24" t="s">
        <v>1046</v>
      </c>
      <c r="Y1319" s="24" t="s">
        <v>1041</v>
      </c>
      <c r="Z1319" s="24" t="s">
        <v>1041</v>
      </c>
      <c r="AA1319" s="24" t="s">
        <v>1041</v>
      </c>
      <c r="AB1319" s="24" t="s">
        <v>1041</v>
      </c>
      <c r="AC1319" s="24" t="s">
        <v>1041</v>
      </c>
      <c r="AD1319" s="24" t="s">
        <v>1041</v>
      </c>
      <c r="AE1319" s="24" t="s">
        <v>1041</v>
      </c>
      <c r="AF1319" s="24" t="s">
        <v>1041</v>
      </c>
      <c r="AG1319" s="71"/>
      <c r="AH1319" s="71"/>
      <c r="AI1319" s="24" t="s">
        <v>1041</v>
      </c>
      <c r="AJ1319" s="24" t="s">
        <v>1041</v>
      </c>
      <c r="AK1319">
        <v>357876</v>
      </c>
      <c r="AL1319" s="24" t="s">
        <v>1041</v>
      </c>
      <c r="AM1319" s="24" t="s">
        <v>1041</v>
      </c>
      <c r="AN1319" s="24" t="s">
        <v>1041</v>
      </c>
      <c r="AO1319" s="24" t="s">
        <v>1041</v>
      </c>
      <c r="AP1319" s="24" t="s">
        <v>1041</v>
      </c>
      <c r="AQ1319">
        <v>0</v>
      </c>
      <c r="AR1319" s="3">
        <v>45569</v>
      </c>
      <c r="AS1319" s="24" t="s">
        <v>1047</v>
      </c>
      <c r="AT1319" s="24" t="s">
        <v>1048</v>
      </c>
      <c r="AU1319">
        <v>45</v>
      </c>
      <c r="AV1319" s="24" t="s">
        <v>1067</v>
      </c>
    </row>
    <row r="1320" spans="1:48" x14ac:dyDescent="0.2">
      <c r="A1320">
        <v>359920</v>
      </c>
      <c r="B1320" s="24" t="s">
        <v>1168</v>
      </c>
      <c r="C1320">
        <v>1110</v>
      </c>
      <c r="D1320" s="24" t="s">
        <v>2352</v>
      </c>
      <c r="E1320" s="24" t="s">
        <v>1169</v>
      </c>
      <c r="F1320">
        <v>0</v>
      </c>
      <c r="G1320">
        <v>3</v>
      </c>
      <c r="H1320" s="24" t="s">
        <v>1826</v>
      </c>
      <c r="I1320" s="24" t="s">
        <v>1037</v>
      </c>
      <c r="J1320" s="24" t="s">
        <v>1041</v>
      </c>
      <c r="K1320" s="24" t="s">
        <v>1039</v>
      </c>
      <c r="L1320" s="24" t="s">
        <v>1041</v>
      </c>
      <c r="M1320" s="24" t="s">
        <v>1094</v>
      </c>
      <c r="N1320" s="24" t="s">
        <v>1041</v>
      </c>
      <c r="O1320" s="24" t="s">
        <v>1041</v>
      </c>
      <c r="P1320" s="71">
        <v>0.33333333333333331</v>
      </c>
      <c r="Q1320" s="71">
        <v>0.36805555555555558</v>
      </c>
      <c r="R1320" s="24" t="s">
        <v>1553</v>
      </c>
      <c r="S1320" s="24" t="s">
        <v>1553</v>
      </c>
      <c r="T1320" s="24" t="s">
        <v>1606</v>
      </c>
      <c r="U1320" s="24" t="s">
        <v>1607</v>
      </c>
      <c r="V1320" s="3">
        <v>45670</v>
      </c>
      <c r="W1320" s="3">
        <v>45784</v>
      </c>
      <c r="X1320" s="24" t="s">
        <v>1046</v>
      </c>
      <c r="Y1320" s="24" t="s">
        <v>1041</v>
      </c>
      <c r="Z1320" s="24" t="s">
        <v>1041</v>
      </c>
      <c r="AA1320" s="24" t="s">
        <v>1041</v>
      </c>
      <c r="AB1320" s="24" t="s">
        <v>1041</v>
      </c>
      <c r="AC1320" s="24" t="s">
        <v>1041</v>
      </c>
      <c r="AD1320" s="24" t="s">
        <v>1041</v>
      </c>
      <c r="AE1320" s="24" t="s">
        <v>1041</v>
      </c>
      <c r="AF1320" s="24" t="s">
        <v>1041</v>
      </c>
      <c r="AG1320" s="71"/>
      <c r="AH1320" s="71"/>
      <c r="AI1320" s="24" t="s">
        <v>1041</v>
      </c>
      <c r="AJ1320" s="24" t="s">
        <v>1041</v>
      </c>
      <c r="AK1320">
        <v>357876</v>
      </c>
      <c r="AL1320" s="24" t="s">
        <v>1041</v>
      </c>
      <c r="AM1320" s="24" t="s">
        <v>1041</v>
      </c>
      <c r="AN1320" s="24" t="s">
        <v>1041</v>
      </c>
      <c r="AO1320" s="24" t="s">
        <v>1041</v>
      </c>
      <c r="AP1320" s="24" t="s">
        <v>1041</v>
      </c>
      <c r="AQ1320">
        <v>0</v>
      </c>
      <c r="AR1320" s="3">
        <v>45569</v>
      </c>
      <c r="AS1320" s="24" t="s">
        <v>1047</v>
      </c>
      <c r="AT1320" s="24" t="s">
        <v>1048</v>
      </c>
      <c r="AU1320">
        <v>45</v>
      </c>
      <c r="AV1320" s="24" t="s">
        <v>1067</v>
      </c>
    </row>
    <row r="1321" spans="1:48" x14ac:dyDescent="0.2">
      <c r="A1321">
        <v>359921</v>
      </c>
      <c r="B1321" s="24" t="s">
        <v>1168</v>
      </c>
      <c r="C1321">
        <v>1110</v>
      </c>
      <c r="D1321" s="24" t="s">
        <v>2353</v>
      </c>
      <c r="E1321" s="24" t="s">
        <v>1169</v>
      </c>
      <c r="F1321">
        <v>0</v>
      </c>
      <c r="G1321">
        <v>3</v>
      </c>
      <c r="H1321" s="24" t="s">
        <v>1826</v>
      </c>
      <c r="I1321" s="24" t="s">
        <v>1037</v>
      </c>
      <c r="J1321" s="24" t="s">
        <v>1041</v>
      </c>
      <c r="K1321" s="24" t="s">
        <v>1039</v>
      </c>
      <c r="L1321" s="24" t="s">
        <v>1041</v>
      </c>
      <c r="M1321" s="24" t="s">
        <v>1094</v>
      </c>
      <c r="N1321" s="24" t="s">
        <v>1041</v>
      </c>
      <c r="O1321" s="24" t="s">
        <v>1041</v>
      </c>
      <c r="P1321" s="71">
        <v>0.33333333333333331</v>
      </c>
      <c r="Q1321" s="71">
        <v>0.36805555555555558</v>
      </c>
      <c r="R1321" s="24" t="s">
        <v>1553</v>
      </c>
      <c r="S1321" s="24" t="s">
        <v>1553</v>
      </c>
      <c r="T1321" s="24" t="s">
        <v>1606</v>
      </c>
      <c r="U1321" s="24" t="s">
        <v>1607</v>
      </c>
      <c r="V1321" s="3">
        <v>45670</v>
      </c>
      <c r="W1321" s="3">
        <v>45784</v>
      </c>
      <c r="X1321" s="24" t="s">
        <v>1046</v>
      </c>
      <c r="Y1321" s="24" t="s">
        <v>1041</v>
      </c>
      <c r="Z1321" s="24" t="s">
        <v>1041</v>
      </c>
      <c r="AA1321" s="24" t="s">
        <v>1041</v>
      </c>
      <c r="AB1321" s="24" t="s">
        <v>1041</v>
      </c>
      <c r="AC1321" s="24" t="s">
        <v>1041</v>
      </c>
      <c r="AD1321" s="24" t="s">
        <v>1041</v>
      </c>
      <c r="AE1321" s="24" t="s">
        <v>1041</v>
      </c>
      <c r="AF1321" s="24" t="s">
        <v>1041</v>
      </c>
      <c r="AG1321" s="71"/>
      <c r="AH1321" s="71"/>
      <c r="AI1321" s="24" t="s">
        <v>1041</v>
      </c>
      <c r="AJ1321" s="24" t="s">
        <v>1041</v>
      </c>
      <c r="AK1321">
        <v>357876</v>
      </c>
      <c r="AL1321" s="24" t="s">
        <v>1041</v>
      </c>
      <c r="AM1321" s="24" t="s">
        <v>1041</v>
      </c>
      <c r="AN1321" s="24" t="s">
        <v>1041</v>
      </c>
      <c r="AO1321" s="24" t="s">
        <v>1041</v>
      </c>
      <c r="AP1321" s="24" t="s">
        <v>1041</v>
      </c>
      <c r="AQ1321">
        <v>0</v>
      </c>
      <c r="AR1321" s="3">
        <v>45569</v>
      </c>
      <c r="AS1321" s="24" t="s">
        <v>1047</v>
      </c>
      <c r="AT1321" s="24" t="s">
        <v>1048</v>
      </c>
      <c r="AU1321">
        <v>45</v>
      </c>
      <c r="AV1321" s="24" t="s">
        <v>1067</v>
      </c>
    </row>
    <row r="1322" spans="1:48" x14ac:dyDescent="0.2">
      <c r="A1322">
        <v>359922</v>
      </c>
      <c r="B1322" s="24" t="s">
        <v>591</v>
      </c>
      <c r="C1322">
        <v>1400</v>
      </c>
      <c r="D1322" s="24" t="s">
        <v>2134</v>
      </c>
      <c r="E1322" s="24" t="s">
        <v>2354</v>
      </c>
      <c r="F1322">
        <v>16</v>
      </c>
      <c r="G1322">
        <v>3</v>
      </c>
      <c r="H1322" s="24" t="s">
        <v>1340</v>
      </c>
      <c r="I1322" s="24" t="s">
        <v>1037</v>
      </c>
      <c r="J1322" s="24" t="s">
        <v>1041</v>
      </c>
      <c r="K1322" s="24" t="s">
        <v>1041</v>
      </c>
      <c r="L1322" s="24" t="s">
        <v>1041</v>
      </c>
      <c r="M1322" s="24" t="s">
        <v>1041</v>
      </c>
      <c r="N1322" s="24" t="s">
        <v>1041</v>
      </c>
      <c r="O1322" s="24" t="s">
        <v>1041</v>
      </c>
      <c r="P1322" s="71">
        <v>0.5</v>
      </c>
      <c r="Q1322" s="71">
        <v>0.5625</v>
      </c>
      <c r="R1322" s="24" t="s">
        <v>1498</v>
      </c>
      <c r="S1322" s="24" t="s">
        <v>1216</v>
      </c>
      <c r="T1322" s="24" t="s">
        <v>2355</v>
      </c>
      <c r="U1322" s="24" t="s">
        <v>2356</v>
      </c>
      <c r="V1322" s="3">
        <v>45733</v>
      </c>
      <c r="W1322" s="3">
        <v>45782</v>
      </c>
      <c r="X1322" s="24" t="s">
        <v>1046</v>
      </c>
      <c r="Y1322" s="24" t="s">
        <v>1041</v>
      </c>
      <c r="Z1322" s="24" t="s">
        <v>1041</v>
      </c>
      <c r="AA1322" s="24" t="s">
        <v>1041</v>
      </c>
      <c r="AB1322" s="24" t="s">
        <v>1041</v>
      </c>
      <c r="AC1322" s="24" t="s">
        <v>1041</v>
      </c>
      <c r="AD1322" s="24" t="s">
        <v>1041</v>
      </c>
      <c r="AE1322" s="24" t="s">
        <v>1041</v>
      </c>
      <c r="AF1322" s="24" t="s">
        <v>1041</v>
      </c>
      <c r="AG1322" s="71"/>
      <c r="AH1322" s="71"/>
      <c r="AI1322" s="24" t="s">
        <v>1864</v>
      </c>
      <c r="AJ1322" s="24" t="s">
        <v>1865</v>
      </c>
      <c r="AK1322">
        <v>69597</v>
      </c>
      <c r="AL1322" s="24" t="s">
        <v>1041</v>
      </c>
      <c r="AM1322" s="24" t="s">
        <v>1041</v>
      </c>
      <c r="AN1322" s="24" t="s">
        <v>1041</v>
      </c>
      <c r="AO1322" s="24" t="s">
        <v>1041</v>
      </c>
      <c r="AP1322" s="24" t="s">
        <v>1041</v>
      </c>
      <c r="AQ1322">
        <v>0</v>
      </c>
      <c r="AR1322" s="3">
        <v>45569</v>
      </c>
      <c r="AS1322" s="24" t="s">
        <v>1047</v>
      </c>
      <c r="AT1322" s="24" t="s">
        <v>1048</v>
      </c>
      <c r="AU1322">
        <v>45</v>
      </c>
      <c r="AV1322" s="24" t="s">
        <v>1049</v>
      </c>
    </row>
    <row r="1323" spans="1:48" x14ac:dyDescent="0.2">
      <c r="A1323">
        <v>359923</v>
      </c>
      <c r="B1323" s="24" t="s">
        <v>591</v>
      </c>
      <c r="C1323">
        <v>1430</v>
      </c>
      <c r="D1323" s="24" t="s">
        <v>2134</v>
      </c>
      <c r="E1323" s="24" t="s">
        <v>2357</v>
      </c>
      <c r="F1323">
        <v>8</v>
      </c>
      <c r="G1323">
        <v>2</v>
      </c>
      <c r="H1323" s="24" t="s">
        <v>1340</v>
      </c>
      <c r="I1323" s="24" t="s">
        <v>1041</v>
      </c>
      <c r="J1323" s="24" t="s">
        <v>1038</v>
      </c>
      <c r="K1323" s="24" t="s">
        <v>1041</v>
      </c>
      <c r="L1323" s="24" t="s">
        <v>1041</v>
      </c>
      <c r="M1323" s="24" t="s">
        <v>1041</v>
      </c>
      <c r="N1323" s="24" t="s">
        <v>1041</v>
      </c>
      <c r="O1323" s="24" t="s">
        <v>1041</v>
      </c>
      <c r="P1323" s="71">
        <v>0.5</v>
      </c>
      <c r="Q1323" s="71">
        <v>0.625</v>
      </c>
      <c r="R1323" s="24" t="s">
        <v>1498</v>
      </c>
      <c r="S1323" s="24" t="s">
        <v>1216</v>
      </c>
      <c r="T1323" s="24" t="s">
        <v>2358</v>
      </c>
      <c r="U1323" s="24" t="s">
        <v>2359</v>
      </c>
      <c r="V1323" s="3">
        <v>45671</v>
      </c>
      <c r="W1323" s="3">
        <v>45720</v>
      </c>
      <c r="X1323" s="24" t="s">
        <v>1046</v>
      </c>
      <c r="Y1323" s="24" t="s">
        <v>1041</v>
      </c>
      <c r="Z1323" s="24" t="s">
        <v>1041</v>
      </c>
      <c r="AA1323" s="24" t="s">
        <v>1041</v>
      </c>
      <c r="AB1323" s="24" t="s">
        <v>1041</v>
      </c>
      <c r="AC1323" s="24" t="s">
        <v>1041</v>
      </c>
      <c r="AD1323" s="24" t="s">
        <v>1041</v>
      </c>
      <c r="AE1323" s="24" t="s">
        <v>1041</v>
      </c>
      <c r="AF1323" s="24" t="s">
        <v>1041</v>
      </c>
      <c r="AG1323" s="71"/>
      <c r="AH1323" s="71"/>
      <c r="AI1323" s="24" t="s">
        <v>1864</v>
      </c>
      <c r="AJ1323" s="24" t="s">
        <v>1865</v>
      </c>
      <c r="AK1323">
        <v>607814</v>
      </c>
      <c r="AL1323" s="24" t="s">
        <v>1041</v>
      </c>
      <c r="AM1323" s="24" t="s">
        <v>1041</v>
      </c>
      <c r="AN1323" s="24" t="s">
        <v>1041</v>
      </c>
      <c r="AO1323" s="24" t="s">
        <v>1041</v>
      </c>
      <c r="AP1323" s="24" t="s">
        <v>1041</v>
      </c>
      <c r="AQ1323">
        <v>0</v>
      </c>
      <c r="AR1323" s="3">
        <v>45569</v>
      </c>
      <c r="AS1323" s="24" t="s">
        <v>1148</v>
      </c>
      <c r="AT1323" s="24" t="s">
        <v>1149</v>
      </c>
      <c r="AU1323">
        <v>30</v>
      </c>
      <c r="AV1323" s="24" t="s">
        <v>1049</v>
      </c>
    </row>
    <row r="1324" spans="1:48" x14ac:dyDescent="0.2">
      <c r="A1324">
        <v>359924</v>
      </c>
      <c r="B1324" s="24" t="s">
        <v>591</v>
      </c>
      <c r="C1324">
        <v>1430</v>
      </c>
      <c r="D1324" s="24" t="s">
        <v>2360</v>
      </c>
      <c r="E1324" s="24" t="s">
        <v>2357</v>
      </c>
      <c r="F1324">
        <v>8</v>
      </c>
      <c r="G1324">
        <v>2</v>
      </c>
      <c r="H1324" s="24" t="s">
        <v>1340</v>
      </c>
      <c r="I1324" s="24" t="s">
        <v>1041</v>
      </c>
      <c r="J1324" s="24" t="s">
        <v>1041</v>
      </c>
      <c r="K1324" s="24" t="s">
        <v>1039</v>
      </c>
      <c r="L1324" s="24" t="s">
        <v>1041</v>
      </c>
      <c r="M1324" s="24" t="s">
        <v>1041</v>
      </c>
      <c r="N1324" s="24" t="s">
        <v>1041</v>
      </c>
      <c r="O1324" s="24" t="s">
        <v>1041</v>
      </c>
      <c r="P1324" s="71">
        <v>0.5</v>
      </c>
      <c r="Q1324" s="71">
        <v>0.625</v>
      </c>
      <c r="R1324" s="24" t="s">
        <v>1498</v>
      </c>
      <c r="S1324" s="24" t="s">
        <v>1216</v>
      </c>
      <c r="T1324" s="24" t="s">
        <v>2358</v>
      </c>
      <c r="U1324" s="24" t="s">
        <v>2359</v>
      </c>
      <c r="V1324" s="3">
        <v>45672</v>
      </c>
      <c r="W1324" s="3">
        <v>45721</v>
      </c>
      <c r="X1324" s="24" t="s">
        <v>1046</v>
      </c>
      <c r="Y1324" s="24" t="s">
        <v>1041</v>
      </c>
      <c r="Z1324" s="24" t="s">
        <v>1041</v>
      </c>
      <c r="AA1324" s="24" t="s">
        <v>1041</v>
      </c>
      <c r="AB1324" s="24" t="s">
        <v>1041</v>
      </c>
      <c r="AC1324" s="24" t="s">
        <v>1041</v>
      </c>
      <c r="AD1324" s="24" t="s">
        <v>1041</v>
      </c>
      <c r="AE1324" s="24" t="s">
        <v>1041</v>
      </c>
      <c r="AF1324" s="24" t="s">
        <v>1041</v>
      </c>
      <c r="AG1324" s="71"/>
      <c r="AH1324" s="71"/>
      <c r="AI1324" s="24" t="s">
        <v>1864</v>
      </c>
      <c r="AJ1324" s="24" t="s">
        <v>1865</v>
      </c>
      <c r="AK1324">
        <v>607814</v>
      </c>
      <c r="AL1324" s="24" t="s">
        <v>1041</v>
      </c>
      <c r="AM1324" s="24" t="s">
        <v>1041</v>
      </c>
      <c r="AN1324" s="24" t="s">
        <v>1041</v>
      </c>
      <c r="AO1324" s="24" t="s">
        <v>1041</v>
      </c>
      <c r="AP1324" s="24" t="s">
        <v>1041</v>
      </c>
      <c r="AQ1324">
        <v>0</v>
      </c>
      <c r="AR1324" s="3">
        <v>45569</v>
      </c>
      <c r="AS1324" s="24" t="s">
        <v>1148</v>
      </c>
      <c r="AT1324" s="24" t="s">
        <v>1149</v>
      </c>
      <c r="AU1324">
        <v>30</v>
      </c>
      <c r="AV1324" s="24" t="s">
        <v>1049</v>
      </c>
    </row>
    <row r="1325" spans="1:48" x14ac:dyDescent="0.2">
      <c r="A1325">
        <v>359925</v>
      </c>
      <c r="B1325" s="24" t="s">
        <v>591</v>
      </c>
      <c r="C1325">
        <v>1450</v>
      </c>
      <c r="D1325" s="24" t="s">
        <v>2134</v>
      </c>
      <c r="E1325" s="24" t="s">
        <v>2361</v>
      </c>
      <c r="F1325">
        <v>16</v>
      </c>
      <c r="G1325">
        <v>1</v>
      </c>
      <c r="H1325" s="24" t="s">
        <v>1340</v>
      </c>
      <c r="I1325" s="24" t="s">
        <v>1037</v>
      </c>
      <c r="J1325" s="24" t="s">
        <v>1041</v>
      </c>
      <c r="K1325" s="24" t="s">
        <v>1041</v>
      </c>
      <c r="L1325" s="24" t="s">
        <v>1041</v>
      </c>
      <c r="M1325" s="24" t="s">
        <v>1041</v>
      </c>
      <c r="N1325" s="24" t="s">
        <v>1041</v>
      </c>
      <c r="O1325" s="24" t="s">
        <v>1041</v>
      </c>
      <c r="P1325" s="71">
        <v>0.5</v>
      </c>
      <c r="Q1325" s="71">
        <v>0.5625</v>
      </c>
      <c r="R1325" s="24" t="s">
        <v>1498</v>
      </c>
      <c r="S1325" s="24" t="s">
        <v>1216</v>
      </c>
      <c r="T1325" s="24" t="s">
        <v>2355</v>
      </c>
      <c r="U1325" s="24" t="s">
        <v>2356</v>
      </c>
      <c r="V1325" s="3">
        <v>45670</v>
      </c>
      <c r="W1325" s="3">
        <v>45719</v>
      </c>
      <c r="X1325" s="24" t="s">
        <v>1046</v>
      </c>
      <c r="Y1325" s="24" t="s">
        <v>1041</v>
      </c>
      <c r="Z1325" s="24" t="s">
        <v>1041</v>
      </c>
      <c r="AA1325" s="24" t="s">
        <v>1041</v>
      </c>
      <c r="AB1325" s="24" t="s">
        <v>1041</v>
      </c>
      <c r="AC1325" s="24" t="s">
        <v>1041</v>
      </c>
      <c r="AD1325" s="24" t="s">
        <v>1041</v>
      </c>
      <c r="AE1325" s="24" t="s">
        <v>1041</v>
      </c>
      <c r="AF1325" s="24" t="s">
        <v>1041</v>
      </c>
      <c r="AG1325" s="71"/>
      <c r="AH1325" s="71"/>
      <c r="AI1325" s="24" t="s">
        <v>1864</v>
      </c>
      <c r="AJ1325" s="24" t="s">
        <v>1865</v>
      </c>
      <c r="AK1325">
        <v>69597</v>
      </c>
      <c r="AL1325" s="24" t="s">
        <v>1041</v>
      </c>
      <c r="AM1325" s="24" t="s">
        <v>1041</v>
      </c>
      <c r="AN1325" s="24" t="s">
        <v>1041</v>
      </c>
      <c r="AO1325" s="24" t="s">
        <v>1041</v>
      </c>
      <c r="AP1325" s="24" t="s">
        <v>1041</v>
      </c>
      <c r="AQ1325">
        <v>0</v>
      </c>
      <c r="AR1325" s="3">
        <v>45569</v>
      </c>
      <c r="AS1325" s="24" t="s">
        <v>1225</v>
      </c>
      <c r="AT1325" s="24" t="s">
        <v>1226</v>
      </c>
      <c r="AU1325">
        <v>15</v>
      </c>
      <c r="AV1325" s="24" t="s">
        <v>1049</v>
      </c>
    </row>
    <row r="1326" spans="1:48" x14ac:dyDescent="0.2">
      <c r="A1326">
        <v>359926</v>
      </c>
      <c r="B1326" s="24" t="s">
        <v>591</v>
      </c>
      <c r="C1326">
        <v>1460</v>
      </c>
      <c r="D1326" s="24" t="s">
        <v>2134</v>
      </c>
      <c r="E1326" s="24" t="s">
        <v>2362</v>
      </c>
      <c r="F1326">
        <v>8</v>
      </c>
      <c r="G1326">
        <v>3</v>
      </c>
      <c r="H1326" s="24" t="s">
        <v>1340</v>
      </c>
      <c r="I1326" s="24" t="s">
        <v>1037</v>
      </c>
      <c r="J1326" s="24" t="s">
        <v>1041</v>
      </c>
      <c r="K1326" s="24" t="s">
        <v>1041</v>
      </c>
      <c r="L1326" s="24" t="s">
        <v>1041</v>
      </c>
      <c r="M1326" s="24" t="s">
        <v>1041</v>
      </c>
      <c r="N1326" s="24" t="s">
        <v>1041</v>
      </c>
      <c r="O1326" s="24" t="s">
        <v>1041</v>
      </c>
      <c r="P1326" s="71">
        <v>0.35416666666666669</v>
      </c>
      <c r="Q1326" s="71">
        <v>0.41666666666666669</v>
      </c>
      <c r="R1326" s="24" t="s">
        <v>1498</v>
      </c>
      <c r="S1326" s="24" t="s">
        <v>1216</v>
      </c>
      <c r="T1326" s="24" t="s">
        <v>2358</v>
      </c>
      <c r="U1326" s="24" t="s">
        <v>2359</v>
      </c>
      <c r="V1326" s="3">
        <v>45670</v>
      </c>
      <c r="W1326" s="3">
        <v>45782</v>
      </c>
      <c r="X1326" s="24" t="s">
        <v>1046</v>
      </c>
      <c r="Y1326" s="24" t="s">
        <v>1041</v>
      </c>
      <c r="Z1326" s="24" t="s">
        <v>1037</v>
      </c>
      <c r="AA1326" s="24" t="s">
        <v>1041</v>
      </c>
      <c r="AB1326" s="24" t="s">
        <v>1041</v>
      </c>
      <c r="AC1326" s="24" t="s">
        <v>1041</v>
      </c>
      <c r="AD1326" s="24" t="s">
        <v>1041</v>
      </c>
      <c r="AE1326" s="24" t="s">
        <v>1041</v>
      </c>
      <c r="AF1326" s="24" t="s">
        <v>1041</v>
      </c>
      <c r="AG1326" s="71">
        <v>0.58333333333333337</v>
      </c>
      <c r="AH1326" s="71">
        <v>0.64583333333333337</v>
      </c>
      <c r="AI1326" s="24" t="s">
        <v>1498</v>
      </c>
      <c r="AJ1326" s="24" t="s">
        <v>1216</v>
      </c>
      <c r="AK1326">
        <v>607814</v>
      </c>
      <c r="AL1326" s="24" t="s">
        <v>1041</v>
      </c>
      <c r="AM1326" s="24" t="s">
        <v>1041</v>
      </c>
      <c r="AN1326" s="24" t="s">
        <v>1041</v>
      </c>
      <c r="AO1326" s="24" t="s">
        <v>1041</v>
      </c>
      <c r="AP1326" s="24" t="s">
        <v>1041</v>
      </c>
      <c r="AQ1326">
        <v>0</v>
      </c>
      <c r="AR1326" s="3">
        <v>45569</v>
      </c>
      <c r="AS1326" s="24" t="s">
        <v>1054</v>
      </c>
      <c r="AT1326" s="24" t="s">
        <v>1055</v>
      </c>
      <c r="AU1326">
        <v>45</v>
      </c>
      <c r="AV1326" s="24" t="s">
        <v>1067</v>
      </c>
    </row>
    <row r="1327" spans="1:48" x14ac:dyDescent="0.2">
      <c r="A1327">
        <v>359927</v>
      </c>
      <c r="B1327" s="24" t="s">
        <v>591</v>
      </c>
      <c r="C1327">
        <v>1460</v>
      </c>
      <c r="D1327" s="24" t="s">
        <v>2360</v>
      </c>
      <c r="E1327" s="24" t="s">
        <v>2362</v>
      </c>
      <c r="F1327">
        <v>8</v>
      </c>
      <c r="G1327">
        <v>3</v>
      </c>
      <c r="H1327" s="24" t="s">
        <v>1340</v>
      </c>
      <c r="I1327" s="24" t="s">
        <v>1037</v>
      </c>
      <c r="J1327" s="24" t="s">
        <v>1041</v>
      </c>
      <c r="K1327" s="24" t="s">
        <v>1041</v>
      </c>
      <c r="L1327" s="24" t="s">
        <v>1041</v>
      </c>
      <c r="M1327" s="24" t="s">
        <v>1041</v>
      </c>
      <c r="N1327" s="24" t="s">
        <v>1041</v>
      </c>
      <c r="O1327" s="24" t="s">
        <v>1041</v>
      </c>
      <c r="P1327" s="71">
        <v>0.35416666666666669</v>
      </c>
      <c r="Q1327" s="71">
        <v>0.41666666666666669</v>
      </c>
      <c r="R1327" s="24" t="s">
        <v>1498</v>
      </c>
      <c r="S1327" s="24" t="s">
        <v>1216</v>
      </c>
      <c r="T1327" s="24" t="s">
        <v>2358</v>
      </c>
      <c r="U1327" s="24" t="s">
        <v>2359</v>
      </c>
      <c r="V1327" s="3">
        <v>45670</v>
      </c>
      <c r="W1327" s="3">
        <v>45784</v>
      </c>
      <c r="X1327" s="24" t="s">
        <v>1046</v>
      </c>
      <c r="Y1327" s="24" t="s">
        <v>1041</v>
      </c>
      <c r="Z1327" s="24" t="s">
        <v>1041</v>
      </c>
      <c r="AA1327" s="24" t="s">
        <v>1041</v>
      </c>
      <c r="AB1327" s="24" t="s">
        <v>1039</v>
      </c>
      <c r="AC1327" s="24" t="s">
        <v>1041</v>
      </c>
      <c r="AD1327" s="24" t="s">
        <v>1041</v>
      </c>
      <c r="AE1327" s="24" t="s">
        <v>1041</v>
      </c>
      <c r="AF1327" s="24" t="s">
        <v>1041</v>
      </c>
      <c r="AG1327" s="71">
        <v>0.375</v>
      </c>
      <c r="AH1327" s="71">
        <v>0.4375</v>
      </c>
      <c r="AI1327" s="24" t="s">
        <v>1498</v>
      </c>
      <c r="AJ1327" s="24" t="s">
        <v>1216</v>
      </c>
      <c r="AK1327">
        <v>607814</v>
      </c>
      <c r="AL1327" s="24" t="s">
        <v>1041</v>
      </c>
      <c r="AM1327" s="24" t="s">
        <v>1041</v>
      </c>
      <c r="AN1327" s="24" t="s">
        <v>1041</v>
      </c>
      <c r="AO1327" s="24" t="s">
        <v>1041</v>
      </c>
      <c r="AP1327" s="24" t="s">
        <v>1041</v>
      </c>
      <c r="AQ1327">
        <v>0</v>
      </c>
      <c r="AR1327" s="3">
        <v>45569</v>
      </c>
      <c r="AS1327" s="24" t="s">
        <v>1054</v>
      </c>
      <c r="AT1327" s="24" t="s">
        <v>1055</v>
      </c>
      <c r="AU1327">
        <v>45</v>
      </c>
      <c r="AV1327" s="24" t="s">
        <v>1067</v>
      </c>
    </row>
    <row r="1328" spans="1:48" x14ac:dyDescent="0.2">
      <c r="A1328">
        <v>359928</v>
      </c>
      <c r="B1328" s="24" t="s">
        <v>591</v>
      </c>
      <c r="C1328">
        <v>1490</v>
      </c>
      <c r="D1328" s="24" t="s">
        <v>1862</v>
      </c>
      <c r="E1328" s="24" t="s">
        <v>2363</v>
      </c>
      <c r="F1328">
        <v>8</v>
      </c>
      <c r="G1328">
        <v>3</v>
      </c>
      <c r="H1328" s="24" t="s">
        <v>1340</v>
      </c>
      <c r="I1328" s="24" t="s">
        <v>1037</v>
      </c>
      <c r="J1328" s="24" t="s">
        <v>1041</v>
      </c>
      <c r="K1328" s="24" t="s">
        <v>1041</v>
      </c>
      <c r="L1328" s="24" t="s">
        <v>1041</v>
      </c>
      <c r="M1328" s="24" t="s">
        <v>1041</v>
      </c>
      <c r="N1328" s="24" t="s">
        <v>1041</v>
      </c>
      <c r="O1328" s="24" t="s">
        <v>1041</v>
      </c>
      <c r="P1328" s="71">
        <v>0.4375</v>
      </c>
      <c r="Q1328" s="71">
        <v>0.47916666666666669</v>
      </c>
      <c r="R1328" s="24" t="s">
        <v>1498</v>
      </c>
      <c r="S1328" s="24" t="s">
        <v>1216</v>
      </c>
      <c r="T1328" s="24" t="s">
        <v>2355</v>
      </c>
      <c r="U1328" s="24" t="s">
        <v>2356</v>
      </c>
      <c r="V1328" s="3">
        <v>45670</v>
      </c>
      <c r="W1328" s="3">
        <v>45782</v>
      </c>
      <c r="X1328" s="24" t="s">
        <v>1046</v>
      </c>
      <c r="Y1328" s="24" t="s">
        <v>1041</v>
      </c>
      <c r="Z1328" s="24" t="s">
        <v>1041</v>
      </c>
      <c r="AA1328" s="24" t="s">
        <v>1041</v>
      </c>
      <c r="AB1328" s="24" t="s">
        <v>1041</v>
      </c>
      <c r="AC1328" s="24" t="s">
        <v>1041</v>
      </c>
      <c r="AD1328" s="24" t="s">
        <v>1041</v>
      </c>
      <c r="AE1328" s="24" t="s">
        <v>1041</v>
      </c>
      <c r="AF1328" s="24" t="s">
        <v>1041</v>
      </c>
      <c r="AG1328" s="71"/>
      <c r="AH1328" s="71"/>
      <c r="AI1328" s="24" t="s">
        <v>1341</v>
      </c>
      <c r="AJ1328" s="24" t="s">
        <v>1341</v>
      </c>
      <c r="AK1328">
        <v>69597</v>
      </c>
      <c r="AL1328" s="24" t="s">
        <v>1041</v>
      </c>
      <c r="AM1328" s="24" t="s">
        <v>1041</v>
      </c>
      <c r="AN1328" s="24" t="s">
        <v>1041</v>
      </c>
      <c r="AO1328" s="24" t="s">
        <v>1041</v>
      </c>
      <c r="AP1328" s="24" t="s">
        <v>1041</v>
      </c>
      <c r="AQ1328">
        <v>0</v>
      </c>
      <c r="AR1328" s="3">
        <v>45569</v>
      </c>
      <c r="AS1328" s="24" t="s">
        <v>2364</v>
      </c>
      <c r="AT1328" s="24" t="s">
        <v>2365</v>
      </c>
      <c r="AU1328">
        <v>45</v>
      </c>
      <c r="AV1328" s="24" t="s">
        <v>1067</v>
      </c>
    </row>
    <row r="1329" spans="1:48" x14ac:dyDescent="0.2">
      <c r="A1329">
        <v>359929</v>
      </c>
      <c r="B1329" s="24" t="s">
        <v>591</v>
      </c>
      <c r="C1329">
        <v>1540</v>
      </c>
      <c r="D1329" s="24" t="s">
        <v>2134</v>
      </c>
      <c r="E1329" s="24" t="s">
        <v>2366</v>
      </c>
      <c r="F1329">
        <v>8</v>
      </c>
      <c r="G1329">
        <v>3</v>
      </c>
      <c r="H1329" s="24" t="s">
        <v>1340</v>
      </c>
      <c r="I1329" s="24" t="s">
        <v>1041</v>
      </c>
      <c r="J1329" s="24" t="s">
        <v>1041</v>
      </c>
      <c r="K1329" s="24" t="s">
        <v>1039</v>
      </c>
      <c r="L1329" s="24" t="s">
        <v>1041</v>
      </c>
      <c r="M1329" s="24" t="s">
        <v>1041</v>
      </c>
      <c r="N1329" s="24" t="s">
        <v>1041</v>
      </c>
      <c r="O1329" s="24" t="s">
        <v>1041</v>
      </c>
      <c r="P1329" s="71">
        <v>0.5</v>
      </c>
      <c r="Q1329" s="71">
        <v>0.625</v>
      </c>
      <c r="R1329" s="24" t="s">
        <v>1498</v>
      </c>
      <c r="S1329" s="24" t="s">
        <v>1216</v>
      </c>
      <c r="T1329" s="24" t="s">
        <v>2358</v>
      </c>
      <c r="U1329" s="24" t="s">
        <v>2359</v>
      </c>
      <c r="V1329" s="3">
        <v>45735</v>
      </c>
      <c r="W1329" s="3">
        <v>45784</v>
      </c>
      <c r="X1329" s="24" t="s">
        <v>1046</v>
      </c>
      <c r="Y1329" s="24" t="s">
        <v>1041</v>
      </c>
      <c r="Z1329" s="24" t="s">
        <v>1041</v>
      </c>
      <c r="AA1329" s="24" t="s">
        <v>1041</v>
      </c>
      <c r="AB1329" s="24" t="s">
        <v>1041</v>
      </c>
      <c r="AC1329" s="24" t="s">
        <v>1041</v>
      </c>
      <c r="AD1329" s="24" t="s">
        <v>1041</v>
      </c>
      <c r="AE1329" s="24" t="s">
        <v>1041</v>
      </c>
      <c r="AF1329" s="24" t="s">
        <v>1041</v>
      </c>
      <c r="AG1329" s="71"/>
      <c r="AH1329" s="71"/>
      <c r="AI1329" s="24" t="s">
        <v>1864</v>
      </c>
      <c r="AJ1329" s="24" t="s">
        <v>1865</v>
      </c>
      <c r="AK1329">
        <v>607814</v>
      </c>
      <c r="AL1329" s="24" t="s">
        <v>1041</v>
      </c>
      <c r="AM1329" s="24" t="s">
        <v>1041</v>
      </c>
      <c r="AN1329" s="24" t="s">
        <v>1041</v>
      </c>
      <c r="AO1329" s="24" t="s">
        <v>1041</v>
      </c>
      <c r="AP1329" s="24" t="s">
        <v>1041</v>
      </c>
      <c r="AQ1329">
        <v>0</v>
      </c>
      <c r="AR1329" s="3">
        <v>45569</v>
      </c>
      <c r="AS1329" s="24" t="s">
        <v>1054</v>
      </c>
      <c r="AT1329" s="24" t="s">
        <v>1055</v>
      </c>
      <c r="AU1329">
        <v>45</v>
      </c>
      <c r="AV1329" s="24" t="s">
        <v>1049</v>
      </c>
    </row>
    <row r="1330" spans="1:48" x14ac:dyDescent="0.2">
      <c r="A1330">
        <v>359942</v>
      </c>
      <c r="B1330" s="24" t="s">
        <v>1091</v>
      </c>
      <c r="C1330">
        <v>1150</v>
      </c>
      <c r="D1330" s="24" t="s">
        <v>2367</v>
      </c>
      <c r="E1330" s="24" t="s">
        <v>1093</v>
      </c>
      <c r="F1330">
        <v>25</v>
      </c>
      <c r="G1330">
        <v>3</v>
      </c>
      <c r="H1330" s="24" t="s">
        <v>1059</v>
      </c>
      <c r="I1330" s="24" t="s">
        <v>1037</v>
      </c>
      <c r="J1330" s="24" t="s">
        <v>1038</v>
      </c>
      <c r="K1330" s="24" t="s">
        <v>1039</v>
      </c>
      <c r="L1330" s="24" t="s">
        <v>1040</v>
      </c>
      <c r="M1330" s="24" t="s">
        <v>1094</v>
      </c>
      <c r="N1330" s="24" t="s">
        <v>1041</v>
      </c>
      <c r="O1330" s="24" t="s">
        <v>1041</v>
      </c>
      <c r="P1330" s="71">
        <v>0.37013888888888891</v>
      </c>
      <c r="Q1330" s="71">
        <v>0.39097222222222222</v>
      </c>
      <c r="R1330" s="24" t="s">
        <v>1553</v>
      </c>
      <c r="S1330" s="24" t="s">
        <v>1553</v>
      </c>
      <c r="T1330" s="24" t="s">
        <v>1440</v>
      </c>
      <c r="U1330" s="24" t="s">
        <v>2368</v>
      </c>
      <c r="V1330" s="3">
        <v>45660</v>
      </c>
      <c r="W1330" s="3">
        <v>45797</v>
      </c>
      <c r="X1330" s="24" t="s">
        <v>1046</v>
      </c>
      <c r="Y1330" s="24" t="s">
        <v>1041</v>
      </c>
      <c r="Z1330" s="24" t="s">
        <v>1041</v>
      </c>
      <c r="AA1330" s="24" t="s">
        <v>1041</v>
      </c>
      <c r="AB1330" s="24" t="s">
        <v>1041</v>
      </c>
      <c r="AC1330" s="24" t="s">
        <v>1041</v>
      </c>
      <c r="AD1330" s="24" t="s">
        <v>1041</v>
      </c>
      <c r="AE1330" s="24" t="s">
        <v>1041</v>
      </c>
      <c r="AF1330" s="24" t="s">
        <v>1041</v>
      </c>
      <c r="AG1330" s="71"/>
      <c r="AH1330" s="71"/>
      <c r="AI1330" s="24" t="s">
        <v>1041</v>
      </c>
      <c r="AJ1330" s="24" t="s">
        <v>1041</v>
      </c>
      <c r="AK1330">
        <v>321482</v>
      </c>
      <c r="AL1330" s="24" t="s">
        <v>1041</v>
      </c>
      <c r="AM1330" s="24" t="s">
        <v>1041</v>
      </c>
      <c r="AN1330" s="24" t="s">
        <v>1041</v>
      </c>
      <c r="AO1330" s="24" t="s">
        <v>1041</v>
      </c>
      <c r="AP1330" s="24" t="s">
        <v>1041</v>
      </c>
      <c r="AQ1330">
        <v>0</v>
      </c>
      <c r="AR1330" s="3">
        <v>45572</v>
      </c>
      <c r="AS1330" s="24" t="s">
        <v>1047</v>
      </c>
      <c r="AT1330" s="24" t="s">
        <v>1048</v>
      </c>
      <c r="AU1330">
        <v>45</v>
      </c>
      <c r="AV1330" s="24" t="s">
        <v>1067</v>
      </c>
    </row>
    <row r="1331" spans="1:48" x14ac:dyDescent="0.2">
      <c r="A1331">
        <v>359944</v>
      </c>
      <c r="B1331" s="24" t="s">
        <v>1056</v>
      </c>
      <c r="C1331">
        <v>1260</v>
      </c>
      <c r="D1331" s="24" t="s">
        <v>2369</v>
      </c>
      <c r="E1331" s="24" t="s">
        <v>2135</v>
      </c>
      <c r="F1331">
        <v>0</v>
      </c>
      <c r="G1331">
        <v>2</v>
      </c>
      <c r="H1331" s="24" t="s">
        <v>1826</v>
      </c>
      <c r="I1331" s="24" t="s">
        <v>1037</v>
      </c>
      <c r="J1331" s="24" t="s">
        <v>1038</v>
      </c>
      <c r="K1331" s="24" t="s">
        <v>1039</v>
      </c>
      <c r="L1331" s="24" t="s">
        <v>1040</v>
      </c>
      <c r="M1331" s="24" t="s">
        <v>1094</v>
      </c>
      <c r="N1331" s="24" t="s">
        <v>1041</v>
      </c>
      <c r="O1331" s="24" t="s">
        <v>1041</v>
      </c>
      <c r="P1331" s="71">
        <v>0.54236111111111107</v>
      </c>
      <c r="Q1331" s="71">
        <v>0.57777777777777772</v>
      </c>
      <c r="R1331" s="24" t="s">
        <v>1553</v>
      </c>
      <c r="S1331" s="24" t="s">
        <v>1553</v>
      </c>
      <c r="T1331" s="24" t="s">
        <v>2370</v>
      </c>
      <c r="U1331" s="24" t="s">
        <v>2371</v>
      </c>
      <c r="V1331" s="3">
        <v>45670</v>
      </c>
      <c r="W1331" s="3">
        <v>45792</v>
      </c>
      <c r="X1331" s="24" t="s">
        <v>1046</v>
      </c>
      <c r="Y1331" s="24" t="s">
        <v>1041</v>
      </c>
      <c r="Z1331" s="24" t="s">
        <v>1041</v>
      </c>
      <c r="AA1331" s="24" t="s">
        <v>1041</v>
      </c>
      <c r="AB1331" s="24" t="s">
        <v>1041</v>
      </c>
      <c r="AC1331" s="24" t="s">
        <v>1041</v>
      </c>
      <c r="AD1331" s="24" t="s">
        <v>1041</v>
      </c>
      <c r="AE1331" s="24" t="s">
        <v>1041</v>
      </c>
      <c r="AF1331" s="24" t="s">
        <v>1041</v>
      </c>
      <c r="AG1331" s="71"/>
      <c r="AH1331" s="71"/>
      <c r="AI1331" s="24" t="s">
        <v>1041</v>
      </c>
      <c r="AJ1331" s="24" t="s">
        <v>1041</v>
      </c>
      <c r="AK1331">
        <v>183224</v>
      </c>
      <c r="AL1331" s="24" t="s">
        <v>1041</v>
      </c>
      <c r="AM1331" s="24" t="s">
        <v>1041</v>
      </c>
      <c r="AN1331" s="24" t="s">
        <v>1041</v>
      </c>
      <c r="AO1331" s="24" t="s">
        <v>1041</v>
      </c>
      <c r="AP1331" s="24" t="s">
        <v>1041</v>
      </c>
      <c r="AQ1331">
        <v>0</v>
      </c>
      <c r="AR1331" s="3">
        <v>45572</v>
      </c>
      <c r="AS1331" s="24" t="s">
        <v>1314</v>
      </c>
      <c r="AT1331" s="24" t="s">
        <v>1315</v>
      </c>
      <c r="AU1331">
        <v>30</v>
      </c>
      <c r="AV1331" s="24" t="s">
        <v>1067</v>
      </c>
    </row>
    <row r="1332" spans="1:48" x14ac:dyDescent="0.2">
      <c r="A1332">
        <v>359947</v>
      </c>
      <c r="B1332" s="24" t="s">
        <v>1056</v>
      </c>
      <c r="C1332">
        <v>1260</v>
      </c>
      <c r="D1332" s="24" t="s">
        <v>2372</v>
      </c>
      <c r="E1332" s="24" t="s">
        <v>2135</v>
      </c>
      <c r="F1332">
        <v>2</v>
      </c>
      <c r="G1332">
        <v>2</v>
      </c>
      <c r="H1332" s="24" t="s">
        <v>1826</v>
      </c>
      <c r="I1332" s="24" t="s">
        <v>1037</v>
      </c>
      <c r="J1332" s="24" t="s">
        <v>1038</v>
      </c>
      <c r="K1332" s="24" t="s">
        <v>1039</v>
      </c>
      <c r="L1332" s="24" t="s">
        <v>1040</v>
      </c>
      <c r="M1332" s="24" t="s">
        <v>1094</v>
      </c>
      <c r="N1332" s="24" t="s">
        <v>1041</v>
      </c>
      <c r="O1332" s="24" t="s">
        <v>1041</v>
      </c>
      <c r="P1332" s="71">
        <v>0.54236111111111107</v>
      </c>
      <c r="Q1332" s="71">
        <v>0.57777777777777772</v>
      </c>
      <c r="R1332" s="24" t="s">
        <v>1553</v>
      </c>
      <c r="S1332" s="24" t="s">
        <v>1553</v>
      </c>
      <c r="T1332" s="24" t="s">
        <v>2370</v>
      </c>
      <c r="U1332" s="24" t="s">
        <v>2371</v>
      </c>
      <c r="V1332" s="3">
        <v>45670</v>
      </c>
      <c r="W1332" s="3">
        <v>45792</v>
      </c>
      <c r="X1332" s="24" t="s">
        <v>1046</v>
      </c>
      <c r="Y1332" s="24" t="s">
        <v>1041</v>
      </c>
      <c r="Z1332" s="24" t="s">
        <v>1041</v>
      </c>
      <c r="AA1332" s="24" t="s">
        <v>1041</v>
      </c>
      <c r="AB1332" s="24" t="s">
        <v>1041</v>
      </c>
      <c r="AC1332" s="24" t="s">
        <v>1041</v>
      </c>
      <c r="AD1332" s="24" t="s">
        <v>1041</v>
      </c>
      <c r="AE1332" s="24" t="s">
        <v>1041</v>
      </c>
      <c r="AF1332" s="24" t="s">
        <v>1041</v>
      </c>
      <c r="AG1332" s="71"/>
      <c r="AH1332" s="71"/>
      <c r="AI1332" s="24" t="s">
        <v>1041</v>
      </c>
      <c r="AJ1332" s="24" t="s">
        <v>1041</v>
      </c>
      <c r="AK1332">
        <v>183224</v>
      </c>
      <c r="AL1332" s="24" t="s">
        <v>1041</v>
      </c>
      <c r="AM1332" s="24" t="s">
        <v>1041</v>
      </c>
      <c r="AN1332" s="24" t="s">
        <v>1041</v>
      </c>
      <c r="AO1332" s="24" t="s">
        <v>1041</v>
      </c>
      <c r="AP1332" s="24" t="s">
        <v>1041</v>
      </c>
      <c r="AQ1332">
        <v>0</v>
      </c>
      <c r="AR1332" s="3">
        <v>45572</v>
      </c>
      <c r="AS1332" s="24" t="s">
        <v>1314</v>
      </c>
      <c r="AT1332" s="24" t="s">
        <v>1315</v>
      </c>
      <c r="AU1332">
        <v>30</v>
      </c>
      <c r="AV1332" s="24" t="s">
        <v>1067</v>
      </c>
    </row>
    <row r="1333" spans="1:48" x14ac:dyDescent="0.2">
      <c r="A1333">
        <v>359950</v>
      </c>
      <c r="B1333" s="24" t="s">
        <v>1091</v>
      </c>
      <c r="C1333">
        <v>2170</v>
      </c>
      <c r="D1333" s="24" t="s">
        <v>2367</v>
      </c>
      <c r="E1333" s="24" t="s">
        <v>1482</v>
      </c>
      <c r="F1333">
        <v>25</v>
      </c>
      <c r="G1333">
        <v>3</v>
      </c>
      <c r="H1333" s="24" t="s">
        <v>1059</v>
      </c>
      <c r="I1333" s="24" t="s">
        <v>1037</v>
      </c>
      <c r="J1333" s="24" t="s">
        <v>1038</v>
      </c>
      <c r="K1333" s="24" t="s">
        <v>1039</v>
      </c>
      <c r="L1333" s="24" t="s">
        <v>1040</v>
      </c>
      <c r="M1333" s="24" t="s">
        <v>1094</v>
      </c>
      <c r="N1333" s="24" t="s">
        <v>1041</v>
      </c>
      <c r="O1333" s="24" t="s">
        <v>1041</v>
      </c>
      <c r="P1333" s="71">
        <v>0.53888888888888886</v>
      </c>
      <c r="Q1333" s="71">
        <v>0.55902777777777779</v>
      </c>
      <c r="R1333" s="24" t="s">
        <v>1553</v>
      </c>
      <c r="S1333" s="24" t="s">
        <v>1553</v>
      </c>
      <c r="T1333" s="24" t="s">
        <v>1440</v>
      </c>
      <c r="U1333" s="24" t="s">
        <v>2368</v>
      </c>
      <c r="V1333" s="3">
        <v>45660</v>
      </c>
      <c r="W1333" s="3">
        <v>45797</v>
      </c>
      <c r="X1333" s="24" t="s">
        <v>1046</v>
      </c>
      <c r="Y1333" s="24" t="s">
        <v>1041</v>
      </c>
      <c r="Z1333" s="24" t="s">
        <v>1041</v>
      </c>
      <c r="AA1333" s="24" t="s">
        <v>1041</v>
      </c>
      <c r="AB1333" s="24" t="s">
        <v>1041</v>
      </c>
      <c r="AC1333" s="24" t="s">
        <v>1041</v>
      </c>
      <c r="AD1333" s="24" t="s">
        <v>1041</v>
      </c>
      <c r="AE1333" s="24" t="s">
        <v>1041</v>
      </c>
      <c r="AF1333" s="24" t="s">
        <v>1041</v>
      </c>
      <c r="AG1333" s="71"/>
      <c r="AH1333" s="71"/>
      <c r="AI1333" s="24" t="s">
        <v>1041</v>
      </c>
      <c r="AJ1333" s="24" t="s">
        <v>1041</v>
      </c>
      <c r="AK1333">
        <v>321482</v>
      </c>
      <c r="AL1333" s="24" t="s">
        <v>1041</v>
      </c>
      <c r="AM1333" s="24" t="s">
        <v>1041</v>
      </c>
      <c r="AN1333" s="24" t="s">
        <v>1041</v>
      </c>
      <c r="AO1333" s="24" t="s">
        <v>1041</v>
      </c>
      <c r="AP1333" s="24" t="s">
        <v>1041</v>
      </c>
      <c r="AQ1333">
        <v>0</v>
      </c>
      <c r="AR1333" s="3">
        <v>45572</v>
      </c>
      <c r="AS1333" s="24" t="s">
        <v>1047</v>
      </c>
      <c r="AT1333" s="24" t="s">
        <v>1048</v>
      </c>
      <c r="AU1333">
        <v>45</v>
      </c>
      <c r="AV1333" s="24" t="s">
        <v>1067</v>
      </c>
    </row>
    <row r="1334" spans="1:48" x14ac:dyDescent="0.2">
      <c r="A1334">
        <v>359952</v>
      </c>
      <c r="B1334" s="24" t="s">
        <v>1056</v>
      </c>
      <c r="C1334">
        <v>1260</v>
      </c>
      <c r="D1334" s="24" t="s">
        <v>2373</v>
      </c>
      <c r="E1334" s="24" t="s">
        <v>2135</v>
      </c>
      <c r="F1334">
        <v>0</v>
      </c>
      <c r="G1334">
        <v>2</v>
      </c>
      <c r="H1334" s="24" t="s">
        <v>1826</v>
      </c>
      <c r="I1334" s="24" t="s">
        <v>1037</v>
      </c>
      <c r="J1334" s="24" t="s">
        <v>1038</v>
      </c>
      <c r="K1334" s="24" t="s">
        <v>1039</v>
      </c>
      <c r="L1334" s="24" t="s">
        <v>1040</v>
      </c>
      <c r="M1334" s="24" t="s">
        <v>1094</v>
      </c>
      <c r="N1334" s="24" t="s">
        <v>1041</v>
      </c>
      <c r="O1334" s="24" t="s">
        <v>1041</v>
      </c>
      <c r="P1334" s="71">
        <v>0.54236111111111107</v>
      </c>
      <c r="Q1334" s="71">
        <v>0.57777777777777772</v>
      </c>
      <c r="R1334" s="24" t="s">
        <v>1553</v>
      </c>
      <c r="S1334" s="24" t="s">
        <v>1553</v>
      </c>
      <c r="T1334" s="24" t="s">
        <v>2370</v>
      </c>
      <c r="U1334" s="24" t="s">
        <v>2371</v>
      </c>
      <c r="V1334" s="3">
        <v>45670</v>
      </c>
      <c r="W1334" s="3">
        <v>45792</v>
      </c>
      <c r="X1334" s="24" t="s">
        <v>1046</v>
      </c>
      <c r="Y1334" s="24" t="s">
        <v>1041</v>
      </c>
      <c r="Z1334" s="24" t="s">
        <v>1041</v>
      </c>
      <c r="AA1334" s="24" t="s">
        <v>1041</v>
      </c>
      <c r="AB1334" s="24" t="s">
        <v>1041</v>
      </c>
      <c r="AC1334" s="24" t="s">
        <v>1041</v>
      </c>
      <c r="AD1334" s="24" t="s">
        <v>1041</v>
      </c>
      <c r="AE1334" s="24" t="s">
        <v>1041</v>
      </c>
      <c r="AF1334" s="24" t="s">
        <v>1041</v>
      </c>
      <c r="AG1334" s="71"/>
      <c r="AH1334" s="71"/>
      <c r="AI1334" s="24" t="s">
        <v>1041</v>
      </c>
      <c r="AJ1334" s="24" t="s">
        <v>1041</v>
      </c>
      <c r="AK1334">
        <v>183224</v>
      </c>
      <c r="AL1334" s="24" t="s">
        <v>1041</v>
      </c>
      <c r="AM1334" s="24" t="s">
        <v>1041</v>
      </c>
      <c r="AN1334" s="24" t="s">
        <v>1041</v>
      </c>
      <c r="AO1334" s="24" t="s">
        <v>1041</v>
      </c>
      <c r="AP1334" s="24" t="s">
        <v>1041</v>
      </c>
      <c r="AQ1334">
        <v>0</v>
      </c>
      <c r="AR1334" s="3">
        <v>45572</v>
      </c>
      <c r="AS1334" s="24" t="s">
        <v>1314</v>
      </c>
      <c r="AT1334" s="24" t="s">
        <v>1315</v>
      </c>
      <c r="AU1334">
        <v>30</v>
      </c>
      <c r="AV1334" s="24" t="s">
        <v>1067</v>
      </c>
    </row>
    <row r="1335" spans="1:48" x14ac:dyDescent="0.2">
      <c r="A1335">
        <v>359955</v>
      </c>
      <c r="B1335" s="24" t="s">
        <v>1056</v>
      </c>
      <c r="C1335">
        <v>1260</v>
      </c>
      <c r="D1335" s="24" t="s">
        <v>2374</v>
      </c>
      <c r="E1335" s="24" t="s">
        <v>2135</v>
      </c>
      <c r="F1335">
        <v>0</v>
      </c>
      <c r="G1335">
        <v>2</v>
      </c>
      <c r="H1335" s="24" t="s">
        <v>1826</v>
      </c>
      <c r="I1335" s="24" t="s">
        <v>1037</v>
      </c>
      <c r="J1335" s="24" t="s">
        <v>1038</v>
      </c>
      <c r="K1335" s="24" t="s">
        <v>1039</v>
      </c>
      <c r="L1335" s="24" t="s">
        <v>1040</v>
      </c>
      <c r="M1335" s="24" t="s">
        <v>1094</v>
      </c>
      <c r="N1335" s="24" t="s">
        <v>1041</v>
      </c>
      <c r="O1335" s="24" t="s">
        <v>1041</v>
      </c>
      <c r="P1335" s="71">
        <v>0.54236111111111107</v>
      </c>
      <c r="Q1335" s="71">
        <v>0.57777777777777772</v>
      </c>
      <c r="R1335" s="24" t="s">
        <v>1553</v>
      </c>
      <c r="S1335" s="24" t="s">
        <v>1553</v>
      </c>
      <c r="T1335" s="24" t="s">
        <v>2370</v>
      </c>
      <c r="U1335" s="24" t="s">
        <v>2371</v>
      </c>
      <c r="V1335" s="3">
        <v>45670</v>
      </c>
      <c r="W1335" s="3">
        <v>45792</v>
      </c>
      <c r="X1335" s="24" t="s">
        <v>1046</v>
      </c>
      <c r="Y1335" s="24" t="s">
        <v>1041</v>
      </c>
      <c r="Z1335" s="24" t="s">
        <v>1041</v>
      </c>
      <c r="AA1335" s="24" t="s">
        <v>1041</v>
      </c>
      <c r="AB1335" s="24" t="s">
        <v>1041</v>
      </c>
      <c r="AC1335" s="24" t="s">
        <v>1041</v>
      </c>
      <c r="AD1335" s="24" t="s">
        <v>1041</v>
      </c>
      <c r="AE1335" s="24" t="s">
        <v>1041</v>
      </c>
      <c r="AF1335" s="24" t="s">
        <v>1041</v>
      </c>
      <c r="AG1335" s="71"/>
      <c r="AH1335" s="71"/>
      <c r="AI1335" s="24" t="s">
        <v>1041</v>
      </c>
      <c r="AJ1335" s="24" t="s">
        <v>1041</v>
      </c>
      <c r="AK1335">
        <v>183224</v>
      </c>
      <c r="AL1335" s="24" t="s">
        <v>1041</v>
      </c>
      <c r="AM1335" s="24" t="s">
        <v>1041</v>
      </c>
      <c r="AN1335" s="24" t="s">
        <v>1041</v>
      </c>
      <c r="AO1335" s="24" t="s">
        <v>1041</v>
      </c>
      <c r="AP1335" s="24" t="s">
        <v>1041</v>
      </c>
      <c r="AQ1335">
        <v>0</v>
      </c>
      <c r="AR1335" s="3">
        <v>45572</v>
      </c>
      <c r="AS1335" s="24" t="s">
        <v>1314</v>
      </c>
      <c r="AT1335" s="24" t="s">
        <v>1315</v>
      </c>
      <c r="AU1335">
        <v>30</v>
      </c>
      <c r="AV1335" s="24" t="s">
        <v>1067</v>
      </c>
    </row>
    <row r="1336" spans="1:48" x14ac:dyDescent="0.2">
      <c r="A1336">
        <v>359957</v>
      </c>
      <c r="B1336" s="24" t="s">
        <v>1056</v>
      </c>
      <c r="C1336">
        <v>1260</v>
      </c>
      <c r="D1336" s="24" t="s">
        <v>2375</v>
      </c>
      <c r="E1336" s="24" t="s">
        <v>2135</v>
      </c>
      <c r="F1336">
        <v>2</v>
      </c>
      <c r="G1336">
        <v>2</v>
      </c>
      <c r="H1336" s="24" t="s">
        <v>1826</v>
      </c>
      <c r="I1336" s="24" t="s">
        <v>1037</v>
      </c>
      <c r="J1336" s="24" t="s">
        <v>1038</v>
      </c>
      <c r="K1336" s="24" t="s">
        <v>1039</v>
      </c>
      <c r="L1336" s="24" t="s">
        <v>1040</v>
      </c>
      <c r="M1336" s="24" t="s">
        <v>1094</v>
      </c>
      <c r="N1336" s="24" t="s">
        <v>1041</v>
      </c>
      <c r="O1336" s="24" t="s">
        <v>1041</v>
      </c>
      <c r="P1336" s="71">
        <v>0.54236111111111107</v>
      </c>
      <c r="Q1336" s="71">
        <v>0.57777777777777772</v>
      </c>
      <c r="R1336" s="24" t="s">
        <v>1553</v>
      </c>
      <c r="S1336" s="24" t="s">
        <v>1553</v>
      </c>
      <c r="T1336" s="24" t="s">
        <v>2370</v>
      </c>
      <c r="U1336" s="24" t="s">
        <v>2371</v>
      </c>
      <c r="V1336" s="3">
        <v>45670</v>
      </c>
      <c r="W1336" s="3">
        <v>45792</v>
      </c>
      <c r="X1336" s="24" t="s">
        <v>1046</v>
      </c>
      <c r="Y1336" s="24" t="s">
        <v>1041</v>
      </c>
      <c r="Z1336" s="24" t="s">
        <v>1041</v>
      </c>
      <c r="AA1336" s="24" t="s">
        <v>1041</v>
      </c>
      <c r="AB1336" s="24" t="s">
        <v>1041</v>
      </c>
      <c r="AC1336" s="24" t="s">
        <v>1041</v>
      </c>
      <c r="AD1336" s="24" t="s">
        <v>1041</v>
      </c>
      <c r="AE1336" s="24" t="s">
        <v>1041</v>
      </c>
      <c r="AF1336" s="24" t="s">
        <v>1041</v>
      </c>
      <c r="AG1336" s="71"/>
      <c r="AH1336" s="71"/>
      <c r="AI1336" s="24" t="s">
        <v>1041</v>
      </c>
      <c r="AJ1336" s="24" t="s">
        <v>1041</v>
      </c>
      <c r="AK1336">
        <v>183224</v>
      </c>
      <c r="AL1336" s="24" t="s">
        <v>1041</v>
      </c>
      <c r="AM1336" s="24" t="s">
        <v>1041</v>
      </c>
      <c r="AN1336" s="24" t="s">
        <v>1041</v>
      </c>
      <c r="AO1336" s="24" t="s">
        <v>1041</v>
      </c>
      <c r="AP1336" s="24" t="s">
        <v>1041</v>
      </c>
      <c r="AQ1336">
        <v>0</v>
      </c>
      <c r="AR1336" s="3">
        <v>45572</v>
      </c>
      <c r="AS1336" s="24" t="s">
        <v>1314</v>
      </c>
      <c r="AT1336" s="24" t="s">
        <v>1315</v>
      </c>
      <c r="AU1336">
        <v>30</v>
      </c>
      <c r="AV1336" s="24" t="s">
        <v>1067</v>
      </c>
    </row>
    <row r="1337" spans="1:48" x14ac:dyDescent="0.2">
      <c r="A1337">
        <v>359965</v>
      </c>
      <c r="B1337" s="24" t="s">
        <v>566</v>
      </c>
      <c r="C1337">
        <v>1300</v>
      </c>
      <c r="D1337" s="24" t="s">
        <v>2376</v>
      </c>
      <c r="E1337" s="24" t="s">
        <v>2377</v>
      </c>
      <c r="F1337">
        <v>25</v>
      </c>
      <c r="G1337">
        <v>3</v>
      </c>
      <c r="H1337" s="24" t="s">
        <v>1059</v>
      </c>
      <c r="I1337" s="24" t="s">
        <v>1037</v>
      </c>
      <c r="J1337" s="24" t="s">
        <v>1041</v>
      </c>
      <c r="K1337" s="24" t="s">
        <v>1041</v>
      </c>
      <c r="L1337" s="24" t="s">
        <v>1040</v>
      </c>
      <c r="M1337" s="24" t="s">
        <v>1041</v>
      </c>
      <c r="N1337" s="24" t="s">
        <v>1041</v>
      </c>
      <c r="O1337" s="24" t="s">
        <v>1041</v>
      </c>
      <c r="P1337" s="71">
        <v>0.47916666666666669</v>
      </c>
      <c r="Q1337" s="71">
        <v>0.52847222222222223</v>
      </c>
      <c r="R1337" s="24" t="s">
        <v>1553</v>
      </c>
      <c r="S1337" s="24" t="s">
        <v>1553</v>
      </c>
      <c r="T1337" s="24" t="s">
        <v>2378</v>
      </c>
      <c r="U1337" s="24" t="s">
        <v>2379</v>
      </c>
      <c r="V1337" s="3">
        <v>45664</v>
      </c>
      <c r="W1337" s="3">
        <v>45799</v>
      </c>
      <c r="X1337" s="24" t="s">
        <v>1046</v>
      </c>
      <c r="Y1337" s="24" t="s">
        <v>1041</v>
      </c>
      <c r="Z1337" s="24" t="s">
        <v>1041</v>
      </c>
      <c r="AA1337" s="24" t="s">
        <v>1041</v>
      </c>
      <c r="AB1337" s="24" t="s">
        <v>1041</v>
      </c>
      <c r="AC1337" s="24" t="s">
        <v>1041</v>
      </c>
      <c r="AD1337" s="24" t="s">
        <v>1041</v>
      </c>
      <c r="AE1337" s="24" t="s">
        <v>1041</v>
      </c>
      <c r="AF1337" s="24" t="s">
        <v>1041</v>
      </c>
      <c r="AG1337" s="71"/>
      <c r="AH1337" s="71"/>
      <c r="AI1337" s="24" t="s">
        <v>1041</v>
      </c>
      <c r="AJ1337" s="24" t="s">
        <v>1041</v>
      </c>
      <c r="AK1337">
        <v>299109</v>
      </c>
      <c r="AL1337" s="24" t="s">
        <v>1041</v>
      </c>
      <c r="AM1337" s="24" t="s">
        <v>1041</v>
      </c>
      <c r="AN1337" s="24" t="s">
        <v>1041</v>
      </c>
      <c r="AO1337" s="24" t="s">
        <v>1041</v>
      </c>
      <c r="AP1337" s="24" t="s">
        <v>1041</v>
      </c>
      <c r="AQ1337">
        <v>0</v>
      </c>
      <c r="AR1337" s="3">
        <v>45573</v>
      </c>
      <c r="AS1337" s="24" t="s">
        <v>1047</v>
      </c>
      <c r="AT1337" s="24" t="s">
        <v>1048</v>
      </c>
      <c r="AU1337">
        <v>45</v>
      </c>
      <c r="AV1337" s="24" t="s">
        <v>2380</v>
      </c>
    </row>
    <row r="1338" spans="1:48" x14ac:dyDescent="0.2">
      <c r="A1338">
        <v>359967</v>
      </c>
      <c r="B1338" s="24" t="s">
        <v>1114</v>
      </c>
      <c r="C1338">
        <v>1020</v>
      </c>
      <c r="D1338" s="24" t="s">
        <v>2381</v>
      </c>
      <c r="E1338" s="24" t="s">
        <v>1116</v>
      </c>
      <c r="F1338">
        <v>25</v>
      </c>
      <c r="G1338">
        <v>3</v>
      </c>
      <c r="H1338" s="24" t="s">
        <v>1059</v>
      </c>
      <c r="I1338" s="24" t="s">
        <v>1037</v>
      </c>
      <c r="J1338" s="24" t="s">
        <v>1041</v>
      </c>
      <c r="K1338" s="24" t="s">
        <v>1039</v>
      </c>
      <c r="L1338" s="24" t="s">
        <v>1041</v>
      </c>
      <c r="M1338" s="24" t="s">
        <v>1094</v>
      </c>
      <c r="N1338" s="24" t="s">
        <v>1041</v>
      </c>
      <c r="O1338" s="24" t="s">
        <v>1041</v>
      </c>
      <c r="P1338" s="71">
        <v>0.46875</v>
      </c>
      <c r="Q1338" s="71">
        <v>0.50624999999999998</v>
      </c>
      <c r="R1338" s="24" t="s">
        <v>1553</v>
      </c>
      <c r="S1338" s="24" t="s">
        <v>1553</v>
      </c>
      <c r="T1338" s="24" t="s">
        <v>1461</v>
      </c>
      <c r="U1338" s="24" t="s">
        <v>1462</v>
      </c>
      <c r="V1338" s="3">
        <v>45670</v>
      </c>
      <c r="W1338" s="3">
        <v>45785</v>
      </c>
      <c r="X1338" s="24" t="s">
        <v>1046</v>
      </c>
      <c r="Y1338" s="24" t="s">
        <v>1041</v>
      </c>
      <c r="Z1338" s="24" t="s">
        <v>1041</v>
      </c>
      <c r="AA1338" s="24" t="s">
        <v>1041</v>
      </c>
      <c r="AB1338" s="24" t="s">
        <v>1041</v>
      </c>
      <c r="AC1338" s="24" t="s">
        <v>1041</v>
      </c>
      <c r="AD1338" s="24" t="s">
        <v>1041</v>
      </c>
      <c r="AE1338" s="24" t="s">
        <v>1041</v>
      </c>
      <c r="AF1338" s="24" t="s">
        <v>1041</v>
      </c>
      <c r="AG1338" s="71"/>
      <c r="AH1338" s="71"/>
      <c r="AI1338" s="24" t="s">
        <v>1041</v>
      </c>
      <c r="AJ1338" s="24" t="s">
        <v>1041</v>
      </c>
      <c r="AK1338">
        <v>311476</v>
      </c>
      <c r="AL1338" s="24" t="s">
        <v>1041</v>
      </c>
      <c r="AM1338" s="24" t="s">
        <v>1041</v>
      </c>
      <c r="AN1338" s="24" t="s">
        <v>1041</v>
      </c>
      <c r="AO1338" s="24" t="s">
        <v>1041</v>
      </c>
      <c r="AP1338" s="24" t="s">
        <v>1041</v>
      </c>
      <c r="AQ1338">
        <v>0</v>
      </c>
      <c r="AR1338" s="3">
        <v>45583</v>
      </c>
      <c r="AS1338" s="24" t="s">
        <v>1047</v>
      </c>
      <c r="AT1338" s="24" t="s">
        <v>1048</v>
      </c>
      <c r="AU1338">
        <v>45</v>
      </c>
      <c r="AV1338" s="24" t="s">
        <v>1067</v>
      </c>
    </row>
    <row r="1339" spans="1:48" x14ac:dyDescent="0.2">
      <c r="A1339">
        <v>359968</v>
      </c>
      <c r="B1339" s="24" t="s">
        <v>581</v>
      </c>
      <c r="C1339">
        <v>1030</v>
      </c>
      <c r="D1339" s="24" t="s">
        <v>2381</v>
      </c>
      <c r="E1339" s="24" t="s">
        <v>2142</v>
      </c>
      <c r="F1339">
        <v>25</v>
      </c>
      <c r="G1339">
        <v>3</v>
      </c>
      <c r="H1339" s="24" t="s">
        <v>1077</v>
      </c>
      <c r="I1339" s="24" t="s">
        <v>1041</v>
      </c>
      <c r="J1339" s="24" t="s">
        <v>1041</v>
      </c>
      <c r="K1339" s="24" t="s">
        <v>1041</v>
      </c>
      <c r="L1339" s="24" t="s">
        <v>1041</v>
      </c>
      <c r="M1339" s="24" t="s">
        <v>1041</v>
      </c>
      <c r="N1339" s="24" t="s">
        <v>1041</v>
      </c>
      <c r="O1339" s="24" t="s">
        <v>1041</v>
      </c>
      <c r="P1339" s="71"/>
      <c r="Q1339" s="71"/>
      <c r="R1339" s="24" t="s">
        <v>1553</v>
      </c>
      <c r="S1339" s="24" t="s">
        <v>1553</v>
      </c>
      <c r="T1339" s="24" t="s">
        <v>2143</v>
      </c>
      <c r="U1339" s="24" t="s">
        <v>2144</v>
      </c>
      <c r="V1339" s="3">
        <v>45665</v>
      </c>
      <c r="W1339" s="3">
        <v>45799</v>
      </c>
      <c r="X1339" s="24" t="s">
        <v>1046</v>
      </c>
      <c r="Y1339" s="24" t="s">
        <v>1041</v>
      </c>
      <c r="Z1339" s="24" t="s">
        <v>1041</v>
      </c>
      <c r="AA1339" s="24" t="s">
        <v>1041</v>
      </c>
      <c r="AB1339" s="24" t="s">
        <v>1041</v>
      </c>
      <c r="AC1339" s="24" t="s">
        <v>1041</v>
      </c>
      <c r="AD1339" s="24" t="s">
        <v>1041</v>
      </c>
      <c r="AE1339" s="24" t="s">
        <v>1041</v>
      </c>
      <c r="AF1339" s="24" t="s">
        <v>1041</v>
      </c>
      <c r="AG1339" s="71"/>
      <c r="AH1339" s="71"/>
      <c r="AI1339" s="24" t="s">
        <v>1041</v>
      </c>
      <c r="AJ1339" s="24" t="s">
        <v>1041</v>
      </c>
      <c r="AK1339">
        <v>311756</v>
      </c>
      <c r="AL1339" s="24" t="s">
        <v>1041</v>
      </c>
      <c r="AM1339" s="24" t="s">
        <v>1041</v>
      </c>
      <c r="AN1339" s="24" t="s">
        <v>1041</v>
      </c>
      <c r="AO1339" s="24" t="s">
        <v>1041</v>
      </c>
      <c r="AP1339" s="24" t="s">
        <v>1041</v>
      </c>
      <c r="AQ1339">
        <v>0</v>
      </c>
      <c r="AR1339" s="3">
        <v>45583</v>
      </c>
      <c r="AS1339" s="24" t="s">
        <v>1047</v>
      </c>
      <c r="AT1339" s="24" t="s">
        <v>1048</v>
      </c>
      <c r="AU1339">
        <v>45</v>
      </c>
      <c r="AV1339" s="24" t="s">
        <v>2380</v>
      </c>
    </row>
    <row r="1340" spans="1:48" x14ac:dyDescent="0.2">
      <c r="A1340">
        <v>359969</v>
      </c>
      <c r="B1340" s="24" t="s">
        <v>1904</v>
      </c>
      <c r="C1340">
        <v>1060</v>
      </c>
      <c r="D1340" s="24" t="s">
        <v>2348</v>
      </c>
      <c r="E1340" s="24" t="s">
        <v>1970</v>
      </c>
      <c r="F1340">
        <v>0</v>
      </c>
      <c r="G1340">
        <v>3</v>
      </c>
      <c r="H1340" s="24" t="s">
        <v>1826</v>
      </c>
      <c r="I1340" s="24" t="s">
        <v>1037</v>
      </c>
      <c r="J1340" s="24" t="s">
        <v>1038</v>
      </c>
      <c r="K1340" s="24" t="s">
        <v>1039</v>
      </c>
      <c r="L1340" s="24" t="s">
        <v>1040</v>
      </c>
      <c r="M1340" s="24" t="s">
        <v>1094</v>
      </c>
      <c r="N1340" s="24" t="s">
        <v>1041</v>
      </c>
      <c r="O1340" s="24" t="s">
        <v>1041</v>
      </c>
      <c r="P1340" s="71">
        <v>0.57916666666666672</v>
      </c>
      <c r="Q1340" s="71">
        <v>0.61458333333333337</v>
      </c>
      <c r="R1340" s="24" t="s">
        <v>1553</v>
      </c>
      <c r="S1340" s="24" t="s">
        <v>1553</v>
      </c>
      <c r="T1340" s="24" t="s">
        <v>2370</v>
      </c>
      <c r="U1340" s="24" t="s">
        <v>2371</v>
      </c>
      <c r="V1340" s="3">
        <v>45670</v>
      </c>
      <c r="W1340" s="3">
        <v>45792</v>
      </c>
      <c r="X1340" s="24" t="s">
        <v>1046</v>
      </c>
      <c r="Y1340" s="24" t="s">
        <v>1041</v>
      </c>
      <c r="Z1340" s="24" t="s">
        <v>1041</v>
      </c>
      <c r="AA1340" s="24" t="s">
        <v>1041</v>
      </c>
      <c r="AB1340" s="24" t="s">
        <v>1041</v>
      </c>
      <c r="AC1340" s="24" t="s">
        <v>1041</v>
      </c>
      <c r="AD1340" s="24" t="s">
        <v>1041</v>
      </c>
      <c r="AE1340" s="24" t="s">
        <v>1041</v>
      </c>
      <c r="AF1340" s="24" t="s">
        <v>1041</v>
      </c>
      <c r="AG1340" s="71"/>
      <c r="AH1340" s="71"/>
      <c r="AI1340" s="24" t="s">
        <v>1041</v>
      </c>
      <c r="AJ1340" s="24" t="s">
        <v>1041</v>
      </c>
      <c r="AK1340">
        <v>183224</v>
      </c>
      <c r="AL1340" s="24" t="s">
        <v>1041</v>
      </c>
      <c r="AM1340" s="24" t="s">
        <v>1041</v>
      </c>
      <c r="AN1340" s="24" t="s">
        <v>1041</v>
      </c>
      <c r="AO1340" s="24" t="s">
        <v>1041</v>
      </c>
      <c r="AP1340" s="24" t="s">
        <v>1041</v>
      </c>
      <c r="AQ1340">
        <v>0</v>
      </c>
      <c r="AR1340" s="3">
        <v>45572</v>
      </c>
      <c r="AS1340" s="24" t="s">
        <v>1047</v>
      </c>
      <c r="AT1340" s="24" t="s">
        <v>1048</v>
      </c>
      <c r="AU1340">
        <v>45</v>
      </c>
      <c r="AV1340" s="24" t="s">
        <v>1067</v>
      </c>
    </row>
    <row r="1341" spans="1:48" x14ac:dyDescent="0.2">
      <c r="A1341">
        <v>359970</v>
      </c>
      <c r="B1341" s="24" t="s">
        <v>577</v>
      </c>
      <c r="C1341">
        <v>1030</v>
      </c>
      <c r="D1341" s="24" t="s">
        <v>2376</v>
      </c>
      <c r="E1341" s="24" t="s">
        <v>1735</v>
      </c>
      <c r="F1341">
        <v>25</v>
      </c>
      <c r="G1341">
        <v>3</v>
      </c>
      <c r="H1341" s="24" t="s">
        <v>1059</v>
      </c>
      <c r="I1341" s="24" t="s">
        <v>1037</v>
      </c>
      <c r="J1341" s="24" t="s">
        <v>1038</v>
      </c>
      <c r="K1341" s="24" t="s">
        <v>1039</v>
      </c>
      <c r="L1341" s="24" t="s">
        <v>1040</v>
      </c>
      <c r="M1341" s="24" t="s">
        <v>1041</v>
      </c>
      <c r="N1341" s="24" t="s">
        <v>1041</v>
      </c>
      <c r="O1341" s="24" t="s">
        <v>1041</v>
      </c>
      <c r="P1341" s="71">
        <v>0.39027777777777778</v>
      </c>
      <c r="Q1341" s="71">
        <v>0.46250000000000002</v>
      </c>
      <c r="R1341" s="24" t="s">
        <v>1553</v>
      </c>
      <c r="S1341" s="24" t="s">
        <v>1553</v>
      </c>
      <c r="T1341" s="24" t="s">
        <v>2382</v>
      </c>
      <c r="U1341" s="24" t="s">
        <v>2383</v>
      </c>
      <c r="V1341" s="3">
        <v>45664</v>
      </c>
      <c r="W1341" s="3">
        <v>45799</v>
      </c>
      <c r="X1341" s="24" t="s">
        <v>1046</v>
      </c>
      <c r="Y1341" s="24" t="s">
        <v>1041</v>
      </c>
      <c r="Z1341" s="24" t="s">
        <v>1041</v>
      </c>
      <c r="AA1341" s="24" t="s">
        <v>1041</v>
      </c>
      <c r="AB1341" s="24" t="s">
        <v>1041</v>
      </c>
      <c r="AC1341" s="24" t="s">
        <v>1041</v>
      </c>
      <c r="AD1341" s="24" t="s">
        <v>1041</v>
      </c>
      <c r="AE1341" s="24" t="s">
        <v>1041</v>
      </c>
      <c r="AF1341" s="24" t="s">
        <v>1041</v>
      </c>
      <c r="AG1341" s="71"/>
      <c r="AH1341" s="71"/>
      <c r="AI1341" s="24" t="s">
        <v>1041</v>
      </c>
      <c r="AJ1341" s="24" t="s">
        <v>1041</v>
      </c>
      <c r="AK1341">
        <v>413018</v>
      </c>
      <c r="AL1341" s="24" t="s">
        <v>1041</v>
      </c>
      <c r="AM1341" s="24" t="s">
        <v>1041</v>
      </c>
      <c r="AN1341" s="24" t="s">
        <v>1041</v>
      </c>
      <c r="AO1341" s="24" t="s">
        <v>1041</v>
      </c>
      <c r="AP1341" s="24" t="s">
        <v>1041</v>
      </c>
      <c r="AQ1341">
        <v>0</v>
      </c>
      <c r="AR1341" s="3">
        <v>45573</v>
      </c>
      <c r="AS1341" s="24" t="s">
        <v>1234</v>
      </c>
      <c r="AT1341" s="24" t="s">
        <v>1235</v>
      </c>
      <c r="AU1341">
        <v>45</v>
      </c>
      <c r="AV1341" s="24" t="s">
        <v>2380</v>
      </c>
    </row>
    <row r="1342" spans="1:48" x14ac:dyDescent="0.2">
      <c r="A1342">
        <v>359974</v>
      </c>
      <c r="B1342" s="24" t="s">
        <v>577</v>
      </c>
      <c r="C1342">
        <v>1080</v>
      </c>
      <c r="D1342" s="24" t="s">
        <v>2376</v>
      </c>
      <c r="E1342" s="24" t="s">
        <v>1737</v>
      </c>
      <c r="F1342">
        <v>25</v>
      </c>
      <c r="G1342">
        <v>3</v>
      </c>
      <c r="H1342" s="24" t="s">
        <v>1059</v>
      </c>
      <c r="I1342" s="24" t="s">
        <v>1037</v>
      </c>
      <c r="J1342" s="24" t="s">
        <v>1038</v>
      </c>
      <c r="K1342" s="24" t="s">
        <v>1041</v>
      </c>
      <c r="L1342" s="24" t="s">
        <v>1040</v>
      </c>
      <c r="M1342" s="24" t="s">
        <v>1041</v>
      </c>
      <c r="N1342" s="24" t="s">
        <v>1041</v>
      </c>
      <c r="O1342" s="24" t="s">
        <v>1041</v>
      </c>
      <c r="P1342" s="71">
        <v>0.34027777777777779</v>
      </c>
      <c r="Q1342" s="71">
        <v>0.39583333333333331</v>
      </c>
      <c r="R1342" s="24" t="s">
        <v>1553</v>
      </c>
      <c r="S1342" s="24" t="s">
        <v>1553</v>
      </c>
      <c r="T1342" s="24" t="s">
        <v>2382</v>
      </c>
      <c r="U1342" s="24" t="s">
        <v>2383</v>
      </c>
      <c r="V1342" s="3">
        <v>45664</v>
      </c>
      <c r="W1342" s="3">
        <v>45799</v>
      </c>
      <c r="X1342" s="24" t="s">
        <v>1046</v>
      </c>
      <c r="Y1342" s="24" t="s">
        <v>1041</v>
      </c>
      <c r="Z1342" s="24" t="s">
        <v>1041</v>
      </c>
      <c r="AA1342" s="24" t="s">
        <v>1041</v>
      </c>
      <c r="AB1342" s="24" t="s">
        <v>1041</v>
      </c>
      <c r="AC1342" s="24" t="s">
        <v>1041</v>
      </c>
      <c r="AD1342" s="24" t="s">
        <v>1041</v>
      </c>
      <c r="AE1342" s="24" t="s">
        <v>1041</v>
      </c>
      <c r="AF1342" s="24" t="s">
        <v>1041</v>
      </c>
      <c r="AG1342" s="71"/>
      <c r="AH1342" s="71"/>
      <c r="AI1342" s="24" t="s">
        <v>1041</v>
      </c>
      <c r="AJ1342" s="24" t="s">
        <v>1041</v>
      </c>
      <c r="AK1342">
        <v>413018</v>
      </c>
      <c r="AL1342" s="24" t="s">
        <v>1041</v>
      </c>
      <c r="AM1342" s="24" t="s">
        <v>1041</v>
      </c>
      <c r="AN1342" s="24" t="s">
        <v>1041</v>
      </c>
      <c r="AO1342" s="24" t="s">
        <v>1041</v>
      </c>
      <c r="AP1342" s="24" t="s">
        <v>1041</v>
      </c>
      <c r="AQ1342">
        <v>0</v>
      </c>
      <c r="AR1342" s="3">
        <v>45573</v>
      </c>
      <c r="AS1342" s="24" t="s">
        <v>1054</v>
      </c>
      <c r="AT1342" s="24" t="s">
        <v>1055</v>
      </c>
      <c r="AU1342">
        <v>45</v>
      </c>
      <c r="AV1342" s="24" t="s">
        <v>2380</v>
      </c>
    </row>
    <row r="1343" spans="1:48" x14ac:dyDescent="0.2">
      <c r="A1343">
        <v>359976</v>
      </c>
      <c r="B1343" s="24" t="s">
        <v>1904</v>
      </c>
      <c r="C1343">
        <v>1200</v>
      </c>
      <c r="D1343" s="24" t="s">
        <v>1349</v>
      </c>
      <c r="E1343" s="24" t="s">
        <v>1906</v>
      </c>
      <c r="F1343">
        <v>12</v>
      </c>
      <c r="G1343">
        <v>3</v>
      </c>
      <c r="H1343" s="24" t="s">
        <v>1036</v>
      </c>
      <c r="I1343" s="24" t="s">
        <v>1037</v>
      </c>
      <c r="J1343" s="24" t="s">
        <v>1041</v>
      </c>
      <c r="K1343" s="24" t="s">
        <v>1039</v>
      </c>
      <c r="L1343" s="24" t="s">
        <v>1041</v>
      </c>
      <c r="M1343" s="24" t="s">
        <v>1094</v>
      </c>
      <c r="N1343" s="24" t="s">
        <v>1041</v>
      </c>
      <c r="O1343" s="24" t="s">
        <v>1041</v>
      </c>
      <c r="P1343" s="71">
        <v>0.375</v>
      </c>
      <c r="Q1343" s="71">
        <v>0.64583333333333337</v>
      </c>
      <c r="R1343" s="24" t="s">
        <v>1553</v>
      </c>
      <c r="S1343" s="24" t="s">
        <v>1553</v>
      </c>
      <c r="T1343" s="24" t="s">
        <v>2384</v>
      </c>
      <c r="U1343" s="24" t="s">
        <v>2385</v>
      </c>
      <c r="V1343" s="3">
        <v>45670</v>
      </c>
      <c r="W1343" s="3">
        <v>45702</v>
      </c>
      <c r="X1343" s="24" t="s">
        <v>1046</v>
      </c>
      <c r="Y1343" s="24" t="s">
        <v>1041</v>
      </c>
      <c r="Z1343" s="24" t="s">
        <v>1041</v>
      </c>
      <c r="AA1343" s="24" t="s">
        <v>1041</v>
      </c>
      <c r="AB1343" s="24" t="s">
        <v>1041</v>
      </c>
      <c r="AC1343" s="24" t="s">
        <v>1041</v>
      </c>
      <c r="AD1343" s="24" t="s">
        <v>1041</v>
      </c>
      <c r="AE1343" s="24" t="s">
        <v>1041</v>
      </c>
      <c r="AF1343" s="24" t="s">
        <v>1041</v>
      </c>
      <c r="AG1343" s="71"/>
      <c r="AH1343" s="71"/>
      <c r="AI1343" s="24" t="s">
        <v>1041</v>
      </c>
      <c r="AJ1343" s="24" t="s">
        <v>1041</v>
      </c>
      <c r="AK1343">
        <v>141880</v>
      </c>
      <c r="AL1343" s="24" t="s">
        <v>1041</v>
      </c>
      <c r="AM1343" s="24" t="s">
        <v>1041</v>
      </c>
      <c r="AN1343" s="24" t="s">
        <v>1041</v>
      </c>
      <c r="AO1343" s="24" t="s">
        <v>1041</v>
      </c>
      <c r="AP1343" s="24" t="s">
        <v>1041</v>
      </c>
      <c r="AQ1343">
        <v>0</v>
      </c>
      <c r="AR1343" s="3">
        <v>45573</v>
      </c>
      <c r="AS1343" s="24" t="s">
        <v>1910</v>
      </c>
      <c r="AT1343" s="24" t="s">
        <v>1911</v>
      </c>
      <c r="AU1343">
        <v>45</v>
      </c>
      <c r="AV1343" s="24" t="s">
        <v>1236</v>
      </c>
    </row>
    <row r="1344" spans="1:48" x14ac:dyDescent="0.2">
      <c r="A1344">
        <v>359978</v>
      </c>
      <c r="B1344" s="24" t="s">
        <v>1904</v>
      </c>
      <c r="C1344">
        <v>1200</v>
      </c>
      <c r="D1344" s="24" t="s">
        <v>1617</v>
      </c>
      <c r="E1344" s="24" t="s">
        <v>1906</v>
      </c>
      <c r="F1344">
        <v>12</v>
      </c>
      <c r="G1344">
        <v>3</v>
      </c>
      <c r="H1344" s="24" t="s">
        <v>1036</v>
      </c>
      <c r="I1344" s="24" t="s">
        <v>1041</v>
      </c>
      <c r="J1344" s="24" t="s">
        <v>1038</v>
      </c>
      <c r="K1344" s="24" t="s">
        <v>1041</v>
      </c>
      <c r="L1344" s="24" t="s">
        <v>1040</v>
      </c>
      <c r="M1344" s="24" t="s">
        <v>1041</v>
      </c>
      <c r="N1344" s="24" t="s">
        <v>1041</v>
      </c>
      <c r="O1344" s="24" t="s">
        <v>1041</v>
      </c>
      <c r="P1344" s="71">
        <v>0.6875</v>
      </c>
      <c r="Q1344" s="71">
        <v>0.85416666666666663</v>
      </c>
      <c r="R1344" s="24" t="s">
        <v>1553</v>
      </c>
      <c r="S1344" s="24" t="s">
        <v>1553</v>
      </c>
      <c r="T1344" s="24" t="s">
        <v>2384</v>
      </c>
      <c r="U1344" s="24" t="s">
        <v>2385</v>
      </c>
      <c r="V1344" s="3">
        <v>45685</v>
      </c>
      <c r="W1344" s="3">
        <v>45729</v>
      </c>
      <c r="X1344" s="24" t="s">
        <v>1046</v>
      </c>
      <c r="Y1344" s="24" t="s">
        <v>1041</v>
      </c>
      <c r="Z1344" s="24" t="s">
        <v>1041</v>
      </c>
      <c r="AA1344" s="24" t="s">
        <v>1041</v>
      </c>
      <c r="AB1344" s="24" t="s">
        <v>1041</v>
      </c>
      <c r="AC1344" s="24" t="s">
        <v>1041</v>
      </c>
      <c r="AD1344" s="24" t="s">
        <v>1041</v>
      </c>
      <c r="AE1344" s="24" t="s">
        <v>2386</v>
      </c>
      <c r="AF1344" s="24" t="s">
        <v>1041</v>
      </c>
      <c r="AG1344" s="71">
        <v>0.375</v>
      </c>
      <c r="AH1344" s="71">
        <v>0.64583333333333337</v>
      </c>
      <c r="AI1344" s="24" t="s">
        <v>1553</v>
      </c>
      <c r="AJ1344" s="24" t="s">
        <v>1553</v>
      </c>
      <c r="AK1344">
        <v>141880</v>
      </c>
      <c r="AL1344" s="24" t="s">
        <v>1041</v>
      </c>
      <c r="AM1344" s="24" t="s">
        <v>1041</v>
      </c>
      <c r="AN1344" s="24" t="s">
        <v>1041</v>
      </c>
      <c r="AO1344" s="24" t="s">
        <v>1041</v>
      </c>
      <c r="AP1344" s="24" t="s">
        <v>1041</v>
      </c>
      <c r="AQ1344">
        <v>0</v>
      </c>
      <c r="AR1344" s="3">
        <v>45573</v>
      </c>
      <c r="AS1344" s="24" t="s">
        <v>1910</v>
      </c>
      <c r="AT1344" s="24" t="s">
        <v>1911</v>
      </c>
      <c r="AU1344">
        <v>45</v>
      </c>
      <c r="AV1344" s="24" t="s">
        <v>1156</v>
      </c>
    </row>
    <row r="1345" spans="1:48" x14ac:dyDescent="0.2">
      <c r="A1345">
        <v>359979</v>
      </c>
      <c r="B1345" s="24" t="s">
        <v>569</v>
      </c>
      <c r="C1345">
        <v>2520</v>
      </c>
      <c r="D1345" s="24" t="s">
        <v>2376</v>
      </c>
      <c r="E1345" s="24" t="s">
        <v>2048</v>
      </c>
      <c r="F1345">
        <v>25</v>
      </c>
      <c r="G1345">
        <v>3</v>
      </c>
      <c r="H1345" s="24" t="s">
        <v>1059</v>
      </c>
      <c r="I1345" s="24" t="s">
        <v>1037</v>
      </c>
      <c r="J1345" s="24" t="s">
        <v>1041</v>
      </c>
      <c r="K1345" s="24" t="s">
        <v>1041</v>
      </c>
      <c r="L1345" s="24" t="s">
        <v>1040</v>
      </c>
      <c r="M1345" s="24" t="s">
        <v>1041</v>
      </c>
      <c r="N1345" s="24" t="s">
        <v>1041</v>
      </c>
      <c r="O1345" s="24" t="s">
        <v>1041</v>
      </c>
      <c r="P1345" s="71">
        <v>0.50277777777777777</v>
      </c>
      <c r="Q1345" s="71">
        <v>0.55208333333333337</v>
      </c>
      <c r="R1345" s="24" t="s">
        <v>1553</v>
      </c>
      <c r="S1345" s="24" t="s">
        <v>1553</v>
      </c>
      <c r="T1345" s="24" t="s">
        <v>2387</v>
      </c>
      <c r="U1345" s="24" t="s">
        <v>2388</v>
      </c>
      <c r="V1345" s="3">
        <v>45664</v>
      </c>
      <c r="W1345" s="3">
        <v>45799</v>
      </c>
      <c r="X1345" s="24" t="s">
        <v>1046</v>
      </c>
      <c r="Y1345" s="24" t="s">
        <v>1041</v>
      </c>
      <c r="Z1345" s="24" t="s">
        <v>1041</v>
      </c>
      <c r="AA1345" s="24" t="s">
        <v>1041</v>
      </c>
      <c r="AB1345" s="24" t="s">
        <v>1041</v>
      </c>
      <c r="AC1345" s="24" t="s">
        <v>1041</v>
      </c>
      <c r="AD1345" s="24" t="s">
        <v>1041</v>
      </c>
      <c r="AE1345" s="24" t="s">
        <v>1041</v>
      </c>
      <c r="AF1345" s="24" t="s">
        <v>1041</v>
      </c>
      <c r="AG1345" s="71"/>
      <c r="AH1345" s="71"/>
      <c r="AI1345" s="24" t="s">
        <v>1041</v>
      </c>
      <c r="AJ1345" s="24" t="s">
        <v>1041</v>
      </c>
      <c r="AK1345">
        <v>73939</v>
      </c>
      <c r="AL1345" s="24" t="s">
        <v>1041</v>
      </c>
      <c r="AM1345" s="24" t="s">
        <v>1041</v>
      </c>
      <c r="AN1345" s="24" t="s">
        <v>1041</v>
      </c>
      <c r="AO1345" s="24" t="s">
        <v>1041</v>
      </c>
      <c r="AP1345" s="24" t="s">
        <v>1041</v>
      </c>
      <c r="AQ1345">
        <v>0</v>
      </c>
      <c r="AR1345" s="3">
        <v>45573</v>
      </c>
      <c r="AS1345" s="24" t="s">
        <v>1047</v>
      </c>
      <c r="AT1345" s="24" t="s">
        <v>1048</v>
      </c>
      <c r="AU1345">
        <v>45</v>
      </c>
      <c r="AV1345" s="24" t="s">
        <v>2380</v>
      </c>
    </row>
    <row r="1346" spans="1:48" x14ac:dyDescent="0.2">
      <c r="A1346">
        <v>359984</v>
      </c>
      <c r="B1346" s="24" t="s">
        <v>1904</v>
      </c>
      <c r="C1346">
        <v>1060</v>
      </c>
      <c r="D1346" s="24" t="s">
        <v>2349</v>
      </c>
      <c r="E1346" s="24" t="s">
        <v>1970</v>
      </c>
      <c r="F1346">
        <v>0</v>
      </c>
      <c r="G1346">
        <v>3</v>
      </c>
      <c r="H1346" s="24" t="s">
        <v>1826</v>
      </c>
      <c r="I1346" s="24" t="s">
        <v>1037</v>
      </c>
      <c r="J1346" s="24" t="s">
        <v>1038</v>
      </c>
      <c r="K1346" s="24" t="s">
        <v>1039</v>
      </c>
      <c r="L1346" s="24" t="s">
        <v>1040</v>
      </c>
      <c r="M1346" s="24" t="s">
        <v>1094</v>
      </c>
      <c r="N1346" s="24" t="s">
        <v>1041</v>
      </c>
      <c r="O1346" s="24" t="s">
        <v>1041</v>
      </c>
      <c r="P1346" s="71">
        <v>0.57916666666666672</v>
      </c>
      <c r="Q1346" s="71">
        <v>0.61458333333333337</v>
      </c>
      <c r="R1346" s="24" t="s">
        <v>1553</v>
      </c>
      <c r="S1346" s="24" t="s">
        <v>1553</v>
      </c>
      <c r="T1346" s="24" t="s">
        <v>2370</v>
      </c>
      <c r="U1346" s="24" t="s">
        <v>2371</v>
      </c>
      <c r="V1346" s="3">
        <v>45670</v>
      </c>
      <c r="W1346" s="3">
        <v>45792</v>
      </c>
      <c r="X1346" s="24" t="s">
        <v>1046</v>
      </c>
      <c r="Y1346" s="24" t="s">
        <v>1041</v>
      </c>
      <c r="Z1346" s="24" t="s">
        <v>1041</v>
      </c>
      <c r="AA1346" s="24" t="s">
        <v>1041</v>
      </c>
      <c r="AB1346" s="24" t="s">
        <v>1041</v>
      </c>
      <c r="AC1346" s="24" t="s">
        <v>1041</v>
      </c>
      <c r="AD1346" s="24" t="s">
        <v>1041</v>
      </c>
      <c r="AE1346" s="24" t="s">
        <v>1041</v>
      </c>
      <c r="AF1346" s="24" t="s">
        <v>1041</v>
      </c>
      <c r="AG1346" s="71"/>
      <c r="AH1346" s="71"/>
      <c r="AI1346" s="24" t="s">
        <v>1041</v>
      </c>
      <c r="AJ1346" s="24" t="s">
        <v>1041</v>
      </c>
      <c r="AK1346">
        <v>183224</v>
      </c>
      <c r="AL1346" s="24" t="s">
        <v>1041</v>
      </c>
      <c r="AM1346" s="24" t="s">
        <v>1041</v>
      </c>
      <c r="AN1346" s="24" t="s">
        <v>1041</v>
      </c>
      <c r="AO1346" s="24" t="s">
        <v>1041</v>
      </c>
      <c r="AP1346" s="24" t="s">
        <v>1041</v>
      </c>
      <c r="AQ1346">
        <v>0</v>
      </c>
      <c r="AR1346" s="3">
        <v>45572</v>
      </c>
      <c r="AS1346" s="24" t="s">
        <v>1047</v>
      </c>
      <c r="AT1346" s="24" t="s">
        <v>1048</v>
      </c>
      <c r="AU1346">
        <v>45</v>
      </c>
      <c r="AV1346" s="24" t="s">
        <v>1067</v>
      </c>
    </row>
    <row r="1347" spans="1:48" x14ac:dyDescent="0.2">
      <c r="A1347">
        <v>359987</v>
      </c>
      <c r="B1347" s="24" t="s">
        <v>1904</v>
      </c>
      <c r="C1347">
        <v>1060</v>
      </c>
      <c r="D1347" s="24" t="s">
        <v>2350</v>
      </c>
      <c r="E1347" s="24" t="s">
        <v>1970</v>
      </c>
      <c r="F1347">
        <v>1</v>
      </c>
      <c r="G1347">
        <v>3</v>
      </c>
      <c r="H1347" s="24" t="s">
        <v>1826</v>
      </c>
      <c r="I1347" s="24" t="s">
        <v>1037</v>
      </c>
      <c r="J1347" s="24" t="s">
        <v>1038</v>
      </c>
      <c r="K1347" s="24" t="s">
        <v>1039</v>
      </c>
      <c r="L1347" s="24" t="s">
        <v>1040</v>
      </c>
      <c r="M1347" s="24" t="s">
        <v>1094</v>
      </c>
      <c r="N1347" s="24" t="s">
        <v>1041</v>
      </c>
      <c r="O1347" s="24" t="s">
        <v>1041</v>
      </c>
      <c r="P1347" s="71">
        <v>0.57916666666666672</v>
      </c>
      <c r="Q1347" s="71">
        <v>0.61458333333333337</v>
      </c>
      <c r="R1347" s="24" t="s">
        <v>1553</v>
      </c>
      <c r="S1347" s="24" t="s">
        <v>1553</v>
      </c>
      <c r="T1347" s="24" t="s">
        <v>2370</v>
      </c>
      <c r="U1347" s="24" t="s">
        <v>2371</v>
      </c>
      <c r="V1347" s="3">
        <v>45670</v>
      </c>
      <c r="W1347" s="3">
        <v>45792</v>
      </c>
      <c r="X1347" s="24" t="s">
        <v>1046</v>
      </c>
      <c r="Y1347" s="24" t="s">
        <v>1041</v>
      </c>
      <c r="Z1347" s="24" t="s">
        <v>1041</v>
      </c>
      <c r="AA1347" s="24" t="s">
        <v>1041</v>
      </c>
      <c r="AB1347" s="24" t="s">
        <v>1041</v>
      </c>
      <c r="AC1347" s="24" t="s">
        <v>1041</v>
      </c>
      <c r="AD1347" s="24" t="s">
        <v>1041</v>
      </c>
      <c r="AE1347" s="24" t="s">
        <v>1041</v>
      </c>
      <c r="AF1347" s="24" t="s">
        <v>1041</v>
      </c>
      <c r="AG1347" s="71"/>
      <c r="AH1347" s="71"/>
      <c r="AI1347" s="24" t="s">
        <v>1041</v>
      </c>
      <c r="AJ1347" s="24" t="s">
        <v>1041</v>
      </c>
      <c r="AK1347">
        <v>183224</v>
      </c>
      <c r="AL1347" s="24" t="s">
        <v>1041</v>
      </c>
      <c r="AM1347" s="24" t="s">
        <v>1041</v>
      </c>
      <c r="AN1347" s="24" t="s">
        <v>1041</v>
      </c>
      <c r="AO1347" s="24" t="s">
        <v>1041</v>
      </c>
      <c r="AP1347" s="24" t="s">
        <v>1041</v>
      </c>
      <c r="AQ1347">
        <v>0</v>
      </c>
      <c r="AR1347" s="3">
        <v>45572</v>
      </c>
      <c r="AS1347" s="24" t="s">
        <v>1047</v>
      </c>
      <c r="AT1347" s="24" t="s">
        <v>1048</v>
      </c>
      <c r="AU1347">
        <v>45</v>
      </c>
      <c r="AV1347" s="24" t="s">
        <v>1067</v>
      </c>
    </row>
    <row r="1348" spans="1:48" x14ac:dyDescent="0.2">
      <c r="A1348">
        <v>359989</v>
      </c>
      <c r="B1348" s="24" t="s">
        <v>1904</v>
      </c>
      <c r="C1348">
        <v>1060</v>
      </c>
      <c r="D1348" s="24" t="s">
        <v>2351</v>
      </c>
      <c r="E1348" s="24" t="s">
        <v>1970</v>
      </c>
      <c r="F1348">
        <v>2</v>
      </c>
      <c r="G1348">
        <v>3</v>
      </c>
      <c r="H1348" s="24" t="s">
        <v>1826</v>
      </c>
      <c r="I1348" s="24" t="s">
        <v>1037</v>
      </c>
      <c r="J1348" s="24" t="s">
        <v>1038</v>
      </c>
      <c r="K1348" s="24" t="s">
        <v>1039</v>
      </c>
      <c r="L1348" s="24" t="s">
        <v>1040</v>
      </c>
      <c r="M1348" s="24" t="s">
        <v>1094</v>
      </c>
      <c r="N1348" s="24" t="s">
        <v>1041</v>
      </c>
      <c r="O1348" s="24" t="s">
        <v>1041</v>
      </c>
      <c r="P1348" s="71">
        <v>0.57916666666666672</v>
      </c>
      <c r="Q1348" s="71">
        <v>0.61458333333333337</v>
      </c>
      <c r="R1348" s="24" t="s">
        <v>1553</v>
      </c>
      <c r="S1348" s="24" t="s">
        <v>1553</v>
      </c>
      <c r="T1348" s="24" t="s">
        <v>2370</v>
      </c>
      <c r="U1348" s="24" t="s">
        <v>2371</v>
      </c>
      <c r="V1348" s="3">
        <v>45670</v>
      </c>
      <c r="W1348" s="3">
        <v>45792</v>
      </c>
      <c r="X1348" s="24" t="s">
        <v>1046</v>
      </c>
      <c r="Y1348" s="24" t="s">
        <v>1041</v>
      </c>
      <c r="Z1348" s="24" t="s">
        <v>1041</v>
      </c>
      <c r="AA1348" s="24" t="s">
        <v>1041</v>
      </c>
      <c r="AB1348" s="24" t="s">
        <v>1041</v>
      </c>
      <c r="AC1348" s="24" t="s">
        <v>1041</v>
      </c>
      <c r="AD1348" s="24" t="s">
        <v>1041</v>
      </c>
      <c r="AE1348" s="24" t="s">
        <v>1041</v>
      </c>
      <c r="AF1348" s="24" t="s">
        <v>1041</v>
      </c>
      <c r="AG1348" s="71"/>
      <c r="AH1348" s="71"/>
      <c r="AI1348" s="24" t="s">
        <v>1041</v>
      </c>
      <c r="AJ1348" s="24" t="s">
        <v>1041</v>
      </c>
      <c r="AK1348">
        <v>183224</v>
      </c>
      <c r="AL1348" s="24" t="s">
        <v>1041</v>
      </c>
      <c r="AM1348" s="24" t="s">
        <v>1041</v>
      </c>
      <c r="AN1348" s="24" t="s">
        <v>1041</v>
      </c>
      <c r="AO1348" s="24" t="s">
        <v>1041</v>
      </c>
      <c r="AP1348" s="24" t="s">
        <v>1041</v>
      </c>
      <c r="AQ1348">
        <v>0</v>
      </c>
      <c r="AR1348" s="3">
        <v>45572</v>
      </c>
      <c r="AS1348" s="24" t="s">
        <v>1047</v>
      </c>
      <c r="AT1348" s="24" t="s">
        <v>1048</v>
      </c>
      <c r="AU1348">
        <v>45</v>
      </c>
      <c r="AV1348" s="24" t="s">
        <v>1067</v>
      </c>
    </row>
    <row r="1349" spans="1:48" x14ac:dyDescent="0.2">
      <c r="A1349">
        <v>359990</v>
      </c>
      <c r="B1349" s="24" t="s">
        <v>582</v>
      </c>
      <c r="C1349">
        <v>1230</v>
      </c>
      <c r="D1349" s="24" t="s">
        <v>2376</v>
      </c>
      <c r="E1349" s="24" t="s">
        <v>2072</v>
      </c>
      <c r="F1349">
        <v>25</v>
      </c>
      <c r="G1349">
        <v>3</v>
      </c>
      <c r="H1349" s="24" t="s">
        <v>1059</v>
      </c>
      <c r="I1349" s="24" t="s">
        <v>1037</v>
      </c>
      <c r="J1349" s="24" t="s">
        <v>1041</v>
      </c>
      <c r="K1349" s="24" t="s">
        <v>1041</v>
      </c>
      <c r="L1349" s="24" t="s">
        <v>1040</v>
      </c>
      <c r="M1349" s="24" t="s">
        <v>1094</v>
      </c>
      <c r="N1349" s="24" t="s">
        <v>1041</v>
      </c>
      <c r="O1349" s="24" t="s">
        <v>1041</v>
      </c>
      <c r="P1349" s="71">
        <v>0.50277777777777777</v>
      </c>
      <c r="Q1349" s="71">
        <v>0.53611111111111109</v>
      </c>
      <c r="R1349" s="24" t="s">
        <v>1553</v>
      </c>
      <c r="S1349" s="24" t="s">
        <v>1553</v>
      </c>
      <c r="T1349" s="24" t="s">
        <v>2387</v>
      </c>
      <c r="U1349" s="24" t="s">
        <v>2388</v>
      </c>
      <c r="V1349" s="3">
        <v>45664</v>
      </c>
      <c r="W1349" s="3">
        <v>45799</v>
      </c>
      <c r="X1349" s="24" t="s">
        <v>1046</v>
      </c>
      <c r="Y1349" s="24" t="s">
        <v>1041</v>
      </c>
      <c r="Z1349" s="24" t="s">
        <v>1041</v>
      </c>
      <c r="AA1349" s="24" t="s">
        <v>1041</v>
      </c>
      <c r="AB1349" s="24" t="s">
        <v>1041</v>
      </c>
      <c r="AC1349" s="24" t="s">
        <v>1041</v>
      </c>
      <c r="AD1349" s="24" t="s">
        <v>1041</v>
      </c>
      <c r="AE1349" s="24" t="s">
        <v>1041</v>
      </c>
      <c r="AF1349" s="24" t="s">
        <v>1041</v>
      </c>
      <c r="AG1349" s="71"/>
      <c r="AH1349" s="71"/>
      <c r="AI1349" s="24" t="s">
        <v>1041</v>
      </c>
      <c r="AJ1349" s="24" t="s">
        <v>1041</v>
      </c>
      <c r="AK1349">
        <v>73939</v>
      </c>
      <c r="AL1349" s="24" t="s">
        <v>1041</v>
      </c>
      <c r="AM1349" s="24" t="s">
        <v>1041</v>
      </c>
      <c r="AN1349" s="24" t="s">
        <v>1041</v>
      </c>
      <c r="AO1349" s="24" t="s">
        <v>1041</v>
      </c>
      <c r="AP1349" s="24" t="s">
        <v>1041</v>
      </c>
      <c r="AQ1349">
        <v>0</v>
      </c>
      <c r="AR1349" s="3">
        <v>45573</v>
      </c>
      <c r="AS1349" s="24" t="s">
        <v>1047</v>
      </c>
      <c r="AT1349" s="24" t="s">
        <v>1048</v>
      </c>
      <c r="AU1349">
        <v>45</v>
      </c>
      <c r="AV1349" s="24" t="s">
        <v>2380</v>
      </c>
    </row>
    <row r="1350" spans="1:48" x14ac:dyDescent="0.2">
      <c r="A1350">
        <v>359992</v>
      </c>
      <c r="B1350" s="24" t="s">
        <v>1904</v>
      </c>
      <c r="C1350">
        <v>1060</v>
      </c>
      <c r="D1350" s="24" t="s">
        <v>2352</v>
      </c>
      <c r="E1350" s="24" t="s">
        <v>1970</v>
      </c>
      <c r="F1350">
        <v>2</v>
      </c>
      <c r="G1350">
        <v>3</v>
      </c>
      <c r="H1350" s="24" t="s">
        <v>1826</v>
      </c>
      <c r="I1350" s="24" t="s">
        <v>1037</v>
      </c>
      <c r="J1350" s="24" t="s">
        <v>1038</v>
      </c>
      <c r="K1350" s="24" t="s">
        <v>1039</v>
      </c>
      <c r="L1350" s="24" t="s">
        <v>1040</v>
      </c>
      <c r="M1350" s="24" t="s">
        <v>1094</v>
      </c>
      <c r="N1350" s="24" t="s">
        <v>1041</v>
      </c>
      <c r="O1350" s="24" t="s">
        <v>1041</v>
      </c>
      <c r="P1350" s="71">
        <v>0.57916666666666672</v>
      </c>
      <c r="Q1350" s="71">
        <v>0.61458333333333337</v>
      </c>
      <c r="R1350" s="24" t="s">
        <v>1553</v>
      </c>
      <c r="S1350" s="24" t="s">
        <v>1553</v>
      </c>
      <c r="T1350" s="24" t="s">
        <v>2370</v>
      </c>
      <c r="U1350" s="24" t="s">
        <v>2371</v>
      </c>
      <c r="V1350" s="3">
        <v>45670</v>
      </c>
      <c r="W1350" s="3">
        <v>45792</v>
      </c>
      <c r="X1350" s="24" t="s">
        <v>1046</v>
      </c>
      <c r="Y1350" s="24" t="s">
        <v>1041</v>
      </c>
      <c r="Z1350" s="24" t="s">
        <v>1041</v>
      </c>
      <c r="AA1350" s="24" t="s">
        <v>1041</v>
      </c>
      <c r="AB1350" s="24" t="s">
        <v>1041</v>
      </c>
      <c r="AC1350" s="24" t="s">
        <v>1041</v>
      </c>
      <c r="AD1350" s="24" t="s">
        <v>1041</v>
      </c>
      <c r="AE1350" s="24" t="s">
        <v>1041</v>
      </c>
      <c r="AF1350" s="24" t="s">
        <v>1041</v>
      </c>
      <c r="AG1350" s="71"/>
      <c r="AH1350" s="71"/>
      <c r="AI1350" s="24" t="s">
        <v>1041</v>
      </c>
      <c r="AJ1350" s="24" t="s">
        <v>1041</v>
      </c>
      <c r="AK1350">
        <v>183224</v>
      </c>
      <c r="AL1350" s="24" t="s">
        <v>1041</v>
      </c>
      <c r="AM1350" s="24" t="s">
        <v>1041</v>
      </c>
      <c r="AN1350" s="24" t="s">
        <v>1041</v>
      </c>
      <c r="AO1350" s="24" t="s">
        <v>1041</v>
      </c>
      <c r="AP1350" s="24" t="s">
        <v>1041</v>
      </c>
      <c r="AQ1350">
        <v>0</v>
      </c>
      <c r="AR1350" s="3">
        <v>45572</v>
      </c>
      <c r="AS1350" s="24" t="s">
        <v>1047</v>
      </c>
      <c r="AT1350" s="24" t="s">
        <v>1048</v>
      </c>
      <c r="AU1350">
        <v>45</v>
      </c>
      <c r="AV1350" s="24" t="s">
        <v>1067</v>
      </c>
    </row>
    <row r="1351" spans="1:48" x14ac:dyDescent="0.2">
      <c r="A1351">
        <v>359995</v>
      </c>
      <c r="B1351" s="24" t="s">
        <v>1904</v>
      </c>
      <c r="C1351">
        <v>1060</v>
      </c>
      <c r="D1351" s="24" t="s">
        <v>2369</v>
      </c>
      <c r="E1351" s="24" t="s">
        <v>1970</v>
      </c>
      <c r="F1351">
        <v>4</v>
      </c>
      <c r="G1351">
        <v>3</v>
      </c>
      <c r="H1351" s="24" t="s">
        <v>1826</v>
      </c>
      <c r="I1351" s="24" t="s">
        <v>1037</v>
      </c>
      <c r="J1351" s="24" t="s">
        <v>1038</v>
      </c>
      <c r="K1351" s="24" t="s">
        <v>1039</v>
      </c>
      <c r="L1351" s="24" t="s">
        <v>1040</v>
      </c>
      <c r="M1351" s="24" t="s">
        <v>1094</v>
      </c>
      <c r="N1351" s="24" t="s">
        <v>1041</v>
      </c>
      <c r="O1351" s="24" t="s">
        <v>1041</v>
      </c>
      <c r="P1351" s="71">
        <v>0.61805555555555558</v>
      </c>
      <c r="Q1351" s="71">
        <v>0.65277777777777779</v>
      </c>
      <c r="R1351" s="24" t="s">
        <v>1553</v>
      </c>
      <c r="S1351" s="24" t="s">
        <v>1553</v>
      </c>
      <c r="T1351" s="24" t="s">
        <v>2370</v>
      </c>
      <c r="U1351" s="24" t="s">
        <v>2371</v>
      </c>
      <c r="V1351" s="3">
        <v>45670</v>
      </c>
      <c r="W1351" s="3">
        <v>45792</v>
      </c>
      <c r="X1351" s="24" t="s">
        <v>1046</v>
      </c>
      <c r="Y1351" s="24" t="s">
        <v>1041</v>
      </c>
      <c r="Z1351" s="24" t="s">
        <v>1041</v>
      </c>
      <c r="AA1351" s="24" t="s">
        <v>1041</v>
      </c>
      <c r="AB1351" s="24" t="s">
        <v>1041</v>
      </c>
      <c r="AC1351" s="24" t="s">
        <v>1041</v>
      </c>
      <c r="AD1351" s="24" t="s">
        <v>1041</v>
      </c>
      <c r="AE1351" s="24" t="s">
        <v>1041</v>
      </c>
      <c r="AF1351" s="24" t="s">
        <v>1041</v>
      </c>
      <c r="AG1351" s="71"/>
      <c r="AH1351" s="71"/>
      <c r="AI1351" s="24" t="s">
        <v>1041</v>
      </c>
      <c r="AJ1351" s="24" t="s">
        <v>1041</v>
      </c>
      <c r="AK1351">
        <v>183224</v>
      </c>
      <c r="AL1351" s="24" t="s">
        <v>1041</v>
      </c>
      <c r="AM1351" s="24" t="s">
        <v>1041</v>
      </c>
      <c r="AN1351" s="24" t="s">
        <v>1041</v>
      </c>
      <c r="AO1351" s="24" t="s">
        <v>1041</v>
      </c>
      <c r="AP1351" s="24" t="s">
        <v>1041</v>
      </c>
      <c r="AQ1351">
        <v>0</v>
      </c>
      <c r="AR1351" s="3">
        <v>45572</v>
      </c>
      <c r="AS1351" s="24" t="s">
        <v>1047</v>
      </c>
      <c r="AT1351" s="24" t="s">
        <v>1048</v>
      </c>
      <c r="AU1351">
        <v>45</v>
      </c>
      <c r="AV1351" s="24" t="s">
        <v>1067</v>
      </c>
    </row>
    <row r="1352" spans="1:48" x14ac:dyDescent="0.2">
      <c r="A1352">
        <v>359996</v>
      </c>
      <c r="B1352" s="24" t="s">
        <v>1904</v>
      </c>
      <c r="C1352">
        <v>1060</v>
      </c>
      <c r="D1352" s="24" t="s">
        <v>2372</v>
      </c>
      <c r="E1352" s="24" t="s">
        <v>1970</v>
      </c>
      <c r="F1352">
        <v>4</v>
      </c>
      <c r="G1352">
        <v>3</v>
      </c>
      <c r="H1352" s="24" t="s">
        <v>1826</v>
      </c>
      <c r="I1352" s="24" t="s">
        <v>1037</v>
      </c>
      <c r="J1352" s="24" t="s">
        <v>1038</v>
      </c>
      <c r="K1352" s="24" t="s">
        <v>1039</v>
      </c>
      <c r="L1352" s="24" t="s">
        <v>1040</v>
      </c>
      <c r="M1352" s="24" t="s">
        <v>1094</v>
      </c>
      <c r="N1352" s="24" t="s">
        <v>1041</v>
      </c>
      <c r="O1352" s="24" t="s">
        <v>1041</v>
      </c>
      <c r="P1352" s="71">
        <v>0.61805555555555558</v>
      </c>
      <c r="Q1352" s="71">
        <v>0.65277777777777779</v>
      </c>
      <c r="R1352" s="24" t="s">
        <v>1553</v>
      </c>
      <c r="S1352" s="24" t="s">
        <v>1553</v>
      </c>
      <c r="T1352" s="24" t="s">
        <v>2370</v>
      </c>
      <c r="U1352" s="24" t="s">
        <v>2371</v>
      </c>
      <c r="V1352" s="3">
        <v>45670</v>
      </c>
      <c r="W1352" s="3">
        <v>45792</v>
      </c>
      <c r="X1352" s="24" t="s">
        <v>1046</v>
      </c>
      <c r="Y1352" s="24" t="s">
        <v>1041</v>
      </c>
      <c r="Z1352" s="24" t="s">
        <v>1041</v>
      </c>
      <c r="AA1352" s="24" t="s">
        <v>1041</v>
      </c>
      <c r="AB1352" s="24" t="s">
        <v>1041</v>
      </c>
      <c r="AC1352" s="24" t="s">
        <v>1041</v>
      </c>
      <c r="AD1352" s="24" t="s">
        <v>1041</v>
      </c>
      <c r="AE1352" s="24" t="s">
        <v>1041</v>
      </c>
      <c r="AF1352" s="24" t="s">
        <v>1041</v>
      </c>
      <c r="AG1352" s="71"/>
      <c r="AH1352" s="71"/>
      <c r="AI1352" s="24" t="s">
        <v>1041</v>
      </c>
      <c r="AJ1352" s="24" t="s">
        <v>1041</v>
      </c>
      <c r="AK1352">
        <v>183224</v>
      </c>
      <c r="AL1352" s="24" t="s">
        <v>1041</v>
      </c>
      <c r="AM1352" s="24" t="s">
        <v>1041</v>
      </c>
      <c r="AN1352" s="24" t="s">
        <v>1041</v>
      </c>
      <c r="AO1352" s="24" t="s">
        <v>1041</v>
      </c>
      <c r="AP1352" s="24" t="s">
        <v>1041</v>
      </c>
      <c r="AQ1352">
        <v>0</v>
      </c>
      <c r="AR1352" s="3">
        <v>45572</v>
      </c>
      <c r="AS1352" s="24" t="s">
        <v>1047</v>
      </c>
      <c r="AT1352" s="24" t="s">
        <v>1048</v>
      </c>
      <c r="AU1352">
        <v>45</v>
      </c>
      <c r="AV1352" s="24" t="s">
        <v>1067</v>
      </c>
    </row>
    <row r="1353" spans="1:48" x14ac:dyDescent="0.2">
      <c r="A1353">
        <v>359997</v>
      </c>
      <c r="B1353" s="24" t="s">
        <v>1904</v>
      </c>
      <c r="C1353">
        <v>1060</v>
      </c>
      <c r="D1353" s="24" t="s">
        <v>2373</v>
      </c>
      <c r="E1353" s="24" t="s">
        <v>1970</v>
      </c>
      <c r="F1353">
        <v>0</v>
      </c>
      <c r="G1353">
        <v>3</v>
      </c>
      <c r="H1353" s="24" t="s">
        <v>1826</v>
      </c>
      <c r="I1353" s="24" t="s">
        <v>1037</v>
      </c>
      <c r="J1353" s="24" t="s">
        <v>1038</v>
      </c>
      <c r="K1353" s="24" t="s">
        <v>1039</v>
      </c>
      <c r="L1353" s="24" t="s">
        <v>1040</v>
      </c>
      <c r="M1353" s="24" t="s">
        <v>1094</v>
      </c>
      <c r="N1353" s="24" t="s">
        <v>1041</v>
      </c>
      <c r="O1353" s="24" t="s">
        <v>1041</v>
      </c>
      <c r="P1353" s="71">
        <v>0.61805555555555558</v>
      </c>
      <c r="Q1353" s="71">
        <v>0.65277777777777779</v>
      </c>
      <c r="R1353" s="24" t="s">
        <v>1553</v>
      </c>
      <c r="S1353" s="24" t="s">
        <v>1553</v>
      </c>
      <c r="T1353" s="24" t="s">
        <v>2370</v>
      </c>
      <c r="U1353" s="24" t="s">
        <v>2371</v>
      </c>
      <c r="V1353" s="3">
        <v>45670</v>
      </c>
      <c r="W1353" s="3">
        <v>45792</v>
      </c>
      <c r="X1353" s="24" t="s">
        <v>1046</v>
      </c>
      <c r="Y1353" s="24" t="s">
        <v>1041</v>
      </c>
      <c r="Z1353" s="24" t="s">
        <v>1041</v>
      </c>
      <c r="AA1353" s="24" t="s">
        <v>1041</v>
      </c>
      <c r="AB1353" s="24" t="s">
        <v>1041</v>
      </c>
      <c r="AC1353" s="24" t="s">
        <v>1041</v>
      </c>
      <c r="AD1353" s="24" t="s">
        <v>1041</v>
      </c>
      <c r="AE1353" s="24" t="s">
        <v>1041</v>
      </c>
      <c r="AF1353" s="24" t="s">
        <v>1041</v>
      </c>
      <c r="AG1353" s="71"/>
      <c r="AH1353" s="71"/>
      <c r="AI1353" s="24" t="s">
        <v>1041</v>
      </c>
      <c r="AJ1353" s="24" t="s">
        <v>1041</v>
      </c>
      <c r="AK1353">
        <v>183224</v>
      </c>
      <c r="AL1353" s="24" t="s">
        <v>1041</v>
      </c>
      <c r="AM1353" s="24" t="s">
        <v>1041</v>
      </c>
      <c r="AN1353" s="24" t="s">
        <v>1041</v>
      </c>
      <c r="AO1353" s="24" t="s">
        <v>1041</v>
      </c>
      <c r="AP1353" s="24" t="s">
        <v>1041</v>
      </c>
      <c r="AQ1353">
        <v>0</v>
      </c>
      <c r="AR1353" s="3">
        <v>45572</v>
      </c>
      <c r="AS1353" s="24" t="s">
        <v>1047</v>
      </c>
      <c r="AT1353" s="24" t="s">
        <v>1048</v>
      </c>
      <c r="AU1353">
        <v>45</v>
      </c>
      <c r="AV1353" s="24" t="s">
        <v>1067</v>
      </c>
    </row>
    <row r="1354" spans="1:48" x14ac:dyDescent="0.2">
      <c r="A1354">
        <v>359998</v>
      </c>
      <c r="B1354" s="24" t="s">
        <v>1904</v>
      </c>
      <c r="C1354">
        <v>1060</v>
      </c>
      <c r="D1354" s="24" t="s">
        <v>2374</v>
      </c>
      <c r="E1354" s="24" t="s">
        <v>1970</v>
      </c>
      <c r="F1354">
        <v>0</v>
      </c>
      <c r="G1354">
        <v>3</v>
      </c>
      <c r="H1354" s="24" t="s">
        <v>1826</v>
      </c>
      <c r="I1354" s="24" t="s">
        <v>1037</v>
      </c>
      <c r="J1354" s="24" t="s">
        <v>1038</v>
      </c>
      <c r="K1354" s="24" t="s">
        <v>1039</v>
      </c>
      <c r="L1354" s="24" t="s">
        <v>1040</v>
      </c>
      <c r="M1354" s="24" t="s">
        <v>1094</v>
      </c>
      <c r="N1354" s="24" t="s">
        <v>1041</v>
      </c>
      <c r="O1354" s="24" t="s">
        <v>1041</v>
      </c>
      <c r="P1354" s="71">
        <v>0.61805555555555558</v>
      </c>
      <c r="Q1354" s="71">
        <v>0.65277777777777779</v>
      </c>
      <c r="R1354" s="24" t="s">
        <v>1553</v>
      </c>
      <c r="S1354" s="24" t="s">
        <v>1553</v>
      </c>
      <c r="T1354" s="24" t="s">
        <v>2370</v>
      </c>
      <c r="U1354" s="24" t="s">
        <v>2371</v>
      </c>
      <c r="V1354" s="3">
        <v>45670</v>
      </c>
      <c r="W1354" s="3">
        <v>45792</v>
      </c>
      <c r="X1354" s="24" t="s">
        <v>1046</v>
      </c>
      <c r="Y1354" s="24" t="s">
        <v>1041</v>
      </c>
      <c r="Z1354" s="24" t="s">
        <v>1041</v>
      </c>
      <c r="AA1354" s="24" t="s">
        <v>1041</v>
      </c>
      <c r="AB1354" s="24" t="s">
        <v>1041</v>
      </c>
      <c r="AC1354" s="24" t="s">
        <v>1041</v>
      </c>
      <c r="AD1354" s="24" t="s">
        <v>1041</v>
      </c>
      <c r="AE1354" s="24" t="s">
        <v>1041</v>
      </c>
      <c r="AF1354" s="24" t="s">
        <v>1041</v>
      </c>
      <c r="AG1354" s="71"/>
      <c r="AH1354" s="71"/>
      <c r="AI1354" s="24" t="s">
        <v>1041</v>
      </c>
      <c r="AJ1354" s="24" t="s">
        <v>1041</v>
      </c>
      <c r="AK1354">
        <v>183224</v>
      </c>
      <c r="AL1354" s="24" t="s">
        <v>1041</v>
      </c>
      <c r="AM1354" s="24" t="s">
        <v>1041</v>
      </c>
      <c r="AN1354" s="24" t="s">
        <v>1041</v>
      </c>
      <c r="AO1354" s="24" t="s">
        <v>1041</v>
      </c>
      <c r="AP1354" s="24" t="s">
        <v>1041</v>
      </c>
      <c r="AQ1354">
        <v>0</v>
      </c>
      <c r="AR1354" s="3">
        <v>45572</v>
      </c>
      <c r="AS1354" s="24" t="s">
        <v>1047</v>
      </c>
      <c r="AT1354" s="24" t="s">
        <v>1048</v>
      </c>
      <c r="AU1354">
        <v>45</v>
      </c>
      <c r="AV1354" s="24" t="s">
        <v>1067</v>
      </c>
    </row>
    <row r="1355" spans="1:48" x14ac:dyDescent="0.2">
      <c r="A1355">
        <v>359999</v>
      </c>
      <c r="B1355" s="24" t="s">
        <v>1904</v>
      </c>
      <c r="C1355">
        <v>1060</v>
      </c>
      <c r="D1355" s="24" t="s">
        <v>2375</v>
      </c>
      <c r="E1355" s="24" t="s">
        <v>1970</v>
      </c>
      <c r="F1355">
        <v>0</v>
      </c>
      <c r="G1355">
        <v>3</v>
      </c>
      <c r="H1355" s="24" t="s">
        <v>1826</v>
      </c>
      <c r="I1355" s="24" t="s">
        <v>1037</v>
      </c>
      <c r="J1355" s="24" t="s">
        <v>1038</v>
      </c>
      <c r="K1355" s="24" t="s">
        <v>1039</v>
      </c>
      <c r="L1355" s="24" t="s">
        <v>1040</v>
      </c>
      <c r="M1355" s="24" t="s">
        <v>1094</v>
      </c>
      <c r="N1355" s="24" t="s">
        <v>1041</v>
      </c>
      <c r="O1355" s="24" t="s">
        <v>1041</v>
      </c>
      <c r="P1355" s="71">
        <v>0.61805555555555558</v>
      </c>
      <c r="Q1355" s="71">
        <v>0.65277777777777779</v>
      </c>
      <c r="R1355" s="24" t="s">
        <v>1553</v>
      </c>
      <c r="S1355" s="24" t="s">
        <v>1553</v>
      </c>
      <c r="T1355" s="24" t="s">
        <v>2370</v>
      </c>
      <c r="U1355" s="24" t="s">
        <v>2371</v>
      </c>
      <c r="V1355" s="3">
        <v>45670</v>
      </c>
      <c r="W1355" s="3">
        <v>45792</v>
      </c>
      <c r="X1355" s="24" t="s">
        <v>1046</v>
      </c>
      <c r="Y1355" s="24" t="s">
        <v>1041</v>
      </c>
      <c r="Z1355" s="24" t="s">
        <v>1041</v>
      </c>
      <c r="AA1355" s="24" t="s">
        <v>1041</v>
      </c>
      <c r="AB1355" s="24" t="s">
        <v>1041</v>
      </c>
      <c r="AC1355" s="24" t="s">
        <v>1041</v>
      </c>
      <c r="AD1355" s="24" t="s">
        <v>1041</v>
      </c>
      <c r="AE1355" s="24" t="s">
        <v>1041</v>
      </c>
      <c r="AF1355" s="24" t="s">
        <v>1041</v>
      </c>
      <c r="AG1355" s="71"/>
      <c r="AH1355" s="71"/>
      <c r="AI1355" s="24" t="s">
        <v>1041</v>
      </c>
      <c r="AJ1355" s="24" t="s">
        <v>1041</v>
      </c>
      <c r="AK1355">
        <v>183224</v>
      </c>
      <c r="AL1355" s="24" t="s">
        <v>1041</v>
      </c>
      <c r="AM1355" s="24" t="s">
        <v>1041</v>
      </c>
      <c r="AN1355" s="24" t="s">
        <v>1041</v>
      </c>
      <c r="AO1355" s="24" t="s">
        <v>1041</v>
      </c>
      <c r="AP1355" s="24" t="s">
        <v>1041</v>
      </c>
      <c r="AQ1355">
        <v>0</v>
      </c>
      <c r="AR1355" s="3">
        <v>45572</v>
      </c>
      <c r="AS1355" s="24" t="s">
        <v>1047</v>
      </c>
      <c r="AT1355" s="24" t="s">
        <v>1048</v>
      </c>
      <c r="AU1355">
        <v>45</v>
      </c>
      <c r="AV1355" s="24" t="s">
        <v>1067</v>
      </c>
    </row>
    <row r="1356" spans="1:48" x14ac:dyDescent="0.2">
      <c r="A1356">
        <v>360000</v>
      </c>
      <c r="B1356" s="24" t="s">
        <v>1114</v>
      </c>
      <c r="C1356">
        <v>1020</v>
      </c>
      <c r="D1356" s="24" t="s">
        <v>2376</v>
      </c>
      <c r="E1356" s="24" t="s">
        <v>1116</v>
      </c>
      <c r="F1356">
        <v>25</v>
      </c>
      <c r="G1356">
        <v>3</v>
      </c>
      <c r="H1356" s="24" t="s">
        <v>1059</v>
      </c>
      <c r="I1356" s="24" t="s">
        <v>1041</v>
      </c>
      <c r="J1356" s="24" t="s">
        <v>1038</v>
      </c>
      <c r="K1356" s="24" t="s">
        <v>1039</v>
      </c>
      <c r="L1356" s="24" t="s">
        <v>1041</v>
      </c>
      <c r="M1356" s="24" t="s">
        <v>1041</v>
      </c>
      <c r="N1356" s="24" t="s">
        <v>1041</v>
      </c>
      <c r="O1356" s="24" t="s">
        <v>1041</v>
      </c>
      <c r="P1356" s="71">
        <v>0.5756944444444444</v>
      </c>
      <c r="Q1356" s="71">
        <v>0.625</v>
      </c>
      <c r="R1356" s="24" t="s">
        <v>1553</v>
      </c>
      <c r="S1356" s="24" t="s">
        <v>1553</v>
      </c>
      <c r="T1356" s="24" t="s">
        <v>2316</v>
      </c>
      <c r="U1356" s="24" t="s">
        <v>1697</v>
      </c>
      <c r="V1356" s="3">
        <v>45664</v>
      </c>
      <c r="W1356" s="3">
        <v>45799</v>
      </c>
      <c r="X1356" s="24" t="s">
        <v>1046</v>
      </c>
      <c r="Y1356" s="24" t="s">
        <v>1041</v>
      </c>
      <c r="Z1356" s="24" t="s">
        <v>1041</v>
      </c>
      <c r="AA1356" s="24" t="s">
        <v>1041</v>
      </c>
      <c r="AB1356" s="24" t="s">
        <v>1041</v>
      </c>
      <c r="AC1356" s="24" t="s">
        <v>1041</v>
      </c>
      <c r="AD1356" s="24" t="s">
        <v>1041</v>
      </c>
      <c r="AE1356" s="24" t="s">
        <v>1041</v>
      </c>
      <c r="AF1356" s="24" t="s">
        <v>1041</v>
      </c>
      <c r="AG1356" s="71"/>
      <c r="AH1356" s="71"/>
      <c r="AI1356" s="24" t="s">
        <v>1041</v>
      </c>
      <c r="AJ1356" s="24" t="s">
        <v>1041</v>
      </c>
      <c r="AK1356">
        <v>154002</v>
      </c>
      <c r="AL1356" s="24" t="s">
        <v>1041</v>
      </c>
      <c r="AM1356" s="24" t="s">
        <v>1041</v>
      </c>
      <c r="AN1356" s="24" t="s">
        <v>1041</v>
      </c>
      <c r="AO1356" s="24" t="s">
        <v>1041</v>
      </c>
      <c r="AP1356" s="24" t="s">
        <v>1041</v>
      </c>
      <c r="AQ1356">
        <v>0</v>
      </c>
      <c r="AR1356" s="3">
        <v>45573</v>
      </c>
      <c r="AS1356" s="24" t="s">
        <v>1047</v>
      </c>
      <c r="AT1356" s="24" t="s">
        <v>1048</v>
      </c>
      <c r="AU1356">
        <v>45</v>
      </c>
      <c r="AV1356" s="24" t="s">
        <v>2380</v>
      </c>
    </row>
    <row r="1357" spans="1:48" x14ac:dyDescent="0.2">
      <c r="A1357">
        <v>360005</v>
      </c>
      <c r="B1357" s="24" t="s">
        <v>1114</v>
      </c>
      <c r="C1357">
        <v>2100</v>
      </c>
      <c r="D1357" s="24" t="s">
        <v>2348</v>
      </c>
      <c r="E1357" s="24" t="s">
        <v>1564</v>
      </c>
      <c r="F1357">
        <v>0</v>
      </c>
      <c r="G1357">
        <v>3</v>
      </c>
      <c r="H1357" s="24" t="s">
        <v>1340</v>
      </c>
      <c r="I1357" s="24" t="s">
        <v>1037</v>
      </c>
      <c r="J1357" s="24" t="s">
        <v>1041</v>
      </c>
      <c r="K1357" s="24" t="s">
        <v>1039</v>
      </c>
      <c r="L1357" s="24" t="s">
        <v>1041</v>
      </c>
      <c r="M1357" s="24" t="s">
        <v>1041</v>
      </c>
      <c r="N1357" s="24" t="s">
        <v>1041</v>
      </c>
      <c r="O1357" s="24" t="s">
        <v>1041</v>
      </c>
      <c r="P1357" s="71">
        <v>0.33333333333333331</v>
      </c>
      <c r="Q1357" s="71">
        <v>0.36805555555555558</v>
      </c>
      <c r="R1357" s="24" t="s">
        <v>1553</v>
      </c>
      <c r="S1357" s="24" t="s">
        <v>1553</v>
      </c>
      <c r="T1357" s="24" t="s">
        <v>2389</v>
      </c>
      <c r="U1357" s="24" t="s">
        <v>2390</v>
      </c>
      <c r="V1357" s="3">
        <v>45670</v>
      </c>
      <c r="W1357" s="3">
        <v>45785</v>
      </c>
      <c r="X1357" s="24" t="s">
        <v>1046</v>
      </c>
      <c r="Y1357" s="24" t="s">
        <v>1041</v>
      </c>
      <c r="Z1357" s="24" t="s">
        <v>1041</v>
      </c>
      <c r="AA1357" s="24" t="s">
        <v>1041</v>
      </c>
      <c r="AB1357" s="24" t="s">
        <v>1041</v>
      </c>
      <c r="AC1357" s="24" t="s">
        <v>1041</v>
      </c>
      <c r="AD1357" s="24" t="s">
        <v>1041</v>
      </c>
      <c r="AE1357" s="24" t="s">
        <v>1041</v>
      </c>
      <c r="AF1357" s="24" t="s">
        <v>1041</v>
      </c>
      <c r="AG1357" s="71"/>
      <c r="AH1357" s="71"/>
      <c r="AI1357" s="24" t="s">
        <v>1078</v>
      </c>
      <c r="AJ1357" s="24" t="s">
        <v>1079</v>
      </c>
      <c r="AK1357">
        <v>604173</v>
      </c>
      <c r="AL1357" s="24" t="s">
        <v>1041</v>
      </c>
      <c r="AM1357" s="24" t="s">
        <v>1041</v>
      </c>
      <c r="AN1357" s="24" t="s">
        <v>1041</v>
      </c>
      <c r="AO1357" s="24" t="s">
        <v>1041</v>
      </c>
      <c r="AP1357" s="24" t="s">
        <v>1041</v>
      </c>
      <c r="AQ1357">
        <v>0</v>
      </c>
      <c r="AR1357" s="3">
        <v>45572</v>
      </c>
      <c r="AS1357" s="24" t="s">
        <v>1047</v>
      </c>
      <c r="AT1357" s="24" t="s">
        <v>1048</v>
      </c>
      <c r="AU1357">
        <v>45</v>
      </c>
      <c r="AV1357" s="24" t="s">
        <v>1067</v>
      </c>
    </row>
    <row r="1358" spans="1:48" x14ac:dyDescent="0.2">
      <c r="A1358">
        <v>360006</v>
      </c>
      <c r="B1358" s="24" t="s">
        <v>1114</v>
      </c>
      <c r="C1358">
        <v>2100</v>
      </c>
      <c r="D1358" s="24" t="s">
        <v>2349</v>
      </c>
      <c r="E1358" s="24" t="s">
        <v>1564</v>
      </c>
      <c r="F1358">
        <v>9</v>
      </c>
      <c r="G1358">
        <v>3</v>
      </c>
      <c r="H1358" s="24" t="s">
        <v>1340</v>
      </c>
      <c r="I1358" s="24" t="s">
        <v>1037</v>
      </c>
      <c r="J1358" s="24" t="s">
        <v>1041</v>
      </c>
      <c r="K1358" s="24" t="s">
        <v>1039</v>
      </c>
      <c r="L1358" s="24" t="s">
        <v>1041</v>
      </c>
      <c r="M1358" s="24" t="s">
        <v>1041</v>
      </c>
      <c r="N1358" s="24" t="s">
        <v>1041</v>
      </c>
      <c r="O1358" s="24" t="s">
        <v>1041</v>
      </c>
      <c r="P1358" s="71">
        <v>0.33333333333333331</v>
      </c>
      <c r="Q1358" s="71">
        <v>0.36805555555555558</v>
      </c>
      <c r="R1358" s="24" t="s">
        <v>1553</v>
      </c>
      <c r="S1358" s="24" t="s">
        <v>1553</v>
      </c>
      <c r="T1358" s="24" t="s">
        <v>2389</v>
      </c>
      <c r="U1358" s="24" t="s">
        <v>2390</v>
      </c>
      <c r="V1358" s="3">
        <v>45670</v>
      </c>
      <c r="W1358" s="3">
        <v>45785</v>
      </c>
      <c r="X1358" s="24" t="s">
        <v>1046</v>
      </c>
      <c r="Y1358" s="24" t="s">
        <v>1041</v>
      </c>
      <c r="Z1358" s="24" t="s">
        <v>1041</v>
      </c>
      <c r="AA1358" s="24" t="s">
        <v>1041</v>
      </c>
      <c r="AB1358" s="24" t="s">
        <v>1041</v>
      </c>
      <c r="AC1358" s="24" t="s">
        <v>1041</v>
      </c>
      <c r="AD1358" s="24" t="s">
        <v>1041</v>
      </c>
      <c r="AE1358" s="24" t="s">
        <v>1041</v>
      </c>
      <c r="AF1358" s="24" t="s">
        <v>1041</v>
      </c>
      <c r="AG1358" s="71"/>
      <c r="AH1358" s="71"/>
      <c r="AI1358" s="24" t="s">
        <v>1078</v>
      </c>
      <c r="AJ1358" s="24" t="s">
        <v>1079</v>
      </c>
      <c r="AK1358">
        <v>604173</v>
      </c>
      <c r="AL1358" s="24" t="s">
        <v>1041</v>
      </c>
      <c r="AM1358" s="24" t="s">
        <v>1041</v>
      </c>
      <c r="AN1358" s="24" t="s">
        <v>1041</v>
      </c>
      <c r="AO1358" s="24" t="s">
        <v>1041</v>
      </c>
      <c r="AP1358" s="24" t="s">
        <v>1041</v>
      </c>
      <c r="AQ1358">
        <v>0</v>
      </c>
      <c r="AR1358" s="3">
        <v>45572</v>
      </c>
      <c r="AS1358" s="24" t="s">
        <v>1047</v>
      </c>
      <c r="AT1358" s="24" t="s">
        <v>1048</v>
      </c>
      <c r="AU1358">
        <v>45</v>
      </c>
      <c r="AV1358" s="24" t="s">
        <v>1067</v>
      </c>
    </row>
    <row r="1359" spans="1:48" x14ac:dyDescent="0.2">
      <c r="A1359">
        <v>360007</v>
      </c>
      <c r="B1359" s="24" t="s">
        <v>1114</v>
      </c>
      <c r="C1359">
        <v>2100</v>
      </c>
      <c r="D1359" s="24" t="s">
        <v>2350</v>
      </c>
      <c r="E1359" s="24" t="s">
        <v>1564</v>
      </c>
      <c r="F1359">
        <v>0</v>
      </c>
      <c r="G1359">
        <v>3</v>
      </c>
      <c r="H1359" s="24" t="s">
        <v>1340</v>
      </c>
      <c r="I1359" s="24" t="s">
        <v>1037</v>
      </c>
      <c r="J1359" s="24" t="s">
        <v>1041</v>
      </c>
      <c r="K1359" s="24" t="s">
        <v>1039</v>
      </c>
      <c r="L1359" s="24" t="s">
        <v>1041</v>
      </c>
      <c r="M1359" s="24" t="s">
        <v>1041</v>
      </c>
      <c r="N1359" s="24" t="s">
        <v>1041</v>
      </c>
      <c r="O1359" s="24" t="s">
        <v>1041</v>
      </c>
      <c r="P1359" s="71">
        <v>0.33333333333333331</v>
      </c>
      <c r="Q1359" s="71">
        <v>0.36805555555555558</v>
      </c>
      <c r="R1359" s="24" t="s">
        <v>1553</v>
      </c>
      <c r="S1359" s="24" t="s">
        <v>1553</v>
      </c>
      <c r="T1359" s="24" t="s">
        <v>2389</v>
      </c>
      <c r="U1359" s="24" t="s">
        <v>2390</v>
      </c>
      <c r="V1359" s="3">
        <v>45670</v>
      </c>
      <c r="W1359" s="3">
        <v>45785</v>
      </c>
      <c r="X1359" s="24" t="s">
        <v>1046</v>
      </c>
      <c r="Y1359" s="24" t="s">
        <v>1041</v>
      </c>
      <c r="Z1359" s="24" t="s">
        <v>1041</v>
      </c>
      <c r="AA1359" s="24" t="s">
        <v>1041</v>
      </c>
      <c r="AB1359" s="24" t="s">
        <v>1041</v>
      </c>
      <c r="AC1359" s="24" t="s">
        <v>1041</v>
      </c>
      <c r="AD1359" s="24" t="s">
        <v>1041</v>
      </c>
      <c r="AE1359" s="24" t="s">
        <v>1041</v>
      </c>
      <c r="AF1359" s="24" t="s">
        <v>1041</v>
      </c>
      <c r="AG1359" s="71"/>
      <c r="AH1359" s="71"/>
      <c r="AI1359" s="24" t="s">
        <v>1078</v>
      </c>
      <c r="AJ1359" s="24" t="s">
        <v>1079</v>
      </c>
      <c r="AK1359">
        <v>604173</v>
      </c>
      <c r="AL1359" s="24" t="s">
        <v>1041</v>
      </c>
      <c r="AM1359" s="24" t="s">
        <v>1041</v>
      </c>
      <c r="AN1359" s="24" t="s">
        <v>1041</v>
      </c>
      <c r="AO1359" s="24" t="s">
        <v>1041</v>
      </c>
      <c r="AP1359" s="24" t="s">
        <v>1041</v>
      </c>
      <c r="AQ1359">
        <v>0</v>
      </c>
      <c r="AR1359" s="3">
        <v>45572</v>
      </c>
      <c r="AS1359" s="24" t="s">
        <v>1047</v>
      </c>
      <c r="AT1359" s="24" t="s">
        <v>1048</v>
      </c>
      <c r="AU1359">
        <v>45</v>
      </c>
      <c r="AV1359" s="24" t="s">
        <v>1067</v>
      </c>
    </row>
    <row r="1360" spans="1:48" x14ac:dyDescent="0.2">
      <c r="A1360">
        <v>360008</v>
      </c>
      <c r="B1360" s="24" t="s">
        <v>1114</v>
      </c>
      <c r="C1360">
        <v>2100</v>
      </c>
      <c r="D1360" s="24" t="s">
        <v>2351</v>
      </c>
      <c r="E1360" s="24" t="s">
        <v>1564</v>
      </c>
      <c r="F1360">
        <v>0</v>
      </c>
      <c r="G1360">
        <v>3</v>
      </c>
      <c r="H1360" s="24" t="s">
        <v>1340</v>
      </c>
      <c r="I1360" s="24" t="s">
        <v>1037</v>
      </c>
      <c r="J1360" s="24" t="s">
        <v>1041</v>
      </c>
      <c r="K1360" s="24" t="s">
        <v>1039</v>
      </c>
      <c r="L1360" s="24" t="s">
        <v>1041</v>
      </c>
      <c r="M1360" s="24" t="s">
        <v>1041</v>
      </c>
      <c r="N1360" s="24" t="s">
        <v>1041</v>
      </c>
      <c r="O1360" s="24" t="s">
        <v>1041</v>
      </c>
      <c r="P1360" s="71">
        <v>0.33333333333333331</v>
      </c>
      <c r="Q1360" s="71">
        <v>0.36805555555555558</v>
      </c>
      <c r="R1360" s="24" t="s">
        <v>1553</v>
      </c>
      <c r="S1360" s="24" t="s">
        <v>1553</v>
      </c>
      <c r="T1360" s="24" t="s">
        <v>2389</v>
      </c>
      <c r="U1360" s="24" t="s">
        <v>2390</v>
      </c>
      <c r="V1360" s="3">
        <v>45670</v>
      </c>
      <c r="W1360" s="3">
        <v>45785</v>
      </c>
      <c r="X1360" s="24" t="s">
        <v>1046</v>
      </c>
      <c r="Y1360" s="24" t="s">
        <v>1041</v>
      </c>
      <c r="Z1360" s="24" t="s">
        <v>1041</v>
      </c>
      <c r="AA1360" s="24" t="s">
        <v>1041</v>
      </c>
      <c r="AB1360" s="24" t="s">
        <v>1041</v>
      </c>
      <c r="AC1360" s="24" t="s">
        <v>1041</v>
      </c>
      <c r="AD1360" s="24" t="s">
        <v>1041</v>
      </c>
      <c r="AE1360" s="24" t="s">
        <v>1041</v>
      </c>
      <c r="AF1360" s="24" t="s">
        <v>1041</v>
      </c>
      <c r="AG1360" s="71"/>
      <c r="AH1360" s="71"/>
      <c r="AI1360" s="24" t="s">
        <v>1078</v>
      </c>
      <c r="AJ1360" s="24" t="s">
        <v>1079</v>
      </c>
      <c r="AK1360">
        <v>604173</v>
      </c>
      <c r="AL1360" s="24" t="s">
        <v>1041</v>
      </c>
      <c r="AM1360" s="24" t="s">
        <v>1041</v>
      </c>
      <c r="AN1360" s="24" t="s">
        <v>1041</v>
      </c>
      <c r="AO1360" s="24" t="s">
        <v>1041</v>
      </c>
      <c r="AP1360" s="24" t="s">
        <v>1041</v>
      </c>
      <c r="AQ1360">
        <v>0</v>
      </c>
      <c r="AR1360" s="3">
        <v>45572</v>
      </c>
      <c r="AS1360" s="24" t="s">
        <v>1047</v>
      </c>
      <c r="AT1360" s="24" t="s">
        <v>1048</v>
      </c>
      <c r="AU1360">
        <v>45</v>
      </c>
      <c r="AV1360" s="24" t="s">
        <v>1067</v>
      </c>
    </row>
    <row r="1361" spans="1:48" x14ac:dyDescent="0.2">
      <c r="A1361">
        <v>360009</v>
      </c>
      <c r="B1361" s="24" t="s">
        <v>1114</v>
      </c>
      <c r="C1361">
        <v>2100</v>
      </c>
      <c r="D1361" s="24" t="s">
        <v>2352</v>
      </c>
      <c r="E1361" s="24" t="s">
        <v>1564</v>
      </c>
      <c r="F1361">
        <v>0</v>
      </c>
      <c r="G1361">
        <v>3</v>
      </c>
      <c r="H1361" s="24" t="s">
        <v>1340</v>
      </c>
      <c r="I1361" s="24" t="s">
        <v>1037</v>
      </c>
      <c r="J1361" s="24" t="s">
        <v>1041</v>
      </c>
      <c r="K1361" s="24" t="s">
        <v>1039</v>
      </c>
      <c r="L1361" s="24" t="s">
        <v>1041</v>
      </c>
      <c r="M1361" s="24" t="s">
        <v>1041</v>
      </c>
      <c r="N1361" s="24" t="s">
        <v>1041</v>
      </c>
      <c r="O1361" s="24" t="s">
        <v>1041</v>
      </c>
      <c r="P1361" s="71">
        <v>0.33333333333333331</v>
      </c>
      <c r="Q1361" s="71">
        <v>0.36805555555555558</v>
      </c>
      <c r="R1361" s="24" t="s">
        <v>1553</v>
      </c>
      <c r="S1361" s="24" t="s">
        <v>1553</v>
      </c>
      <c r="T1361" s="24" t="s">
        <v>2389</v>
      </c>
      <c r="U1361" s="24" t="s">
        <v>2390</v>
      </c>
      <c r="V1361" s="3">
        <v>45670</v>
      </c>
      <c r="W1361" s="3">
        <v>45785</v>
      </c>
      <c r="X1361" s="24" t="s">
        <v>1046</v>
      </c>
      <c r="Y1361" s="24" t="s">
        <v>1041</v>
      </c>
      <c r="Z1361" s="24" t="s">
        <v>1041</v>
      </c>
      <c r="AA1361" s="24" t="s">
        <v>1041</v>
      </c>
      <c r="AB1361" s="24" t="s">
        <v>1041</v>
      </c>
      <c r="AC1361" s="24" t="s">
        <v>1041</v>
      </c>
      <c r="AD1361" s="24" t="s">
        <v>1041</v>
      </c>
      <c r="AE1361" s="24" t="s">
        <v>1041</v>
      </c>
      <c r="AF1361" s="24" t="s">
        <v>1041</v>
      </c>
      <c r="AG1361" s="71"/>
      <c r="AH1361" s="71"/>
      <c r="AI1361" s="24" t="s">
        <v>1078</v>
      </c>
      <c r="AJ1361" s="24" t="s">
        <v>1079</v>
      </c>
      <c r="AK1361">
        <v>604173</v>
      </c>
      <c r="AL1361" s="24" t="s">
        <v>1041</v>
      </c>
      <c r="AM1361" s="24" t="s">
        <v>1041</v>
      </c>
      <c r="AN1361" s="24" t="s">
        <v>1041</v>
      </c>
      <c r="AO1361" s="24" t="s">
        <v>1041</v>
      </c>
      <c r="AP1361" s="24" t="s">
        <v>1041</v>
      </c>
      <c r="AQ1361">
        <v>0</v>
      </c>
      <c r="AR1361" s="3">
        <v>45572</v>
      </c>
      <c r="AS1361" s="24" t="s">
        <v>1047</v>
      </c>
      <c r="AT1361" s="24" t="s">
        <v>1048</v>
      </c>
      <c r="AU1361">
        <v>45</v>
      </c>
      <c r="AV1361" s="24" t="s">
        <v>1067</v>
      </c>
    </row>
    <row r="1362" spans="1:48" x14ac:dyDescent="0.2">
      <c r="A1362">
        <v>360010</v>
      </c>
      <c r="B1362" s="24" t="s">
        <v>571</v>
      </c>
      <c r="C1362">
        <v>1630</v>
      </c>
      <c r="D1362" s="24" t="s">
        <v>1076</v>
      </c>
      <c r="E1362" s="24" t="s">
        <v>2391</v>
      </c>
      <c r="F1362">
        <v>25</v>
      </c>
      <c r="G1362">
        <v>3</v>
      </c>
      <c r="H1362" s="24" t="s">
        <v>1077</v>
      </c>
      <c r="I1362" s="24" t="s">
        <v>1041</v>
      </c>
      <c r="J1362" s="24" t="s">
        <v>1041</v>
      </c>
      <c r="K1362" s="24" t="s">
        <v>1041</v>
      </c>
      <c r="L1362" s="24" t="s">
        <v>1041</v>
      </c>
      <c r="M1362" s="24" t="s">
        <v>1041</v>
      </c>
      <c r="N1362" s="24" t="s">
        <v>1041</v>
      </c>
      <c r="O1362" s="24" t="s">
        <v>1041</v>
      </c>
      <c r="P1362" s="71"/>
      <c r="Q1362" s="71"/>
      <c r="R1362" s="24" t="s">
        <v>1078</v>
      </c>
      <c r="S1362" s="24" t="s">
        <v>1079</v>
      </c>
      <c r="T1362" s="24" t="s">
        <v>2119</v>
      </c>
      <c r="U1362" s="24" t="s">
        <v>2392</v>
      </c>
      <c r="V1362" s="3">
        <v>45670</v>
      </c>
      <c r="W1362" s="3">
        <v>45785</v>
      </c>
      <c r="X1362" s="24" t="s">
        <v>1046</v>
      </c>
      <c r="Y1362" s="24" t="s">
        <v>1041</v>
      </c>
      <c r="Z1362" s="24" t="s">
        <v>1041</v>
      </c>
      <c r="AA1362" s="24" t="s">
        <v>1041</v>
      </c>
      <c r="AB1362" s="24" t="s">
        <v>1041</v>
      </c>
      <c r="AC1362" s="24" t="s">
        <v>1041</v>
      </c>
      <c r="AD1362" s="24" t="s">
        <v>1041</v>
      </c>
      <c r="AE1362" s="24" t="s">
        <v>1041</v>
      </c>
      <c r="AF1362" s="24" t="s">
        <v>1041</v>
      </c>
      <c r="AG1362" s="71"/>
      <c r="AH1362" s="71"/>
      <c r="AI1362" s="24" t="s">
        <v>1041</v>
      </c>
      <c r="AJ1362" s="24" t="s">
        <v>1041</v>
      </c>
      <c r="AK1362">
        <v>116538</v>
      </c>
      <c r="AL1362" s="24" t="s">
        <v>1041</v>
      </c>
      <c r="AM1362" s="24" t="s">
        <v>1041</v>
      </c>
      <c r="AN1362" s="24" t="s">
        <v>1041</v>
      </c>
      <c r="AO1362" s="24" t="s">
        <v>1041</v>
      </c>
      <c r="AP1362" s="24" t="s">
        <v>1041</v>
      </c>
      <c r="AQ1362">
        <v>0</v>
      </c>
      <c r="AR1362" s="3">
        <v>45575</v>
      </c>
      <c r="AS1362" s="24" t="s">
        <v>1047</v>
      </c>
      <c r="AT1362" s="24" t="s">
        <v>1048</v>
      </c>
      <c r="AU1362">
        <v>45</v>
      </c>
      <c r="AV1362" s="24" t="s">
        <v>1067</v>
      </c>
    </row>
    <row r="1363" spans="1:48" x14ac:dyDescent="0.2">
      <c r="A1363">
        <v>360011</v>
      </c>
      <c r="B1363" s="24" t="s">
        <v>571</v>
      </c>
      <c r="C1363">
        <v>1250</v>
      </c>
      <c r="D1363" s="24" t="s">
        <v>1076</v>
      </c>
      <c r="E1363" s="24" t="s">
        <v>2393</v>
      </c>
      <c r="F1363">
        <v>16</v>
      </c>
      <c r="G1363">
        <v>3</v>
      </c>
      <c r="H1363" s="24" t="s">
        <v>1077</v>
      </c>
      <c r="I1363" s="24" t="s">
        <v>1041</v>
      </c>
      <c r="J1363" s="24" t="s">
        <v>1041</v>
      </c>
      <c r="K1363" s="24" t="s">
        <v>1041</v>
      </c>
      <c r="L1363" s="24" t="s">
        <v>1041</v>
      </c>
      <c r="M1363" s="24" t="s">
        <v>1041</v>
      </c>
      <c r="N1363" s="24" t="s">
        <v>1041</v>
      </c>
      <c r="O1363" s="24" t="s">
        <v>1041</v>
      </c>
      <c r="P1363" s="71"/>
      <c r="Q1363" s="71"/>
      <c r="R1363" s="24" t="s">
        <v>1078</v>
      </c>
      <c r="S1363" s="24" t="s">
        <v>1079</v>
      </c>
      <c r="T1363" s="24" t="s">
        <v>2119</v>
      </c>
      <c r="U1363" s="24" t="s">
        <v>2392</v>
      </c>
      <c r="V1363" s="3">
        <v>45670</v>
      </c>
      <c r="W1363" s="3">
        <v>45723</v>
      </c>
      <c r="X1363" s="24" t="s">
        <v>1046</v>
      </c>
      <c r="Y1363" s="24" t="s">
        <v>1041</v>
      </c>
      <c r="Z1363" s="24" t="s">
        <v>1041</v>
      </c>
      <c r="AA1363" s="24" t="s">
        <v>1041</v>
      </c>
      <c r="AB1363" s="24" t="s">
        <v>1041</v>
      </c>
      <c r="AC1363" s="24" t="s">
        <v>1041</v>
      </c>
      <c r="AD1363" s="24" t="s">
        <v>1041</v>
      </c>
      <c r="AE1363" s="24" t="s">
        <v>1041</v>
      </c>
      <c r="AF1363" s="24" t="s">
        <v>1041</v>
      </c>
      <c r="AG1363" s="71"/>
      <c r="AH1363" s="71"/>
      <c r="AI1363" s="24" t="s">
        <v>1041</v>
      </c>
      <c r="AJ1363" s="24" t="s">
        <v>1041</v>
      </c>
      <c r="AK1363">
        <v>116538</v>
      </c>
      <c r="AL1363" s="24" t="s">
        <v>1041</v>
      </c>
      <c r="AM1363" s="24" t="s">
        <v>1041</v>
      </c>
      <c r="AN1363" s="24" t="s">
        <v>1041</v>
      </c>
      <c r="AO1363" s="24" t="s">
        <v>1041</v>
      </c>
      <c r="AP1363" s="24" t="s">
        <v>1041</v>
      </c>
      <c r="AQ1363">
        <v>0</v>
      </c>
      <c r="AR1363" s="3">
        <v>45575</v>
      </c>
      <c r="AS1363" s="24" t="s">
        <v>1047</v>
      </c>
      <c r="AT1363" s="24" t="s">
        <v>1048</v>
      </c>
      <c r="AU1363">
        <v>45</v>
      </c>
      <c r="AV1363" s="24" t="s">
        <v>1049</v>
      </c>
    </row>
    <row r="1364" spans="1:48" x14ac:dyDescent="0.2">
      <c r="A1364">
        <v>360012</v>
      </c>
      <c r="B1364" s="24" t="s">
        <v>1114</v>
      </c>
      <c r="C1364">
        <v>2100</v>
      </c>
      <c r="D1364" s="24" t="s">
        <v>2394</v>
      </c>
      <c r="E1364" s="24" t="s">
        <v>1564</v>
      </c>
      <c r="F1364">
        <v>0</v>
      </c>
      <c r="G1364">
        <v>3</v>
      </c>
      <c r="H1364" s="24" t="s">
        <v>1340</v>
      </c>
      <c r="I1364" s="24" t="s">
        <v>1037</v>
      </c>
      <c r="J1364" s="24" t="s">
        <v>1041</v>
      </c>
      <c r="K1364" s="24" t="s">
        <v>1039</v>
      </c>
      <c r="L1364" s="24" t="s">
        <v>1041</v>
      </c>
      <c r="M1364" s="24" t="s">
        <v>1041</v>
      </c>
      <c r="N1364" s="24" t="s">
        <v>1041</v>
      </c>
      <c r="O1364" s="24" t="s">
        <v>1041</v>
      </c>
      <c r="P1364" s="71">
        <v>0.375</v>
      </c>
      <c r="Q1364" s="71">
        <v>0.40972222222222221</v>
      </c>
      <c r="R1364" s="24" t="s">
        <v>1553</v>
      </c>
      <c r="S1364" s="24" t="s">
        <v>1553</v>
      </c>
      <c r="T1364" s="24" t="s">
        <v>2389</v>
      </c>
      <c r="U1364" s="24" t="s">
        <v>2390</v>
      </c>
      <c r="V1364" s="3">
        <v>45670</v>
      </c>
      <c r="W1364" s="3">
        <v>45785</v>
      </c>
      <c r="X1364" s="24" t="s">
        <v>1046</v>
      </c>
      <c r="Y1364" s="24" t="s">
        <v>1041</v>
      </c>
      <c r="Z1364" s="24" t="s">
        <v>1041</v>
      </c>
      <c r="AA1364" s="24" t="s">
        <v>1041</v>
      </c>
      <c r="AB1364" s="24" t="s">
        <v>1041</v>
      </c>
      <c r="AC1364" s="24" t="s">
        <v>1041</v>
      </c>
      <c r="AD1364" s="24" t="s">
        <v>1041</v>
      </c>
      <c r="AE1364" s="24" t="s">
        <v>1041</v>
      </c>
      <c r="AF1364" s="24" t="s">
        <v>1041</v>
      </c>
      <c r="AG1364" s="71"/>
      <c r="AH1364" s="71"/>
      <c r="AI1364" s="24" t="s">
        <v>1078</v>
      </c>
      <c r="AJ1364" s="24" t="s">
        <v>1079</v>
      </c>
      <c r="AK1364">
        <v>604173</v>
      </c>
      <c r="AL1364" s="24" t="s">
        <v>1041</v>
      </c>
      <c r="AM1364" s="24" t="s">
        <v>1041</v>
      </c>
      <c r="AN1364" s="24" t="s">
        <v>1041</v>
      </c>
      <c r="AO1364" s="24" t="s">
        <v>1041</v>
      </c>
      <c r="AP1364" s="24" t="s">
        <v>1041</v>
      </c>
      <c r="AQ1364">
        <v>0</v>
      </c>
      <c r="AR1364" s="3">
        <v>45572</v>
      </c>
      <c r="AS1364" s="24" t="s">
        <v>1047</v>
      </c>
      <c r="AT1364" s="24" t="s">
        <v>1048</v>
      </c>
      <c r="AU1364">
        <v>45</v>
      </c>
      <c r="AV1364" s="24" t="s">
        <v>1067</v>
      </c>
    </row>
    <row r="1365" spans="1:48" x14ac:dyDescent="0.2">
      <c r="A1365">
        <v>360013</v>
      </c>
      <c r="B1365" s="24" t="s">
        <v>571</v>
      </c>
      <c r="C1365">
        <v>1330</v>
      </c>
      <c r="D1365" s="24" t="s">
        <v>1076</v>
      </c>
      <c r="E1365" s="24" t="s">
        <v>1850</v>
      </c>
      <c r="F1365">
        <v>25</v>
      </c>
      <c r="G1365">
        <v>3</v>
      </c>
      <c r="H1365" s="24" t="s">
        <v>1077</v>
      </c>
      <c r="I1365" s="24" t="s">
        <v>1041</v>
      </c>
      <c r="J1365" s="24" t="s">
        <v>1041</v>
      </c>
      <c r="K1365" s="24" t="s">
        <v>1041</v>
      </c>
      <c r="L1365" s="24" t="s">
        <v>1041</v>
      </c>
      <c r="M1365" s="24" t="s">
        <v>1041</v>
      </c>
      <c r="N1365" s="24" t="s">
        <v>1041</v>
      </c>
      <c r="O1365" s="24" t="s">
        <v>1041</v>
      </c>
      <c r="P1365" s="71"/>
      <c r="Q1365" s="71"/>
      <c r="R1365" s="24" t="s">
        <v>1078</v>
      </c>
      <c r="S1365" s="24" t="s">
        <v>1079</v>
      </c>
      <c r="T1365" s="24" t="s">
        <v>2119</v>
      </c>
      <c r="U1365" s="24" t="s">
        <v>2392</v>
      </c>
      <c r="V1365" s="3">
        <v>45733</v>
      </c>
      <c r="W1365" s="3">
        <v>45785</v>
      </c>
      <c r="X1365" s="24" t="s">
        <v>1046</v>
      </c>
      <c r="Y1365" s="24" t="s">
        <v>1041</v>
      </c>
      <c r="Z1365" s="24" t="s">
        <v>1041</v>
      </c>
      <c r="AA1365" s="24" t="s">
        <v>1041</v>
      </c>
      <c r="AB1365" s="24" t="s">
        <v>1041</v>
      </c>
      <c r="AC1365" s="24" t="s">
        <v>1041</v>
      </c>
      <c r="AD1365" s="24" t="s">
        <v>1041</v>
      </c>
      <c r="AE1365" s="24" t="s">
        <v>1041</v>
      </c>
      <c r="AF1365" s="24" t="s">
        <v>1041</v>
      </c>
      <c r="AG1365" s="71"/>
      <c r="AH1365" s="71"/>
      <c r="AI1365" s="24" t="s">
        <v>1041</v>
      </c>
      <c r="AJ1365" s="24" t="s">
        <v>1041</v>
      </c>
      <c r="AK1365">
        <v>116538</v>
      </c>
      <c r="AL1365" s="24" t="s">
        <v>1041</v>
      </c>
      <c r="AM1365" s="24" t="s">
        <v>1041</v>
      </c>
      <c r="AN1365" s="24" t="s">
        <v>1041</v>
      </c>
      <c r="AO1365" s="24" t="s">
        <v>1041</v>
      </c>
      <c r="AP1365" s="24" t="s">
        <v>1041</v>
      </c>
      <c r="AQ1365">
        <v>0</v>
      </c>
      <c r="AR1365" s="3">
        <v>45575</v>
      </c>
      <c r="AS1365" s="24" t="s">
        <v>1047</v>
      </c>
      <c r="AT1365" s="24" t="s">
        <v>1048</v>
      </c>
      <c r="AU1365">
        <v>45</v>
      </c>
      <c r="AV1365" s="24" t="s">
        <v>1049</v>
      </c>
    </row>
    <row r="1366" spans="1:48" x14ac:dyDescent="0.2">
      <c r="A1366">
        <v>360014</v>
      </c>
      <c r="B1366" s="24" t="s">
        <v>1114</v>
      </c>
      <c r="C1366">
        <v>2100</v>
      </c>
      <c r="D1366" s="24" t="s">
        <v>2395</v>
      </c>
      <c r="E1366" s="24" t="s">
        <v>1564</v>
      </c>
      <c r="F1366">
        <v>3</v>
      </c>
      <c r="G1366">
        <v>3</v>
      </c>
      <c r="H1366" s="24" t="s">
        <v>1340</v>
      </c>
      <c r="I1366" s="24" t="s">
        <v>1037</v>
      </c>
      <c r="J1366" s="24" t="s">
        <v>1041</v>
      </c>
      <c r="K1366" s="24" t="s">
        <v>1039</v>
      </c>
      <c r="L1366" s="24" t="s">
        <v>1041</v>
      </c>
      <c r="M1366" s="24" t="s">
        <v>1041</v>
      </c>
      <c r="N1366" s="24" t="s">
        <v>1041</v>
      </c>
      <c r="O1366" s="24" t="s">
        <v>1041</v>
      </c>
      <c r="P1366" s="71">
        <v>0.375</v>
      </c>
      <c r="Q1366" s="71">
        <v>0.40972222222222221</v>
      </c>
      <c r="R1366" s="24" t="s">
        <v>1553</v>
      </c>
      <c r="S1366" s="24" t="s">
        <v>1553</v>
      </c>
      <c r="T1366" s="24" t="s">
        <v>2389</v>
      </c>
      <c r="U1366" s="24" t="s">
        <v>2390</v>
      </c>
      <c r="V1366" s="3">
        <v>45670</v>
      </c>
      <c r="W1366" s="3">
        <v>45785</v>
      </c>
      <c r="X1366" s="24" t="s">
        <v>1046</v>
      </c>
      <c r="Y1366" s="24" t="s">
        <v>1041</v>
      </c>
      <c r="Z1366" s="24" t="s">
        <v>1041</v>
      </c>
      <c r="AA1366" s="24" t="s">
        <v>1041</v>
      </c>
      <c r="AB1366" s="24" t="s">
        <v>1041</v>
      </c>
      <c r="AC1366" s="24" t="s">
        <v>1041</v>
      </c>
      <c r="AD1366" s="24" t="s">
        <v>1041</v>
      </c>
      <c r="AE1366" s="24" t="s">
        <v>1041</v>
      </c>
      <c r="AF1366" s="24" t="s">
        <v>1041</v>
      </c>
      <c r="AG1366" s="71"/>
      <c r="AH1366" s="71"/>
      <c r="AI1366" s="24" t="s">
        <v>1078</v>
      </c>
      <c r="AJ1366" s="24" t="s">
        <v>1079</v>
      </c>
      <c r="AK1366">
        <v>604173</v>
      </c>
      <c r="AL1366" s="24" t="s">
        <v>1041</v>
      </c>
      <c r="AM1366" s="24" t="s">
        <v>1041</v>
      </c>
      <c r="AN1366" s="24" t="s">
        <v>1041</v>
      </c>
      <c r="AO1366" s="24" t="s">
        <v>1041</v>
      </c>
      <c r="AP1366" s="24" t="s">
        <v>1041</v>
      </c>
      <c r="AQ1366">
        <v>0</v>
      </c>
      <c r="AR1366" s="3">
        <v>45572</v>
      </c>
      <c r="AS1366" s="24" t="s">
        <v>1047</v>
      </c>
      <c r="AT1366" s="24" t="s">
        <v>1048</v>
      </c>
      <c r="AU1366">
        <v>45</v>
      </c>
      <c r="AV1366" s="24" t="s">
        <v>1067</v>
      </c>
    </row>
    <row r="1367" spans="1:48" x14ac:dyDescent="0.2">
      <c r="A1367">
        <v>360015</v>
      </c>
      <c r="B1367" s="24" t="s">
        <v>571</v>
      </c>
      <c r="C1367">
        <v>2200</v>
      </c>
      <c r="D1367" s="24" t="s">
        <v>1076</v>
      </c>
      <c r="E1367" s="24" t="s">
        <v>2396</v>
      </c>
      <c r="F1367">
        <v>25</v>
      </c>
      <c r="G1367">
        <v>3</v>
      </c>
      <c r="H1367" s="24" t="s">
        <v>1077</v>
      </c>
      <c r="I1367" s="24" t="s">
        <v>1041</v>
      </c>
      <c r="J1367" s="24" t="s">
        <v>1041</v>
      </c>
      <c r="K1367" s="24" t="s">
        <v>1041</v>
      </c>
      <c r="L1367" s="24" t="s">
        <v>1041</v>
      </c>
      <c r="M1367" s="24" t="s">
        <v>1041</v>
      </c>
      <c r="N1367" s="24" t="s">
        <v>1041</v>
      </c>
      <c r="O1367" s="24" t="s">
        <v>1041</v>
      </c>
      <c r="P1367" s="71"/>
      <c r="Q1367" s="71"/>
      <c r="R1367" s="24" t="s">
        <v>1078</v>
      </c>
      <c r="S1367" s="24" t="s">
        <v>1079</v>
      </c>
      <c r="T1367" s="24" t="s">
        <v>2397</v>
      </c>
      <c r="U1367" s="24" t="s">
        <v>2398</v>
      </c>
      <c r="V1367" s="3">
        <v>45670</v>
      </c>
      <c r="W1367" s="3">
        <v>45723</v>
      </c>
      <c r="X1367" s="24" t="s">
        <v>1046</v>
      </c>
      <c r="Y1367" s="24" t="s">
        <v>1041</v>
      </c>
      <c r="Z1367" s="24" t="s">
        <v>1041</v>
      </c>
      <c r="AA1367" s="24" t="s">
        <v>1041</v>
      </c>
      <c r="AB1367" s="24" t="s">
        <v>1041</v>
      </c>
      <c r="AC1367" s="24" t="s">
        <v>1041</v>
      </c>
      <c r="AD1367" s="24" t="s">
        <v>1041</v>
      </c>
      <c r="AE1367" s="24" t="s">
        <v>1041</v>
      </c>
      <c r="AF1367" s="24" t="s">
        <v>1041</v>
      </c>
      <c r="AG1367" s="71"/>
      <c r="AH1367" s="71"/>
      <c r="AI1367" s="24" t="s">
        <v>1041</v>
      </c>
      <c r="AJ1367" s="24" t="s">
        <v>1041</v>
      </c>
      <c r="AK1367">
        <v>183017</v>
      </c>
      <c r="AL1367" s="24" t="s">
        <v>1041</v>
      </c>
      <c r="AM1367" s="24" t="s">
        <v>1041</v>
      </c>
      <c r="AN1367" s="24" t="s">
        <v>1041</v>
      </c>
      <c r="AO1367" s="24" t="s">
        <v>1041</v>
      </c>
      <c r="AP1367" s="24" t="s">
        <v>1041</v>
      </c>
      <c r="AQ1367">
        <v>0</v>
      </c>
      <c r="AR1367" s="3">
        <v>45575</v>
      </c>
      <c r="AS1367" s="24" t="s">
        <v>1047</v>
      </c>
      <c r="AT1367" s="24" t="s">
        <v>1048</v>
      </c>
      <c r="AU1367">
        <v>45</v>
      </c>
      <c r="AV1367" s="24" t="s">
        <v>1049</v>
      </c>
    </row>
    <row r="1368" spans="1:48" x14ac:dyDescent="0.2">
      <c r="A1368">
        <v>360016</v>
      </c>
      <c r="B1368" s="24" t="s">
        <v>571</v>
      </c>
      <c r="C1368">
        <v>2250</v>
      </c>
      <c r="D1368" s="24" t="s">
        <v>1076</v>
      </c>
      <c r="E1368" s="24" t="s">
        <v>2399</v>
      </c>
      <c r="F1368">
        <v>25</v>
      </c>
      <c r="G1368">
        <v>3</v>
      </c>
      <c r="H1368" s="24" t="s">
        <v>1077</v>
      </c>
      <c r="I1368" s="24" t="s">
        <v>1041</v>
      </c>
      <c r="J1368" s="24" t="s">
        <v>1041</v>
      </c>
      <c r="K1368" s="24" t="s">
        <v>1041</v>
      </c>
      <c r="L1368" s="24" t="s">
        <v>1041</v>
      </c>
      <c r="M1368" s="24" t="s">
        <v>1041</v>
      </c>
      <c r="N1368" s="24" t="s">
        <v>1041</v>
      </c>
      <c r="O1368" s="24" t="s">
        <v>1041</v>
      </c>
      <c r="P1368" s="71"/>
      <c r="Q1368" s="71"/>
      <c r="R1368" s="24" t="s">
        <v>1078</v>
      </c>
      <c r="S1368" s="24" t="s">
        <v>1079</v>
      </c>
      <c r="T1368" s="24" t="s">
        <v>2397</v>
      </c>
      <c r="U1368" s="24" t="s">
        <v>2398</v>
      </c>
      <c r="V1368" s="3">
        <v>45670</v>
      </c>
      <c r="W1368" s="3">
        <v>45785</v>
      </c>
      <c r="X1368" s="24" t="s">
        <v>1046</v>
      </c>
      <c r="Y1368" s="24" t="s">
        <v>1041</v>
      </c>
      <c r="Z1368" s="24" t="s">
        <v>1041</v>
      </c>
      <c r="AA1368" s="24" t="s">
        <v>1041</v>
      </c>
      <c r="AB1368" s="24" t="s">
        <v>1041</v>
      </c>
      <c r="AC1368" s="24" t="s">
        <v>1041</v>
      </c>
      <c r="AD1368" s="24" t="s">
        <v>1041</v>
      </c>
      <c r="AE1368" s="24" t="s">
        <v>1041</v>
      </c>
      <c r="AF1368" s="24" t="s">
        <v>1041</v>
      </c>
      <c r="AG1368" s="71"/>
      <c r="AH1368" s="71"/>
      <c r="AI1368" s="24" t="s">
        <v>1041</v>
      </c>
      <c r="AJ1368" s="24" t="s">
        <v>1041</v>
      </c>
      <c r="AK1368">
        <v>183017</v>
      </c>
      <c r="AL1368" s="24" t="s">
        <v>1041</v>
      </c>
      <c r="AM1368" s="24" t="s">
        <v>1041</v>
      </c>
      <c r="AN1368" s="24" t="s">
        <v>1041</v>
      </c>
      <c r="AO1368" s="24" t="s">
        <v>1041</v>
      </c>
      <c r="AP1368" s="24" t="s">
        <v>1041</v>
      </c>
      <c r="AQ1368">
        <v>0</v>
      </c>
      <c r="AR1368" s="3">
        <v>45575</v>
      </c>
      <c r="AS1368" s="24" t="s">
        <v>1047</v>
      </c>
      <c r="AT1368" s="24" t="s">
        <v>1048</v>
      </c>
      <c r="AU1368">
        <v>45</v>
      </c>
      <c r="AV1368" s="24" t="s">
        <v>1067</v>
      </c>
    </row>
    <row r="1369" spans="1:48" x14ac:dyDescent="0.2">
      <c r="A1369">
        <v>360017</v>
      </c>
      <c r="B1369" s="24" t="s">
        <v>1114</v>
      </c>
      <c r="C1369">
        <v>2100</v>
      </c>
      <c r="D1369" s="24" t="s">
        <v>2400</v>
      </c>
      <c r="E1369" s="24" t="s">
        <v>1564</v>
      </c>
      <c r="F1369">
        <v>11</v>
      </c>
      <c r="G1369">
        <v>3</v>
      </c>
      <c r="H1369" s="24" t="s">
        <v>1340</v>
      </c>
      <c r="I1369" s="24" t="s">
        <v>1037</v>
      </c>
      <c r="J1369" s="24" t="s">
        <v>1041</v>
      </c>
      <c r="K1369" s="24" t="s">
        <v>1039</v>
      </c>
      <c r="L1369" s="24" t="s">
        <v>1041</v>
      </c>
      <c r="M1369" s="24" t="s">
        <v>1041</v>
      </c>
      <c r="N1369" s="24" t="s">
        <v>1041</v>
      </c>
      <c r="O1369" s="24" t="s">
        <v>1041</v>
      </c>
      <c r="P1369" s="71">
        <v>0.375</v>
      </c>
      <c r="Q1369" s="71">
        <v>0.40972222222222221</v>
      </c>
      <c r="R1369" s="24" t="s">
        <v>1553</v>
      </c>
      <c r="S1369" s="24" t="s">
        <v>1553</v>
      </c>
      <c r="T1369" s="24" t="s">
        <v>2389</v>
      </c>
      <c r="U1369" s="24" t="s">
        <v>2390</v>
      </c>
      <c r="V1369" s="3">
        <v>45670</v>
      </c>
      <c r="W1369" s="3">
        <v>45785</v>
      </c>
      <c r="X1369" s="24" t="s">
        <v>1046</v>
      </c>
      <c r="Y1369" s="24" t="s">
        <v>1041</v>
      </c>
      <c r="Z1369" s="24" t="s">
        <v>1041</v>
      </c>
      <c r="AA1369" s="24" t="s">
        <v>1041</v>
      </c>
      <c r="AB1369" s="24" t="s">
        <v>1041</v>
      </c>
      <c r="AC1369" s="24" t="s">
        <v>1041</v>
      </c>
      <c r="AD1369" s="24" t="s">
        <v>1041</v>
      </c>
      <c r="AE1369" s="24" t="s">
        <v>1041</v>
      </c>
      <c r="AF1369" s="24" t="s">
        <v>1041</v>
      </c>
      <c r="AG1369" s="71"/>
      <c r="AH1369" s="71"/>
      <c r="AI1369" s="24" t="s">
        <v>1078</v>
      </c>
      <c r="AJ1369" s="24" t="s">
        <v>1079</v>
      </c>
      <c r="AK1369">
        <v>604173</v>
      </c>
      <c r="AL1369" s="24" t="s">
        <v>1041</v>
      </c>
      <c r="AM1369" s="24" t="s">
        <v>1041</v>
      </c>
      <c r="AN1369" s="24" t="s">
        <v>1041</v>
      </c>
      <c r="AO1369" s="24" t="s">
        <v>1041</v>
      </c>
      <c r="AP1369" s="24" t="s">
        <v>1041</v>
      </c>
      <c r="AQ1369">
        <v>0</v>
      </c>
      <c r="AR1369" s="3">
        <v>45572</v>
      </c>
      <c r="AS1369" s="24" t="s">
        <v>1047</v>
      </c>
      <c r="AT1369" s="24" t="s">
        <v>1048</v>
      </c>
      <c r="AU1369">
        <v>45</v>
      </c>
      <c r="AV1369" s="24" t="s">
        <v>1067</v>
      </c>
    </row>
    <row r="1370" spans="1:48" x14ac:dyDescent="0.2">
      <c r="A1370">
        <v>360018</v>
      </c>
      <c r="B1370" s="24" t="s">
        <v>1114</v>
      </c>
      <c r="C1370">
        <v>2100</v>
      </c>
      <c r="D1370" s="24" t="s">
        <v>2401</v>
      </c>
      <c r="E1370" s="24" t="s">
        <v>1564</v>
      </c>
      <c r="F1370">
        <v>0</v>
      </c>
      <c r="G1370">
        <v>3</v>
      </c>
      <c r="H1370" s="24" t="s">
        <v>1340</v>
      </c>
      <c r="I1370" s="24" t="s">
        <v>1037</v>
      </c>
      <c r="J1370" s="24" t="s">
        <v>1041</v>
      </c>
      <c r="K1370" s="24" t="s">
        <v>1039</v>
      </c>
      <c r="L1370" s="24" t="s">
        <v>1041</v>
      </c>
      <c r="M1370" s="24" t="s">
        <v>1041</v>
      </c>
      <c r="N1370" s="24" t="s">
        <v>1041</v>
      </c>
      <c r="O1370" s="24" t="s">
        <v>1041</v>
      </c>
      <c r="P1370" s="71">
        <v>0.375</v>
      </c>
      <c r="Q1370" s="71">
        <v>0.40972222222222221</v>
      </c>
      <c r="R1370" s="24" t="s">
        <v>1553</v>
      </c>
      <c r="S1370" s="24" t="s">
        <v>1553</v>
      </c>
      <c r="T1370" s="24" t="s">
        <v>2389</v>
      </c>
      <c r="U1370" s="24" t="s">
        <v>2390</v>
      </c>
      <c r="V1370" s="3">
        <v>45670</v>
      </c>
      <c r="W1370" s="3">
        <v>45785</v>
      </c>
      <c r="X1370" s="24" t="s">
        <v>1046</v>
      </c>
      <c r="Y1370" s="24" t="s">
        <v>1041</v>
      </c>
      <c r="Z1370" s="24" t="s">
        <v>1041</v>
      </c>
      <c r="AA1370" s="24" t="s">
        <v>1041</v>
      </c>
      <c r="AB1370" s="24" t="s">
        <v>1041</v>
      </c>
      <c r="AC1370" s="24" t="s">
        <v>1041</v>
      </c>
      <c r="AD1370" s="24" t="s">
        <v>1041</v>
      </c>
      <c r="AE1370" s="24" t="s">
        <v>1041</v>
      </c>
      <c r="AF1370" s="24" t="s">
        <v>1041</v>
      </c>
      <c r="AG1370" s="71"/>
      <c r="AH1370" s="71"/>
      <c r="AI1370" s="24" t="s">
        <v>1078</v>
      </c>
      <c r="AJ1370" s="24" t="s">
        <v>1079</v>
      </c>
      <c r="AK1370">
        <v>604173</v>
      </c>
      <c r="AL1370" s="24" t="s">
        <v>1041</v>
      </c>
      <c r="AM1370" s="24" t="s">
        <v>1041</v>
      </c>
      <c r="AN1370" s="24" t="s">
        <v>1041</v>
      </c>
      <c r="AO1370" s="24" t="s">
        <v>1041</v>
      </c>
      <c r="AP1370" s="24" t="s">
        <v>1041</v>
      </c>
      <c r="AQ1370">
        <v>0</v>
      </c>
      <c r="AR1370" s="3">
        <v>45572</v>
      </c>
      <c r="AS1370" s="24" t="s">
        <v>1047</v>
      </c>
      <c r="AT1370" s="24" t="s">
        <v>1048</v>
      </c>
      <c r="AU1370">
        <v>45</v>
      </c>
      <c r="AV1370" s="24" t="s">
        <v>1067</v>
      </c>
    </row>
    <row r="1371" spans="1:48" x14ac:dyDescent="0.2">
      <c r="A1371">
        <v>360019</v>
      </c>
      <c r="B1371" s="24" t="s">
        <v>1114</v>
      </c>
      <c r="C1371">
        <v>2100</v>
      </c>
      <c r="D1371" s="24" t="s">
        <v>2402</v>
      </c>
      <c r="E1371" s="24" t="s">
        <v>1564</v>
      </c>
      <c r="F1371">
        <v>0</v>
      </c>
      <c r="G1371">
        <v>3</v>
      </c>
      <c r="H1371" s="24" t="s">
        <v>1340</v>
      </c>
      <c r="I1371" s="24" t="s">
        <v>1037</v>
      </c>
      <c r="J1371" s="24" t="s">
        <v>1041</v>
      </c>
      <c r="K1371" s="24" t="s">
        <v>1039</v>
      </c>
      <c r="L1371" s="24" t="s">
        <v>1041</v>
      </c>
      <c r="M1371" s="24" t="s">
        <v>1041</v>
      </c>
      <c r="N1371" s="24" t="s">
        <v>1041</v>
      </c>
      <c r="O1371" s="24" t="s">
        <v>1041</v>
      </c>
      <c r="P1371" s="71">
        <v>0.375</v>
      </c>
      <c r="Q1371" s="71">
        <v>0.40972222222222221</v>
      </c>
      <c r="R1371" s="24" t="s">
        <v>1553</v>
      </c>
      <c r="S1371" s="24" t="s">
        <v>1553</v>
      </c>
      <c r="T1371" s="24" t="s">
        <v>2389</v>
      </c>
      <c r="U1371" s="24" t="s">
        <v>2390</v>
      </c>
      <c r="V1371" s="3">
        <v>45670</v>
      </c>
      <c r="W1371" s="3">
        <v>45785</v>
      </c>
      <c r="X1371" s="24" t="s">
        <v>1046</v>
      </c>
      <c r="Y1371" s="24" t="s">
        <v>1041</v>
      </c>
      <c r="Z1371" s="24" t="s">
        <v>1041</v>
      </c>
      <c r="AA1371" s="24" t="s">
        <v>1041</v>
      </c>
      <c r="AB1371" s="24" t="s">
        <v>1041</v>
      </c>
      <c r="AC1371" s="24" t="s">
        <v>1041</v>
      </c>
      <c r="AD1371" s="24" t="s">
        <v>1041</v>
      </c>
      <c r="AE1371" s="24" t="s">
        <v>1041</v>
      </c>
      <c r="AF1371" s="24" t="s">
        <v>1041</v>
      </c>
      <c r="AG1371" s="71"/>
      <c r="AH1371" s="71"/>
      <c r="AI1371" s="24" t="s">
        <v>1078</v>
      </c>
      <c r="AJ1371" s="24" t="s">
        <v>1079</v>
      </c>
      <c r="AK1371">
        <v>604173</v>
      </c>
      <c r="AL1371" s="24" t="s">
        <v>1041</v>
      </c>
      <c r="AM1371" s="24" t="s">
        <v>1041</v>
      </c>
      <c r="AN1371" s="24" t="s">
        <v>1041</v>
      </c>
      <c r="AO1371" s="24" t="s">
        <v>1041</v>
      </c>
      <c r="AP1371" s="24" t="s">
        <v>1041</v>
      </c>
      <c r="AQ1371">
        <v>0</v>
      </c>
      <c r="AR1371" s="3">
        <v>45572</v>
      </c>
      <c r="AS1371" s="24" t="s">
        <v>1047</v>
      </c>
      <c r="AT1371" s="24" t="s">
        <v>1048</v>
      </c>
      <c r="AU1371">
        <v>45</v>
      </c>
      <c r="AV1371" s="24" t="s">
        <v>1067</v>
      </c>
    </row>
    <row r="1372" spans="1:48" x14ac:dyDescent="0.2">
      <c r="A1372">
        <v>360020</v>
      </c>
      <c r="B1372" s="24" t="s">
        <v>571</v>
      </c>
      <c r="C1372">
        <v>2330</v>
      </c>
      <c r="D1372" s="24" t="s">
        <v>2403</v>
      </c>
      <c r="E1372" s="24" t="s">
        <v>2404</v>
      </c>
      <c r="F1372">
        <v>16</v>
      </c>
      <c r="G1372">
        <v>3</v>
      </c>
      <c r="H1372" s="24" t="s">
        <v>1340</v>
      </c>
      <c r="I1372" s="24" t="s">
        <v>1041</v>
      </c>
      <c r="J1372" s="24" t="s">
        <v>1041</v>
      </c>
      <c r="K1372" s="24" t="s">
        <v>1039</v>
      </c>
      <c r="L1372" s="24" t="s">
        <v>1041</v>
      </c>
      <c r="M1372" s="24" t="s">
        <v>1041</v>
      </c>
      <c r="N1372" s="24" t="s">
        <v>1041</v>
      </c>
      <c r="O1372" s="24" t="s">
        <v>1041</v>
      </c>
      <c r="P1372" s="71">
        <v>0.41666666666666669</v>
      </c>
      <c r="Q1372" s="71">
        <v>0.54166666666666663</v>
      </c>
      <c r="R1372" s="24" t="s">
        <v>1658</v>
      </c>
      <c r="S1372" s="24" t="s">
        <v>2405</v>
      </c>
      <c r="T1372" s="24" t="s">
        <v>2119</v>
      </c>
      <c r="U1372" s="24" t="s">
        <v>2392</v>
      </c>
      <c r="V1372" s="3">
        <v>45670</v>
      </c>
      <c r="W1372" s="3">
        <v>45723</v>
      </c>
      <c r="X1372" s="24" t="s">
        <v>1046</v>
      </c>
      <c r="Y1372" s="24" t="s">
        <v>1041</v>
      </c>
      <c r="Z1372" s="24" t="s">
        <v>1041</v>
      </c>
      <c r="AA1372" s="24" t="s">
        <v>1041</v>
      </c>
      <c r="AB1372" s="24" t="s">
        <v>1041</v>
      </c>
      <c r="AC1372" s="24" t="s">
        <v>1041</v>
      </c>
      <c r="AD1372" s="24" t="s">
        <v>1041</v>
      </c>
      <c r="AE1372" s="24" t="s">
        <v>1041</v>
      </c>
      <c r="AF1372" s="24" t="s">
        <v>1041</v>
      </c>
      <c r="AG1372" s="71"/>
      <c r="AH1372" s="71"/>
      <c r="AI1372" s="24" t="s">
        <v>1864</v>
      </c>
      <c r="AJ1372" s="24" t="s">
        <v>1865</v>
      </c>
      <c r="AK1372">
        <v>116538</v>
      </c>
      <c r="AL1372" s="24" t="s">
        <v>1041</v>
      </c>
      <c r="AM1372" s="24" t="s">
        <v>1041</v>
      </c>
      <c r="AN1372" s="24" t="s">
        <v>1041</v>
      </c>
      <c r="AO1372" s="24" t="s">
        <v>1041</v>
      </c>
      <c r="AP1372" s="24" t="s">
        <v>1041</v>
      </c>
      <c r="AQ1372">
        <v>0</v>
      </c>
      <c r="AR1372" s="3">
        <v>45575</v>
      </c>
      <c r="AS1372" s="24" t="s">
        <v>1047</v>
      </c>
      <c r="AT1372" s="24" t="s">
        <v>1048</v>
      </c>
      <c r="AU1372">
        <v>45</v>
      </c>
      <c r="AV1372" s="24" t="s">
        <v>1049</v>
      </c>
    </row>
    <row r="1373" spans="1:48" x14ac:dyDescent="0.2">
      <c r="A1373">
        <v>360021</v>
      </c>
      <c r="B1373" s="24" t="s">
        <v>571</v>
      </c>
      <c r="C1373">
        <v>1100</v>
      </c>
      <c r="D1373" s="24" t="s">
        <v>2403</v>
      </c>
      <c r="E1373" s="24" t="s">
        <v>2406</v>
      </c>
      <c r="F1373">
        <v>16</v>
      </c>
      <c r="G1373">
        <v>2</v>
      </c>
      <c r="H1373" s="24" t="s">
        <v>1340</v>
      </c>
      <c r="I1373" s="24" t="s">
        <v>1041</v>
      </c>
      <c r="J1373" s="24" t="s">
        <v>1038</v>
      </c>
      <c r="K1373" s="24" t="s">
        <v>1041</v>
      </c>
      <c r="L1373" s="24" t="s">
        <v>1041</v>
      </c>
      <c r="M1373" s="24" t="s">
        <v>1041</v>
      </c>
      <c r="N1373" s="24" t="s">
        <v>1041</v>
      </c>
      <c r="O1373" s="24" t="s">
        <v>1041</v>
      </c>
      <c r="P1373" s="71">
        <v>0.41666666666666669</v>
      </c>
      <c r="Q1373" s="71">
        <v>0.54166666666666663</v>
      </c>
      <c r="R1373" s="24" t="s">
        <v>1658</v>
      </c>
      <c r="S1373" s="24" t="s">
        <v>2405</v>
      </c>
      <c r="T1373" s="24" t="s">
        <v>2119</v>
      </c>
      <c r="U1373" s="24" t="s">
        <v>2392</v>
      </c>
      <c r="V1373" s="3">
        <v>45733</v>
      </c>
      <c r="W1373" s="3">
        <v>45785</v>
      </c>
      <c r="X1373" s="24" t="s">
        <v>1046</v>
      </c>
      <c r="Y1373" s="24" t="s">
        <v>1041</v>
      </c>
      <c r="Z1373" s="24" t="s">
        <v>1041</v>
      </c>
      <c r="AA1373" s="24" t="s">
        <v>1041</v>
      </c>
      <c r="AB1373" s="24" t="s">
        <v>1041</v>
      </c>
      <c r="AC1373" s="24" t="s">
        <v>1041</v>
      </c>
      <c r="AD1373" s="24" t="s">
        <v>1041</v>
      </c>
      <c r="AE1373" s="24" t="s">
        <v>1041</v>
      </c>
      <c r="AF1373" s="24" t="s">
        <v>1041</v>
      </c>
      <c r="AG1373" s="71"/>
      <c r="AH1373" s="71"/>
      <c r="AI1373" s="24" t="s">
        <v>1864</v>
      </c>
      <c r="AJ1373" s="24" t="s">
        <v>1865</v>
      </c>
      <c r="AK1373">
        <v>116538</v>
      </c>
      <c r="AL1373" s="24" t="s">
        <v>1041</v>
      </c>
      <c r="AM1373" s="24" t="s">
        <v>1041</v>
      </c>
      <c r="AN1373" s="24" t="s">
        <v>1041</v>
      </c>
      <c r="AO1373" s="24" t="s">
        <v>1041</v>
      </c>
      <c r="AP1373" s="24" t="s">
        <v>1041</v>
      </c>
      <c r="AQ1373">
        <v>0</v>
      </c>
      <c r="AR1373" s="3">
        <v>45575</v>
      </c>
      <c r="AS1373" s="24" t="s">
        <v>1314</v>
      </c>
      <c r="AT1373" s="24" t="s">
        <v>1315</v>
      </c>
      <c r="AU1373">
        <v>30</v>
      </c>
      <c r="AV1373" s="24" t="s">
        <v>1049</v>
      </c>
    </row>
    <row r="1374" spans="1:48" x14ac:dyDescent="0.2">
      <c r="A1374">
        <v>360022</v>
      </c>
      <c r="B1374" s="24" t="s">
        <v>1114</v>
      </c>
      <c r="C1374">
        <v>2100</v>
      </c>
      <c r="D1374" s="24" t="s">
        <v>2407</v>
      </c>
      <c r="E1374" s="24" t="s">
        <v>1564</v>
      </c>
      <c r="F1374">
        <v>0</v>
      </c>
      <c r="G1374">
        <v>3</v>
      </c>
      <c r="H1374" s="24" t="s">
        <v>1340</v>
      </c>
      <c r="I1374" s="24" t="s">
        <v>1037</v>
      </c>
      <c r="J1374" s="24" t="s">
        <v>1041</v>
      </c>
      <c r="K1374" s="24" t="s">
        <v>1039</v>
      </c>
      <c r="L1374" s="24" t="s">
        <v>1041</v>
      </c>
      <c r="M1374" s="24" t="s">
        <v>1041</v>
      </c>
      <c r="N1374" s="24" t="s">
        <v>1041</v>
      </c>
      <c r="O1374" s="24" t="s">
        <v>1041</v>
      </c>
      <c r="P1374" s="71">
        <v>0.4375</v>
      </c>
      <c r="Q1374" s="71">
        <v>0.47222222222222221</v>
      </c>
      <c r="R1374" s="24" t="s">
        <v>1553</v>
      </c>
      <c r="S1374" s="24" t="s">
        <v>1553</v>
      </c>
      <c r="T1374" s="24" t="s">
        <v>2389</v>
      </c>
      <c r="U1374" s="24" t="s">
        <v>2390</v>
      </c>
      <c r="V1374" s="3">
        <v>45670</v>
      </c>
      <c r="W1374" s="3">
        <v>45785</v>
      </c>
      <c r="X1374" s="24" t="s">
        <v>1046</v>
      </c>
      <c r="Y1374" s="24" t="s">
        <v>1041</v>
      </c>
      <c r="Z1374" s="24" t="s">
        <v>1041</v>
      </c>
      <c r="AA1374" s="24" t="s">
        <v>1041</v>
      </c>
      <c r="AB1374" s="24" t="s">
        <v>1041</v>
      </c>
      <c r="AC1374" s="24" t="s">
        <v>1041</v>
      </c>
      <c r="AD1374" s="24" t="s">
        <v>1041</v>
      </c>
      <c r="AE1374" s="24" t="s">
        <v>1041</v>
      </c>
      <c r="AF1374" s="24" t="s">
        <v>1041</v>
      </c>
      <c r="AG1374" s="71"/>
      <c r="AH1374" s="71"/>
      <c r="AI1374" s="24" t="s">
        <v>1078</v>
      </c>
      <c r="AJ1374" s="24" t="s">
        <v>1079</v>
      </c>
      <c r="AK1374">
        <v>604173</v>
      </c>
      <c r="AL1374" s="24" t="s">
        <v>1041</v>
      </c>
      <c r="AM1374" s="24" t="s">
        <v>1041</v>
      </c>
      <c r="AN1374" s="24" t="s">
        <v>1041</v>
      </c>
      <c r="AO1374" s="24" t="s">
        <v>1041</v>
      </c>
      <c r="AP1374" s="24" t="s">
        <v>1041</v>
      </c>
      <c r="AQ1374">
        <v>0</v>
      </c>
      <c r="AR1374" s="3">
        <v>45572</v>
      </c>
      <c r="AS1374" s="24" t="s">
        <v>1047</v>
      </c>
      <c r="AT1374" s="24" t="s">
        <v>1048</v>
      </c>
      <c r="AU1374">
        <v>45</v>
      </c>
      <c r="AV1374" s="24" t="s">
        <v>1067</v>
      </c>
    </row>
    <row r="1375" spans="1:48" x14ac:dyDescent="0.2">
      <c r="A1375">
        <v>360023</v>
      </c>
      <c r="B1375" s="24" t="s">
        <v>571</v>
      </c>
      <c r="C1375">
        <v>2300</v>
      </c>
      <c r="D1375" s="24" t="s">
        <v>2403</v>
      </c>
      <c r="E1375" s="24" t="s">
        <v>2408</v>
      </c>
      <c r="F1375">
        <v>16</v>
      </c>
      <c r="G1375">
        <v>4</v>
      </c>
      <c r="H1375" s="24" t="s">
        <v>1340</v>
      </c>
      <c r="I1375" s="24" t="s">
        <v>1041</v>
      </c>
      <c r="J1375" s="24" t="s">
        <v>1041</v>
      </c>
      <c r="K1375" s="24" t="s">
        <v>1039</v>
      </c>
      <c r="L1375" s="24" t="s">
        <v>1041</v>
      </c>
      <c r="M1375" s="24" t="s">
        <v>1041</v>
      </c>
      <c r="N1375" s="24" t="s">
        <v>1041</v>
      </c>
      <c r="O1375" s="24" t="s">
        <v>1041</v>
      </c>
      <c r="P1375" s="71">
        <v>0.41666666666666669</v>
      </c>
      <c r="Q1375" s="71">
        <v>0.54166666666666663</v>
      </c>
      <c r="R1375" s="24" t="s">
        <v>1658</v>
      </c>
      <c r="S1375" s="24" t="s">
        <v>2405</v>
      </c>
      <c r="T1375" s="24" t="s">
        <v>2397</v>
      </c>
      <c r="U1375" s="24" t="s">
        <v>2398</v>
      </c>
      <c r="V1375" s="3">
        <v>45733</v>
      </c>
      <c r="W1375" s="3">
        <v>45785</v>
      </c>
      <c r="X1375" s="24" t="s">
        <v>1046</v>
      </c>
      <c r="Y1375" s="24" t="s">
        <v>1041</v>
      </c>
      <c r="Z1375" s="24" t="s">
        <v>1041</v>
      </c>
      <c r="AA1375" s="24" t="s">
        <v>1041</v>
      </c>
      <c r="AB1375" s="24" t="s">
        <v>1041</v>
      </c>
      <c r="AC1375" s="24" t="s">
        <v>1041</v>
      </c>
      <c r="AD1375" s="24" t="s">
        <v>1041</v>
      </c>
      <c r="AE1375" s="24" t="s">
        <v>1041</v>
      </c>
      <c r="AF1375" s="24" t="s">
        <v>1041</v>
      </c>
      <c r="AG1375" s="71"/>
      <c r="AH1375" s="71"/>
      <c r="AI1375" s="24" t="s">
        <v>1864</v>
      </c>
      <c r="AJ1375" s="24" t="s">
        <v>1865</v>
      </c>
      <c r="AK1375">
        <v>183017</v>
      </c>
      <c r="AL1375" s="24" t="s">
        <v>1041</v>
      </c>
      <c r="AM1375" s="24" t="s">
        <v>1041</v>
      </c>
      <c r="AN1375" s="24" t="s">
        <v>1041</v>
      </c>
      <c r="AO1375" s="24" t="s">
        <v>1041</v>
      </c>
      <c r="AP1375" s="24" t="s">
        <v>1041</v>
      </c>
      <c r="AQ1375">
        <v>0</v>
      </c>
      <c r="AR1375" s="3">
        <v>45575</v>
      </c>
      <c r="AS1375" s="24" t="s">
        <v>1163</v>
      </c>
      <c r="AT1375" s="24" t="s">
        <v>1164</v>
      </c>
      <c r="AU1375">
        <v>60</v>
      </c>
      <c r="AV1375" s="24" t="s">
        <v>1049</v>
      </c>
    </row>
    <row r="1376" spans="1:48" x14ac:dyDescent="0.2">
      <c r="A1376">
        <v>360024</v>
      </c>
      <c r="B1376" s="24" t="s">
        <v>1114</v>
      </c>
      <c r="C1376">
        <v>2100</v>
      </c>
      <c r="D1376" s="24" t="s">
        <v>2409</v>
      </c>
      <c r="E1376" s="24" t="s">
        <v>1564</v>
      </c>
      <c r="F1376">
        <v>7</v>
      </c>
      <c r="G1376">
        <v>3</v>
      </c>
      <c r="H1376" s="24" t="s">
        <v>1340</v>
      </c>
      <c r="I1376" s="24" t="s">
        <v>1037</v>
      </c>
      <c r="J1376" s="24" t="s">
        <v>1041</v>
      </c>
      <c r="K1376" s="24" t="s">
        <v>1039</v>
      </c>
      <c r="L1376" s="24" t="s">
        <v>1041</v>
      </c>
      <c r="M1376" s="24" t="s">
        <v>1041</v>
      </c>
      <c r="N1376" s="24" t="s">
        <v>1041</v>
      </c>
      <c r="O1376" s="24" t="s">
        <v>1041</v>
      </c>
      <c r="P1376" s="71">
        <v>0.4375</v>
      </c>
      <c r="Q1376" s="71">
        <v>0.47222222222222221</v>
      </c>
      <c r="R1376" s="24" t="s">
        <v>1553</v>
      </c>
      <c r="S1376" s="24" t="s">
        <v>1553</v>
      </c>
      <c r="T1376" s="24" t="s">
        <v>2389</v>
      </c>
      <c r="U1376" s="24" t="s">
        <v>2390</v>
      </c>
      <c r="V1376" s="3">
        <v>45670</v>
      </c>
      <c r="W1376" s="3">
        <v>45785</v>
      </c>
      <c r="X1376" s="24" t="s">
        <v>1046</v>
      </c>
      <c r="Y1376" s="24" t="s">
        <v>1041</v>
      </c>
      <c r="Z1376" s="24" t="s">
        <v>1041</v>
      </c>
      <c r="AA1376" s="24" t="s">
        <v>1041</v>
      </c>
      <c r="AB1376" s="24" t="s">
        <v>1041</v>
      </c>
      <c r="AC1376" s="24" t="s">
        <v>1041</v>
      </c>
      <c r="AD1376" s="24" t="s">
        <v>1041</v>
      </c>
      <c r="AE1376" s="24" t="s">
        <v>1041</v>
      </c>
      <c r="AF1376" s="24" t="s">
        <v>1041</v>
      </c>
      <c r="AG1376" s="71"/>
      <c r="AH1376" s="71"/>
      <c r="AI1376" s="24" t="s">
        <v>1078</v>
      </c>
      <c r="AJ1376" s="24" t="s">
        <v>1079</v>
      </c>
      <c r="AK1376">
        <v>604173</v>
      </c>
      <c r="AL1376" s="24" t="s">
        <v>1041</v>
      </c>
      <c r="AM1376" s="24" t="s">
        <v>1041</v>
      </c>
      <c r="AN1376" s="24" t="s">
        <v>1041</v>
      </c>
      <c r="AO1376" s="24" t="s">
        <v>1041</v>
      </c>
      <c r="AP1376" s="24" t="s">
        <v>1041</v>
      </c>
      <c r="AQ1376">
        <v>0</v>
      </c>
      <c r="AR1376" s="3">
        <v>45572</v>
      </c>
      <c r="AS1376" s="24" t="s">
        <v>1047</v>
      </c>
      <c r="AT1376" s="24" t="s">
        <v>1048</v>
      </c>
      <c r="AU1376">
        <v>45</v>
      </c>
      <c r="AV1376" s="24" t="s">
        <v>1067</v>
      </c>
    </row>
    <row r="1377" spans="1:48" x14ac:dyDescent="0.2">
      <c r="A1377">
        <v>360025</v>
      </c>
      <c r="B1377" s="24" t="s">
        <v>1114</v>
      </c>
      <c r="C1377">
        <v>2100</v>
      </c>
      <c r="D1377" s="24" t="s">
        <v>2410</v>
      </c>
      <c r="E1377" s="24" t="s">
        <v>1564</v>
      </c>
      <c r="F1377">
        <v>6</v>
      </c>
      <c r="G1377">
        <v>3</v>
      </c>
      <c r="H1377" s="24" t="s">
        <v>1340</v>
      </c>
      <c r="I1377" s="24" t="s">
        <v>1037</v>
      </c>
      <c r="J1377" s="24" t="s">
        <v>1041</v>
      </c>
      <c r="K1377" s="24" t="s">
        <v>1039</v>
      </c>
      <c r="L1377" s="24" t="s">
        <v>1041</v>
      </c>
      <c r="M1377" s="24" t="s">
        <v>1041</v>
      </c>
      <c r="N1377" s="24" t="s">
        <v>1041</v>
      </c>
      <c r="O1377" s="24" t="s">
        <v>1041</v>
      </c>
      <c r="P1377" s="71">
        <v>0.4375</v>
      </c>
      <c r="Q1377" s="71">
        <v>0.47222222222222221</v>
      </c>
      <c r="R1377" s="24" t="s">
        <v>1553</v>
      </c>
      <c r="S1377" s="24" t="s">
        <v>1553</v>
      </c>
      <c r="T1377" s="24" t="s">
        <v>2389</v>
      </c>
      <c r="U1377" s="24" t="s">
        <v>2390</v>
      </c>
      <c r="V1377" s="3">
        <v>45670</v>
      </c>
      <c r="W1377" s="3">
        <v>45785</v>
      </c>
      <c r="X1377" s="24" t="s">
        <v>1046</v>
      </c>
      <c r="Y1377" s="24" t="s">
        <v>1041</v>
      </c>
      <c r="Z1377" s="24" t="s">
        <v>1041</v>
      </c>
      <c r="AA1377" s="24" t="s">
        <v>1041</v>
      </c>
      <c r="AB1377" s="24" t="s">
        <v>1041</v>
      </c>
      <c r="AC1377" s="24" t="s">
        <v>1041</v>
      </c>
      <c r="AD1377" s="24" t="s">
        <v>1041</v>
      </c>
      <c r="AE1377" s="24" t="s">
        <v>1041</v>
      </c>
      <c r="AF1377" s="24" t="s">
        <v>1041</v>
      </c>
      <c r="AG1377" s="71"/>
      <c r="AH1377" s="71"/>
      <c r="AI1377" s="24" t="s">
        <v>1078</v>
      </c>
      <c r="AJ1377" s="24" t="s">
        <v>1079</v>
      </c>
      <c r="AK1377">
        <v>604173</v>
      </c>
      <c r="AL1377" s="24" t="s">
        <v>1041</v>
      </c>
      <c r="AM1377" s="24" t="s">
        <v>1041</v>
      </c>
      <c r="AN1377" s="24" t="s">
        <v>1041</v>
      </c>
      <c r="AO1377" s="24" t="s">
        <v>1041</v>
      </c>
      <c r="AP1377" s="24" t="s">
        <v>1041</v>
      </c>
      <c r="AQ1377">
        <v>0</v>
      </c>
      <c r="AR1377" s="3">
        <v>45572</v>
      </c>
      <c r="AS1377" s="24" t="s">
        <v>1047</v>
      </c>
      <c r="AT1377" s="24" t="s">
        <v>1048</v>
      </c>
      <c r="AU1377">
        <v>45</v>
      </c>
      <c r="AV1377" s="24" t="s">
        <v>1067</v>
      </c>
    </row>
    <row r="1378" spans="1:48" x14ac:dyDescent="0.2">
      <c r="A1378">
        <v>360026</v>
      </c>
      <c r="B1378" s="24" t="s">
        <v>1114</v>
      </c>
      <c r="C1378">
        <v>2100</v>
      </c>
      <c r="D1378" s="24" t="s">
        <v>2411</v>
      </c>
      <c r="E1378" s="24" t="s">
        <v>1564</v>
      </c>
      <c r="F1378">
        <v>0</v>
      </c>
      <c r="G1378">
        <v>3</v>
      </c>
      <c r="H1378" s="24" t="s">
        <v>1340</v>
      </c>
      <c r="I1378" s="24" t="s">
        <v>1037</v>
      </c>
      <c r="J1378" s="24" t="s">
        <v>1041</v>
      </c>
      <c r="K1378" s="24" t="s">
        <v>1039</v>
      </c>
      <c r="L1378" s="24" t="s">
        <v>1041</v>
      </c>
      <c r="M1378" s="24" t="s">
        <v>1041</v>
      </c>
      <c r="N1378" s="24" t="s">
        <v>1041</v>
      </c>
      <c r="O1378" s="24" t="s">
        <v>1041</v>
      </c>
      <c r="P1378" s="71">
        <v>0.4375</v>
      </c>
      <c r="Q1378" s="71">
        <v>0.47222222222222221</v>
      </c>
      <c r="R1378" s="24" t="s">
        <v>1553</v>
      </c>
      <c r="S1378" s="24" t="s">
        <v>1553</v>
      </c>
      <c r="T1378" s="24" t="s">
        <v>2389</v>
      </c>
      <c r="U1378" s="24" t="s">
        <v>2390</v>
      </c>
      <c r="V1378" s="3">
        <v>45670</v>
      </c>
      <c r="W1378" s="3">
        <v>45785</v>
      </c>
      <c r="X1378" s="24" t="s">
        <v>1046</v>
      </c>
      <c r="Y1378" s="24" t="s">
        <v>1041</v>
      </c>
      <c r="Z1378" s="24" t="s">
        <v>1041</v>
      </c>
      <c r="AA1378" s="24" t="s">
        <v>1041</v>
      </c>
      <c r="AB1378" s="24" t="s">
        <v>1041</v>
      </c>
      <c r="AC1378" s="24" t="s">
        <v>1041</v>
      </c>
      <c r="AD1378" s="24" t="s">
        <v>1041</v>
      </c>
      <c r="AE1378" s="24" t="s">
        <v>1041</v>
      </c>
      <c r="AF1378" s="24" t="s">
        <v>1041</v>
      </c>
      <c r="AG1378" s="71"/>
      <c r="AH1378" s="71"/>
      <c r="AI1378" s="24" t="s">
        <v>1078</v>
      </c>
      <c r="AJ1378" s="24" t="s">
        <v>1079</v>
      </c>
      <c r="AK1378">
        <v>604173</v>
      </c>
      <c r="AL1378" s="24" t="s">
        <v>1041</v>
      </c>
      <c r="AM1378" s="24" t="s">
        <v>1041</v>
      </c>
      <c r="AN1378" s="24" t="s">
        <v>1041</v>
      </c>
      <c r="AO1378" s="24" t="s">
        <v>1041</v>
      </c>
      <c r="AP1378" s="24" t="s">
        <v>1041</v>
      </c>
      <c r="AQ1378">
        <v>0</v>
      </c>
      <c r="AR1378" s="3">
        <v>45572</v>
      </c>
      <c r="AS1378" s="24" t="s">
        <v>1047</v>
      </c>
      <c r="AT1378" s="24" t="s">
        <v>1048</v>
      </c>
      <c r="AU1378">
        <v>45</v>
      </c>
      <c r="AV1378" s="24" t="s">
        <v>1067</v>
      </c>
    </row>
    <row r="1379" spans="1:48" x14ac:dyDescent="0.2">
      <c r="A1379">
        <v>360027</v>
      </c>
      <c r="B1379" s="24" t="s">
        <v>1114</v>
      </c>
      <c r="C1379">
        <v>2100</v>
      </c>
      <c r="D1379" s="24" t="s">
        <v>2412</v>
      </c>
      <c r="E1379" s="24" t="s">
        <v>1564</v>
      </c>
      <c r="F1379">
        <v>0</v>
      </c>
      <c r="G1379">
        <v>3</v>
      </c>
      <c r="H1379" s="24" t="s">
        <v>1340</v>
      </c>
      <c r="I1379" s="24" t="s">
        <v>1037</v>
      </c>
      <c r="J1379" s="24" t="s">
        <v>1041</v>
      </c>
      <c r="K1379" s="24" t="s">
        <v>1039</v>
      </c>
      <c r="L1379" s="24" t="s">
        <v>1041</v>
      </c>
      <c r="M1379" s="24" t="s">
        <v>1041</v>
      </c>
      <c r="N1379" s="24" t="s">
        <v>1041</v>
      </c>
      <c r="O1379" s="24" t="s">
        <v>1041</v>
      </c>
      <c r="P1379" s="71">
        <v>0.4375</v>
      </c>
      <c r="Q1379" s="71">
        <v>0.47222222222222221</v>
      </c>
      <c r="R1379" s="24" t="s">
        <v>1553</v>
      </c>
      <c r="S1379" s="24" t="s">
        <v>1553</v>
      </c>
      <c r="T1379" s="24" t="s">
        <v>2389</v>
      </c>
      <c r="U1379" s="24" t="s">
        <v>2390</v>
      </c>
      <c r="V1379" s="3">
        <v>45670</v>
      </c>
      <c r="W1379" s="3">
        <v>45792</v>
      </c>
      <c r="X1379" s="24" t="s">
        <v>1046</v>
      </c>
      <c r="Y1379" s="24" t="s">
        <v>1041</v>
      </c>
      <c r="Z1379" s="24" t="s">
        <v>1041</v>
      </c>
      <c r="AA1379" s="24" t="s">
        <v>1041</v>
      </c>
      <c r="AB1379" s="24" t="s">
        <v>1041</v>
      </c>
      <c r="AC1379" s="24" t="s">
        <v>1041</v>
      </c>
      <c r="AD1379" s="24" t="s">
        <v>1041</v>
      </c>
      <c r="AE1379" s="24" t="s">
        <v>1041</v>
      </c>
      <c r="AF1379" s="24" t="s">
        <v>1041</v>
      </c>
      <c r="AG1379" s="71"/>
      <c r="AH1379" s="71"/>
      <c r="AI1379" s="24" t="s">
        <v>1078</v>
      </c>
      <c r="AJ1379" s="24" t="s">
        <v>1079</v>
      </c>
      <c r="AK1379">
        <v>604173</v>
      </c>
      <c r="AL1379" s="24" t="s">
        <v>1041</v>
      </c>
      <c r="AM1379" s="24" t="s">
        <v>1041</v>
      </c>
      <c r="AN1379" s="24" t="s">
        <v>1041</v>
      </c>
      <c r="AO1379" s="24" t="s">
        <v>1041</v>
      </c>
      <c r="AP1379" s="24" t="s">
        <v>1041</v>
      </c>
      <c r="AQ1379">
        <v>0</v>
      </c>
      <c r="AR1379" s="3">
        <v>45572</v>
      </c>
      <c r="AS1379" s="24" t="s">
        <v>1047</v>
      </c>
      <c r="AT1379" s="24" t="s">
        <v>1048</v>
      </c>
      <c r="AU1379">
        <v>45</v>
      </c>
      <c r="AV1379" s="24" t="s">
        <v>1067</v>
      </c>
    </row>
    <row r="1380" spans="1:48" x14ac:dyDescent="0.2">
      <c r="A1380">
        <v>360028</v>
      </c>
      <c r="B1380" s="24" t="s">
        <v>575</v>
      </c>
      <c r="C1380">
        <v>1250</v>
      </c>
      <c r="D1380" s="24" t="s">
        <v>1076</v>
      </c>
      <c r="E1380" s="24" t="s">
        <v>2413</v>
      </c>
      <c r="F1380">
        <v>25</v>
      </c>
      <c r="G1380">
        <v>3</v>
      </c>
      <c r="H1380" s="24" t="s">
        <v>1077</v>
      </c>
      <c r="I1380" s="24" t="s">
        <v>1041</v>
      </c>
      <c r="J1380" s="24" t="s">
        <v>1041</v>
      </c>
      <c r="K1380" s="24" t="s">
        <v>1041</v>
      </c>
      <c r="L1380" s="24" t="s">
        <v>1041</v>
      </c>
      <c r="M1380" s="24" t="s">
        <v>1041</v>
      </c>
      <c r="N1380" s="24" t="s">
        <v>1041</v>
      </c>
      <c r="O1380" s="24" t="s">
        <v>1041</v>
      </c>
      <c r="P1380" s="71"/>
      <c r="Q1380" s="71"/>
      <c r="R1380" s="24" t="s">
        <v>1078</v>
      </c>
      <c r="S1380" s="24" t="s">
        <v>1079</v>
      </c>
      <c r="T1380" s="24" t="s">
        <v>2414</v>
      </c>
      <c r="U1380" s="24" t="s">
        <v>2415</v>
      </c>
      <c r="V1380" s="3">
        <v>45670</v>
      </c>
      <c r="W1380" s="3">
        <v>45785</v>
      </c>
      <c r="X1380" s="24" t="s">
        <v>1046</v>
      </c>
      <c r="Y1380" s="24" t="s">
        <v>1041</v>
      </c>
      <c r="Z1380" s="24" t="s">
        <v>1041</v>
      </c>
      <c r="AA1380" s="24" t="s">
        <v>1041</v>
      </c>
      <c r="AB1380" s="24" t="s">
        <v>1041</v>
      </c>
      <c r="AC1380" s="24" t="s">
        <v>1041</v>
      </c>
      <c r="AD1380" s="24" t="s">
        <v>1041</v>
      </c>
      <c r="AE1380" s="24" t="s">
        <v>1041</v>
      </c>
      <c r="AF1380" s="24" t="s">
        <v>1041</v>
      </c>
      <c r="AG1380" s="71"/>
      <c r="AH1380" s="71"/>
      <c r="AI1380" s="24" t="s">
        <v>1041</v>
      </c>
      <c r="AJ1380" s="24" t="s">
        <v>1041</v>
      </c>
      <c r="AK1380">
        <v>68538</v>
      </c>
      <c r="AL1380" s="24" t="s">
        <v>1041</v>
      </c>
      <c r="AM1380" s="24" t="s">
        <v>1041</v>
      </c>
      <c r="AN1380" s="24" t="s">
        <v>1041</v>
      </c>
      <c r="AO1380" s="24" t="s">
        <v>1041</v>
      </c>
      <c r="AP1380" s="24" t="s">
        <v>1041</v>
      </c>
      <c r="AQ1380">
        <v>0</v>
      </c>
      <c r="AR1380" s="3">
        <v>45575</v>
      </c>
      <c r="AS1380" s="24" t="s">
        <v>1047</v>
      </c>
      <c r="AT1380" s="24" t="s">
        <v>1048</v>
      </c>
      <c r="AU1380">
        <v>45</v>
      </c>
      <c r="AV1380" s="24" t="s">
        <v>1067</v>
      </c>
    </row>
    <row r="1381" spans="1:48" x14ac:dyDescent="0.2">
      <c r="A1381">
        <v>360029</v>
      </c>
      <c r="B1381" s="24" t="s">
        <v>575</v>
      </c>
      <c r="C1381">
        <v>2350</v>
      </c>
      <c r="D1381" s="24" t="s">
        <v>1076</v>
      </c>
      <c r="E1381" s="24" t="s">
        <v>2416</v>
      </c>
      <c r="F1381">
        <v>25</v>
      </c>
      <c r="G1381">
        <v>3</v>
      </c>
      <c r="H1381" s="24" t="s">
        <v>1077</v>
      </c>
      <c r="I1381" s="24" t="s">
        <v>1041</v>
      </c>
      <c r="J1381" s="24" t="s">
        <v>1041</v>
      </c>
      <c r="K1381" s="24" t="s">
        <v>1041</v>
      </c>
      <c r="L1381" s="24" t="s">
        <v>1041</v>
      </c>
      <c r="M1381" s="24" t="s">
        <v>1041</v>
      </c>
      <c r="N1381" s="24" t="s">
        <v>1041</v>
      </c>
      <c r="O1381" s="24" t="s">
        <v>1041</v>
      </c>
      <c r="P1381" s="71"/>
      <c r="Q1381" s="71"/>
      <c r="R1381" s="24" t="s">
        <v>1078</v>
      </c>
      <c r="S1381" s="24" t="s">
        <v>1079</v>
      </c>
      <c r="T1381" s="24" t="s">
        <v>2414</v>
      </c>
      <c r="U1381" s="24" t="s">
        <v>2415</v>
      </c>
      <c r="V1381" s="3">
        <v>45670</v>
      </c>
      <c r="W1381" s="3">
        <v>45785</v>
      </c>
      <c r="X1381" s="24" t="s">
        <v>1046</v>
      </c>
      <c r="Y1381" s="24" t="s">
        <v>1041</v>
      </c>
      <c r="Z1381" s="24" t="s">
        <v>1041</v>
      </c>
      <c r="AA1381" s="24" t="s">
        <v>1041</v>
      </c>
      <c r="AB1381" s="24" t="s">
        <v>1041</v>
      </c>
      <c r="AC1381" s="24" t="s">
        <v>1041</v>
      </c>
      <c r="AD1381" s="24" t="s">
        <v>1041</v>
      </c>
      <c r="AE1381" s="24" t="s">
        <v>1041</v>
      </c>
      <c r="AF1381" s="24" t="s">
        <v>1041</v>
      </c>
      <c r="AG1381" s="71"/>
      <c r="AH1381" s="71"/>
      <c r="AI1381" s="24" t="s">
        <v>1041</v>
      </c>
      <c r="AJ1381" s="24" t="s">
        <v>1041</v>
      </c>
      <c r="AK1381">
        <v>68538</v>
      </c>
      <c r="AL1381" s="24" t="s">
        <v>1041</v>
      </c>
      <c r="AM1381" s="24" t="s">
        <v>1041</v>
      </c>
      <c r="AN1381" s="24" t="s">
        <v>1041</v>
      </c>
      <c r="AO1381" s="24" t="s">
        <v>1041</v>
      </c>
      <c r="AP1381" s="24" t="s">
        <v>1041</v>
      </c>
      <c r="AQ1381">
        <v>0</v>
      </c>
      <c r="AR1381" s="3">
        <v>45575</v>
      </c>
      <c r="AS1381" s="24" t="s">
        <v>1047</v>
      </c>
      <c r="AT1381" s="24" t="s">
        <v>1048</v>
      </c>
      <c r="AU1381">
        <v>45</v>
      </c>
      <c r="AV1381" s="24" t="s">
        <v>1067</v>
      </c>
    </row>
    <row r="1382" spans="1:48" x14ac:dyDescent="0.2">
      <c r="A1382">
        <v>360030</v>
      </c>
      <c r="B1382" s="24" t="s">
        <v>575</v>
      </c>
      <c r="C1382">
        <v>2490</v>
      </c>
      <c r="D1382" s="24" t="s">
        <v>1076</v>
      </c>
      <c r="E1382" s="24" t="s">
        <v>2417</v>
      </c>
      <c r="F1382">
        <v>25</v>
      </c>
      <c r="G1382">
        <v>3</v>
      </c>
      <c r="H1382" s="24" t="s">
        <v>1077</v>
      </c>
      <c r="I1382" s="24" t="s">
        <v>1041</v>
      </c>
      <c r="J1382" s="24" t="s">
        <v>1041</v>
      </c>
      <c r="K1382" s="24" t="s">
        <v>1041</v>
      </c>
      <c r="L1382" s="24" t="s">
        <v>1041</v>
      </c>
      <c r="M1382" s="24" t="s">
        <v>1041</v>
      </c>
      <c r="N1382" s="24" t="s">
        <v>1041</v>
      </c>
      <c r="O1382" s="24" t="s">
        <v>1041</v>
      </c>
      <c r="P1382" s="71"/>
      <c r="Q1382" s="71"/>
      <c r="R1382" s="24" t="s">
        <v>1078</v>
      </c>
      <c r="S1382" s="24" t="s">
        <v>1079</v>
      </c>
      <c r="T1382" s="24" t="s">
        <v>2414</v>
      </c>
      <c r="U1382" s="24" t="s">
        <v>2415</v>
      </c>
      <c r="V1382" s="3">
        <v>45670</v>
      </c>
      <c r="W1382" s="3">
        <v>45785</v>
      </c>
      <c r="X1382" s="24" t="s">
        <v>1046</v>
      </c>
      <c r="Y1382" s="24" t="s">
        <v>1041</v>
      </c>
      <c r="Z1382" s="24" t="s">
        <v>1041</v>
      </c>
      <c r="AA1382" s="24" t="s">
        <v>1041</v>
      </c>
      <c r="AB1382" s="24" t="s">
        <v>1041</v>
      </c>
      <c r="AC1382" s="24" t="s">
        <v>1041</v>
      </c>
      <c r="AD1382" s="24" t="s">
        <v>1041</v>
      </c>
      <c r="AE1382" s="24" t="s">
        <v>1041</v>
      </c>
      <c r="AF1382" s="24" t="s">
        <v>1041</v>
      </c>
      <c r="AG1382" s="71"/>
      <c r="AH1382" s="71"/>
      <c r="AI1382" s="24" t="s">
        <v>1041</v>
      </c>
      <c r="AJ1382" s="24" t="s">
        <v>1041</v>
      </c>
      <c r="AK1382">
        <v>68538</v>
      </c>
      <c r="AL1382" s="24" t="s">
        <v>1041</v>
      </c>
      <c r="AM1382" s="24" t="s">
        <v>1041</v>
      </c>
      <c r="AN1382" s="24" t="s">
        <v>1041</v>
      </c>
      <c r="AO1382" s="24" t="s">
        <v>1041</v>
      </c>
      <c r="AP1382" s="24" t="s">
        <v>1041</v>
      </c>
      <c r="AQ1382">
        <v>0</v>
      </c>
      <c r="AR1382" s="3">
        <v>45575</v>
      </c>
      <c r="AS1382" s="24" t="s">
        <v>1047</v>
      </c>
      <c r="AT1382" s="24" t="s">
        <v>1048</v>
      </c>
      <c r="AU1382">
        <v>45</v>
      </c>
      <c r="AV1382" s="24" t="s">
        <v>1067</v>
      </c>
    </row>
    <row r="1383" spans="1:48" x14ac:dyDescent="0.2">
      <c r="A1383">
        <v>360031</v>
      </c>
      <c r="B1383" s="24" t="s">
        <v>575</v>
      </c>
      <c r="C1383">
        <v>2560</v>
      </c>
      <c r="D1383" s="24" t="s">
        <v>1076</v>
      </c>
      <c r="E1383" s="24" t="s">
        <v>2418</v>
      </c>
      <c r="F1383">
        <v>25</v>
      </c>
      <c r="G1383">
        <v>3</v>
      </c>
      <c r="H1383" s="24" t="s">
        <v>1077</v>
      </c>
      <c r="I1383" s="24" t="s">
        <v>1041</v>
      </c>
      <c r="J1383" s="24" t="s">
        <v>1041</v>
      </c>
      <c r="K1383" s="24" t="s">
        <v>1041</v>
      </c>
      <c r="L1383" s="24" t="s">
        <v>1041</v>
      </c>
      <c r="M1383" s="24" t="s">
        <v>1041</v>
      </c>
      <c r="N1383" s="24" t="s">
        <v>1041</v>
      </c>
      <c r="O1383" s="24" t="s">
        <v>1041</v>
      </c>
      <c r="P1383" s="71"/>
      <c r="Q1383" s="71"/>
      <c r="R1383" s="24" t="s">
        <v>1078</v>
      </c>
      <c r="S1383" s="24" t="s">
        <v>1079</v>
      </c>
      <c r="T1383" s="24" t="s">
        <v>2414</v>
      </c>
      <c r="U1383" s="24" t="s">
        <v>2415</v>
      </c>
      <c r="V1383" s="3">
        <v>45670</v>
      </c>
      <c r="W1383" s="3">
        <v>45785</v>
      </c>
      <c r="X1383" s="24" t="s">
        <v>1046</v>
      </c>
      <c r="Y1383" s="24" t="s">
        <v>1041</v>
      </c>
      <c r="Z1383" s="24" t="s">
        <v>1041</v>
      </c>
      <c r="AA1383" s="24" t="s">
        <v>1041</v>
      </c>
      <c r="AB1383" s="24" t="s">
        <v>1041</v>
      </c>
      <c r="AC1383" s="24" t="s">
        <v>1041</v>
      </c>
      <c r="AD1383" s="24" t="s">
        <v>1041</v>
      </c>
      <c r="AE1383" s="24" t="s">
        <v>1041</v>
      </c>
      <c r="AF1383" s="24" t="s">
        <v>1041</v>
      </c>
      <c r="AG1383" s="71"/>
      <c r="AH1383" s="71"/>
      <c r="AI1383" s="24" t="s">
        <v>1041</v>
      </c>
      <c r="AJ1383" s="24" t="s">
        <v>1041</v>
      </c>
      <c r="AK1383">
        <v>68538</v>
      </c>
      <c r="AL1383" s="24" t="s">
        <v>1041</v>
      </c>
      <c r="AM1383" s="24" t="s">
        <v>1041</v>
      </c>
      <c r="AN1383" s="24" t="s">
        <v>1041</v>
      </c>
      <c r="AO1383" s="24" t="s">
        <v>1041</v>
      </c>
      <c r="AP1383" s="24" t="s">
        <v>1041</v>
      </c>
      <c r="AQ1383">
        <v>0</v>
      </c>
      <c r="AR1383" s="3">
        <v>45575</v>
      </c>
      <c r="AS1383" s="24" t="s">
        <v>1047</v>
      </c>
      <c r="AT1383" s="24" t="s">
        <v>1048</v>
      </c>
      <c r="AU1383">
        <v>45</v>
      </c>
      <c r="AV1383" s="24" t="s">
        <v>1067</v>
      </c>
    </row>
    <row r="1384" spans="1:48" x14ac:dyDescent="0.2">
      <c r="A1384">
        <v>360032</v>
      </c>
      <c r="B1384" s="24" t="s">
        <v>575</v>
      </c>
      <c r="C1384">
        <v>2620</v>
      </c>
      <c r="D1384" s="24" t="s">
        <v>1076</v>
      </c>
      <c r="E1384" s="24" t="s">
        <v>2419</v>
      </c>
      <c r="F1384">
        <v>25</v>
      </c>
      <c r="G1384">
        <v>3</v>
      </c>
      <c r="H1384" s="24" t="s">
        <v>1077</v>
      </c>
      <c r="I1384" s="24" t="s">
        <v>1041</v>
      </c>
      <c r="J1384" s="24" t="s">
        <v>1041</v>
      </c>
      <c r="K1384" s="24" t="s">
        <v>1041</v>
      </c>
      <c r="L1384" s="24" t="s">
        <v>1041</v>
      </c>
      <c r="M1384" s="24" t="s">
        <v>1041</v>
      </c>
      <c r="N1384" s="24" t="s">
        <v>1041</v>
      </c>
      <c r="O1384" s="24" t="s">
        <v>1041</v>
      </c>
      <c r="P1384" s="71"/>
      <c r="Q1384" s="71"/>
      <c r="R1384" s="24" t="s">
        <v>1078</v>
      </c>
      <c r="S1384" s="24" t="s">
        <v>1079</v>
      </c>
      <c r="T1384" s="24" t="s">
        <v>2414</v>
      </c>
      <c r="U1384" s="24" t="s">
        <v>2415</v>
      </c>
      <c r="V1384" s="3">
        <v>45670</v>
      </c>
      <c r="W1384" s="3">
        <v>45785</v>
      </c>
      <c r="X1384" s="24" t="s">
        <v>1046</v>
      </c>
      <c r="Y1384" s="24" t="s">
        <v>1041</v>
      </c>
      <c r="Z1384" s="24" t="s">
        <v>1041</v>
      </c>
      <c r="AA1384" s="24" t="s">
        <v>1041</v>
      </c>
      <c r="AB1384" s="24" t="s">
        <v>1041</v>
      </c>
      <c r="AC1384" s="24" t="s">
        <v>1041</v>
      </c>
      <c r="AD1384" s="24" t="s">
        <v>1041</v>
      </c>
      <c r="AE1384" s="24" t="s">
        <v>1041</v>
      </c>
      <c r="AF1384" s="24" t="s">
        <v>1041</v>
      </c>
      <c r="AG1384" s="71"/>
      <c r="AH1384" s="71"/>
      <c r="AI1384" s="24" t="s">
        <v>1041</v>
      </c>
      <c r="AJ1384" s="24" t="s">
        <v>1041</v>
      </c>
      <c r="AK1384">
        <v>68538</v>
      </c>
      <c r="AL1384" s="24" t="s">
        <v>1041</v>
      </c>
      <c r="AM1384" s="24" t="s">
        <v>1041</v>
      </c>
      <c r="AN1384" s="24" t="s">
        <v>1041</v>
      </c>
      <c r="AO1384" s="24" t="s">
        <v>1041</v>
      </c>
      <c r="AP1384" s="24" t="s">
        <v>1041</v>
      </c>
      <c r="AQ1384">
        <v>0</v>
      </c>
      <c r="AR1384" s="3">
        <v>45575</v>
      </c>
      <c r="AS1384" s="24" t="s">
        <v>1047</v>
      </c>
      <c r="AT1384" s="24" t="s">
        <v>1048</v>
      </c>
      <c r="AU1384">
        <v>45</v>
      </c>
      <c r="AV1384" s="24" t="s">
        <v>1067</v>
      </c>
    </row>
    <row r="1385" spans="1:48" x14ac:dyDescent="0.2">
      <c r="A1385">
        <v>360033</v>
      </c>
      <c r="B1385" s="24" t="s">
        <v>575</v>
      </c>
      <c r="C1385">
        <v>2850</v>
      </c>
      <c r="D1385" s="24" t="s">
        <v>1076</v>
      </c>
      <c r="E1385" s="24" t="s">
        <v>2420</v>
      </c>
      <c r="F1385">
        <v>25</v>
      </c>
      <c r="G1385">
        <v>3</v>
      </c>
      <c r="H1385" s="24" t="s">
        <v>1077</v>
      </c>
      <c r="I1385" s="24" t="s">
        <v>1041</v>
      </c>
      <c r="J1385" s="24" t="s">
        <v>1041</v>
      </c>
      <c r="K1385" s="24" t="s">
        <v>1041</v>
      </c>
      <c r="L1385" s="24" t="s">
        <v>1041</v>
      </c>
      <c r="M1385" s="24" t="s">
        <v>1041</v>
      </c>
      <c r="N1385" s="24" t="s">
        <v>1041</v>
      </c>
      <c r="O1385" s="24" t="s">
        <v>1041</v>
      </c>
      <c r="P1385" s="71"/>
      <c r="Q1385" s="71"/>
      <c r="R1385" s="24" t="s">
        <v>1078</v>
      </c>
      <c r="S1385" s="24" t="s">
        <v>1079</v>
      </c>
      <c r="T1385" s="24" t="s">
        <v>2414</v>
      </c>
      <c r="U1385" s="24" t="s">
        <v>2415</v>
      </c>
      <c r="V1385" s="3">
        <v>45670</v>
      </c>
      <c r="W1385" s="3">
        <v>45785</v>
      </c>
      <c r="X1385" s="24" t="s">
        <v>1046</v>
      </c>
      <c r="Y1385" s="24" t="s">
        <v>1041</v>
      </c>
      <c r="Z1385" s="24" t="s">
        <v>1041</v>
      </c>
      <c r="AA1385" s="24" t="s">
        <v>1041</v>
      </c>
      <c r="AB1385" s="24" t="s">
        <v>1041</v>
      </c>
      <c r="AC1385" s="24" t="s">
        <v>1041</v>
      </c>
      <c r="AD1385" s="24" t="s">
        <v>1041</v>
      </c>
      <c r="AE1385" s="24" t="s">
        <v>1041</v>
      </c>
      <c r="AF1385" s="24" t="s">
        <v>1041</v>
      </c>
      <c r="AG1385" s="71"/>
      <c r="AH1385" s="71"/>
      <c r="AI1385" s="24" t="s">
        <v>1041</v>
      </c>
      <c r="AJ1385" s="24" t="s">
        <v>1041</v>
      </c>
      <c r="AK1385">
        <v>68538</v>
      </c>
      <c r="AL1385" s="24" t="s">
        <v>1041</v>
      </c>
      <c r="AM1385" s="24" t="s">
        <v>1041</v>
      </c>
      <c r="AN1385" s="24" t="s">
        <v>1041</v>
      </c>
      <c r="AO1385" s="24" t="s">
        <v>1041</v>
      </c>
      <c r="AP1385" s="24" t="s">
        <v>1041</v>
      </c>
      <c r="AQ1385">
        <v>0</v>
      </c>
      <c r="AR1385" s="3">
        <v>45575</v>
      </c>
      <c r="AS1385" s="24" t="s">
        <v>1047</v>
      </c>
      <c r="AT1385" s="24" t="s">
        <v>1048</v>
      </c>
      <c r="AU1385">
        <v>45</v>
      </c>
      <c r="AV1385" s="24" t="s">
        <v>1067</v>
      </c>
    </row>
    <row r="1386" spans="1:48" x14ac:dyDescent="0.2">
      <c r="A1386">
        <v>360034</v>
      </c>
      <c r="B1386" s="24" t="s">
        <v>575</v>
      </c>
      <c r="C1386">
        <v>1590</v>
      </c>
      <c r="D1386" s="24" t="s">
        <v>1076</v>
      </c>
      <c r="E1386" s="24" t="s">
        <v>2421</v>
      </c>
      <c r="F1386">
        <v>25</v>
      </c>
      <c r="G1386">
        <v>3</v>
      </c>
      <c r="H1386" s="24" t="s">
        <v>1077</v>
      </c>
      <c r="I1386" s="24" t="s">
        <v>1041</v>
      </c>
      <c r="J1386" s="24" t="s">
        <v>1041</v>
      </c>
      <c r="K1386" s="24" t="s">
        <v>1041</v>
      </c>
      <c r="L1386" s="24" t="s">
        <v>1041</v>
      </c>
      <c r="M1386" s="24" t="s">
        <v>1041</v>
      </c>
      <c r="N1386" s="24" t="s">
        <v>1041</v>
      </c>
      <c r="O1386" s="24" t="s">
        <v>1041</v>
      </c>
      <c r="P1386" s="71"/>
      <c r="Q1386" s="71"/>
      <c r="R1386" s="24" t="s">
        <v>1078</v>
      </c>
      <c r="S1386" s="24" t="s">
        <v>1079</v>
      </c>
      <c r="T1386" s="24" t="s">
        <v>2422</v>
      </c>
      <c r="U1386" s="24" t="s">
        <v>2423</v>
      </c>
      <c r="V1386" s="3">
        <v>45670</v>
      </c>
      <c r="W1386" s="3">
        <v>45785</v>
      </c>
      <c r="X1386" s="24" t="s">
        <v>1046</v>
      </c>
      <c r="Y1386" s="24" t="s">
        <v>1041</v>
      </c>
      <c r="Z1386" s="24" t="s">
        <v>1041</v>
      </c>
      <c r="AA1386" s="24" t="s">
        <v>1041</v>
      </c>
      <c r="AB1386" s="24" t="s">
        <v>1041</v>
      </c>
      <c r="AC1386" s="24" t="s">
        <v>1041</v>
      </c>
      <c r="AD1386" s="24" t="s">
        <v>1041</v>
      </c>
      <c r="AE1386" s="24" t="s">
        <v>1041</v>
      </c>
      <c r="AF1386" s="24" t="s">
        <v>1041</v>
      </c>
      <c r="AG1386" s="71"/>
      <c r="AH1386" s="71"/>
      <c r="AI1386" s="24" t="s">
        <v>1041</v>
      </c>
      <c r="AJ1386" s="24" t="s">
        <v>1041</v>
      </c>
      <c r="AK1386">
        <v>264130</v>
      </c>
      <c r="AL1386" s="24" t="s">
        <v>1041</v>
      </c>
      <c r="AM1386" s="24" t="s">
        <v>1041</v>
      </c>
      <c r="AN1386" s="24" t="s">
        <v>1041</v>
      </c>
      <c r="AO1386" s="24" t="s">
        <v>1041</v>
      </c>
      <c r="AP1386" s="24" t="s">
        <v>1041</v>
      </c>
      <c r="AQ1386">
        <v>0</v>
      </c>
      <c r="AR1386" s="3">
        <v>45575</v>
      </c>
      <c r="AS1386" s="24" t="s">
        <v>1047</v>
      </c>
      <c r="AT1386" s="24" t="s">
        <v>1048</v>
      </c>
      <c r="AU1386">
        <v>45</v>
      </c>
      <c r="AV1386" s="24" t="s">
        <v>1067</v>
      </c>
    </row>
    <row r="1387" spans="1:48" x14ac:dyDescent="0.2">
      <c r="A1387">
        <v>360036</v>
      </c>
      <c r="B1387" s="24" t="s">
        <v>575</v>
      </c>
      <c r="C1387">
        <v>2410</v>
      </c>
      <c r="D1387" s="24" t="s">
        <v>1076</v>
      </c>
      <c r="E1387" s="24" t="s">
        <v>2424</v>
      </c>
      <c r="F1387">
        <v>25</v>
      </c>
      <c r="G1387">
        <v>3</v>
      </c>
      <c r="H1387" s="24" t="s">
        <v>1077</v>
      </c>
      <c r="I1387" s="24" t="s">
        <v>1041</v>
      </c>
      <c r="J1387" s="24" t="s">
        <v>1041</v>
      </c>
      <c r="K1387" s="24" t="s">
        <v>1041</v>
      </c>
      <c r="L1387" s="24" t="s">
        <v>1041</v>
      </c>
      <c r="M1387" s="24" t="s">
        <v>1041</v>
      </c>
      <c r="N1387" s="24" t="s">
        <v>1041</v>
      </c>
      <c r="O1387" s="24" t="s">
        <v>1041</v>
      </c>
      <c r="P1387" s="71"/>
      <c r="Q1387" s="71"/>
      <c r="R1387" s="24" t="s">
        <v>1078</v>
      </c>
      <c r="S1387" s="24" t="s">
        <v>1079</v>
      </c>
      <c r="T1387" s="24" t="s">
        <v>2422</v>
      </c>
      <c r="U1387" s="24" t="s">
        <v>2423</v>
      </c>
      <c r="V1387" s="3">
        <v>45670</v>
      </c>
      <c r="W1387" s="3">
        <v>45785</v>
      </c>
      <c r="X1387" s="24" t="s">
        <v>1046</v>
      </c>
      <c r="Y1387" s="24" t="s">
        <v>1041</v>
      </c>
      <c r="Z1387" s="24" t="s">
        <v>1041</v>
      </c>
      <c r="AA1387" s="24" t="s">
        <v>1041</v>
      </c>
      <c r="AB1387" s="24" t="s">
        <v>1041</v>
      </c>
      <c r="AC1387" s="24" t="s">
        <v>1041</v>
      </c>
      <c r="AD1387" s="24" t="s">
        <v>1041</v>
      </c>
      <c r="AE1387" s="24" t="s">
        <v>1041</v>
      </c>
      <c r="AF1387" s="24" t="s">
        <v>1041</v>
      </c>
      <c r="AG1387" s="71"/>
      <c r="AH1387" s="71"/>
      <c r="AI1387" s="24" t="s">
        <v>1041</v>
      </c>
      <c r="AJ1387" s="24" t="s">
        <v>1041</v>
      </c>
      <c r="AK1387">
        <v>264130</v>
      </c>
      <c r="AL1387" s="24" t="s">
        <v>1041</v>
      </c>
      <c r="AM1387" s="24" t="s">
        <v>1041</v>
      </c>
      <c r="AN1387" s="24" t="s">
        <v>1041</v>
      </c>
      <c r="AO1387" s="24" t="s">
        <v>1041</v>
      </c>
      <c r="AP1387" s="24" t="s">
        <v>1041</v>
      </c>
      <c r="AQ1387">
        <v>0</v>
      </c>
      <c r="AR1387" s="3">
        <v>45575</v>
      </c>
      <c r="AS1387" s="24" t="s">
        <v>1047</v>
      </c>
      <c r="AT1387" s="24" t="s">
        <v>1048</v>
      </c>
      <c r="AU1387">
        <v>45</v>
      </c>
      <c r="AV1387" s="24" t="s">
        <v>1067</v>
      </c>
    </row>
    <row r="1388" spans="1:48" x14ac:dyDescent="0.2">
      <c r="A1388">
        <v>360037</v>
      </c>
      <c r="B1388" s="24" t="s">
        <v>575</v>
      </c>
      <c r="C1388">
        <v>2510</v>
      </c>
      <c r="D1388" s="24" t="s">
        <v>1076</v>
      </c>
      <c r="E1388" s="24" t="s">
        <v>2425</v>
      </c>
      <c r="F1388">
        <v>25</v>
      </c>
      <c r="G1388">
        <v>3</v>
      </c>
      <c r="H1388" s="24" t="s">
        <v>1077</v>
      </c>
      <c r="I1388" s="24" t="s">
        <v>1041</v>
      </c>
      <c r="J1388" s="24" t="s">
        <v>1041</v>
      </c>
      <c r="K1388" s="24" t="s">
        <v>1041</v>
      </c>
      <c r="L1388" s="24" t="s">
        <v>1041</v>
      </c>
      <c r="M1388" s="24" t="s">
        <v>1041</v>
      </c>
      <c r="N1388" s="24" t="s">
        <v>1041</v>
      </c>
      <c r="O1388" s="24" t="s">
        <v>1041</v>
      </c>
      <c r="P1388" s="71"/>
      <c r="Q1388" s="71"/>
      <c r="R1388" s="24" t="s">
        <v>1078</v>
      </c>
      <c r="S1388" s="24" t="s">
        <v>1079</v>
      </c>
      <c r="T1388" s="24" t="s">
        <v>2422</v>
      </c>
      <c r="U1388" s="24" t="s">
        <v>2423</v>
      </c>
      <c r="V1388" s="3">
        <v>45670</v>
      </c>
      <c r="W1388" s="3">
        <v>45785</v>
      </c>
      <c r="X1388" s="24" t="s">
        <v>1046</v>
      </c>
      <c r="Y1388" s="24" t="s">
        <v>1041</v>
      </c>
      <c r="Z1388" s="24" t="s">
        <v>1041</v>
      </c>
      <c r="AA1388" s="24" t="s">
        <v>1041</v>
      </c>
      <c r="AB1388" s="24" t="s">
        <v>1041</v>
      </c>
      <c r="AC1388" s="24" t="s">
        <v>1041</v>
      </c>
      <c r="AD1388" s="24" t="s">
        <v>1041</v>
      </c>
      <c r="AE1388" s="24" t="s">
        <v>1041</v>
      </c>
      <c r="AF1388" s="24" t="s">
        <v>1041</v>
      </c>
      <c r="AG1388" s="71"/>
      <c r="AH1388" s="71"/>
      <c r="AI1388" s="24" t="s">
        <v>1041</v>
      </c>
      <c r="AJ1388" s="24" t="s">
        <v>1041</v>
      </c>
      <c r="AK1388">
        <v>264130</v>
      </c>
      <c r="AL1388" s="24" t="s">
        <v>1041</v>
      </c>
      <c r="AM1388" s="24" t="s">
        <v>1041</v>
      </c>
      <c r="AN1388" s="24" t="s">
        <v>1041</v>
      </c>
      <c r="AO1388" s="24" t="s">
        <v>1041</v>
      </c>
      <c r="AP1388" s="24" t="s">
        <v>1041</v>
      </c>
      <c r="AQ1388">
        <v>0</v>
      </c>
      <c r="AR1388" s="3">
        <v>45575</v>
      </c>
      <c r="AS1388" s="24" t="s">
        <v>1047</v>
      </c>
      <c r="AT1388" s="24" t="s">
        <v>1048</v>
      </c>
      <c r="AU1388">
        <v>45</v>
      </c>
      <c r="AV1388" s="24" t="s">
        <v>1067</v>
      </c>
    </row>
    <row r="1389" spans="1:48" x14ac:dyDescent="0.2">
      <c r="A1389">
        <v>360038</v>
      </c>
      <c r="B1389" s="24" t="s">
        <v>575</v>
      </c>
      <c r="C1389">
        <v>2570</v>
      </c>
      <c r="D1389" s="24" t="s">
        <v>1076</v>
      </c>
      <c r="E1389" s="24" t="s">
        <v>2426</v>
      </c>
      <c r="F1389">
        <v>25</v>
      </c>
      <c r="G1389">
        <v>3</v>
      </c>
      <c r="H1389" s="24" t="s">
        <v>1077</v>
      </c>
      <c r="I1389" s="24" t="s">
        <v>1041</v>
      </c>
      <c r="J1389" s="24" t="s">
        <v>1041</v>
      </c>
      <c r="K1389" s="24" t="s">
        <v>1041</v>
      </c>
      <c r="L1389" s="24" t="s">
        <v>1041</v>
      </c>
      <c r="M1389" s="24" t="s">
        <v>1041</v>
      </c>
      <c r="N1389" s="24" t="s">
        <v>1041</v>
      </c>
      <c r="O1389" s="24" t="s">
        <v>1041</v>
      </c>
      <c r="P1389" s="71"/>
      <c r="Q1389" s="71"/>
      <c r="R1389" s="24" t="s">
        <v>1078</v>
      </c>
      <c r="S1389" s="24" t="s">
        <v>1079</v>
      </c>
      <c r="T1389" s="24" t="s">
        <v>2422</v>
      </c>
      <c r="U1389" s="24" t="s">
        <v>2423</v>
      </c>
      <c r="V1389" s="3">
        <v>45670</v>
      </c>
      <c r="W1389" s="3">
        <v>45785</v>
      </c>
      <c r="X1389" s="24" t="s">
        <v>1046</v>
      </c>
      <c r="Y1389" s="24" t="s">
        <v>1041</v>
      </c>
      <c r="Z1389" s="24" t="s">
        <v>1041</v>
      </c>
      <c r="AA1389" s="24" t="s">
        <v>1041</v>
      </c>
      <c r="AB1389" s="24" t="s">
        <v>1041</v>
      </c>
      <c r="AC1389" s="24" t="s">
        <v>1041</v>
      </c>
      <c r="AD1389" s="24" t="s">
        <v>1041</v>
      </c>
      <c r="AE1389" s="24" t="s">
        <v>1041</v>
      </c>
      <c r="AF1389" s="24" t="s">
        <v>1041</v>
      </c>
      <c r="AG1389" s="71"/>
      <c r="AH1389" s="71"/>
      <c r="AI1389" s="24" t="s">
        <v>1041</v>
      </c>
      <c r="AJ1389" s="24" t="s">
        <v>1041</v>
      </c>
      <c r="AK1389">
        <v>264130</v>
      </c>
      <c r="AL1389" s="24" t="s">
        <v>1041</v>
      </c>
      <c r="AM1389" s="24" t="s">
        <v>1041</v>
      </c>
      <c r="AN1389" s="24" t="s">
        <v>1041</v>
      </c>
      <c r="AO1389" s="24" t="s">
        <v>1041</v>
      </c>
      <c r="AP1389" s="24" t="s">
        <v>1041</v>
      </c>
      <c r="AQ1389">
        <v>0</v>
      </c>
      <c r="AR1389" s="3">
        <v>45575</v>
      </c>
      <c r="AS1389" s="24" t="s">
        <v>1047</v>
      </c>
      <c r="AT1389" s="24" t="s">
        <v>1048</v>
      </c>
      <c r="AU1389">
        <v>45</v>
      </c>
      <c r="AV1389" s="24" t="s">
        <v>1067</v>
      </c>
    </row>
    <row r="1390" spans="1:48" x14ac:dyDescent="0.2">
      <c r="A1390">
        <v>360039</v>
      </c>
      <c r="B1390" s="24" t="s">
        <v>575</v>
      </c>
      <c r="C1390">
        <v>2600</v>
      </c>
      <c r="D1390" s="24" t="s">
        <v>1076</v>
      </c>
      <c r="E1390" s="24" t="s">
        <v>2427</v>
      </c>
      <c r="F1390">
        <v>25</v>
      </c>
      <c r="G1390">
        <v>3</v>
      </c>
      <c r="H1390" s="24" t="s">
        <v>1077</v>
      </c>
      <c r="I1390" s="24" t="s">
        <v>1041</v>
      </c>
      <c r="J1390" s="24" t="s">
        <v>1041</v>
      </c>
      <c r="K1390" s="24" t="s">
        <v>1041</v>
      </c>
      <c r="L1390" s="24" t="s">
        <v>1041</v>
      </c>
      <c r="M1390" s="24" t="s">
        <v>1041</v>
      </c>
      <c r="N1390" s="24" t="s">
        <v>1041</v>
      </c>
      <c r="O1390" s="24" t="s">
        <v>1041</v>
      </c>
      <c r="P1390" s="71"/>
      <c r="Q1390" s="71"/>
      <c r="R1390" s="24" t="s">
        <v>1078</v>
      </c>
      <c r="S1390" s="24" t="s">
        <v>1079</v>
      </c>
      <c r="T1390" s="24" t="s">
        <v>2422</v>
      </c>
      <c r="U1390" s="24" t="s">
        <v>2423</v>
      </c>
      <c r="V1390" s="3">
        <v>45670</v>
      </c>
      <c r="W1390" s="3">
        <v>45785</v>
      </c>
      <c r="X1390" s="24" t="s">
        <v>1046</v>
      </c>
      <c r="Y1390" s="24" t="s">
        <v>1041</v>
      </c>
      <c r="Z1390" s="24" t="s">
        <v>1041</v>
      </c>
      <c r="AA1390" s="24" t="s">
        <v>1041</v>
      </c>
      <c r="AB1390" s="24" t="s">
        <v>1041</v>
      </c>
      <c r="AC1390" s="24" t="s">
        <v>1041</v>
      </c>
      <c r="AD1390" s="24" t="s">
        <v>1041</v>
      </c>
      <c r="AE1390" s="24" t="s">
        <v>1041</v>
      </c>
      <c r="AF1390" s="24" t="s">
        <v>1041</v>
      </c>
      <c r="AG1390" s="71"/>
      <c r="AH1390" s="71"/>
      <c r="AI1390" s="24" t="s">
        <v>1041</v>
      </c>
      <c r="AJ1390" s="24" t="s">
        <v>1041</v>
      </c>
      <c r="AK1390">
        <v>264130</v>
      </c>
      <c r="AL1390" s="24" t="s">
        <v>1041</v>
      </c>
      <c r="AM1390" s="24" t="s">
        <v>1041</v>
      </c>
      <c r="AN1390" s="24" t="s">
        <v>1041</v>
      </c>
      <c r="AO1390" s="24" t="s">
        <v>1041</v>
      </c>
      <c r="AP1390" s="24" t="s">
        <v>1041</v>
      </c>
      <c r="AQ1390">
        <v>0</v>
      </c>
      <c r="AR1390" s="3">
        <v>45575</v>
      </c>
      <c r="AS1390" s="24" t="s">
        <v>1047</v>
      </c>
      <c r="AT1390" s="24" t="s">
        <v>1048</v>
      </c>
      <c r="AU1390">
        <v>45</v>
      </c>
      <c r="AV1390" s="24" t="s">
        <v>1067</v>
      </c>
    </row>
    <row r="1391" spans="1:48" x14ac:dyDescent="0.2">
      <c r="A1391">
        <v>360040</v>
      </c>
      <c r="B1391" s="24" t="s">
        <v>575</v>
      </c>
      <c r="C1391">
        <v>1300</v>
      </c>
      <c r="D1391" s="24" t="s">
        <v>1076</v>
      </c>
      <c r="E1391" s="24" t="s">
        <v>2428</v>
      </c>
      <c r="F1391">
        <v>25</v>
      </c>
      <c r="G1391">
        <v>3</v>
      </c>
      <c r="H1391" s="24" t="s">
        <v>1077</v>
      </c>
      <c r="I1391" s="24" t="s">
        <v>1041</v>
      </c>
      <c r="J1391" s="24" t="s">
        <v>1041</v>
      </c>
      <c r="K1391" s="24" t="s">
        <v>1041</v>
      </c>
      <c r="L1391" s="24" t="s">
        <v>1041</v>
      </c>
      <c r="M1391" s="24" t="s">
        <v>1041</v>
      </c>
      <c r="N1391" s="24" t="s">
        <v>1041</v>
      </c>
      <c r="O1391" s="24" t="s">
        <v>1041</v>
      </c>
      <c r="P1391" s="71"/>
      <c r="Q1391" s="71"/>
      <c r="R1391" s="24" t="s">
        <v>1078</v>
      </c>
      <c r="S1391" s="24" t="s">
        <v>1079</v>
      </c>
      <c r="T1391" s="24" t="s">
        <v>2429</v>
      </c>
      <c r="U1391" s="24" t="s">
        <v>2430</v>
      </c>
      <c r="V1391" s="3">
        <v>45670</v>
      </c>
      <c r="W1391" s="3">
        <v>45785</v>
      </c>
      <c r="X1391" s="24" t="s">
        <v>1046</v>
      </c>
      <c r="Y1391" s="24" t="s">
        <v>1041</v>
      </c>
      <c r="Z1391" s="24" t="s">
        <v>1041</v>
      </c>
      <c r="AA1391" s="24" t="s">
        <v>1041</v>
      </c>
      <c r="AB1391" s="24" t="s">
        <v>1041</v>
      </c>
      <c r="AC1391" s="24" t="s">
        <v>1041</v>
      </c>
      <c r="AD1391" s="24" t="s">
        <v>1041</v>
      </c>
      <c r="AE1391" s="24" t="s">
        <v>1041</v>
      </c>
      <c r="AF1391" s="24" t="s">
        <v>1041</v>
      </c>
      <c r="AG1391" s="71"/>
      <c r="AH1391" s="71"/>
      <c r="AI1391" s="24" t="s">
        <v>1041</v>
      </c>
      <c r="AJ1391" s="24" t="s">
        <v>1041</v>
      </c>
      <c r="AK1391">
        <v>135395</v>
      </c>
      <c r="AL1391" s="24" t="s">
        <v>1041</v>
      </c>
      <c r="AM1391" s="24" t="s">
        <v>1041</v>
      </c>
      <c r="AN1391" s="24" t="s">
        <v>1041</v>
      </c>
      <c r="AO1391" s="24" t="s">
        <v>1041</v>
      </c>
      <c r="AP1391" s="24" t="s">
        <v>1041</v>
      </c>
      <c r="AQ1391">
        <v>0</v>
      </c>
      <c r="AR1391" s="3">
        <v>45575</v>
      </c>
      <c r="AS1391" s="24" t="s">
        <v>1047</v>
      </c>
      <c r="AT1391" s="24" t="s">
        <v>1048</v>
      </c>
      <c r="AU1391">
        <v>45</v>
      </c>
      <c r="AV1391" s="24" t="s">
        <v>1067</v>
      </c>
    </row>
    <row r="1392" spans="1:48" x14ac:dyDescent="0.2">
      <c r="A1392">
        <v>360041</v>
      </c>
      <c r="B1392" s="24" t="s">
        <v>575</v>
      </c>
      <c r="C1392">
        <v>1350</v>
      </c>
      <c r="D1392" s="24" t="s">
        <v>1076</v>
      </c>
      <c r="E1392" s="24" t="s">
        <v>2431</v>
      </c>
      <c r="F1392">
        <v>25</v>
      </c>
      <c r="G1392">
        <v>2</v>
      </c>
      <c r="H1392" s="24" t="s">
        <v>1077</v>
      </c>
      <c r="I1392" s="24" t="s">
        <v>1041</v>
      </c>
      <c r="J1392" s="24" t="s">
        <v>1041</v>
      </c>
      <c r="K1392" s="24" t="s">
        <v>1041</v>
      </c>
      <c r="L1392" s="24" t="s">
        <v>1041</v>
      </c>
      <c r="M1392" s="24" t="s">
        <v>1041</v>
      </c>
      <c r="N1392" s="24" t="s">
        <v>1041</v>
      </c>
      <c r="O1392" s="24" t="s">
        <v>1041</v>
      </c>
      <c r="P1392" s="71"/>
      <c r="Q1392" s="71"/>
      <c r="R1392" s="24" t="s">
        <v>1078</v>
      </c>
      <c r="S1392" s="24" t="s">
        <v>1079</v>
      </c>
      <c r="T1392" s="24" t="s">
        <v>2429</v>
      </c>
      <c r="U1392" s="24" t="s">
        <v>2430</v>
      </c>
      <c r="V1392" s="3">
        <v>45670</v>
      </c>
      <c r="W1392" s="3">
        <v>45785</v>
      </c>
      <c r="X1392" s="24" t="s">
        <v>1046</v>
      </c>
      <c r="Y1392" s="24" t="s">
        <v>1041</v>
      </c>
      <c r="Z1392" s="24" t="s">
        <v>1041</v>
      </c>
      <c r="AA1392" s="24" t="s">
        <v>1041</v>
      </c>
      <c r="AB1392" s="24" t="s">
        <v>1041</v>
      </c>
      <c r="AC1392" s="24" t="s">
        <v>1041</v>
      </c>
      <c r="AD1392" s="24" t="s">
        <v>1041</v>
      </c>
      <c r="AE1392" s="24" t="s">
        <v>1041</v>
      </c>
      <c r="AF1392" s="24" t="s">
        <v>1041</v>
      </c>
      <c r="AG1392" s="71"/>
      <c r="AH1392" s="71"/>
      <c r="AI1392" s="24" t="s">
        <v>1041</v>
      </c>
      <c r="AJ1392" s="24" t="s">
        <v>1041</v>
      </c>
      <c r="AK1392">
        <v>135395</v>
      </c>
      <c r="AL1392" s="24" t="s">
        <v>1041</v>
      </c>
      <c r="AM1392" s="24" t="s">
        <v>1041</v>
      </c>
      <c r="AN1392" s="24" t="s">
        <v>1041</v>
      </c>
      <c r="AO1392" s="24" t="s">
        <v>1041</v>
      </c>
      <c r="AP1392" s="24" t="s">
        <v>1041</v>
      </c>
      <c r="AQ1392">
        <v>0</v>
      </c>
      <c r="AR1392" s="3">
        <v>45575</v>
      </c>
      <c r="AS1392" s="24" t="s">
        <v>1314</v>
      </c>
      <c r="AT1392" s="24" t="s">
        <v>1315</v>
      </c>
      <c r="AU1392">
        <v>30</v>
      </c>
      <c r="AV1392" s="24" t="s">
        <v>1067</v>
      </c>
    </row>
    <row r="1393" spans="1:48" x14ac:dyDescent="0.2">
      <c r="A1393">
        <v>360042</v>
      </c>
      <c r="B1393" s="24" t="s">
        <v>575</v>
      </c>
      <c r="C1393">
        <v>2250</v>
      </c>
      <c r="D1393" s="24" t="s">
        <v>1076</v>
      </c>
      <c r="E1393" s="24" t="s">
        <v>2432</v>
      </c>
      <c r="F1393">
        <v>25</v>
      </c>
      <c r="G1393">
        <v>2</v>
      </c>
      <c r="H1393" s="24" t="s">
        <v>1077</v>
      </c>
      <c r="I1393" s="24" t="s">
        <v>1041</v>
      </c>
      <c r="J1393" s="24" t="s">
        <v>1041</v>
      </c>
      <c r="K1393" s="24" t="s">
        <v>1041</v>
      </c>
      <c r="L1393" s="24" t="s">
        <v>1041</v>
      </c>
      <c r="M1393" s="24" t="s">
        <v>1041</v>
      </c>
      <c r="N1393" s="24" t="s">
        <v>1041</v>
      </c>
      <c r="O1393" s="24" t="s">
        <v>1041</v>
      </c>
      <c r="P1393" s="71"/>
      <c r="Q1393" s="71"/>
      <c r="R1393" s="24" t="s">
        <v>1078</v>
      </c>
      <c r="S1393" s="24" t="s">
        <v>1079</v>
      </c>
      <c r="T1393" s="24" t="s">
        <v>2429</v>
      </c>
      <c r="U1393" s="24" t="s">
        <v>2430</v>
      </c>
      <c r="V1393" s="3">
        <v>45670</v>
      </c>
      <c r="W1393" s="3">
        <v>45785</v>
      </c>
      <c r="X1393" s="24" t="s">
        <v>1046</v>
      </c>
      <c r="Y1393" s="24" t="s">
        <v>1041</v>
      </c>
      <c r="Z1393" s="24" t="s">
        <v>1041</v>
      </c>
      <c r="AA1393" s="24" t="s">
        <v>1041</v>
      </c>
      <c r="AB1393" s="24" t="s">
        <v>1041</v>
      </c>
      <c r="AC1393" s="24" t="s">
        <v>1041</v>
      </c>
      <c r="AD1393" s="24" t="s">
        <v>1041</v>
      </c>
      <c r="AE1393" s="24" t="s">
        <v>1041</v>
      </c>
      <c r="AF1393" s="24" t="s">
        <v>1041</v>
      </c>
      <c r="AG1393" s="71"/>
      <c r="AH1393" s="71"/>
      <c r="AI1393" s="24" t="s">
        <v>1041</v>
      </c>
      <c r="AJ1393" s="24" t="s">
        <v>1041</v>
      </c>
      <c r="AK1393">
        <v>135395</v>
      </c>
      <c r="AL1393" s="24" t="s">
        <v>1041</v>
      </c>
      <c r="AM1393" s="24" t="s">
        <v>1041</v>
      </c>
      <c r="AN1393" s="24" t="s">
        <v>1041</v>
      </c>
      <c r="AO1393" s="24" t="s">
        <v>1041</v>
      </c>
      <c r="AP1393" s="24" t="s">
        <v>1041</v>
      </c>
      <c r="AQ1393">
        <v>0</v>
      </c>
      <c r="AR1393" s="3">
        <v>45575</v>
      </c>
      <c r="AS1393" s="24" t="s">
        <v>1314</v>
      </c>
      <c r="AT1393" s="24" t="s">
        <v>1315</v>
      </c>
      <c r="AU1393">
        <v>30</v>
      </c>
      <c r="AV1393" s="24" t="s">
        <v>1067</v>
      </c>
    </row>
    <row r="1394" spans="1:48" x14ac:dyDescent="0.2">
      <c r="A1394">
        <v>360043</v>
      </c>
      <c r="B1394" s="24" t="s">
        <v>575</v>
      </c>
      <c r="C1394">
        <v>2300</v>
      </c>
      <c r="D1394" s="24" t="s">
        <v>1076</v>
      </c>
      <c r="E1394" s="24" t="s">
        <v>2433</v>
      </c>
      <c r="F1394">
        <v>25</v>
      </c>
      <c r="G1394">
        <v>3</v>
      </c>
      <c r="H1394" s="24" t="s">
        <v>1077</v>
      </c>
      <c r="I1394" s="24" t="s">
        <v>1041</v>
      </c>
      <c r="J1394" s="24" t="s">
        <v>1041</v>
      </c>
      <c r="K1394" s="24" t="s">
        <v>1041</v>
      </c>
      <c r="L1394" s="24" t="s">
        <v>1041</v>
      </c>
      <c r="M1394" s="24" t="s">
        <v>1041</v>
      </c>
      <c r="N1394" s="24" t="s">
        <v>1041</v>
      </c>
      <c r="O1394" s="24" t="s">
        <v>1041</v>
      </c>
      <c r="P1394" s="71"/>
      <c r="Q1394" s="71"/>
      <c r="R1394" s="24" t="s">
        <v>1078</v>
      </c>
      <c r="S1394" s="24" t="s">
        <v>1079</v>
      </c>
      <c r="T1394" s="24" t="s">
        <v>2429</v>
      </c>
      <c r="U1394" s="24" t="s">
        <v>2430</v>
      </c>
      <c r="V1394" s="3">
        <v>45670</v>
      </c>
      <c r="W1394" s="3">
        <v>45785</v>
      </c>
      <c r="X1394" s="24" t="s">
        <v>1046</v>
      </c>
      <c r="Y1394" s="24" t="s">
        <v>1041</v>
      </c>
      <c r="Z1394" s="24" t="s">
        <v>1041</v>
      </c>
      <c r="AA1394" s="24" t="s">
        <v>1041</v>
      </c>
      <c r="AB1394" s="24" t="s">
        <v>1041</v>
      </c>
      <c r="AC1394" s="24" t="s">
        <v>1041</v>
      </c>
      <c r="AD1394" s="24" t="s">
        <v>1041</v>
      </c>
      <c r="AE1394" s="24" t="s">
        <v>1041</v>
      </c>
      <c r="AF1394" s="24" t="s">
        <v>1041</v>
      </c>
      <c r="AG1394" s="71"/>
      <c r="AH1394" s="71"/>
      <c r="AI1394" s="24" t="s">
        <v>1041</v>
      </c>
      <c r="AJ1394" s="24" t="s">
        <v>1041</v>
      </c>
      <c r="AK1394">
        <v>135395</v>
      </c>
      <c r="AL1394" s="24" t="s">
        <v>1041</v>
      </c>
      <c r="AM1394" s="24" t="s">
        <v>1041</v>
      </c>
      <c r="AN1394" s="24" t="s">
        <v>1041</v>
      </c>
      <c r="AO1394" s="24" t="s">
        <v>1041</v>
      </c>
      <c r="AP1394" s="24" t="s">
        <v>1041</v>
      </c>
      <c r="AQ1394">
        <v>0</v>
      </c>
      <c r="AR1394" s="3">
        <v>45575</v>
      </c>
      <c r="AS1394" s="24" t="s">
        <v>1047</v>
      </c>
      <c r="AT1394" s="24" t="s">
        <v>1048</v>
      </c>
      <c r="AU1394">
        <v>45</v>
      </c>
      <c r="AV1394" s="24" t="s">
        <v>1067</v>
      </c>
    </row>
    <row r="1395" spans="1:48" x14ac:dyDescent="0.2">
      <c r="A1395">
        <v>360044</v>
      </c>
      <c r="B1395" s="24" t="s">
        <v>575</v>
      </c>
      <c r="C1395">
        <v>2700</v>
      </c>
      <c r="D1395" s="24" t="s">
        <v>1076</v>
      </c>
      <c r="E1395" s="24" t="s">
        <v>2434</v>
      </c>
      <c r="F1395">
        <v>25</v>
      </c>
      <c r="G1395">
        <v>3</v>
      </c>
      <c r="H1395" s="24" t="s">
        <v>1077</v>
      </c>
      <c r="I1395" s="24" t="s">
        <v>1041</v>
      </c>
      <c r="J1395" s="24" t="s">
        <v>1041</v>
      </c>
      <c r="K1395" s="24" t="s">
        <v>1041</v>
      </c>
      <c r="L1395" s="24" t="s">
        <v>1041</v>
      </c>
      <c r="M1395" s="24" t="s">
        <v>1041</v>
      </c>
      <c r="N1395" s="24" t="s">
        <v>1041</v>
      </c>
      <c r="O1395" s="24" t="s">
        <v>1041</v>
      </c>
      <c r="P1395" s="71"/>
      <c r="Q1395" s="71"/>
      <c r="R1395" s="24" t="s">
        <v>1078</v>
      </c>
      <c r="S1395" s="24" t="s">
        <v>1079</v>
      </c>
      <c r="T1395" s="24" t="s">
        <v>2429</v>
      </c>
      <c r="U1395" s="24" t="s">
        <v>2430</v>
      </c>
      <c r="V1395" s="3">
        <v>45670</v>
      </c>
      <c r="W1395" s="3">
        <v>45785</v>
      </c>
      <c r="X1395" s="24" t="s">
        <v>1046</v>
      </c>
      <c r="Y1395" s="24" t="s">
        <v>1041</v>
      </c>
      <c r="Z1395" s="24" t="s">
        <v>1041</v>
      </c>
      <c r="AA1395" s="24" t="s">
        <v>1041</v>
      </c>
      <c r="AB1395" s="24" t="s">
        <v>1041</v>
      </c>
      <c r="AC1395" s="24" t="s">
        <v>1041</v>
      </c>
      <c r="AD1395" s="24" t="s">
        <v>1041</v>
      </c>
      <c r="AE1395" s="24" t="s">
        <v>1041</v>
      </c>
      <c r="AF1395" s="24" t="s">
        <v>1041</v>
      </c>
      <c r="AG1395" s="71"/>
      <c r="AH1395" s="71"/>
      <c r="AI1395" s="24" t="s">
        <v>1041</v>
      </c>
      <c r="AJ1395" s="24" t="s">
        <v>1041</v>
      </c>
      <c r="AK1395">
        <v>135395</v>
      </c>
      <c r="AL1395" s="24" t="s">
        <v>1041</v>
      </c>
      <c r="AM1395" s="24" t="s">
        <v>1041</v>
      </c>
      <c r="AN1395" s="24" t="s">
        <v>1041</v>
      </c>
      <c r="AO1395" s="24" t="s">
        <v>1041</v>
      </c>
      <c r="AP1395" s="24" t="s">
        <v>1041</v>
      </c>
      <c r="AQ1395">
        <v>0</v>
      </c>
      <c r="AR1395" s="3">
        <v>45575</v>
      </c>
      <c r="AS1395" s="24" t="s">
        <v>2435</v>
      </c>
      <c r="AT1395" s="24" t="s">
        <v>2436</v>
      </c>
      <c r="AU1395">
        <v>45</v>
      </c>
      <c r="AV1395" s="24" t="s">
        <v>1067</v>
      </c>
    </row>
    <row r="1396" spans="1:48" x14ac:dyDescent="0.2">
      <c r="A1396">
        <v>360045</v>
      </c>
      <c r="B1396" s="24" t="s">
        <v>1083</v>
      </c>
      <c r="C1396">
        <v>1700</v>
      </c>
      <c r="D1396" s="24" t="s">
        <v>2376</v>
      </c>
      <c r="E1396" s="24" t="s">
        <v>2437</v>
      </c>
      <c r="F1396">
        <v>25</v>
      </c>
      <c r="G1396">
        <v>3</v>
      </c>
      <c r="H1396" s="24" t="s">
        <v>1059</v>
      </c>
      <c r="I1396" s="24" t="s">
        <v>1037</v>
      </c>
      <c r="J1396" s="24" t="s">
        <v>1038</v>
      </c>
      <c r="K1396" s="24" t="s">
        <v>1039</v>
      </c>
      <c r="L1396" s="24" t="s">
        <v>1040</v>
      </c>
      <c r="M1396" s="24" t="s">
        <v>1094</v>
      </c>
      <c r="N1396" s="24" t="s">
        <v>1041</v>
      </c>
      <c r="O1396" s="24" t="s">
        <v>1041</v>
      </c>
      <c r="P1396" s="71">
        <v>0.54166666666666663</v>
      </c>
      <c r="Q1396" s="71">
        <v>0.56180555555555556</v>
      </c>
      <c r="R1396" s="24" t="s">
        <v>1553</v>
      </c>
      <c r="S1396" s="24" t="s">
        <v>1553</v>
      </c>
      <c r="T1396" s="24" t="s">
        <v>2389</v>
      </c>
      <c r="U1396" s="24" t="s">
        <v>2438</v>
      </c>
      <c r="V1396" s="3">
        <v>45664</v>
      </c>
      <c r="W1396" s="3">
        <v>45799</v>
      </c>
      <c r="X1396" s="24" t="s">
        <v>1046</v>
      </c>
      <c r="Y1396" s="24" t="s">
        <v>1041</v>
      </c>
      <c r="Z1396" s="24" t="s">
        <v>1041</v>
      </c>
      <c r="AA1396" s="24" t="s">
        <v>1041</v>
      </c>
      <c r="AB1396" s="24" t="s">
        <v>1041</v>
      </c>
      <c r="AC1396" s="24" t="s">
        <v>1041</v>
      </c>
      <c r="AD1396" s="24" t="s">
        <v>1041</v>
      </c>
      <c r="AE1396" s="24" t="s">
        <v>1041</v>
      </c>
      <c r="AF1396" s="24" t="s">
        <v>1041</v>
      </c>
      <c r="AG1396" s="71"/>
      <c r="AH1396" s="71"/>
      <c r="AI1396" s="24" t="s">
        <v>1041</v>
      </c>
      <c r="AJ1396" s="24" t="s">
        <v>1041</v>
      </c>
      <c r="AK1396">
        <v>259301</v>
      </c>
      <c r="AL1396" s="24" t="s">
        <v>1041</v>
      </c>
      <c r="AM1396" s="24" t="s">
        <v>1041</v>
      </c>
      <c r="AN1396" s="24" t="s">
        <v>1041</v>
      </c>
      <c r="AO1396" s="24" t="s">
        <v>1041</v>
      </c>
      <c r="AP1396" s="24" t="s">
        <v>1041</v>
      </c>
      <c r="AQ1396">
        <v>0</v>
      </c>
      <c r="AR1396" s="3">
        <v>45573</v>
      </c>
      <c r="AS1396" s="24" t="s">
        <v>1047</v>
      </c>
      <c r="AT1396" s="24" t="s">
        <v>1048</v>
      </c>
      <c r="AU1396">
        <v>45</v>
      </c>
      <c r="AV1396" s="24" t="s">
        <v>2380</v>
      </c>
    </row>
    <row r="1397" spans="1:48" x14ac:dyDescent="0.2">
      <c r="A1397">
        <v>360049</v>
      </c>
      <c r="B1397" s="24" t="s">
        <v>1083</v>
      </c>
      <c r="C1397">
        <v>2020</v>
      </c>
      <c r="D1397" s="24" t="s">
        <v>2376</v>
      </c>
      <c r="E1397" s="24" t="s">
        <v>1088</v>
      </c>
      <c r="F1397">
        <v>25</v>
      </c>
      <c r="G1397">
        <v>3</v>
      </c>
      <c r="H1397" s="24" t="s">
        <v>1059</v>
      </c>
      <c r="I1397" s="24" t="s">
        <v>1037</v>
      </c>
      <c r="J1397" s="24" t="s">
        <v>1038</v>
      </c>
      <c r="K1397" s="24" t="s">
        <v>1039</v>
      </c>
      <c r="L1397" s="24" t="s">
        <v>1040</v>
      </c>
      <c r="M1397" s="24" t="s">
        <v>1094</v>
      </c>
      <c r="N1397" s="24" t="s">
        <v>1041</v>
      </c>
      <c r="O1397" s="24" t="s">
        <v>1041</v>
      </c>
      <c r="P1397" s="71">
        <v>0.4597222222222222</v>
      </c>
      <c r="Q1397" s="71">
        <v>0.47986111111111113</v>
      </c>
      <c r="R1397" s="24" t="s">
        <v>1553</v>
      </c>
      <c r="S1397" s="24" t="s">
        <v>1553</v>
      </c>
      <c r="T1397" s="24" t="s">
        <v>2389</v>
      </c>
      <c r="U1397" s="24" t="s">
        <v>2438</v>
      </c>
      <c r="V1397" s="3">
        <v>45664</v>
      </c>
      <c r="W1397" s="3">
        <v>45799</v>
      </c>
      <c r="X1397" s="24" t="s">
        <v>1046</v>
      </c>
      <c r="Y1397" s="24" t="s">
        <v>1041</v>
      </c>
      <c r="Z1397" s="24" t="s">
        <v>1041</v>
      </c>
      <c r="AA1397" s="24" t="s">
        <v>1041</v>
      </c>
      <c r="AB1397" s="24" t="s">
        <v>1041</v>
      </c>
      <c r="AC1397" s="24" t="s">
        <v>1041</v>
      </c>
      <c r="AD1397" s="24" t="s">
        <v>1041</v>
      </c>
      <c r="AE1397" s="24" t="s">
        <v>1041</v>
      </c>
      <c r="AF1397" s="24" t="s">
        <v>1041</v>
      </c>
      <c r="AG1397" s="71"/>
      <c r="AH1397" s="71"/>
      <c r="AI1397" s="24" t="s">
        <v>1041</v>
      </c>
      <c r="AJ1397" s="24" t="s">
        <v>1041</v>
      </c>
      <c r="AK1397">
        <v>259301</v>
      </c>
      <c r="AL1397" s="24" t="s">
        <v>1041</v>
      </c>
      <c r="AM1397" s="24" t="s">
        <v>1041</v>
      </c>
      <c r="AN1397" s="24" t="s">
        <v>1041</v>
      </c>
      <c r="AO1397" s="24" t="s">
        <v>1041</v>
      </c>
      <c r="AP1397" s="24" t="s">
        <v>1041</v>
      </c>
      <c r="AQ1397">
        <v>0</v>
      </c>
      <c r="AR1397" s="3">
        <v>45573</v>
      </c>
      <c r="AS1397" s="24" t="s">
        <v>1047</v>
      </c>
      <c r="AT1397" s="24" t="s">
        <v>1048</v>
      </c>
      <c r="AU1397">
        <v>45</v>
      </c>
      <c r="AV1397" s="24" t="s">
        <v>2380</v>
      </c>
    </row>
    <row r="1398" spans="1:48" x14ac:dyDescent="0.2">
      <c r="A1398">
        <v>360052</v>
      </c>
      <c r="B1398" s="24" t="s">
        <v>1904</v>
      </c>
      <c r="C1398">
        <v>1200</v>
      </c>
      <c r="D1398" s="24" t="s">
        <v>2376</v>
      </c>
      <c r="E1398" s="24" t="s">
        <v>1906</v>
      </c>
      <c r="F1398">
        <v>25</v>
      </c>
      <c r="G1398">
        <v>3</v>
      </c>
      <c r="H1398" s="24" t="s">
        <v>1036</v>
      </c>
      <c r="I1398" s="24" t="s">
        <v>1041</v>
      </c>
      <c r="J1398" s="24" t="s">
        <v>1038</v>
      </c>
      <c r="K1398" s="24" t="s">
        <v>1039</v>
      </c>
      <c r="L1398" s="24" t="s">
        <v>1040</v>
      </c>
      <c r="M1398" s="24" t="s">
        <v>1041</v>
      </c>
      <c r="N1398" s="24" t="s">
        <v>1041</v>
      </c>
      <c r="O1398" s="24" t="s">
        <v>1041</v>
      </c>
      <c r="P1398" s="71">
        <v>0.30208333333333331</v>
      </c>
      <c r="Q1398" s="71">
        <v>0.33541666666666664</v>
      </c>
      <c r="R1398" s="24" t="s">
        <v>1553</v>
      </c>
      <c r="S1398" s="24" t="s">
        <v>1553</v>
      </c>
      <c r="T1398" s="24" t="s">
        <v>2439</v>
      </c>
      <c r="U1398" s="24" t="s">
        <v>2440</v>
      </c>
      <c r="V1398" s="3">
        <v>45664</v>
      </c>
      <c r="W1398" s="3">
        <v>45799</v>
      </c>
      <c r="X1398" s="24" t="s">
        <v>1046</v>
      </c>
      <c r="Y1398" s="24" t="s">
        <v>1041</v>
      </c>
      <c r="Z1398" s="24" t="s">
        <v>1041</v>
      </c>
      <c r="AA1398" s="24" t="s">
        <v>1041</v>
      </c>
      <c r="AB1398" s="24" t="s">
        <v>1041</v>
      </c>
      <c r="AC1398" s="24" t="s">
        <v>1041</v>
      </c>
      <c r="AD1398" s="24" t="s">
        <v>1041</v>
      </c>
      <c r="AE1398" s="24" t="s">
        <v>1041</v>
      </c>
      <c r="AF1398" s="24" t="s">
        <v>1041</v>
      </c>
      <c r="AG1398" s="71"/>
      <c r="AH1398" s="71"/>
      <c r="AI1398" s="24" t="s">
        <v>1553</v>
      </c>
      <c r="AJ1398" s="24" t="s">
        <v>1553</v>
      </c>
      <c r="AK1398">
        <v>282246</v>
      </c>
      <c r="AL1398" s="24" t="s">
        <v>1041</v>
      </c>
      <c r="AM1398" s="24" t="s">
        <v>1041</v>
      </c>
      <c r="AN1398" s="24" t="s">
        <v>1041</v>
      </c>
      <c r="AO1398" s="24" t="s">
        <v>1041</v>
      </c>
      <c r="AP1398" s="24" t="s">
        <v>1041</v>
      </c>
      <c r="AQ1398">
        <v>0</v>
      </c>
      <c r="AR1398" s="3">
        <v>45574</v>
      </c>
      <c r="AS1398" s="24" t="s">
        <v>1910</v>
      </c>
      <c r="AT1398" s="24" t="s">
        <v>1911</v>
      </c>
      <c r="AU1398">
        <v>45</v>
      </c>
      <c r="AV1398" s="24" t="s">
        <v>2380</v>
      </c>
    </row>
    <row r="1399" spans="1:48" x14ac:dyDescent="0.2">
      <c r="A1399">
        <v>360055</v>
      </c>
      <c r="B1399" s="24" t="s">
        <v>567</v>
      </c>
      <c r="C1399">
        <v>2060</v>
      </c>
      <c r="D1399" s="24" t="s">
        <v>1617</v>
      </c>
      <c r="E1399" s="24" t="s">
        <v>2441</v>
      </c>
      <c r="F1399">
        <v>12</v>
      </c>
      <c r="G1399">
        <v>3</v>
      </c>
      <c r="H1399" s="24" t="s">
        <v>1036</v>
      </c>
      <c r="I1399" s="24" t="s">
        <v>1037</v>
      </c>
      <c r="J1399" s="24" t="s">
        <v>1041</v>
      </c>
      <c r="K1399" s="24" t="s">
        <v>1039</v>
      </c>
      <c r="L1399" s="24" t="s">
        <v>1041</v>
      </c>
      <c r="M1399" s="24" t="s">
        <v>1041</v>
      </c>
      <c r="N1399" s="24" t="s">
        <v>1041</v>
      </c>
      <c r="O1399" s="24" t="s">
        <v>1041</v>
      </c>
      <c r="P1399" s="71">
        <v>0.41666666666666669</v>
      </c>
      <c r="Q1399" s="71">
        <v>0.49305555555555558</v>
      </c>
      <c r="R1399" s="24" t="s">
        <v>1329</v>
      </c>
      <c r="S1399" s="24" t="s">
        <v>2442</v>
      </c>
      <c r="T1399" s="24" t="s">
        <v>2443</v>
      </c>
      <c r="U1399" s="24" t="s">
        <v>2444</v>
      </c>
      <c r="V1399" s="3">
        <v>45670</v>
      </c>
      <c r="W1399" s="3">
        <v>45721</v>
      </c>
      <c r="X1399" s="24" t="s">
        <v>1046</v>
      </c>
      <c r="Y1399" s="24" t="s">
        <v>1041</v>
      </c>
      <c r="Z1399" s="24" t="s">
        <v>1037</v>
      </c>
      <c r="AA1399" s="24" t="s">
        <v>1041</v>
      </c>
      <c r="AB1399" s="24" t="s">
        <v>1039</v>
      </c>
      <c r="AC1399" s="24" t="s">
        <v>1041</v>
      </c>
      <c r="AD1399" s="24" t="s">
        <v>1041</v>
      </c>
      <c r="AE1399" s="24" t="s">
        <v>1041</v>
      </c>
      <c r="AF1399" s="24" t="s">
        <v>1041</v>
      </c>
      <c r="AG1399" s="71">
        <v>0.54166666666666663</v>
      </c>
      <c r="AH1399" s="71">
        <v>0.64236111111111116</v>
      </c>
      <c r="AI1399" s="24" t="s">
        <v>1329</v>
      </c>
      <c r="AJ1399" s="24" t="s">
        <v>2442</v>
      </c>
      <c r="AK1399">
        <v>225183</v>
      </c>
      <c r="AL1399" s="24" t="s">
        <v>1041</v>
      </c>
      <c r="AM1399" s="24" t="s">
        <v>1041</v>
      </c>
      <c r="AN1399" s="24" t="s">
        <v>1041</v>
      </c>
      <c r="AO1399" s="24" t="s">
        <v>1041</v>
      </c>
      <c r="AP1399" s="24" t="s">
        <v>1041</v>
      </c>
      <c r="AQ1399">
        <v>0</v>
      </c>
      <c r="AR1399" s="3">
        <v>45573</v>
      </c>
      <c r="AS1399" s="24" t="s">
        <v>1054</v>
      </c>
      <c r="AT1399" s="24" t="s">
        <v>1055</v>
      </c>
      <c r="AU1399">
        <v>45</v>
      </c>
      <c r="AV1399" s="24" t="s">
        <v>1049</v>
      </c>
    </row>
    <row r="1400" spans="1:48" x14ac:dyDescent="0.2">
      <c r="A1400">
        <v>360057</v>
      </c>
      <c r="B1400" s="24" t="s">
        <v>567</v>
      </c>
      <c r="C1400">
        <v>2140</v>
      </c>
      <c r="D1400" s="24" t="s">
        <v>1349</v>
      </c>
      <c r="E1400" s="24" t="s">
        <v>1707</v>
      </c>
      <c r="F1400">
        <v>12</v>
      </c>
      <c r="G1400">
        <v>3</v>
      </c>
      <c r="H1400" s="24" t="s">
        <v>1036</v>
      </c>
      <c r="I1400" s="24" t="s">
        <v>1037</v>
      </c>
      <c r="J1400" s="24" t="s">
        <v>1041</v>
      </c>
      <c r="K1400" s="24" t="s">
        <v>1039</v>
      </c>
      <c r="L1400" s="24" t="s">
        <v>1041</v>
      </c>
      <c r="M1400" s="24" t="s">
        <v>1041</v>
      </c>
      <c r="N1400" s="24" t="s">
        <v>1041</v>
      </c>
      <c r="O1400" s="24" t="s">
        <v>1041</v>
      </c>
      <c r="P1400" s="71">
        <v>0.33333333333333331</v>
      </c>
      <c r="Q1400" s="71">
        <v>0.40972222222222221</v>
      </c>
      <c r="R1400" s="24" t="s">
        <v>1329</v>
      </c>
      <c r="S1400" s="24" t="s">
        <v>2442</v>
      </c>
      <c r="T1400" s="24" t="s">
        <v>2443</v>
      </c>
      <c r="U1400" s="24" t="s">
        <v>2444</v>
      </c>
      <c r="V1400" s="3">
        <v>45670</v>
      </c>
      <c r="W1400" s="3">
        <v>45784</v>
      </c>
      <c r="X1400" s="24" t="s">
        <v>1046</v>
      </c>
      <c r="Y1400" s="24" t="s">
        <v>1041</v>
      </c>
      <c r="Z1400" s="24" t="s">
        <v>1041</v>
      </c>
      <c r="AA1400" s="24" t="s">
        <v>1041</v>
      </c>
      <c r="AB1400" s="24" t="s">
        <v>1041</v>
      </c>
      <c r="AC1400" s="24" t="s">
        <v>1041</v>
      </c>
      <c r="AD1400" s="24" t="s">
        <v>1094</v>
      </c>
      <c r="AE1400" s="24" t="s">
        <v>1041</v>
      </c>
      <c r="AF1400" s="24" t="s">
        <v>1041</v>
      </c>
      <c r="AG1400" s="71">
        <v>0.33333333333333331</v>
      </c>
      <c r="AH1400" s="71">
        <v>0.36805555555555558</v>
      </c>
      <c r="AI1400" s="24" t="s">
        <v>1329</v>
      </c>
      <c r="AJ1400" s="24" t="s">
        <v>2442</v>
      </c>
      <c r="AK1400">
        <v>225183</v>
      </c>
      <c r="AL1400" s="24" t="s">
        <v>1041</v>
      </c>
      <c r="AM1400" s="24" t="s">
        <v>1041</v>
      </c>
      <c r="AN1400" s="24" t="s">
        <v>1041</v>
      </c>
      <c r="AO1400" s="24" t="s">
        <v>1041</v>
      </c>
      <c r="AP1400" s="24" t="s">
        <v>1041</v>
      </c>
      <c r="AQ1400">
        <v>0</v>
      </c>
      <c r="AR1400" s="3">
        <v>45573</v>
      </c>
      <c r="AS1400" s="24" t="s">
        <v>1054</v>
      </c>
      <c r="AT1400" s="24" t="s">
        <v>1055</v>
      </c>
      <c r="AU1400">
        <v>45</v>
      </c>
      <c r="AV1400" s="24" t="s">
        <v>1067</v>
      </c>
    </row>
    <row r="1401" spans="1:48" x14ac:dyDescent="0.2">
      <c r="A1401">
        <v>360058</v>
      </c>
      <c r="B1401" s="24" t="s">
        <v>567</v>
      </c>
      <c r="C1401">
        <v>2140</v>
      </c>
      <c r="D1401" s="24" t="s">
        <v>1617</v>
      </c>
      <c r="E1401" s="24" t="s">
        <v>1707</v>
      </c>
      <c r="F1401">
        <v>12</v>
      </c>
      <c r="G1401">
        <v>3</v>
      </c>
      <c r="H1401" s="24" t="s">
        <v>1036</v>
      </c>
      <c r="I1401" s="24" t="s">
        <v>1041</v>
      </c>
      <c r="J1401" s="24" t="s">
        <v>1038</v>
      </c>
      <c r="K1401" s="24" t="s">
        <v>1041</v>
      </c>
      <c r="L1401" s="24" t="s">
        <v>1040</v>
      </c>
      <c r="M1401" s="24" t="s">
        <v>1041</v>
      </c>
      <c r="N1401" s="24" t="s">
        <v>1041</v>
      </c>
      <c r="O1401" s="24" t="s">
        <v>1041</v>
      </c>
      <c r="P1401" s="71">
        <v>0.33333333333333331</v>
      </c>
      <c r="Q1401" s="71">
        <v>0.40972222222222221</v>
      </c>
      <c r="R1401" s="24" t="s">
        <v>1329</v>
      </c>
      <c r="S1401" s="24" t="s">
        <v>2442</v>
      </c>
      <c r="T1401" s="24" t="s">
        <v>2443</v>
      </c>
      <c r="U1401" s="24" t="s">
        <v>2444</v>
      </c>
      <c r="V1401" s="3">
        <v>45671</v>
      </c>
      <c r="W1401" s="3">
        <v>45785</v>
      </c>
      <c r="X1401" s="24" t="s">
        <v>1046</v>
      </c>
      <c r="Y1401" s="24" t="s">
        <v>1041</v>
      </c>
      <c r="Z1401" s="24" t="s">
        <v>1041</v>
      </c>
      <c r="AA1401" s="24" t="s">
        <v>1041</v>
      </c>
      <c r="AB1401" s="24" t="s">
        <v>1041</v>
      </c>
      <c r="AC1401" s="24" t="s">
        <v>1041</v>
      </c>
      <c r="AD1401" s="24" t="s">
        <v>1094</v>
      </c>
      <c r="AE1401" s="24" t="s">
        <v>1041</v>
      </c>
      <c r="AF1401" s="24" t="s">
        <v>1041</v>
      </c>
      <c r="AG1401" s="71">
        <v>0.375</v>
      </c>
      <c r="AH1401" s="71">
        <v>0.40972222222222221</v>
      </c>
      <c r="AI1401" s="24" t="s">
        <v>1329</v>
      </c>
      <c r="AJ1401" s="24" t="s">
        <v>2442</v>
      </c>
      <c r="AK1401">
        <v>225183</v>
      </c>
      <c r="AL1401" s="24" t="s">
        <v>1041</v>
      </c>
      <c r="AM1401" s="24" t="s">
        <v>1041</v>
      </c>
      <c r="AN1401" s="24" t="s">
        <v>1041</v>
      </c>
      <c r="AO1401" s="24" t="s">
        <v>1041</v>
      </c>
      <c r="AP1401" s="24" t="s">
        <v>1041</v>
      </c>
      <c r="AQ1401">
        <v>0</v>
      </c>
      <c r="AR1401" s="3">
        <v>45573</v>
      </c>
      <c r="AS1401" s="24" t="s">
        <v>1054</v>
      </c>
      <c r="AT1401" s="24" t="s">
        <v>1055</v>
      </c>
      <c r="AU1401">
        <v>45</v>
      </c>
      <c r="AV1401" s="24" t="s">
        <v>1067</v>
      </c>
    </row>
    <row r="1402" spans="1:48" x14ac:dyDescent="0.2">
      <c r="A1402">
        <v>360059</v>
      </c>
      <c r="B1402" s="24" t="s">
        <v>567</v>
      </c>
      <c r="C1402">
        <v>2170</v>
      </c>
      <c r="D1402" s="24" t="s">
        <v>1349</v>
      </c>
      <c r="E1402" s="24" t="s">
        <v>2445</v>
      </c>
      <c r="F1402">
        <v>12</v>
      </c>
      <c r="G1402">
        <v>3</v>
      </c>
      <c r="H1402" s="24" t="s">
        <v>1036</v>
      </c>
      <c r="I1402" s="24" t="s">
        <v>1041</v>
      </c>
      <c r="J1402" s="24" t="s">
        <v>1038</v>
      </c>
      <c r="K1402" s="24" t="s">
        <v>1041</v>
      </c>
      <c r="L1402" s="24" t="s">
        <v>1040</v>
      </c>
      <c r="M1402" s="24" t="s">
        <v>1041</v>
      </c>
      <c r="N1402" s="24" t="s">
        <v>1041</v>
      </c>
      <c r="O1402" s="24" t="s">
        <v>1041</v>
      </c>
      <c r="P1402" s="71">
        <v>0.41666666666666669</v>
      </c>
      <c r="Q1402" s="71">
        <v>0.51041666666666663</v>
      </c>
      <c r="R1402" s="24" t="s">
        <v>1329</v>
      </c>
      <c r="S1402" s="24" t="s">
        <v>2442</v>
      </c>
      <c r="T1402" s="24" t="s">
        <v>2443</v>
      </c>
      <c r="U1402" s="24" t="s">
        <v>2444</v>
      </c>
      <c r="V1402" s="3">
        <v>45671</v>
      </c>
      <c r="W1402" s="3">
        <v>45785</v>
      </c>
      <c r="X1402" s="24" t="s">
        <v>1046</v>
      </c>
      <c r="Y1402" s="24" t="s">
        <v>1041</v>
      </c>
      <c r="Z1402" s="24" t="s">
        <v>1041</v>
      </c>
      <c r="AA1402" s="24" t="s">
        <v>1041</v>
      </c>
      <c r="AB1402" s="24" t="s">
        <v>1041</v>
      </c>
      <c r="AC1402" s="24" t="s">
        <v>1041</v>
      </c>
      <c r="AD1402" s="24" t="s">
        <v>1041</v>
      </c>
      <c r="AE1402" s="24" t="s">
        <v>1041</v>
      </c>
      <c r="AF1402" s="24" t="s">
        <v>1041</v>
      </c>
      <c r="AG1402" s="71"/>
      <c r="AH1402" s="71"/>
      <c r="AI1402" s="24" t="s">
        <v>1041</v>
      </c>
      <c r="AJ1402" s="24" t="s">
        <v>1041</v>
      </c>
      <c r="AK1402">
        <v>225183</v>
      </c>
      <c r="AL1402" s="24" t="s">
        <v>1041</v>
      </c>
      <c r="AM1402" s="24" t="s">
        <v>1041</v>
      </c>
      <c r="AN1402" s="24" t="s">
        <v>1041</v>
      </c>
      <c r="AO1402" s="24" t="s">
        <v>1041</v>
      </c>
      <c r="AP1402" s="24" t="s">
        <v>1041</v>
      </c>
      <c r="AQ1402">
        <v>0</v>
      </c>
      <c r="AR1402" s="3">
        <v>45573</v>
      </c>
      <c r="AS1402" s="24" t="s">
        <v>1054</v>
      </c>
      <c r="AT1402" s="24" t="s">
        <v>1055</v>
      </c>
      <c r="AU1402">
        <v>45</v>
      </c>
      <c r="AV1402" s="24" t="s">
        <v>1067</v>
      </c>
    </row>
    <row r="1403" spans="1:48" x14ac:dyDescent="0.2">
      <c r="A1403">
        <v>360060</v>
      </c>
      <c r="B1403" s="24" t="s">
        <v>567</v>
      </c>
      <c r="C1403">
        <v>2240</v>
      </c>
      <c r="D1403" s="24" t="s">
        <v>1349</v>
      </c>
      <c r="E1403" s="24" t="s">
        <v>2446</v>
      </c>
      <c r="F1403">
        <v>12</v>
      </c>
      <c r="G1403">
        <v>3</v>
      </c>
      <c r="H1403" s="24" t="s">
        <v>1036</v>
      </c>
      <c r="I1403" s="24" t="s">
        <v>1037</v>
      </c>
      <c r="J1403" s="24" t="s">
        <v>1041</v>
      </c>
      <c r="K1403" s="24" t="s">
        <v>1039</v>
      </c>
      <c r="L1403" s="24" t="s">
        <v>1041</v>
      </c>
      <c r="M1403" s="24" t="s">
        <v>1041</v>
      </c>
      <c r="N1403" s="24" t="s">
        <v>1041</v>
      </c>
      <c r="O1403" s="24" t="s">
        <v>1041</v>
      </c>
      <c r="P1403" s="71">
        <v>0.41666666666666669</v>
      </c>
      <c r="Q1403" s="71">
        <v>0.49305555555555558</v>
      </c>
      <c r="R1403" s="24" t="s">
        <v>1329</v>
      </c>
      <c r="S1403" s="24" t="s">
        <v>2442</v>
      </c>
      <c r="T1403" s="24" t="s">
        <v>2443</v>
      </c>
      <c r="U1403" s="24" t="s">
        <v>2444</v>
      </c>
      <c r="V1403" s="3">
        <v>45733</v>
      </c>
      <c r="W1403" s="3">
        <v>45784</v>
      </c>
      <c r="X1403" s="24" t="s">
        <v>1046</v>
      </c>
      <c r="Y1403" s="24" t="s">
        <v>1041</v>
      </c>
      <c r="Z1403" s="24" t="s">
        <v>1037</v>
      </c>
      <c r="AA1403" s="24" t="s">
        <v>1041</v>
      </c>
      <c r="AB1403" s="24" t="s">
        <v>1039</v>
      </c>
      <c r="AC1403" s="24" t="s">
        <v>1041</v>
      </c>
      <c r="AD1403" s="24" t="s">
        <v>1041</v>
      </c>
      <c r="AE1403" s="24" t="s">
        <v>1041</v>
      </c>
      <c r="AF1403" s="24" t="s">
        <v>1041</v>
      </c>
      <c r="AG1403" s="71">
        <v>0.54166666666666663</v>
      </c>
      <c r="AH1403" s="71">
        <v>0.64236111111111116</v>
      </c>
      <c r="AI1403" s="24" t="s">
        <v>1329</v>
      </c>
      <c r="AJ1403" s="24" t="s">
        <v>2442</v>
      </c>
      <c r="AK1403">
        <v>225183</v>
      </c>
      <c r="AL1403" s="24" t="s">
        <v>1041</v>
      </c>
      <c r="AM1403" s="24" t="s">
        <v>1041</v>
      </c>
      <c r="AN1403" s="24" t="s">
        <v>1041</v>
      </c>
      <c r="AO1403" s="24" t="s">
        <v>1041</v>
      </c>
      <c r="AP1403" s="24" t="s">
        <v>1041</v>
      </c>
      <c r="AQ1403">
        <v>0</v>
      </c>
      <c r="AR1403" s="3">
        <v>45573</v>
      </c>
      <c r="AS1403" s="24" t="s">
        <v>1054</v>
      </c>
      <c r="AT1403" s="24" t="s">
        <v>1055</v>
      </c>
      <c r="AU1403">
        <v>45</v>
      </c>
      <c r="AV1403" s="24" t="s">
        <v>1049</v>
      </c>
    </row>
    <row r="1404" spans="1:48" x14ac:dyDescent="0.2">
      <c r="A1404">
        <v>360061</v>
      </c>
      <c r="B1404" s="24" t="s">
        <v>567</v>
      </c>
      <c r="C1404">
        <v>1120</v>
      </c>
      <c r="D1404" s="24" t="s">
        <v>1349</v>
      </c>
      <c r="E1404" s="24" t="s">
        <v>1699</v>
      </c>
      <c r="F1404">
        <v>12</v>
      </c>
      <c r="G1404">
        <v>3</v>
      </c>
      <c r="H1404" s="24" t="s">
        <v>1036</v>
      </c>
      <c r="I1404" s="24" t="s">
        <v>1037</v>
      </c>
      <c r="J1404" s="24" t="s">
        <v>1041</v>
      </c>
      <c r="K1404" s="24" t="s">
        <v>1039</v>
      </c>
      <c r="L1404" s="24" t="s">
        <v>1041</v>
      </c>
      <c r="M1404" s="24" t="s">
        <v>1041</v>
      </c>
      <c r="N1404" s="24" t="s">
        <v>1041</v>
      </c>
      <c r="O1404" s="24" t="s">
        <v>1041</v>
      </c>
      <c r="P1404" s="71">
        <v>0.41666666666666669</v>
      </c>
      <c r="Q1404" s="71">
        <v>0.49305555555555558</v>
      </c>
      <c r="R1404" s="24" t="s">
        <v>1329</v>
      </c>
      <c r="S1404" s="24" t="s">
        <v>2447</v>
      </c>
      <c r="T1404" s="24" t="s">
        <v>2448</v>
      </c>
      <c r="U1404" s="24" t="s">
        <v>2449</v>
      </c>
      <c r="V1404" s="3">
        <v>45670</v>
      </c>
      <c r="W1404" s="3">
        <v>45784</v>
      </c>
      <c r="X1404" s="24" t="s">
        <v>1046</v>
      </c>
      <c r="Y1404" s="24" t="s">
        <v>1041</v>
      </c>
      <c r="Z1404" s="24" t="s">
        <v>1041</v>
      </c>
      <c r="AA1404" s="24" t="s">
        <v>1041</v>
      </c>
      <c r="AB1404" s="24" t="s">
        <v>1041</v>
      </c>
      <c r="AC1404" s="24" t="s">
        <v>1041</v>
      </c>
      <c r="AD1404" s="24" t="s">
        <v>1094</v>
      </c>
      <c r="AE1404" s="24" t="s">
        <v>1041</v>
      </c>
      <c r="AF1404" s="24" t="s">
        <v>1041</v>
      </c>
      <c r="AG1404" s="71">
        <v>0.41666666666666669</v>
      </c>
      <c r="AH1404" s="71">
        <v>0.4513888888888889</v>
      </c>
      <c r="AI1404" s="24" t="s">
        <v>1329</v>
      </c>
      <c r="AJ1404" s="24" t="s">
        <v>2447</v>
      </c>
      <c r="AK1404">
        <v>268336</v>
      </c>
      <c r="AL1404" s="24" t="s">
        <v>1041</v>
      </c>
      <c r="AM1404" s="24" t="s">
        <v>1041</v>
      </c>
      <c r="AN1404" s="24" t="s">
        <v>1041</v>
      </c>
      <c r="AO1404" s="24" t="s">
        <v>1041</v>
      </c>
      <c r="AP1404" s="24" t="s">
        <v>1041</v>
      </c>
      <c r="AQ1404">
        <v>0</v>
      </c>
      <c r="AR1404" s="3">
        <v>45573</v>
      </c>
      <c r="AS1404" s="24" t="s">
        <v>1054</v>
      </c>
      <c r="AT1404" s="24" t="s">
        <v>1055</v>
      </c>
      <c r="AU1404">
        <v>45</v>
      </c>
      <c r="AV1404" s="24" t="s">
        <v>1067</v>
      </c>
    </row>
    <row r="1405" spans="1:48" x14ac:dyDescent="0.2">
      <c r="A1405">
        <v>360062</v>
      </c>
      <c r="B1405" s="24" t="s">
        <v>567</v>
      </c>
      <c r="C1405">
        <v>1220</v>
      </c>
      <c r="D1405" s="24" t="s">
        <v>1349</v>
      </c>
      <c r="E1405" s="24" t="s">
        <v>2450</v>
      </c>
      <c r="F1405">
        <v>12</v>
      </c>
      <c r="G1405">
        <v>5</v>
      </c>
      <c r="H1405" s="24" t="s">
        <v>1036</v>
      </c>
      <c r="I1405" s="24" t="s">
        <v>1037</v>
      </c>
      <c r="J1405" s="24" t="s">
        <v>1038</v>
      </c>
      <c r="K1405" s="24" t="s">
        <v>1039</v>
      </c>
      <c r="L1405" s="24" t="s">
        <v>1040</v>
      </c>
      <c r="M1405" s="24" t="s">
        <v>1041</v>
      </c>
      <c r="N1405" s="24" t="s">
        <v>1041</v>
      </c>
      <c r="O1405" s="24" t="s">
        <v>1041</v>
      </c>
      <c r="P1405" s="71">
        <v>0.33333333333333331</v>
      </c>
      <c r="Q1405" s="71">
        <v>0.40972222222222221</v>
      </c>
      <c r="R1405" s="24" t="s">
        <v>1329</v>
      </c>
      <c r="S1405" s="24" t="s">
        <v>2451</v>
      </c>
      <c r="T1405" s="24" t="s">
        <v>2448</v>
      </c>
      <c r="U1405" s="24" t="s">
        <v>2449</v>
      </c>
      <c r="V1405" s="3">
        <v>45670</v>
      </c>
      <c r="W1405" s="3">
        <v>45785</v>
      </c>
      <c r="X1405" s="24" t="s">
        <v>1046</v>
      </c>
      <c r="Y1405" s="24" t="s">
        <v>1041</v>
      </c>
      <c r="Z1405" s="24" t="s">
        <v>1041</v>
      </c>
      <c r="AA1405" s="24" t="s">
        <v>1041</v>
      </c>
      <c r="AB1405" s="24" t="s">
        <v>1041</v>
      </c>
      <c r="AC1405" s="24" t="s">
        <v>1041</v>
      </c>
      <c r="AD1405" s="24" t="s">
        <v>1094</v>
      </c>
      <c r="AE1405" s="24" t="s">
        <v>1041</v>
      </c>
      <c r="AF1405" s="24" t="s">
        <v>1041</v>
      </c>
      <c r="AG1405" s="71">
        <v>0.33333333333333331</v>
      </c>
      <c r="AH1405" s="71">
        <v>0.36805555555555558</v>
      </c>
      <c r="AI1405" s="24" t="s">
        <v>1329</v>
      </c>
      <c r="AJ1405" s="24" t="s">
        <v>2451</v>
      </c>
      <c r="AK1405">
        <v>268336</v>
      </c>
      <c r="AL1405" s="24" t="s">
        <v>1041</v>
      </c>
      <c r="AM1405" s="24" t="s">
        <v>1041</v>
      </c>
      <c r="AN1405" s="24" t="s">
        <v>1041</v>
      </c>
      <c r="AO1405" s="24" t="s">
        <v>1041</v>
      </c>
      <c r="AP1405" s="24" t="s">
        <v>1041</v>
      </c>
      <c r="AQ1405">
        <v>0</v>
      </c>
      <c r="AR1405" s="3">
        <v>45573</v>
      </c>
      <c r="AS1405" s="24" t="s">
        <v>2452</v>
      </c>
      <c r="AT1405" s="24" t="s">
        <v>2453</v>
      </c>
      <c r="AU1405">
        <v>75</v>
      </c>
      <c r="AV1405" s="24" t="s">
        <v>1067</v>
      </c>
    </row>
    <row r="1406" spans="1:48" x14ac:dyDescent="0.2">
      <c r="A1406">
        <v>360065</v>
      </c>
      <c r="B1406" s="24" t="s">
        <v>567</v>
      </c>
      <c r="C1406">
        <v>1220</v>
      </c>
      <c r="D1406" s="24" t="s">
        <v>1617</v>
      </c>
      <c r="E1406" s="24" t="s">
        <v>2450</v>
      </c>
      <c r="F1406">
        <v>12</v>
      </c>
      <c r="G1406">
        <v>5</v>
      </c>
      <c r="H1406" s="24" t="s">
        <v>1036</v>
      </c>
      <c r="I1406" s="24" t="s">
        <v>1037</v>
      </c>
      <c r="J1406" s="24" t="s">
        <v>1038</v>
      </c>
      <c r="K1406" s="24" t="s">
        <v>1039</v>
      </c>
      <c r="L1406" s="24" t="s">
        <v>1040</v>
      </c>
      <c r="M1406" s="24" t="s">
        <v>1041</v>
      </c>
      <c r="N1406" s="24" t="s">
        <v>1041</v>
      </c>
      <c r="O1406" s="24" t="s">
        <v>1041</v>
      </c>
      <c r="P1406" s="71">
        <v>0.54166666666666663</v>
      </c>
      <c r="Q1406" s="71">
        <v>0.62847222222222221</v>
      </c>
      <c r="R1406" s="24" t="s">
        <v>1329</v>
      </c>
      <c r="S1406" s="24" t="s">
        <v>2451</v>
      </c>
      <c r="T1406" s="24" t="s">
        <v>2448</v>
      </c>
      <c r="U1406" s="24" t="s">
        <v>2449</v>
      </c>
      <c r="V1406" s="3">
        <v>45670</v>
      </c>
      <c r="W1406" s="3">
        <v>45785</v>
      </c>
      <c r="X1406" s="24" t="s">
        <v>1046</v>
      </c>
      <c r="Y1406" s="24" t="s">
        <v>1041</v>
      </c>
      <c r="Z1406" s="24" t="s">
        <v>1041</v>
      </c>
      <c r="AA1406" s="24" t="s">
        <v>1041</v>
      </c>
      <c r="AB1406" s="24" t="s">
        <v>1041</v>
      </c>
      <c r="AC1406" s="24" t="s">
        <v>1041</v>
      </c>
      <c r="AD1406" s="24" t="s">
        <v>1041</v>
      </c>
      <c r="AE1406" s="24" t="s">
        <v>1041</v>
      </c>
      <c r="AF1406" s="24" t="s">
        <v>1041</v>
      </c>
      <c r="AG1406" s="71"/>
      <c r="AH1406" s="71"/>
      <c r="AI1406" s="24" t="s">
        <v>1041</v>
      </c>
      <c r="AJ1406" s="24" t="s">
        <v>1041</v>
      </c>
      <c r="AK1406">
        <v>268336</v>
      </c>
      <c r="AL1406" s="24" t="s">
        <v>1041</v>
      </c>
      <c r="AM1406" s="24" t="s">
        <v>1041</v>
      </c>
      <c r="AN1406" s="24" t="s">
        <v>1041</v>
      </c>
      <c r="AO1406" s="24" t="s">
        <v>1041</v>
      </c>
      <c r="AP1406" s="24" t="s">
        <v>1041</v>
      </c>
      <c r="AQ1406">
        <v>0</v>
      </c>
      <c r="AR1406" s="3">
        <v>45573</v>
      </c>
      <c r="AS1406" s="24" t="s">
        <v>2452</v>
      </c>
      <c r="AT1406" s="24" t="s">
        <v>2453</v>
      </c>
      <c r="AU1406">
        <v>75</v>
      </c>
      <c r="AV1406" s="24" t="s">
        <v>1067</v>
      </c>
    </row>
    <row r="1407" spans="1:48" x14ac:dyDescent="0.2">
      <c r="A1407">
        <v>360069</v>
      </c>
      <c r="B1407" s="24" t="s">
        <v>567</v>
      </c>
      <c r="C1407">
        <v>1120</v>
      </c>
      <c r="D1407" s="24" t="s">
        <v>1617</v>
      </c>
      <c r="E1407" s="24" t="s">
        <v>1699</v>
      </c>
      <c r="F1407">
        <v>12</v>
      </c>
      <c r="G1407">
        <v>3</v>
      </c>
      <c r="H1407" s="24" t="s">
        <v>1036</v>
      </c>
      <c r="I1407" s="24" t="s">
        <v>1037</v>
      </c>
      <c r="J1407" s="24" t="s">
        <v>1041</v>
      </c>
      <c r="K1407" s="24" t="s">
        <v>1039</v>
      </c>
      <c r="L1407" s="24" t="s">
        <v>1041</v>
      </c>
      <c r="M1407" s="24" t="s">
        <v>1041</v>
      </c>
      <c r="N1407" s="24" t="s">
        <v>1041</v>
      </c>
      <c r="O1407" s="24" t="s">
        <v>1041</v>
      </c>
      <c r="P1407" s="71">
        <v>0.33333333333333331</v>
      </c>
      <c r="Q1407" s="71">
        <v>0.40972222222222221</v>
      </c>
      <c r="R1407" s="24" t="s">
        <v>1329</v>
      </c>
      <c r="S1407" s="24" t="s">
        <v>2447</v>
      </c>
      <c r="T1407" s="24" t="s">
        <v>2454</v>
      </c>
      <c r="U1407" s="24" t="s">
        <v>2455</v>
      </c>
      <c r="V1407" s="3">
        <v>45670</v>
      </c>
      <c r="W1407" s="3">
        <v>45784</v>
      </c>
      <c r="X1407" s="24" t="s">
        <v>1046</v>
      </c>
      <c r="Y1407" s="24" t="s">
        <v>1041</v>
      </c>
      <c r="Z1407" s="24" t="s">
        <v>1041</v>
      </c>
      <c r="AA1407" s="24" t="s">
        <v>1041</v>
      </c>
      <c r="AB1407" s="24" t="s">
        <v>1041</v>
      </c>
      <c r="AC1407" s="24" t="s">
        <v>1041</v>
      </c>
      <c r="AD1407" s="24" t="s">
        <v>1094</v>
      </c>
      <c r="AE1407" s="24" t="s">
        <v>1041</v>
      </c>
      <c r="AF1407" s="24" t="s">
        <v>1041</v>
      </c>
      <c r="AG1407" s="71">
        <v>0.33333333333333331</v>
      </c>
      <c r="AH1407" s="71">
        <v>0.36805555555555558</v>
      </c>
      <c r="AI1407" s="24" t="s">
        <v>1329</v>
      </c>
      <c r="AJ1407" s="24" t="s">
        <v>2447</v>
      </c>
      <c r="AK1407">
        <v>320137</v>
      </c>
      <c r="AL1407" s="24" t="s">
        <v>1041</v>
      </c>
      <c r="AM1407" s="24" t="s">
        <v>1041</v>
      </c>
      <c r="AN1407" s="24" t="s">
        <v>1041</v>
      </c>
      <c r="AO1407" s="24" t="s">
        <v>1041</v>
      </c>
      <c r="AP1407" s="24" t="s">
        <v>1041</v>
      </c>
      <c r="AQ1407">
        <v>0</v>
      </c>
      <c r="AR1407" s="3">
        <v>45573</v>
      </c>
      <c r="AS1407" s="24" t="s">
        <v>1054</v>
      </c>
      <c r="AT1407" s="24" t="s">
        <v>1055</v>
      </c>
      <c r="AU1407">
        <v>45</v>
      </c>
      <c r="AV1407" s="24" t="s">
        <v>1067</v>
      </c>
    </row>
    <row r="1408" spans="1:48" x14ac:dyDescent="0.2">
      <c r="A1408">
        <v>360070</v>
      </c>
      <c r="B1408" s="24" t="s">
        <v>567</v>
      </c>
      <c r="C1408">
        <v>1220</v>
      </c>
      <c r="D1408" s="24" t="s">
        <v>2456</v>
      </c>
      <c r="E1408" s="24" t="s">
        <v>2450</v>
      </c>
      <c r="F1408">
        <v>12</v>
      </c>
      <c r="G1408">
        <v>5</v>
      </c>
      <c r="H1408" s="24" t="s">
        <v>1036</v>
      </c>
      <c r="I1408" s="24" t="s">
        <v>1037</v>
      </c>
      <c r="J1408" s="24" t="s">
        <v>1038</v>
      </c>
      <c r="K1408" s="24" t="s">
        <v>1039</v>
      </c>
      <c r="L1408" s="24" t="s">
        <v>1040</v>
      </c>
      <c r="M1408" s="24" t="s">
        <v>1041</v>
      </c>
      <c r="N1408" s="24" t="s">
        <v>1041</v>
      </c>
      <c r="O1408" s="24" t="s">
        <v>1041</v>
      </c>
      <c r="P1408" s="71">
        <v>0.41666666666666669</v>
      </c>
      <c r="Q1408" s="71">
        <v>0.50347222222222221</v>
      </c>
      <c r="R1408" s="24" t="s">
        <v>1329</v>
      </c>
      <c r="S1408" s="24" t="s">
        <v>2451</v>
      </c>
      <c r="T1408" s="24" t="s">
        <v>2454</v>
      </c>
      <c r="U1408" s="24" t="s">
        <v>2455</v>
      </c>
      <c r="V1408" s="3">
        <v>45670</v>
      </c>
      <c r="W1408" s="3">
        <v>45785</v>
      </c>
      <c r="X1408" s="24" t="s">
        <v>1046</v>
      </c>
      <c r="Y1408" s="24" t="s">
        <v>1041</v>
      </c>
      <c r="Z1408" s="24" t="s">
        <v>1041</v>
      </c>
      <c r="AA1408" s="24" t="s">
        <v>1041</v>
      </c>
      <c r="AB1408" s="24" t="s">
        <v>1041</v>
      </c>
      <c r="AC1408" s="24" t="s">
        <v>1041</v>
      </c>
      <c r="AD1408" s="24" t="s">
        <v>1041</v>
      </c>
      <c r="AE1408" s="24" t="s">
        <v>1041</v>
      </c>
      <c r="AF1408" s="24" t="s">
        <v>1041</v>
      </c>
      <c r="AG1408" s="71"/>
      <c r="AH1408" s="71"/>
      <c r="AI1408" s="24" t="s">
        <v>1041</v>
      </c>
      <c r="AJ1408" s="24" t="s">
        <v>1041</v>
      </c>
      <c r="AK1408">
        <v>320137</v>
      </c>
      <c r="AL1408" s="24" t="s">
        <v>1041</v>
      </c>
      <c r="AM1408" s="24" t="s">
        <v>1041</v>
      </c>
      <c r="AN1408" s="24" t="s">
        <v>1041</v>
      </c>
      <c r="AO1408" s="24" t="s">
        <v>1041</v>
      </c>
      <c r="AP1408" s="24" t="s">
        <v>1041</v>
      </c>
      <c r="AQ1408">
        <v>0</v>
      </c>
      <c r="AR1408" s="3">
        <v>45573</v>
      </c>
      <c r="AS1408" s="24" t="s">
        <v>2452</v>
      </c>
      <c r="AT1408" s="24" t="s">
        <v>2453</v>
      </c>
      <c r="AU1408">
        <v>75</v>
      </c>
      <c r="AV1408" s="24" t="s">
        <v>1067</v>
      </c>
    </row>
    <row r="1409" spans="1:48" x14ac:dyDescent="0.2">
      <c r="A1409">
        <v>360071</v>
      </c>
      <c r="B1409" s="24" t="s">
        <v>567</v>
      </c>
      <c r="C1409">
        <v>2060</v>
      </c>
      <c r="D1409" s="24" t="s">
        <v>1349</v>
      </c>
      <c r="E1409" s="24" t="s">
        <v>2441</v>
      </c>
      <c r="F1409">
        <v>12</v>
      </c>
      <c r="G1409">
        <v>3</v>
      </c>
      <c r="H1409" s="24" t="s">
        <v>1036</v>
      </c>
      <c r="I1409" s="24" t="s">
        <v>1041</v>
      </c>
      <c r="J1409" s="24" t="s">
        <v>1038</v>
      </c>
      <c r="K1409" s="24" t="s">
        <v>1041</v>
      </c>
      <c r="L1409" s="24" t="s">
        <v>1040</v>
      </c>
      <c r="M1409" s="24" t="s">
        <v>1041</v>
      </c>
      <c r="N1409" s="24" t="s">
        <v>1041</v>
      </c>
      <c r="O1409" s="24" t="s">
        <v>1041</v>
      </c>
      <c r="P1409" s="71">
        <v>0.54166666666666663</v>
      </c>
      <c r="Q1409" s="71">
        <v>0.72569444444444442</v>
      </c>
      <c r="R1409" s="24" t="s">
        <v>1329</v>
      </c>
      <c r="S1409" s="24" t="s">
        <v>2442</v>
      </c>
      <c r="T1409" s="24" t="s">
        <v>2454</v>
      </c>
      <c r="U1409" s="24" t="s">
        <v>2455</v>
      </c>
      <c r="V1409" s="3">
        <v>45671</v>
      </c>
      <c r="W1409" s="3">
        <v>45722</v>
      </c>
      <c r="X1409" s="24" t="s">
        <v>1046</v>
      </c>
      <c r="Y1409" s="24" t="s">
        <v>1041</v>
      </c>
      <c r="Z1409" s="24" t="s">
        <v>1041</v>
      </c>
      <c r="AA1409" s="24" t="s">
        <v>1041</v>
      </c>
      <c r="AB1409" s="24" t="s">
        <v>1041</v>
      </c>
      <c r="AC1409" s="24" t="s">
        <v>1041</v>
      </c>
      <c r="AD1409" s="24" t="s">
        <v>1041</v>
      </c>
      <c r="AE1409" s="24" t="s">
        <v>1041</v>
      </c>
      <c r="AF1409" s="24" t="s">
        <v>1041</v>
      </c>
      <c r="AG1409" s="71"/>
      <c r="AH1409" s="71"/>
      <c r="AI1409" s="24" t="s">
        <v>1041</v>
      </c>
      <c r="AJ1409" s="24" t="s">
        <v>1041</v>
      </c>
      <c r="AK1409">
        <v>320137</v>
      </c>
      <c r="AL1409" s="24" t="s">
        <v>1041</v>
      </c>
      <c r="AM1409" s="24" t="s">
        <v>1041</v>
      </c>
      <c r="AN1409" s="24" t="s">
        <v>1041</v>
      </c>
      <c r="AO1409" s="24" t="s">
        <v>1041</v>
      </c>
      <c r="AP1409" s="24" t="s">
        <v>1041</v>
      </c>
      <c r="AQ1409">
        <v>0</v>
      </c>
      <c r="AR1409" s="3">
        <v>45573</v>
      </c>
      <c r="AS1409" s="24" t="s">
        <v>1054</v>
      </c>
      <c r="AT1409" s="24" t="s">
        <v>1055</v>
      </c>
      <c r="AU1409">
        <v>45</v>
      </c>
      <c r="AV1409" s="24" t="s">
        <v>1049</v>
      </c>
    </row>
    <row r="1410" spans="1:48" x14ac:dyDescent="0.2">
      <c r="A1410">
        <v>360072</v>
      </c>
      <c r="B1410" s="24" t="s">
        <v>567</v>
      </c>
      <c r="C1410">
        <v>2240</v>
      </c>
      <c r="D1410" s="24" t="s">
        <v>1617</v>
      </c>
      <c r="E1410" s="24" t="s">
        <v>2446</v>
      </c>
      <c r="F1410">
        <v>12</v>
      </c>
      <c r="G1410">
        <v>3</v>
      </c>
      <c r="H1410" s="24" t="s">
        <v>1036</v>
      </c>
      <c r="I1410" s="24" t="s">
        <v>1041</v>
      </c>
      <c r="J1410" s="24" t="s">
        <v>1038</v>
      </c>
      <c r="K1410" s="24" t="s">
        <v>1041</v>
      </c>
      <c r="L1410" s="24" t="s">
        <v>1040</v>
      </c>
      <c r="M1410" s="24" t="s">
        <v>1041</v>
      </c>
      <c r="N1410" s="24" t="s">
        <v>1041</v>
      </c>
      <c r="O1410" s="24" t="s">
        <v>1041</v>
      </c>
      <c r="P1410" s="71">
        <v>0.54166666666666663</v>
      </c>
      <c r="Q1410" s="71">
        <v>0.72569444444444442</v>
      </c>
      <c r="R1410" s="24" t="s">
        <v>1329</v>
      </c>
      <c r="S1410" s="24" t="s">
        <v>2442</v>
      </c>
      <c r="T1410" s="24" t="s">
        <v>2454</v>
      </c>
      <c r="U1410" s="24" t="s">
        <v>2455</v>
      </c>
      <c r="V1410" s="3">
        <v>45734</v>
      </c>
      <c r="W1410" s="3">
        <v>45785</v>
      </c>
      <c r="X1410" s="24" t="s">
        <v>1046</v>
      </c>
      <c r="Y1410" s="24" t="s">
        <v>1041</v>
      </c>
      <c r="Z1410" s="24" t="s">
        <v>1041</v>
      </c>
      <c r="AA1410" s="24" t="s">
        <v>1041</v>
      </c>
      <c r="AB1410" s="24" t="s">
        <v>1041</v>
      </c>
      <c r="AC1410" s="24" t="s">
        <v>1041</v>
      </c>
      <c r="AD1410" s="24" t="s">
        <v>1041</v>
      </c>
      <c r="AE1410" s="24" t="s">
        <v>1041</v>
      </c>
      <c r="AF1410" s="24" t="s">
        <v>1041</v>
      </c>
      <c r="AG1410" s="71"/>
      <c r="AH1410" s="71"/>
      <c r="AI1410" s="24" t="s">
        <v>1041</v>
      </c>
      <c r="AJ1410" s="24" t="s">
        <v>1041</v>
      </c>
      <c r="AK1410">
        <v>320137</v>
      </c>
      <c r="AL1410" s="24" t="s">
        <v>1041</v>
      </c>
      <c r="AM1410" s="24" t="s">
        <v>1041</v>
      </c>
      <c r="AN1410" s="24" t="s">
        <v>1041</v>
      </c>
      <c r="AO1410" s="24" t="s">
        <v>1041</v>
      </c>
      <c r="AP1410" s="24" t="s">
        <v>1041</v>
      </c>
      <c r="AQ1410">
        <v>0</v>
      </c>
      <c r="AR1410" s="3">
        <v>45573</v>
      </c>
      <c r="AS1410" s="24" t="s">
        <v>1054</v>
      </c>
      <c r="AT1410" s="24" t="s">
        <v>1055</v>
      </c>
      <c r="AU1410">
        <v>45</v>
      </c>
      <c r="AV1410" s="24" t="s">
        <v>1049</v>
      </c>
    </row>
    <row r="1411" spans="1:48" x14ac:dyDescent="0.2">
      <c r="A1411">
        <v>360073</v>
      </c>
      <c r="B1411" s="24" t="s">
        <v>567</v>
      </c>
      <c r="C1411">
        <v>1120</v>
      </c>
      <c r="D1411" s="24" t="s">
        <v>2456</v>
      </c>
      <c r="E1411" s="24" t="s">
        <v>1699</v>
      </c>
      <c r="F1411">
        <v>12</v>
      </c>
      <c r="G1411">
        <v>3</v>
      </c>
      <c r="H1411" s="24" t="s">
        <v>1036</v>
      </c>
      <c r="I1411" s="24" t="s">
        <v>1041</v>
      </c>
      <c r="J1411" s="24" t="s">
        <v>1038</v>
      </c>
      <c r="K1411" s="24" t="s">
        <v>1041</v>
      </c>
      <c r="L1411" s="24" t="s">
        <v>1040</v>
      </c>
      <c r="M1411" s="24" t="s">
        <v>1041</v>
      </c>
      <c r="N1411" s="24" t="s">
        <v>1041</v>
      </c>
      <c r="O1411" s="24" t="s">
        <v>1041</v>
      </c>
      <c r="P1411" s="71">
        <v>0.33333333333333331</v>
      </c>
      <c r="Q1411" s="71">
        <v>0.40972222222222221</v>
      </c>
      <c r="R1411" s="24" t="s">
        <v>1329</v>
      </c>
      <c r="S1411" s="24" t="s">
        <v>2447</v>
      </c>
      <c r="T1411" s="24" t="s">
        <v>1814</v>
      </c>
      <c r="U1411" s="24" t="s">
        <v>2457</v>
      </c>
      <c r="V1411" s="3">
        <v>45671</v>
      </c>
      <c r="W1411" s="3">
        <v>45785</v>
      </c>
      <c r="X1411" s="24" t="s">
        <v>1046</v>
      </c>
      <c r="Y1411" s="24" t="s">
        <v>1041</v>
      </c>
      <c r="Z1411" s="24" t="s">
        <v>1041</v>
      </c>
      <c r="AA1411" s="24" t="s">
        <v>1041</v>
      </c>
      <c r="AB1411" s="24" t="s">
        <v>1041</v>
      </c>
      <c r="AC1411" s="24" t="s">
        <v>1041</v>
      </c>
      <c r="AD1411" s="24" t="s">
        <v>1094</v>
      </c>
      <c r="AE1411" s="24" t="s">
        <v>1041</v>
      </c>
      <c r="AF1411" s="24" t="s">
        <v>1041</v>
      </c>
      <c r="AG1411" s="71">
        <v>0.375</v>
      </c>
      <c r="AH1411" s="71">
        <v>0.40972222222222221</v>
      </c>
      <c r="AI1411" s="24" t="s">
        <v>1329</v>
      </c>
      <c r="AJ1411" s="24" t="s">
        <v>2447</v>
      </c>
      <c r="AK1411">
        <v>307326</v>
      </c>
      <c r="AL1411" s="24" t="s">
        <v>1041</v>
      </c>
      <c r="AM1411" s="24" t="s">
        <v>1041</v>
      </c>
      <c r="AN1411" s="24" t="s">
        <v>1041</v>
      </c>
      <c r="AO1411" s="24" t="s">
        <v>1041</v>
      </c>
      <c r="AP1411" s="24" t="s">
        <v>1041</v>
      </c>
      <c r="AQ1411">
        <v>0</v>
      </c>
      <c r="AR1411" s="3">
        <v>45573</v>
      </c>
      <c r="AS1411" s="24" t="s">
        <v>1054</v>
      </c>
      <c r="AT1411" s="24" t="s">
        <v>1055</v>
      </c>
      <c r="AU1411">
        <v>45</v>
      </c>
      <c r="AV1411" s="24" t="s">
        <v>1067</v>
      </c>
    </row>
    <row r="1412" spans="1:48" x14ac:dyDescent="0.2">
      <c r="A1412">
        <v>360074</v>
      </c>
      <c r="B1412" s="24" t="s">
        <v>1569</v>
      </c>
      <c r="C1412">
        <v>1300</v>
      </c>
      <c r="D1412" s="24" t="s">
        <v>1327</v>
      </c>
      <c r="E1412" s="24" t="s">
        <v>2458</v>
      </c>
      <c r="F1412">
        <v>25</v>
      </c>
      <c r="G1412">
        <v>1</v>
      </c>
      <c r="H1412" s="24" t="s">
        <v>1059</v>
      </c>
      <c r="I1412" s="24" t="s">
        <v>1037</v>
      </c>
      <c r="J1412" s="24" t="s">
        <v>1041</v>
      </c>
      <c r="K1412" s="24" t="s">
        <v>1041</v>
      </c>
      <c r="L1412" s="24" t="s">
        <v>1041</v>
      </c>
      <c r="M1412" s="24" t="s">
        <v>1041</v>
      </c>
      <c r="N1412" s="24" t="s">
        <v>1041</v>
      </c>
      <c r="O1412" s="24" t="s">
        <v>1041</v>
      </c>
      <c r="P1412" s="71">
        <v>0.79166666666666663</v>
      </c>
      <c r="Q1412" s="71">
        <v>0.82638888888888884</v>
      </c>
      <c r="R1412" s="24" t="s">
        <v>1578</v>
      </c>
      <c r="S1412" s="24" t="s">
        <v>2459</v>
      </c>
      <c r="T1412" s="24" t="s">
        <v>2460</v>
      </c>
      <c r="U1412" s="24" t="s">
        <v>2461</v>
      </c>
      <c r="V1412" s="3">
        <v>45670</v>
      </c>
      <c r="W1412" s="3">
        <v>45784</v>
      </c>
      <c r="X1412" s="24" t="s">
        <v>1046</v>
      </c>
      <c r="Y1412" s="24" t="s">
        <v>1041</v>
      </c>
      <c r="Z1412" s="24" t="s">
        <v>1041</v>
      </c>
      <c r="AA1412" s="24" t="s">
        <v>1041</v>
      </c>
      <c r="AB1412" s="24" t="s">
        <v>1039</v>
      </c>
      <c r="AC1412" s="24" t="s">
        <v>1041</v>
      </c>
      <c r="AD1412" s="24" t="s">
        <v>1041</v>
      </c>
      <c r="AE1412" s="24" t="s">
        <v>1041</v>
      </c>
      <c r="AF1412" s="24" t="s">
        <v>1041</v>
      </c>
      <c r="AG1412" s="71">
        <v>0.8125</v>
      </c>
      <c r="AH1412" s="71">
        <v>0.84722222222222221</v>
      </c>
      <c r="AI1412" s="24" t="s">
        <v>1578</v>
      </c>
      <c r="AJ1412" s="24" t="s">
        <v>2459</v>
      </c>
      <c r="AK1412">
        <v>36545</v>
      </c>
      <c r="AL1412" s="24" t="s">
        <v>1041</v>
      </c>
      <c r="AM1412" s="24" t="s">
        <v>1041</v>
      </c>
      <c r="AN1412" s="24" t="s">
        <v>1041</v>
      </c>
      <c r="AO1412" s="24" t="s">
        <v>1041</v>
      </c>
      <c r="AP1412" s="24" t="s">
        <v>1041</v>
      </c>
      <c r="AQ1412">
        <v>0</v>
      </c>
      <c r="AR1412" s="3">
        <v>45573</v>
      </c>
      <c r="AS1412" s="24" t="s">
        <v>1353</v>
      </c>
      <c r="AT1412" s="24" t="s">
        <v>1354</v>
      </c>
      <c r="AU1412">
        <v>15</v>
      </c>
      <c r="AV1412" s="24" t="s">
        <v>1067</v>
      </c>
    </row>
    <row r="1413" spans="1:48" x14ac:dyDescent="0.2">
      <c r="A1413">
        <v>360075</v>
      </c>
      <c r="B1413" s="24" t="s">
        <v>1569</v>
      </c>
      <c r="C1413">
        <v>2300</v>
      </c>
      <c r="D1413" s="24" t="s">
        <v>1327</v>
      </c>
      <c r="E1413" s="24" t="s">
        <v>2462</v>
      </c>
      <c r="F1413">
        <v>25</v>
      </c>
      <c r="G1413">
        <v>1</v>
      </c>
      <c r="H1413" s="24" t="s">
        <v>1059</v>
      </c>
      <c r="I1413" s="24" t="s">
        <v>1037</v>
      </c>
      <c r="J1413" s="24" t="s">
        <v>1041</v>
      </c>
      <c r="K1413" s="24" t="s">
        <v>1041</v>
      </c>
      <c r="L1413" s="24" t="s">
        <v>1041</v>
      </c>
      <c r="M1413" s="24" t="s">
        <v>1041</v>
      </c>
      <c r="N1413" s="24" t="s">
        <v>1041</v>
      </c>
      <c r="O1413" s="24" t="s">
        <v>1041</v>
      </c>
      <c r="P1413" s="71">
        <v>0.79166666666666663</v>
      </c>
      <c r="Q1413" s="71">
        <v>0.82638888888888884</v>
      </c>
      <c r="R1413" s="24" t="s">
        <v>1578</v>
      </c>
      <c r="S1413" s="24" t="s">
        <v>2459</v>
      </c>
      <c r="T1413" s="24" t="s">
        <v>2460</v>
      </c>
      <c r="U1413" s="24" t="s">
        <v>2461</v>
      </c>
      <c r="V1413" s="3">
        <v>45670</v>
      </c>
      <c r="W1413" s="3">
        <v>45784</v>
      </c>
      <c r="X1413" s="24" t="s">
        <v>1046</v>
      </c>
      <c r="Y1413" s="24" t="s">
        <v>1041</v>
      </c>
      <c r="Z1413" s="24" t="s">
        <v>1041</v>
      </c>
      <c r="AA1413" s="24" t="s">
        <v>1041</v>
      </c>
      <c r="AB1413" s="24" t="s">
        <v>1039</v>
      </c>
      <c r="AC1413" s="24" t="s">
        <v>1041</v>
      </c>
      <c r="AD1413" s="24" t="s">
        <v>1041</v>
      </c>
      <c r="AE1413" s="24" t="s">
        <v>1041</v>
      </c>
      <c r="AF1413" s="24" t="s">
        <v>1041</v>
      </c>
      <c r="AG1413" s="71">
        <v>0.8125</v>
      </c>
      <c r="AH1413" s="71">
        <v>0.84722222222222221</v>
      </c>
      <c r="AI1413" s="24" t="s">
        <v>1578</v>
      </c>
      <c r="AJ1413" s="24" t="s">
        <v>2459</v>
      </c>
      <c r="AK1413">
        <v>36545</v>
      </c>
      <c r="AL1413" s="24" t="s">
        <v>1041</v>
      </c>
      <c r="AM1413" s="24" t="s">
        <v>1041</v>
      </c>
      <c r="AN1413" s="24" t="s">
        <v>1041</v>
      </c>
      <c r="AO1413" s="24" t="s">
        <v>1041</v>
      </c>
      <c r="AP1413" s="24" t="s">
        <v>1041</v>
      </c>
      <c r="AQ1413">
        <v>0</v>
      </c>
      <c r="AR1413" s="3">
        <v>45573</v>
      </c>
      <c r="AS1413" s="24" t="s">
        <v>1353</v>
      </c>
      <c r="AT1413" s="24" t="s">
        <v>1354</v>
      </c>
      <c r="AU1413">
        <v>15</v>
      </c>
      <c r="AV1413" s="24" t="s">
        <v>1067</v>
      </c>
    </row>
    <row r="1414" spans="1:48" x14ac:dyDescent="0.2">
      <c r="A1414">
        <v>360076</v>
      </c>
      <c r="B1414" s="24" t="s">
        <v>1904</v>
      </c>
      <c r="C1414">
        <v>1210</v>
      </c>
      <c r="D1414" s="24" t="s">
        <v>2376</v>
      </c>
      <c r="E1414" s="24" t="s">
        <v>2122</v>
      </c>
      <c r="F1414">
        <v>25</v>
      </c>
      <c r="G1414">
        <v>3</v>
      </c>
      <c r="H1414" s="24" t="s">
        <v>1059</v>
      </c>
      <c r="I1414" s="24" t="s">
        <v>1037</v>
      </c>
      <c r="J1414" s="24" t="s">
        <v>1038</v>
      </c>
      <c r="K1414" s="24" t="s">
        <v>1039</v>
      </c>
      <c r="L1414" s="24" t="s">
        <v>1040</v>
      </c>
      <c r="M1414" s="24" t="s">
        <v>1094</v>
      </c>
      <c r="N1414" s="24" t="s">
        <v>1041</v>
      </c>
      <c r="O1414" s="24" t="s">
        <v>1041</v>
      </c>
      <c r="P1414" s="71">
        <v>0.34027777777777779</v>
      </c>
      <c r="Q1414" s="71">
        <v>0.3611111111111111</v>
      </c>
      <c r="R1414" s="24" t="s">
        <v>1553</v>
      </c>
      <c r="S1414" s="24" t="s">
        <v>1553</v>
      </c>
      <c r="T1414" s="24" t="s">
        <v>1978</v>
      </c>
      <c r="U1414" s="24" t="s">
        <v>2463</v>
      </c>
      <c r="V1414" s="3">
        <v>45664</v>
      </c>
      <c r="W1414" s="3">
        <v>45799</v>
      </c>
      <c r="X1414" s="24" t="s">
        <v>1046</v>
      </c>
      <c r="Y1414" s="24" t="s">
        <v>1041</v>
      </c>
      <c r="Z1414" s="24" t="s">
        <v>1041</v>
      </c>
      <c r="AA1414" s="24" t="s">
        <v>1041</v>
      </c>
      <c r="AB1414" s="24" t="s">
        <v>1041</v>
      </c>
      <c r="AC1414" s="24" t="s">
        <v>1041</v>
      </c>
      <c r="AD1414" s="24" t="s">
        <v>1041</v>
      </c>
      <c r="AE1414" s="24" t="s">
        <v>1041</v>
      </c>
      <c r="AF1414" s="24" t="s">
        <v>1041</v>
      </c>
      <c r="AG1414" s="71"/>
      <c r="AH1414" s="71"/>
      <c r="AI1414" s="24" t="s">
        <v>1041</v>
      </c>
      <c r="AJ1414" s="24" t="s">
        <v>1041</v>
      </c>
      <c r="AK1414">
        <v>210733</v>
      </c>
      <c r="AL1414" s="24" t="s">
        <v>1041</v>
      </c>
      <c r="AM1414" s="24" t="s">
        <v>1041</v>
      </c>
      <c r="AN1414" s="24" t="s">
        <v>1041</v>
      </c>
      <c r="AO1414" s="24" t="s">
        <v>1041</v>
      </c>
      <c r="AP1414" s="24" t="s">
        <v>1041</v>
      </c>
      <c r="AQ1414">
        <v>0</v>
      </c>
      <c r="AR1414" s="3">
        <v>45574</v>
      </c>
      <c r="AS1414" s="24" t="s">
        <v>2123</v>
      </c>
      <c r="AT1414" s="24" t="s">
        <v>2124</v>
      </c>
      <c r="AU1414">
        <v>45</v>
      </c>
      <c r="AV1414" s="24" t="s">
        <v>2380</v>
      </c>
    </row>
    <row r="1415" spans="1:48" x14ac:dyDescent="0.2">
      <c r="A1415">
        <v>360077</v>
      </c>
      <c r="B1415" s="24" t="s">
        <v>573</v>
      </c>
      <c r="C1415">
        <v>1030</v>
      </c>
      <c r="D1415" s="24" t="s">
        <v>2344</v>
      </c>
      <c r="E1415" s="24" t="s">
        <v>2464</v>
      </c>
      <c r="F1415">
        <v>10</v>
      </c>
      <c r="G1415">
        <v>4</v>
      </c>
      <c r="H1415" s="24" t="s">
        <v>1340</v>
      </c>
      <c r="I1415" s="24" t="s">
        <v>1041</v>
      </c>
      <c r="J1415" s="24" t="s">
        <v>1041</v>
      </c>
      <c r="K1415" s="24" t="s">
        <v>1039</v>
      </c>
      <c r="L1415" s="24" t="s">
        <v>1041</v>
      </c>
      <c r="M1415" s="24" t="s">
        <v>1041</v>
      </c>
      <c r="N1415" s="24" t="s">
        <v>1041</v>
      </c>
      <c r="O1415" s="24" t="s">
        <v>1041</v>
      </c>
      <c r="P1415" s="71">
        <v>0.54166666666666663</v>
      </c>
      <c r="Q1415" s="71">
        <v>0.70138888888888884</v>
      </c>
      <c r="R1415" s="24" t="s">
        <v>1658</v>
      </c>
      <c r="S1415" s="24" t="s">
        <v>2265</v>
      </c>
      <c r="T1415" s="24" t="s">
        <v>2465</v>
      </c>
      <c r="U1415" s="24" t="s">
        <v>2466</v>
      </c>
      <c r="V1415" s="3">
        <v>45672</v>
      </c>
      <c r="W1415" s="3">
        <v>45784</v>
      </c>
      <c r="X1415" s="24" t="s">
        <v>1046</v>
      </c>
      <c r="Y1415" s="24" t="s">
        <v>1041</v>
      </c>
      <c r="Z1415" s="24" t="s">
        <v>1041</v>
      </c>
      <c r="AA1415" s="24" t="s">
        <v>1041</v>
      </c>
      <c r="AB1415" s="24" t="s">
        <v>1041</v>
      </c>
      <c r="AC1415" s="24" t="s">
        <v>1041</v>
      </c>
      <c r="AD1415" s="24" t="s">
        <v>1041</v>
      </c>
      <c r="AE1415" s="24" t="s">
        <v>1041</v>
      </c>
      <c r="AF1415" s="24" t="s">
        <v>1041</v>
      </c>
      <c r="AG1415" s="71"/>
      <c r="AH1415" s="71"/>
      <c r="AI1415" s="24" t="s">
        <v>1556</v>
      </c>
      <c r="AJ1415" s="24" t="s">
        <v>1557</v>
      </c>
      <c r="AK1415">
        <v>350908</v>
      </c>
      <c r="AL1415" s="24" t="s">
        <v>1041</v>
      </c>
      <c r="AM1415" s="24" t="s">
        <v>1041</v>
      </c>
      <c r="AN1415" s="24" t="s">
        <v>1041</v>
      </c>
      <c r="AO1415" s="24" t="s">
        <v>1041</v>
      </c>
      <c r="AP1415" s="24" t="s">
        <v>1041</v>
      </c>
      <c r="AQ1415">
        <v>0</v>
      </c>
      <c r="AR1415" s="3">
        <v>45575</v>
      </c>
      <c r="AS1415" s="24" t="s">
        <v>1378</v>
      </c>
      <c r="AT1415" s="24" t="s">
        <v>1379</v>
      </c>
      <c r="AU1415">
        <v>60</v>
      </c>
      <c r="AV1415" s="24" t="s">
        <v>1067</v>
      </c>
    </row>
    <row r="1416" spans="1:48" x14ac:dyDescent="0.2">
      <c r="A1416">
        <v>360078</v>
      </c>
      <c r="B1416" s="24" t="s">
        <v>573</v>
      </c>
      <c r="C1416">
        <v>1070</v>
      </c>
      <c r="D1416" s="24" t="s">
        <v>2344</v>
      </c>
      <c r="E1416" s="24" t="s">
        <v>2467</v>
      </c>
      <c r="F1416">
        <v>12</v>
      </c>
      <c r="G1416">
        <v>3</v>
      </c>
      <c r="H1416" s="24" t="s">
        <v>1340</v>
      </c>
      <c r="I1416" s="24" t="s">
        <v>1041</v>
      </c>
      <c r="J1416" s="24" t="s">
        <v>1041</v>
      </c>
      <c r="K1416" s="24" t="s">
        <v>1039</v>
      </c>
      <c r="L1416" s="24" t="s">
        <v>1041</v>
      </c>
      <c r="M1416" s="24" t="s">
        <v>1041</v>
      </c>
      <c r="N1416" s="24" t="s">
        <v>1041</v>
      </c>
      <c r="O1416" s="24" t="s">
        <v>1041</v>
      </c>
      <c r="P1416" s="71">
        <v>0.54166666666666663</v>
      </c>
      <c r="Q1416" s="71">
        <v>0.70138888888888884</v>
      </c>
      <c r="R1416" s="24" t="s">
        <v>1658</v>
      </c>
      <c r="S1416" s="24" t="s">
        <v>2071</v>
      </c>
      <c r="T1416" s="24" t="s">
        <v>1399</v>
      </c>
      <c r="U1416" s="24" t="s">
        <v>2468</v>
      </c>
      <c r="V1416" s="3">
        <v>45672</v>
      </c>
      <c r="W1416" s="3">
        <v>45784</v>
      </c>
      <c r="X1416" s="24" t="s">
        <v>1046</v>
      </c>
      <c r="Y1416" s="24" t="s">
        <v>1041</v>
      </c>
      <c r="Z1416" s="24" t="s">
        <v>1041</v>
      </c>
      <c r="AA1416" s="24" t="s">
        <v>1041</v>
      </c>
      <c r="AB1416" s="24" t="s">
        <v>1041</v>
      </c>
      <c r="AC1416" s="24" t="s">
        <v>1041</v>
      </c>
      <c r="AD1416" s="24" t="s">
        <v>1041</v>
      </c>
      <c r="AE1416" s="24" t="s">
        <v>1041</v>
      </c>
      <c r="AF1416" s="24" t="s">
        <v>1041</v>
      </c>
      <c r="AG1416" s="71"/>
      <c r="AH1416" s="71"/>
      <c r="AI1416" s="24" t="s">
        <v>1556</v>
      </c>
      <c r="AJ1416" s="24" t="s">
        <v>1557</v>
      </c>
      <c r="AK1416">
        <v>167289</v>
      </c>
      <c r="AL1416" s="24" t="s">
        <v>1041</v>
      </c>
      <c r="AM1416" s="24" t="s">
        <v>1041</v>
      </c>
      <c r="AN1416" s="24" t="s">
        <v>1041</v>
      </c>
      <c r="AO1416" s="24" t="s">
        <v>1041</v>
      </c>
      <c r="AP1416" s="24" t="s">
        <v>1041</v>
      </c>
      <c r="AQ1416">
        <v>0</v>
      </c>
      <c r="AR1416" s="3">
        <v>45575</v>
      </c>
      <c r="AS1416" s="24" t="s">
        <v>1054</v>
      </c>
      <c r="AT1416" s="24" t="s">
        <v>1055</v>
      </c>
      <c r="AU1416">
        <v>45</v>
      </c>
      <c r="AV1416" s="24" t="s">
        <v>1067</v>
      </c>
    </row>
    <row r="1417" spans="1:48" x14ac:dyDescent="0.2">
      <c r="A1417">
        <v>360079</v>
      </c>
      <c r="B1417" s="24" t="s">
        <v>573</v>
      </c>
      <c r="C1417">
        <v>1080</v>
      </c>
      <c r="D1417" s="24" t="s">
        <v>2344</v>
      </c>
      <c r="E1417" s="24" t="s">
        <v>2469</v>
      </c>
      <c r="F1417">
        <v>12</v>
      </c>
      <c r="G1417">
        <v>2</v>
      </c>
      <c r="H1417" s="24" t="s">
        <v>1340</v>
      </c>
      <c r="I1417" s="24" t="s">
        <v>1041</v>
      </c>
      <c r="J1417" s="24" t="s">
        <v>1041</v>
      </c>
      <c r="K1417" s="24" t="s">
        <v>1039</v>
      </c>
      <c r="L1417" s="24" t="s">
        <v>1041</v>
      </c>
      <c r="M1417" s="24" t="s">
        <v>1041</v>
      </c>
      <c r="N1417" s="24" t="s">
        <v>1041</v>
      </c>
      <c r="O1417" s="24" t="s">
        <v>1041</v>
      </c>
      <c r="P1417" s="71">
        <v>0.33333333333333331</v>
      </c>
      <c r="Q1417" s="71">
        <v>0.49305555555555558</v>
      </c>
      <c r="R1417" s="24" t="s">
        <v>1658</v>
      </c>
      <c r="S1417" s="24" t="s">
        <v>2265</v>
      </c>
      <c r="T1417" s="24" t="s">
        <v>2465</v>
      </c>
      <c r="U1417" s="24" t="s">
        <v>2466</v>
      </c>
      <c r="V1417" s="3">
        <v>45672</v>
      </c>
      <c r="W1417" s="3">
        <v>45784</v>
      </c>
      <c r="X1417" s="24" t="s">
        <v>1046</v>
      </c>
      <c r="Y1417" s="24" t="s">
        <v>1041</v>
      </c>
      <c r="Z1417" s="24" t="s">
        <v>1041</v>
      </c>
      <c r="AA1417" s="24" t="s">
        <v>1041</v>
      </c>
      <c r="AB1417" s="24" t="s">
        <v>1041</v>
      </c>
      <c r="AC1417" s="24" t="s">
        <v>1041</v>
      </c>
      <c r="AD1417" s="24" t="s">
        <v>1041</v>
      </c>
      <c r="AE1417" s="24" t="s">
        <v>1041</v>
      </c>
      <c r="AF1417" s="24" t="s">
        <v>1041</v>
      </c>
      <c r="AG1417" s="71"/>
      <c r="AH1417" s="71"/>
      <c r="AI1417" s="24" t="s">
        <v>1556</v>
      </c>
      <c r="AJ1417" s="24" t="s">
        <v>1557</v>
      </c>
      <c r="AK1417">
        <v>350908</v>
      </c>
      <c r="AL1417" s="24" t="s">
        <v>1041</v>
      </c>
      <c r="AM1417" s="24" t="s">
        <v>1041</v>
      </c>
      <c r="AN1417" s="24" t="s">
        <v>1041</v>
      </c>
      <c r="AO1417" s="24" t="s">
        <v>1041</v>
      </c>
      <c r="AP1417" s="24" t="s">
        <v>1041</v>
      </c>
      <c r="AQ1417">
        <v>0</v>
      </c>
      <c r="AR1417" s="3">
        <v>45575</v>
      </c>
      <c r="AS1417" s="24" t="s">
        <v>1148</v>
      </c>
      <c r="AT1417" s="24" t="s">
        <v>1149</v>
      </c>
      <c r="AU1417">
        <v>30</v>
      </c>
      <c r="AV1417" s="24" t="s">
        <v>1067</v>
      </c>
    </row>
    <row r="1418" spans="1:48" x14ac:dyDescent="0.2">
      <c r="A1418">
        <v>360080</v>
      </c>
      <c r="B1418" s="24" t="s">
        <v>566</v>
      </c>
      <c r="C1418">
        <v>1360</v>
      </c>
      <c r="D1418" s="24" t="s">
        <v>2376</v>
      </c>
      <c r="E1418" s="24" t="s">
        <v>2377</v>
      </c>
      <c r="F1418">
        <v>25</v>
      </c>
      <c r="G1418">
        <v>3</v>
      </c>
      <c r="H1418" s="24" t="s">
        <v>1059</v>
      </c>
      <c r="I1418" s="24" t="s">
        <v>1037</v>
      </c>
      <c r="J1418" s="24" t="s">
        <v>1038</v>
      </c>
      <c r="K1418" s="24" t="s">
        <v>1041</v>
      </c>
      <c r="L1418" s="24" t="s">
        <v>1040</v>
      </c>
      <c r="M1418" s="24" t="s">
        <v>1041</v>
      </c>
      <c r="N1418" s="24" t="s">
        <v>1041</v>
      </c>
      <c r="O1418" s="24" t="s">
        <v>1041</v>
      </c>
      <c r="P1418" s="71">
        <v>0.4465277777777778</v>
      </c>
      <c r="Q1418" s="71">
        <v>0.47916666666666669</v>
      </c>
      <c r="R1418" s="24" t="s">
        <v>1553</v>
      </c>
      <c r="S1418" s="24" t="s">
        <v>1553</v>
      </c>
      <c r="T1418" s="24" t="s">
        <v>2378</v>
      </c>
      <c r="U1418" s="24" t="s">
        <v>2379</v>
      </c>
      <c r="V1418" s="3">
        <v>45664</v>
      </c>
      <c r="W1418" s="3">
        <v>45799</v>
      </c>
      <c r="X1418" s="24" t="s">
        <v>1046</v>
      </c>
      <c r="Y1418" s="24" t="s">
        <v>1041</v>
      </c>
      <c r="Z1418" s="24" t="s">
        <v>1041</v>
      </c>
      <c r="AA1418" s="24" t="s">
        <v>1041</v>
      </c>
      <c r="AB1418" s="24" t="s">
        <v>1041</v>
      </c>
      <c r="AC1418" s="24" t="s">
        <v>1041</v>
      </c>
      <c r="AD1418" s="24" t="s">
        <v>1041</v>
      </c>
      <c r="AE1418" s="24" t="s">
        <v>1041</v>
      </c>
      <c r="AF1418" s="24" t="s">
        <v>1041</v>
      </c>
      <c r="AG1418" s="71"/>
      <c r="AH1418" s="71"/>
      <c r="AI1418" s="24" t="s">
        <v>1041</v>
      </c>
      <c r="AJ1418" s="24" t="s">
        <v>1041</v>
      </c>
      <c r="AK1418">
        <v>299109</v>
      </c>
      <c r="AL1418" s="24" t="s">
        <v>1041</v>
      </c>
      <c r="AM1418" s="24" t="s">
        <v>1041</v>
      </c>
      <c r="AN1418" s="24" t="s">
        <v>1041</v>
      </c>
      <c r="AO1418" s="24" t="s">
        <v>1041</v>
      </c>
      <c r="AP1418" s="24" t="s">
        <v>1041</v>
      </c>
      <c r="AQ1418">
        <v>0</v>
      </c>
      <c r="AR1418" s="3">
        <v>45573</v>
      </c>
      <c r="AS1418" s="24" t="s">
        <v>1047</v>
      </c>
      <c r="AT1418" s="24" t="s">
        <v>1048</v>
      </c>
      <c r="AU1418">
        <v>45</v>
      </c>
      <c r="AV1418" s="24" t="s">
        <v>2380</v>
      </c>
    </row>
    <row r="1419" spans="1:48" x14ac:dyDescent="0.2">
      <c r="A1419">
        <v>360082</v>
      </c>
      <c r="B1419" s="24" t="s">
        <v>573</v>
      </c>
      <c r="C1419">
        <v>1020</v>
      </c>
      <c r="D1419" s="24" t="s">
        <v>2344</v>
      </c>
      <c r="E1419" s="24" t="s">
        <v>2470</v>
      </c>
      <c r="F1419">
        <v>10</v>
      </c>
      <c r="G1419">
        <v>3</v>
      </c>
      <c r="H1419" s="24" t="s">
        <v>1340</v>
      </c>
      <c r="I1419" s="24" t="s">
        <v>1041</v>
      </c>
      <c r="J1419" s="24" t="s">
        <v>1038</v>
      </c>
      <c r="K1419" s="24" t="s">
        <v>1041</v>
      </c>
      <c r="L1419" s="24" t="s">
        <v>1041</v>
      </c>
      <c r="M1419" s="24" t="s">
        <v>1041</v>
      </c>
      <c r="N1419" s="24" t="s">
        <v>1041</v>
      </c>
      <c r="O1419" s="24" t="s">
        <v>1041</v>
      </c>
      <c r="P1419" s="71">
        <v>0.54166666666666663</v>
      </c>
      <c r="Q1419" s="71">
        <v>0.70138888888888884</v>
      </c>
      <c r="R1419" s="24" t="s">
        <v>1658</v>
      </c>
      <c r="S1419" s="24" t="s">
        <v>2071</v>
      </c>
      <c r="T1419" s="24" t="s">
        <v>1438</v>
      </c>
      <c r="U1419" s="24" t="s">
        <v>2471</v>
      </c>
      <c r="V1419" s="3">
        <v>45671</v>
      </c>
      <c r="W1419" s="3">
        <v>45783</v>
      </c>
      <c r="X1419" s="24" t="s">
        <v>1046</v>
      </c>
      <c r="Y1419" s="24" t="s">
        <v>1041</v>
      </c>
      <c r="Z1419" s="24" t="s">
        <v>1041</v>
      </c>
      <c r="AA1419" s="24" t="s">
        <v>1041</v>
      </c>
      <c r="AB1419" s="24" t="s">
        <v>1041</v>
      </c>
      <c r="AC1419" s="24" t="s">
        <v>1041</v>
      </c>
      <c r="AD1419" s="24" t="s">
        <v>1041</v>
      </c>
      <c r="AE1419" s="24" t="s">
        <v>1041</v>
      </c>
      <c r="AF1419" s="24" t="s">
        <v>1041</v>
      </c>
      <c r="AG1419" s="71"/>
      <c r="AH1419" s="71"/>
      <c r="AI1419" s="24" t="s">
        <v>1556</v>
      </c>
      <c r="AJ1419" s="24" t="s">
        <v>1557</v>
      </c>
      <c r="AK1419">
        <v>278981</v>
      </c>
      <c r="AL1419" s="24" t="s">
        <v>1041</v>
      </c>
      <c r="AM1419" s="24" t="s">
        <v>1041</v>
      </c>
      <c r="AN1419" s="24" t="s">
        <v>1041</v>
      </c>
      <c r="AO1419" s="24" t="s">
        <v>1041</v>
      </c>
      <c r="AP1419" s="24" t="s">
        <v>1041</v>
      </c>
      <c r="AQ1419">
        <v>0</v>
      </c>
      <c r="AR1419" s="3">
        <v>45575</v>
      </c>
      <c r="AS1419" s="24" t="s">
        <v>1054</v>
      </c>
      <c r="AT1419" s="24" t="s">
        <v>1055</v>
      </c>
      <c r="AU1419">
        <v>45</v>
      </c>
      <c r="AV1419" s="24" t="s">
        <v>1067</v>
      </c>
    </row>
    <row r="1420" spans="1:48" x14ac:dyDescent="0.2">
      <c r="A1420">
        <v>360083</v>
      </c>
      <c r="B1420" s="24" t="s">
        <v>1091</v>
      </c>
      <c r="C1420">
        <v>1150</v>
      </c>
      <c r="D1420" s="24" t="s">
        <v>2376</v>
      </c>
      <c r="E1420" s="24" t="s">
        <v>1093</v>
      </c>
      <c r="F1420">
        <v>25</v>
      </c>
      <c r="G1420">
        <v>3</v>
      </c>
      <c r="H1420" s="24" t="s">
        <v>1059</v>
      </c>
      <c r="I1420" s="24" t="s">
        <v>1041</v>
      </c>
      <c r="J1420" s="24" t="s">
        <v>1038</v>
      </c>
      <c r="K1420" s="24" t="s">
        <v>1041</v>
      </c>
      <c r="L1420" s="24" t="s">
        <v>1041</v>
      </c>
      <c r="M1420" s="24" t="s">
        <v>1094</v>
      </c>
      <c r="N1420" s="24" t="s">
        <v>1041</v>
      </c>
      <c r="O1420" s="24" t="s">
        <v>1041</v>
      </c>
      <c r="P1420" s="71">
        <v>0.36319444444444443</v>
      </c>
      <c r="Q1420" s="71">
        <v>0.41319444444444442</v>
      </c>
      <c r="R1420" s="24" t="s">
        <v>1553</v>
      </c>
      <c r="S1420" s="24" t="s">
        <v>1553</v>
      </c>
      <c r="T1420" s="24" t="s">
        <v>2472</v>
      </c>
      <c r="U1420" s="24" t="s">
        <v>1961</v>
      </c>
      <c r="V1420" s="3">
        <v>45664</v>
      </c>
      <c r="W1420" s="3">
        <v>45799</v>
      </c>
      <c r="X1420" s="24" t="s">
        <v>1046</v>
      </c>
      <c r="Y1420" s="24" t="s">
        <v>1041</v>
      </c>
      <c r="Z1420" s="24" t="s">
        <v>1041</v>
      </c>
      <c r="AA1420" s="24" t="s">
        <v>1041</v>
      </c>
      <c r="AB1420" s="24" t="s">
        <v>1041</v>
      </c>
      <c r="AC1420" s="24" t="s">
        <v>1041</v>
      </c>
      <c r="AD1420" s="24" t="s">
        <v>1041</v>
      </c>
      <c r="AE1420" s="24" t="s">
        <v>1041</v>
      </c>
      <c r="AF1420" s="24" t="s">
        <v>1041</v>
      </c>
      <c r="AG1420" s="71"/>
      <c r="AH1420" s="71"/>
      <c r="AI1420" s="24" t="s">
        <v>1041</v>
      </c>
      <c r="AJ1420" s="24" t="s">
        <v>1041</v>
      </c>
      <c r="AK1420">
        <v>572760</v>
      </c>
      <c r="AL1420" s="24" t="s">
        <v>1041</v>
      </c>
      <c r="AM1420" s="24" t="s">
        <v>1041</v>
      </c>
      <c r="AN1420" s="24" t="s">
        <v>1041</v>
      </c>
      <c r="AO1420" s="24" t="s">
        <v>1041</v>
      </c>
      <c r="AP1420" s="24" t="s">
        <v>1041</v>
      </c>
      <c r="AQ1420">
        <v>0</v>
      </c>
      <c r="AR1420" s="3">
        <v>45573</v>
      </c>
      <c r="AS1420" s="24" t="s">
        <v>1047</v>
      </c>
      <c r="AT1420" s="24" t="s">
        <v>1048</v>
      </c>
      <c r="AU1420">
        <v>45</v>
      </c>
      <c r="AV1420" s="24" t="s">
        <v>2380</v>
      </c>
    </row>
    <row r="1421" spans="1:48" x14ac:dyDescent="0.2">
      <c r="A1421">
        <v>360084</v>
      </c>
      <c r="B1421" s="24" t="s">
        <v>573</v>
      </c>
      <c r="C1421">
        <v>1050</v>
      </c>
      <c r="D1421" s="24" t="s">
        <v>2344</v>
      </c>
      <c r="E1421" s="24" t="s">
        <v>2473</v>
      </c>
      <c r="F1421">
        <v>12</v>
      </c>
      <c r="G1421">
        <v>3</v>
      </c>
      <c r="H1421" s="24" t="s">
        <v>1340</v>
      </c>
      <c r="I1421" s="24" t="s">
        <v>1041</v>
      </c>
      <c r="J1421" s="24" t="s">
        <v>1038</v>
      </c>
      <c r="K1421" s="24" t="s">
        <v>1041</v>
      </c>
      <c r="L1421" s="24" t="s">
        <v>1041</v>
      </c>
      <c r="M1421" s="24" t="s">
        <v>1041</v>
      </c>
      <c r="N1421" s="24" t="s">
        <v>1041</v>
      </c>
      <c r="O1421" s="24" t="s">
        <v>1041</v>
      </c>
      <c r="P1421" s="71">
        <v>0.33333333333333331</v>
      </c>
      <c r="Q1421" s="71">
        <v>0.49305555555555558</v>
      </c>
      <c r="R1421" s="24" t="s">
        <v>1658</v>
      </c>
      <c r="S1421" s="24" t="s">
        <v>2071</v>
      </c>
      <c r="T1421" s="24" t="s">
        <v>2465</v>
      </c>
      <c r="U1421" s="24" t="s">
        <v>2466</v>
      </c>
      <c r="V1421" s="3">
        <v>45671</v>
      </c>
      <c r="W1421" s="3">
        <v>45783</v>
      </c>
      <c r="X1421" s="24" t="s">
        <v>1046</v>
      </c>
      <c r="Y1421" s="24" t="s">
        <v>1041</v>
      </c>
      <c r="Z1421" s="24" t="s">
        <v>1041</v>
      </c>
      <c r="AA1421" s="24" t="s">
        <v>1041</v>
      </c>
      <c r="AB1421" s="24" t="s">
        <v>1041</v>
      </c>
      <c r="AC1421" s="24" t="s">
        <v>1041</v>
      </c>
      <c r="AD1421" s="24" t="s">
        <v>1041</v>
      </c>
      <c r="AE1421" s="24" t="s">
        <v>1041</v>
      </c>
      <c r="AF1421" s="24" t="s">
        <v>1041</v>
      </c>
      <c r="AG1421" s="71"/>
      <c r="AH1421" s="71"/>
      <c r="AI1421" s="24" t="s">
        <v>1556</v>
      </c>
      <c r="AJ1421" s="24" t="s">
        <v>1557</v>
      </c>
      <c r="AK1421">
        <v>350908</v>
      </c>
      <c r="AL1421" s="24" t="s">
        <v>1041</v>
      </c>
      <c r="AM1421" s="24" t="s">
        <v>1041</v>
      </c>
      <c r="AN1421" s="24" t="s">
        <v>1041</v>
      </c>
      <c r="AO1421" s="24" t="s">
        <v>1041</v>
      </c>
      <c r="AP1421" s="24" t="s">
        <v>1041</v>
      </c>
      <c r="AQ1421">
        <v>0</v>
      </c>
      <c r="AR1421" s="3">
        <v>45575</v>
      </c>
      <c r="AS1421" s="24" t="s">
        <v>1054</v>
      </c>
      <c r="AT1421" s="24" t="s">
        <v>1055</v>
      </c>
      <c r="AU1421">
        <v>45</v>
      </c>
      <c r="AV1421" s="24" t="s">
        <v>1067</v>
      </c>
    </row>
    <row r="1422" spans="1:48" x14ac:dyDescent="0.2">
      <c r="A1422">
        <v>360085</v>
      </c>
      <c r="B1422" s="24" t="s">
        <v>573</v>
      </c>
      <c r="C1422">
        <v>1040</v>
      </c>
      <c r="D1422" s="24" t="s">
        <v>1076</v>
      </c>
      <c r="E1422" s="24" t="s">
        <v>2474</v>
      </c>
      <c r="F1422">
        <v>10</v>
      </c>
      <c r="G1422">
        <v>3</v>
      </c>
      <c r="H1422" s="24" t="s">
        <v>1077</v>
      </c>
      <c r="I1422" s="24" t="s">
        <v>1041</v>
      </c>
      <c r="J1422" s="24" t="s">
        <v>1041</v>
      </c>
      <c r="K1422" s="24" t="s">
        <v>1041</v>
      </c>
      <c r="L1422" s="24" t="s">
        <v>1041</v>
      </c>
      <c r="M1422" s="24" t="s">
        <v>1041</v>
      </c>
      <c r="N1422" s="24" t="s">
        <v>1041</v>
      </c>
      <c r="O1422" s="24" t="s">
        <v>1041</v>
      </c>
      <c r="P1422" s="71"/>
      <c r="Q1422" s="71"/>
      <c r="R1422" s="24" t="s">
        <v>1078</v>
      </c>
      <c r="S1422" s="24" t="s">
        <v>1079</v>
      </c>
      <c r="T1422" s="24" t="s">
        <v>2475</v>
      </c>
      <c r="U1422" s="24" t="s">
        <v>2471</v>
      </c>
      <c r="V1422" s="3">
        <v>45670</v>
      </c>
      <c r="W1422" s="3">
        <v>45785</v>
      </c>
      <c r="X1422" s="24" t="s">
        <v>1046</v>
      </c>
      <c r="Y1422" s="24" t="s">
        <v>1041</v>
      </c>
      <c r="Z1422" s="24" t="s">
        <v>1041</v>
      </c>
      <c r="AA1422" s="24" t="s">
        <v>1041</v>
      </c>
      <c r="AB1422" s="24" t="s">
        <v>1041</v>
      </c>
      <c r="AC1422" s="24" t="s">
        <v>1041</v>
      </c>
      <c r="AD1422" s="24" t="s">
        <v>1041</v>
      </c>
      <c r="AE1422" s="24" t="s">
        <v>1041</v>
      </c>
      <c r="AF1422" s="24" t="s">
        <v>1041</v>
      </c>
      <c r="AG1422" s="71"/>
      <c r="AH1422" s="71"/>
      <c r="AI1422" s="24" t="s">
        <v>1041</v>
      </c>
      <c r="AJ1422" s="24" t="s">
        <v>1041</v>
      </c>
      <c r="AK1422">
        <v>355146</v>
      </c>
      <c r="AL1422" s="24" t="s">
        <v>1041</v>
      </c>
      <c r="AM1422" s="24" t="s">
        <v>1041</v>
      </c>
      <c r="AN1422" s="24" t="s">
        <v>1041</v>
      </c>
      <c r="AO1422" s="24" t="s">
        <v>1041</v>
      </c>
      <c r="AP1422" s="24" t="s">
        <v>1041</v>
      </c>
      <c r="AQ1422">
        <v>0</v>
      </c>
      <c r="AR1422" s="3">
        <v>45575</v>
      </c>
      <c r="AS1422" s="24" t="s">
        <v>1047</v>
      </c>
      <c r="AT1422" s="24" t="s">
        <v>1048</v>
      </c>
      <c r="AU1422">
        <v>45</v>
      </c>
      <c r="AV1422" s="24" t="s">
        <v>1067</v>
      </c>
    </row>
    <row r="1423" spans="1:48" x14ac:dyDescent="0.2">
      <c r="A1423">
        <v>360086</v>
      </c>
      <c r="B1423" s="24" t="s">
        <v>573</v>
      </c>
      <c r="C1423">
        <v>1010</v>
      </c>
      <c r="D1423" s="24" t="s">
        <v>1076</v>
      </c>
      <c r="E1423" s="24" t="s">
        <v>2476</v>
      </c>
      <c r="F1423">
        <v>10</v>
      </c>
      <c r="G1423">
        <v>4</v>
      </c>
      <c r="H1423" s="24" t="s">
        <v>1077</v>
      </c>
      <c r="I1423" s="24" t="s">
        <v>1041</v>
      </c>
      <c r="J1423" s="24" t="s">
        <v>1041</v>
      </c>
      <c r="K1423" s="24" t="s">
        <v>1041</v>
      </c>
      <c r="L1423" s="24" t="s">
        <v>1041</v>
      </c>
      <c r="M1423" s="24" t="s">
        <v>1041</v>
      </c>
      <c r="N1423" s="24" t="s">
        <v>1041</v>
      </c>
      <c r="O1423" s="24" t="s">
        <v>1041</v>
      </c>
      <c r="P1423" s="71"/>
      <c r="Q1423" s="71"/>
      <c r="R1423" s="24" t="s">
        <v>1078</v>
      </c>
      <c r="S1423" s="24" t="s">
        <v>1079</v>
      </c>
      <c r="T1423" s="24" t="s">
        <v>2475</v>
      </c>
      <c r="U1423" s="24" t="s">
        <v>2471</v>
      </c>
      <c r="V1423" s="3">
        <v>45670</v>
      </c>
      <c r="W1423" s="3">
        <v>45785</v>
      </c>
      <c r="X1423" s="24" t="s">
        <v>1046</v>
      </c>
      <c r="Y1423" s="24" t="s">
        <v>1041</v>
      </c>
      <c r="Z1423" s="24" t="s">
        <v>1041</v>
      </c>
      <c r="AA1423" s="24" t="s">
        <v>1041</v>
      </c>
      <c r="AB1423" s="24" t="s">
        <v>1041</v>
      </c>
      <c r="AC1423" s="24" t="s">
        <v>1041</v>
      </c>
      <c r="AD1423" s="24" t="s">
        <v>1041</v>
      </c>
      <c r="AE1423" s="24" t="s">
        <v>1041</v>
      </c>
      <c r="AF1423" s="24" t="s">
        <v>1041</v>
      </c>
      <c r="AG1423" s="71"/>
      <c r="AH1423" s="71"/>
      <c r="AI1423" s="24" t="s">
        <v>1041</v>
      </c>
      <c r="AJ1423" s="24" t="s">
        <v>1041</v>
      </c>
      <c r="AK1423">
        <v>355146</v>
      </c>
      <c r="AL1423" s="24" t="s">
        <v>1041</v>
      </c>
      <c r="AM1423" s="24" t="s">
        <v>1041</v>
      </c>
      <c r="AN1423" s="24" t="s">
        <v>1041</v>
      </c>
      <c r="AO1423" s="24" t="s">
        <v>1041</v>
      </c>
      <c r="AP1423" s="24" t="s">
        <v>1041</v>
      </c>
      <c r="AQ1423">
        <v>0</v>
      </c>
      <c r="AR1423" s="3">
        <v>45575</v>
      </c>
      <c r="AS1423" s="24" t="s">
        <v>1163</v>
      </c>
      <c r="AT1423" s="24" t="s">
        <v>1164</v>
      </c>
      <c r="AU1423">
        <v>60</v>
      </c>
      <c r="AV1423" s="24" t="s">
        <v>1067</v>
      </c>
    </row>
    <row r="1424" spans="1:48" x14ac:dyDescent="0.2">
      <c r="A1424">
        <v>360087</v>
      </c>
      <c r="B1424" s="24" t="s">
        <v>573</v>
      </c>
      <c r="C1424">
        <v>1060</v>
      </c>
      <c r="D1424" s="24" t="s">
        <v>1076</v>
      </c>
      <c r="E1424" s="24" t="s">
        <v>2477</v>
      </c>
      <c r="F1424">
        <v>12</v>
      </c>
      <c r="G1424">
        <v>3</v>
      </c>
      <c r="H1424" s="24" t="s">
        <v>1077</v>
      </c>
      <c r="I1424" s="24" t="s">
        <v>1041</v>
      </c>
      <c r="J1424" s="24" t="s">
        <v>1041</v>
      </c>
      <c r="K1424" s="24" t="s">
        <v>1041</v>
      </c>
      <c r="L1424" s="24" t="s">
        <v>1041</v>
      </c>
      <c r="M1424" s="24" t="s">
        <v>1041</v>
      </c>
      <c r="N1424" s="24" t="s">
        <v>1041</v>
      </c>
      <c r="O1424" s="24" t="s">
        <v>1041</v>
      </c>
      <c r="P1424" s="71"/>
      <c r="Q1424" s="71"/>
      <c r="R1424" s="24" t="s">
        <v>1078</v>
      </c>
      <c r="S1424" s="24" t="s">
        <v>1079</v>
      </c>
      <c r="T1424" s="24" t="s">
        <v>2475</v>
      </c>
      <c r="U1424" s="24" t="s">
        <v>2471</v>
      </c>
      <c r="V1424" s="3">
        <v>45670</v>
      </c>
      <c r="W1424" s="3">
        <v>45785</v>
      </c>
      <c r="X1424" s="24" t="s">
        <v>1046</v>
      </c>
      <c r="Y1424" s="24" t="s">
        <v>1041</v>
      </c>
      <c r="Z1424" s="24" t="s">
        <v>1041</v>
      </c>
      <c r="AA1424" s="24" t="s">
        <v>1041</v>
      </c>
      <c r="AB1424" s="24" t="s">
        <v>1041</v>
      </c>
      <c r="AC1424" s="24" t="s">
        <v>1041</v>
      </c>
      <c r="AD1424" s="24" t="s">
        <v>1041</v>
      </c>
      <c r="AE1424" s="24" t="s">
        <v>1041</v>
      </c>
      <c r="AF1424" s="24" t="s">
        <v>1041</v>
      </c>
      <c r="AG1424" s="71"/>
      <c r="AH1424" s="71"/>
      <c r="AI1424" s="24" t="s">
        <v>1041</v>
      </c>
      <c r="AJ1424" s="24" t="s">
        <v>1041</v>
      </c>
      <c r="AK1424">
        <v>355146</v>
      </c>
      <c r="AL1424" s="24" t="s">
        <v>1041</v>
      </c>
      <c r="AM1424" s="24" t="s">
        <v>1041</v>
      </c>
      <c r="AN1424" s="24" t="s">
        <v>1041</v>
      </c>
      <c r="AO1424" s="24" t="s">
        <v>1041</v>
      </c>
      <c r="AP1424" s="24" t="s">
        <v>1041</v>
      </c>
      <c r="AQ1424">
        <v>0</v>
      </c>
      <c r="AR1424" s="3">
        <v>45575</v>
      </c>
      <c r="AS1424" s="24" t="s">
        <v>1047</v>
      </c>
      <c r="AT1424" s="24" t="s">
        <v>1048</v>
      </c>
      <c r="AU1424">
        <v>45</v>
      </c>
      <c r="AV1424" s="24" t="s">
        <v>1067</v>
      </c>
    </row>
    <row r="1425" spans="1:48" x14ac:dyDescent="0.2">
      <c r="A1425">
        <v>360088</v>
      </c>
      <c r="B1425" s="24" t="s">
        <v>573</v>
      </c>
      <c r="C1425">
        <v>1110</v>
      </c>
      <c r="D1425" s="24" t="s">
        <v>1488</v>
      </c>
      <c r="E1425" s="24" t="s">
        <v>2478</v>
      </c>
      <c r="F1425">
        <v>10</v>
      </c>
      <c r="G1425">
        <v>1</v>
      </c>
      <c r="H1425" s="24" t="s">
        <v>1340</v>
      </c>
      <c r="I1425" s="24" t="s">
        <v>1041</v>
      </c>
      <c r="J1425" s="24" t="s">
        <v>1041</v>
      </c>
      <c r="K1425" s="24" t="s">
        <v>1041</v>
      </c>
      <c r="L1425" s="24" t="s">
        <v>1041</v>
      </c>
      <c r="M1425" s="24" t="s">
        <v>1041</v>
      </c>
      <c r="N1425" s="24" t="s">
        <v>1041</v>
      </c>
      <c r="O1425" s="24" t="s">
        <v>1041</v>
      </c>
      <c r="P1425" s="71"/>
      <c r="Q1425" s="71"/>
      <c r="R1425" s="24" t="s">
        <v>1078</v>
      </c>
      <c r="S1425" s="24" t="s">
        <v>1079</v>
      </c>
      <c r="T1425" s="24" t="s">
        <v>2465</v>
      </c>
      <c r="U1425" s="24" t="s">
        <v>2466</v>
      </c>
      <c r="V1425" s="3">
        <v>45670</v>
      </c>
      <c r="W1425" s="3">
        <v>45785</v>
      </c>
      <c r="X1425" s="24" t="s">
        <v>1046</v>
      </c>
      <c r="Y1425" s="24" t="s">
        <v>1041</v>
      </c>
      <c r="Z1425" s="24" t="s">
        <v>1041</v>
      </c>
      <c r="AA1425" s="24" t="s">
        <v>1041</v>
      </c>
      <c r="AB1425" s="24" t="s">
        <v>1041</v>
      </c>
      <c r="AC1425" s="24" t="s">
        <v>1041</v>
      </c>
      <c r="AD1425" s="24" t="s">
        <v>1041</v>
      </c>
      <c r="AE1425" s="24" t="s">
        <v>1041</v>
      </c>
      <c r="AF1425" s="24" t="s">
        <v>1041</v>
      </c>
      <c r="AG1425" s="71"/>
      <c r="AH1425" s="71"/>
      <c r="AI1425" s="24" t="s">
        <v>1341</v>
      </c>
      <c r="AJ1425" s="24" t="s">
        <v>1341</v>
      </c>
      <c r="AK1425">
        <v>350908</v>
      </c>
      <c r="AL1425" s="24" t="s">
        <v>1041</v>
      </c>
      <c r="AM1425" s="24" t="s">
        <v>1041</v>
      </c>
      <c r="AN1425" s="24" t="s">
        <v>1041</v>
      </c>
      <c r="AO1425" s="24" t="s">
        <v>1041</v>
      </c>
      <c r="AP1425" s="24" t="s">
        <v>1041</v>
      </c>
      <c r="AQ1425">
        <v>0</v>
      </c>
      <c r="AR1425" s="3">
        <v>45575</v>
      </c>
      <c r="AS1425" s="24" t="s">
        <v>1342</v>
      </c>
      <c r="AT1425" s="24" t="s">
        <v>1343</v>
      </c>
      <c r="AU1425">
        <v>15</v>
      </c>
      <c r="AV1425" s="24" t="s">
        <v>1067</v>
      </c>
    </row>
    <row r="1426" spans="1:48" x14ac:dyDescent="0.2">
      <c r="A1426">
        <v>360090</v>
      </c>
      <c r="B1426" s="24" t="s">
        <v>1091</v>
      </c>
      <c r="C1426">
        <v>2170</v>
      </c>
      <c r="D1426" s="24" t="s">
        <v>2376</v>
      </c>
      <c r="E1426" s="24" t="s">
        <v>1482</v>
      </c>
      <c r="F1426">
        <v>25</v>
      </c>
      <c r="G1426">
        <v>3</v>
      </c>
      <c r="H1426" s="24" t="s">
        <v>1059</v>
      </c>
      <c r="I1426" s="24" t="s">
        <v>1037</v>
      </c>
      <c r="J1426" s="24" t="s">
        <v>1041</v>
      </c>
      <c r="K1426" s="24" t="s">
        <v>1041</v>
      </c>
      <c r="L1426" s="24" t="s">
        <v>1040</v>
      </c>
      <c r="M1426" s="24" t="s">
        <v>1041</v>
      </c>
      <c r="N1426" s="24" t="s">
        <v>1041</v>
      </c>
      <c r="O1426" s="24" t="s">
        <v>1041</v>
      </c>
      <c r="P1426" s="71">
        <v>0.36319444444444443</v>
      </c>
      <c r="Q1426" s="71">
        <v>0.41319444444444442</v>
      </c>
      <c r="R1426" s="24" t="s">
        <v>1553</v>
      </c>
      <c r="S1426" s="24" t="s">
        <v>1553</v>
      </c>
      <c r="T1426" s="24" t="s">
        <v>2472</v>
      </c>
      <c r="U1426" s="24" t="s">
        <v>1961</v>
      </c>
      <c r="V1426" s="3">
        <v>45664</v>
      </c>
      <c r="W1426" s="3">
        <v>45799</v>
      </c>
      <c r="X1426" s="24" t="s">
        <v>1046</v>
      </c>
      <c r="Y1426" s="24" t="s">
        <v>1041</v>
      </c>
      <c r="Z1426" s="24" t="s">
        <v>1041</v>
      </c>
      <c r="AA1426" s="24" t="s">
        <v>1041</v>
      </c>
      <c r="AB1426" s="24" t="s">
        <v>1041</v>
      </c>
      <c r="AC1426" s="24" t="s">
        <v>1041</v>
      </c>
      <c r="AD1426" s="24" t="s">
        <v>1041</v>
      </c>
      <c r="AE1426" s="24" t="s">
        <v>1041</v>
      </c>
      <c r="AF1426" s="24" t="s">
        <v>1041</v>
      </c>
      <c r="AG1426" s="71"/>
      <c r="AH1426" s="71"/>
      <c r="AI1426" s="24" t="s">
        <v>1041</v>
      </c>
      <c r="AJ1426" s="24" t="s">
        <v>1041</v>
      </c>
      <c r="AK1426">
        <v>572760</v>
      </c>
      <c r="AL1426" s="24" t="s">
        <v>1041</v>
      </c>
      <c r="AM1426" s="24" t="s">
        <v>1041</v>
      </c>
      <c r="AN1426" s="24" t="s">
        <v>1041</v>
      </c>
      <c r="AO1426" s="24" t="s">
        <v>1041</v>
      </c>
      <c r="AP1426" s="24" t="s">
        <v>1041</v>
      </c>
      <c r="AQ1426">
        <v>0</v>
      </c>
      <c r="AR1426" s="3">
        <v>45573</v>
      </c>
      <c r="AS1426" s="24" t="s">
        <v>1047</v>
      </c>
      <c r="AT1426" s="24" t="s">
        <v>1048</v>
      </c>
      <c r="AU1426">
        <v>45</v>
      </c>
      <c r="AV1426" s="24" t="s">
        <v>2380</v>
      </c>
    </row>
    <row r="1427" spans="1:48" x14ac:dyDescent="0.2">
      <c r="A1427">
        <v>360091</v>
      </c>
      <c r="B1427" s="24" t="s">
        <v>2185</v>
      </c>
      <c r="C1427">
        <v>2500</v>
      </c>
      <c r="D1427" s="24" t="s">
        <v>1099</v>
      </c>
      <c r="E1427" s="24" t="s">
        <v>2212</v>
      </c>
      <c r="F1427">
        <v>20</v>
      </c>
      <c r="G1427">
        <v>7</v>
      </c>
      <c r="H1427" s="24" t="s">
        <v>1059</v>
      </c>
      <c r="I1427" s="24" t="s">
        <v>1041</v>
      </c>
      <c r="J1427" s="24" t="s">
        <v>1038</v>
      </c>
      <c r="K1427" s="24" t="s">
        <v>1041</v>
      </c>
      <c r="L1427" s="24" t="s">
        <v>1041</v>
      </c>
      <c r="M1427" s="24" t="s">
        <v>1041</v>
      </c>
      <c r="N1427" s="24" t="s">
        <v>1041</v>
      </c>
      <c r="O1427" s="24" t="s">
        <v>1041</v>
      </c>
      <c r="P1427" s="71">
        <v>0.375</v>
      </c>
      <c r="Q1427" s="71">
        <v>0.49305555555555558</v>
      </c>
      <c r="R1427" s="24" t="s">
        <v>1095</v>
      </c>
      <c r="S1427" s="24" t="s">
        <v>2193</v>
      </c>
      <c r="T1427" s="24" t="s">
        <v>2216</v>
      </c>
      <c r="U1427" s="24" t="s">
        <v>1492</v>
      </c>
      <c r="V1427" s="3">
        <v>45670</v>
      </c>
      <c r="W1427" s="3">
        <v>45785</v>
      </c>
      <c r="X1427" s="24" t="s">
        <v>1046</v>
      </c>
      <c r="Y1427" s="24" t="s">
        <v>1041</v>
      </c>
      <c r="Z1427" s="24" t="s">
        <v>1041</v>
      </c>
      <c r="AA1427" s="24" t="s">
        <v>1041</v>
      </c>
      <c r="AB1427" s="24" t="s">
        <v>1041</v>
      </c>
      <c r="AC1427" s="24" t="s">
        <v>1040</v>
      </c>
      <c r="AD1427" s="24" t="s">
        <v>1041</v>
      </c>
      <c r="AE1427" s="24" t="s">
        <v>1041</v>
      </c>
      <c r="AF1427" s="24" t="s">
        <v>1041</v>
      </c>
      <c r="AG1427" s="71">
        <v>0.25</v>
      </c>
      <c r="AH1427" s="71">
        <v>0.6875</v>
      </c>
      <c r="AI1427" s="24" t="s">
        <v>2196</v>
      </c>
      <c r="AJ1427" s="24" t="s">
        <v>1341</v>
      </c>
      <c r="AK1427">
        <v>628771</v>
      </c>
      <c r="AL1427" s="24" t="s">
        <v>1041</v>
      </c>
      <c r="AM1427" s="24" t="s">
        <v>1041</v>
      </c>
      <c r="AN1427" s="24" t="s">
        <v>1041</v>
      </c>
      <c r="AO1427" s="24" t="s">
        <v>1041</v>
      </c>
      <c r="AP1427" s="24" t="s">
        <v>1041</v>
      </c>
      <c r="AQ1427">
        <v>0</v>
      </c>
      <c r="AR1427" s="3">
        <v>45574</v>
      </c>
      <c r="AS1427" s="24" t="s">
        <v>2214</v>
      </c>
      <c r="AT1427" s="24" t="s">
        <v>2215</v>
      </c>
      <c r="AU1427">
        <v>105</v>
      </c>
      <c r="AV1427" s="24" t="s">
        <v>1067</v>
      </c>
    </row>
    <row r="1428" spans="1:48" x14ac:dyDescent="0.2">
      <c r="A1428">
        <v>360092</v>
      </c>
      <c r="B1428" s="24" t="s">
        <v>1569</v>
      </c>
      <c r="C1428">
        <v>2040</v>
      </c>
      <c r="D1428" s="24" t="s">
        <v>2376</v>
      </c>
      <c r="E1428" s="24" t="s">
        <v>1577</v>
      </c>
      <c r="F1428">
        <v>25</v>
      </c>
      <c r="G1428">
        <v>3</v>
      </c>
      <c r="H1428" s="24" t="s">
        <v>1059</v>
      </c>
      <c r="I1428" s="24" t="s">
        <v>1041</v>
      </c>
      <c r="J1428" s="24" t="s">
        <v>1038</v>
      </c>
      <c r="K1428" s="24" t="s">
        <v>1041</v>
      </c>
      <c r="L1428" s="24" t="s">
        <v>1041</v>
      </c>
      <c r="M1428" s="24" t="s">
        <v>1094</v>
      </c>
      <c r="N1428" s="24" t="s">
        <v>1041</v>
      </c>
      <c r="O1428" s="24" t="s">
        <v>1041</v>
      </c>
      <c r="P1428" s="71">
        <v>0.34027777777777779</v>
      </c>
      <c r="Q1428" s="71">
        <v>0.38958333333333334</v>
      </c>
      <c r="R1428" s="24" t="s">
        <v>1553</v>
      </c>
      <c r="S1428" s="24" t="s">
        <v>1553</v>
      </c>
      <c r="T1428" s="24" t="s">
        <v>1530</v>
      </c>
      <c r="U1428" s="24" t="s">
        <v>1218</v>
      </c>
      <c r="V1428" s="3">
        <v>45664</v>
      </c>
      <c r="W1428" s="3">
        <v>45799</v>
      </c>
      <c r="X1428" s="24" t="s">
        <v>1046</v>
      </c>
      <c r="Y1428" s="24" t="s">
        <v>1041</v>
      </c>
      <c r="Z1428" s="24" t="s">
        <v>1041</v>
      </c>
      <c r="AA1428" s="24" t="s">
        <v>1041</v>
      </c>
      <c r="AB1428" s="24" t="s">
        <v>1041</v>
      </c>
      <c r="AC1428" s="24" t="s">
        <v>1041</v>
      </c>
      <c r="AD1428" s="24" t="s">
        <v>1041</v>
      </c>
      <c r="AE1428" s="24" t="s">
        <v>1041</v>
      </c>
      <c r="AF1428" s="24" t="s">
        <v>1041</v>
      </c>
      <c r="AG1428" s="71"/>
      <c r="AH1428" s="71"/>
      <c r="AI1428" s="24" t="s">
        <v>1041</v>
      </c>
      <c r="AJ1428" s="24" t="s">
        <v>1041</v>
      </c>
      <c r="AK1428">
        <v>349516</v>
      </c>
      <c r="AL1428" s="24" t="s">
        <v>1041</v>
      </c>
      <c r="AM1428" s="24" t="s">
        <v>1041</v>
      </c>
      <c r="AN1428" s="24" t="s">
        <v>1041</v>
      </c>
      <c r="AO1428" s="24" t="s">
        <v>1041</v>
      </c>
      <c r="AP1428" s="24" t="s">
        <v>1041</v>
      </c>
      <c r="AQ1428">
        <v>0</v>
      </c>
      <c r="AR1428" s="3">
        <v>45573</v>
      </c>
      <c r="AS1428" s="24" t="s">
        <v>1047</v>
      </c>
      <c r="AT1428" s="24" t="s">
        <v>1048</v>
      </c>
      <c r="AU1428">
        <v>45</v>
      </c>
      <c r="AV1428" s="24" t="s">
        <v>2380</v>
      </c>
    </row>
    <row r="1429" spans="1:48" x14ac:dyDescent="0.2">
      <c r="A1429">
        <v>360096</v>
      </c>
      <c r="B1429" s="24" t="s">
        <v>573</v>
      </c>
      <c r="C1429">
        <v>2310</v>
      </c>
      <c r="D1429" s="24" t="s">
        <v>1488</v>
      </c>
      <c r="E1429" s="24" t="s">
        <v>2479</v>
      </c>
      <c r="F1429">
        <v>12</v>
      </c>
      <c r="G1429">
        <v>1</v>
      </c>
      <c r="H1429" s="24" t="s">
        <v>1340</v>
      </c>
      <c r="I1429" s="24" t="s">
        <v>1041</v>
      </c>
      <c r="J1429" s="24" t="s">
        <v>1041</v>
      </c>
      <c r="K1429" s="24" t="s">
        <v>1041</v>
      </c>
      <c r="L1429" s="24" t="s">
        <v>1041</v>
      </c>
      <c r="M1429" s="24" t="s">
        <v>1041</v>
      </c>
      <c r="N1429" s="24" t="s">
        <v>1041</v>
      </c>
      <c r="O1429" s="24" t="s">
        <v>1041</v>
      </c>
      <c r="P1429" s="71"/>
      <c r="Q1429" s="71"/>
      <c r="R1429" s="24" t="s">
        <v>1078</v>
      </c>
      <c r="S1429" s="24" t="s">
        <v>1079</v>
      </c>
      <c r="T1429" s="24" t="s">
        <v>2465</v>
      </c>
      <c r="U1429" s="24" t="s">
        <v>2466</v>
      </c>
      <c r="V1429" s="3">
        <v>45670</v>
      </c>
      <c r="W1429" s="3">
        <v>45785</v>
      </c>
      <c r="X1429" s="24" t="s">
        <v>1046</v>
      </c>
      <c r="Y1429" s="24" t="s">
        <v>1041</v>
      </c>
      <c r="Z1429" s="24" t="s">
        <v>1041</v>
      </c>
      <c r="AA1429" s="24" t="s">
        <v>1041</v>
      </c>
      <c r="AB1429" s="24" t="s">
        <v>1041</v>
      </c>
      <c r="AC1429" s="24" t="s">
        <v>1041</v>
      </c>
      <c r="AD1429" s="24" t="s">
        <v>1041</v>
      </c>
      <c r="AE1429" s="24" t="s">
        <v>1041</v>
      </c>
      <c r="AF1429" s="24" t="s">
        <v>1041</v>
      </c>
      <c r="AG1429" s="71"/>
      <c r="AH1429" s="71"/>
      <c r="AI1429" s="24" t="s">
        <v>1341</v>
      </c>
      <c r="AJ1429" s="24" t="s">
        <v>1341</v>
      </c>
      <c r="AK1429">
        <v>350908</v>
      </c>
      <c r="AL1429" s="24" t="s">
        <v>1041</v>
      </c>
      <c r="AM1429" s="24" t="s">
        <v>1041</v>
      </c>
      <c r="AN1429" s="24" t="s">
        <v>1041</v>
      </c>
      <c r="AO1429" s="24" t="s">
        <v>1041</v>
      </c>
      <c r="AP1429" s="24" t="s">
        <v>1041</v>
      </c>
      <c r="AQ1429">
        <v>0</v>
      </c>
      <c r="AR1429" s="3">
        <v>45575</v>
      </c>
      <c r="AS1429" s="24" t="s">
        <v>1342</v>
      </c>
      <c r="AT1429" s="24" t="s">
        <v>1343</v>
      </c>
      <c r="AU1429">
        <v>15</v>
      </c>
      <c r="AV1429" s="24" t="s">
        <v>1067</v>
      </c>
    </row>
    <row r="1430" spans="1:48" x14ac:dyDescent="0.2">
      <c r="A1430">
        <v>360097</v>
      </c>
      <c r="B1430" s="24" t="s">
        <v>573</v>
      </c>
      <c r="C1430">
        <v>2320</v>
      </c>
      <c r="D1430" s="24" t="s">
        <v>1488</v>
      </c>
      <c r="E1430" s="24" t="s">
        <v>2480</v>
      </c>
      <c r="F1430">
        <v>12</v>
      </c>
      <c r="G1430">
        <v>2</v>
      </c>
      <c r="H1430" s="24" t="s">
        <v>1340</v>
      </c>
      <c r="I1430" s="24" t="s">
        <v>1041</v>
      </c>
      <c r="J1430" s="24" t="s">
        <v>1041</v>
      </c>
      <c r="K1430" s="24" t="s">
        <v>1041</v>
      </c>
      <c r="L1430" s="24" t="s">
        <v>1041</v>
      </c>
      <c r="M1430" s="24" t="s">
        <v>1041</v>
      </c>
      <c r="N1430" s="24" t="s">
        <v>1041</v>
      </c>
      <c r="O1430" s="24" t="s">
        <v>1041</v>
      </c>
      <c r="P1430" s="71"/>
      <c r="Q1430" s="71"/>
      <c r="R1430" s="24" t="s">
        <v>1078</v>
      </c>
      <c r="S1430" s="24" t="s">
        <v>1079</v>
      </c>
      <c r="T1430" s="24" t="s">
        <v>1399</v>
      </c>
      <c r="U1430" s="24" t="s">
        <v>2468</v>
      </c>
      <c r="V1430" s="3">
        <v>45670</v>
      </c>
      <c r="W1430" s="3">
        <v>45785</v>
      </c>
      <c r="X1430" s="24" t="s">
        <v>1046</v>
      </c>
      <c r="Y1430" s="24" t="s">
        <v>1041</v>
      </c>
      <c r="Z1430" s="24" t="s">
        <v>1041</v>
      </c>
      <c r="AA1430" s="24" t="s">
        <v>1041</v>
      </c>
      <c r="AB1430" s="24" t="s">
        <v>1041</v>
      </c>
      <c r="AC1430" s="24" t="s">
        <v>1041</v>
      </c>
      <c r="AD1430" s="24" t="s">
        <v>1041</v>
      </c>
      <c r="AE1430" s="24" t="s">
        <v>1041</v>
      </c>
      <c r="AF1430" s="24" t="s">
        <v>1041</v>
      </c>
      <c r="AG1430" s="71"/>
      <c r="AH1430" s="71"/>
      <c r="AI1430" s="24" t="s">
        <v>1341</v>
      </c>
      <c r="AJ1430" s="24" t="s">
        <v>1341</v>
      </c>
      <c r="AK1430">
        <v>167289</v>
      </c>
      <c r="AL1430" s="24" t="s">
        <v>1041</v>
      </c>
      <c r="AM1430" s="24" t="s">
        <v>1041</v>
      </c>
      <c r="AN1430" s="24" t="s">
        <v>1041</v>
      </c>
      <c r="AO1430" s="24" t="s">
        <v>1041</v>
      </c>
      <c r="AP1430" s="24" t="s">
        <v>1041</v>
      </c>
      <c r="AQ1430">
        <v>0</v>
      </c>
      <c r="AR1430" s="3">
        <v>45575</v>
      </c>
      <c r="AS1430" s="24" t="s">
        <v>2481</v>
      </c>
      <c r="AT1430" s="24" t="s">
        <v>2482</v>
      </c>
      <c r="AU1430">
        <v>30</v>
      </c>
      <c r="AV1430" s="24" t="s">
        <v>1067</v>
      </c>
    </row>
    <row r="1431" spans="1:48" x14ac:dyDescent="0.2">
      <c r="A1431">
        <v>360098</v>
      </c>
      <c r="B1431" s="24" t="s">
        <v>1904</v>
      </c>
      <c r="C1431">
        <v>1060</v>
      </c>
      <c r="D1431" s="24" t="s">
        <v>1076</v>
      </c>
      <c r="E1431" s="24" t="s">
        <v>1970</v>
      </c>
      <c r="F1431">
        <v>25</v>
      </c>
      <c r="G1431">
        <v>3</v>
      </c>
      <c r="H1431" s="24" t="s">
        <v>1077</v>
      </c>
      <c r="I1431" s="24" t="s">
        <v>1041</v>
      </c>
      <c r="J1431" s="24" t="s">
        <v>1041</v>
      </c>
      <c r="K1431" s="24" t="s">
        <v>1041</v>
      </c>
      <c r="L1431" s="24" t="s">
        <v>1041</v>
      </c>
      <c r="M1431" s="24" t="s">
        <v>1041</v>
      </c>
      <c r="N1431" s="24" t="s">
        <v>1041</v>
      </c>
      <c r="O1431" s="24" t="s">
        <v>1041</v>
      </c>
      <c r="P1431" s="71"/>
      <c r="Q1431" s="71"/>
      <c r="R1431" s="24" t="s">
        <v>1078</v>
      </c>
      <c r="S1431" s="24" t="s">
        <v>1079</v>
      </c>
      <c r="T1431" s="24" t="s">
        <v>2119</v>
      </c>
      <c r="U1431" s="24" t="s">
        <v>2392</v>
      </c>
      <c r="V1431" s="3">
        <v>45670</v>
      </c>
      <c r="W1431" s="3">
        <v>45785</v>
      </c>
      <c r="X1431" s="24" t="s">
        <v>1046</v>
      </c>
      <c r="Y1431" s="24" t="s">
        <v>1041</v>
      </c>
      <c r="Z1431" s="24" t="s">
        <v>1041</v>
      </c>
      <c r="AA1431" s="24" t="s">
        <v>1041</v>
      </c>
      <c r="AB1431" s="24" t="s">
        <v>1041</v>
      </c>
      <c r="AC1431" s="24" t="s">
        <v>1041</v>
      </c>
      <c r="AD1431" s="24" t="s">
        <v>1041</v>
      </c>
      <c r="AE1431" s="24" t="s">
        <v>1041</v>
      </c>
      <c r="AF1431" s="24" t="s">
        <v>1041</v>
      </c>
      <c r="AG1431" s="71"/>
      <c r="AH1431" s="71"/>
      <c r="AI1431" s="24" t="s">
        <v>1041</v>
      </c>
      <c r="AJ1431" s="24" t="s">
        <v>1041</v>
      </c>
      <c r="AK1431">
        <v>116538</v>
      </c>
      <c r="AL1431" s="24" t="s">
        <v>1041</v>
      </c>
      <c r="AM1431" s="24" t="s">
        <v>1041</v>
      </c>
      <c r="AN1431" s="24" t="s">
        <v>1041</v>
      </c>
      <c r="AO1431" s="24" t="s">
        <v>1041</v>
      </c>
      <c r="AP1431" s="24" t="s">
        <v>1041</v>
      </c>
      <c r="AQ1431">
        <v>0</v>
      </c>
      <c r="AR1431" s="3">
        <v>45575</v>
      </c>
      <c r="AS1431" s="24" t="s">
        <v>1047</v>
      </c>
      <c r="AT1431" s="24" t="s">
        <v>1048</v>
      </c>
      <c r="AU1431">
        <v>45</v>
      </c>
      <c r="AV1431" s="24" t="s">
        <v>1067</v>
      </c>
    </row>
    <row r="1432" spans="1:48" x14ac:dyDescent="0.2">
      <c r="A1432">
        <v>360099</v>
      </c>
      <c r="B1432" s="24" t="s">
        <v>1904</v>
      </c>
      <c r="C1432">
        <v>1060</v>
      </c>
      <c r="D1432" s="24" t="s">
        <v>1080</v>
      </c>
      <c r="E1432" s="24" t="s">
        <v>1970</v>
      </c>
      <c r="F1432">
        <v>25</v>
      </c>
      <c r="G1432">
        <v>3</v>
      </c>
      <c r="H1432" s="24" t="s">
        <v>1077</v>
      </c>
      <c r="I1432" s="24" t="s">
        <v>1041</v>
      </c>
      <c r="J1432" s="24" t="s">
        <v>1041</v>
      </c>
      <c r="K1432" s="24" t="s">
        <v>1041</v>
      </c>
      <c r="L1432" s="24" t="s">
        <v>1041</v>
      </c>
      <c r="M1432" s="24" t="s">
        <v>1041</v>
      </c>
      <c r="N1432" s="24" t="s">
        <v>1041</v>
      </c>
      <c r="O1432" s="24" t="s">
        <v>1041</v>
      </c>
      <c r="P1432" s="71"/>
      <c r="Q1432" s="71"/>
      <c r="R1432" s="24" t="s">
        <v>1078</v>
      </c>
      <c r="S1432" s="24" t="s">
        <v>1079</v>
      </c>
      <c r="T1432" s="24" t="s">
        <v>2119</v>
      </c>
      <c r="U1432" s="24" t="s">
        <v>2392</v>
      </c>
      <c r="V1432" s="3">
        <v>45670</v>
      </c>
      <c r="W1432" s="3">
        <v>45785</v>
      </c>
      <c r="X1432" s="24" t="s">
        <v>1046</v>
      </c>
      <c r="Y1432" s="24" t="s">
        <v>1041</v>
      </c>
      <c r="Z1432" s="24" t="s">
        <v>1041</v>
      </c>
      <c r="AA1432" s="24" t="s">
        <v>1041</v>
      </c>
      <c r="AB1432" s="24" t="s">
        <v>1041</v>
      </c>
      <c r="AC1432" s="24" t="s">
        <v>1041</v>
      </c>
      <c r="AD1432" s="24" t="s">
        <v>1041</v>
      </c>
      <c r="AE1432" s="24" t="s">
        <v>1041</v>
      </c>
      <c r="AF1432" s="24" t="s">
        <v>1041</v>
      </c>
      <c r="AG1432" s="71"/>
      <c r="AH1432" s="71"/>
      <c r="AI1432" s="24" t="s">
        <v>1041</v>
      </c>
      <c r="AJ1432" s="24" t="s">
        <v>1041</v>
      </c>
      <c r="AK1432">
        <v>116538</v>
      </c>
      <c r="AL1432" s="24" t="s">
        <v>1041</v>
      </c>
      <c r="AM1432" s="24" t="s">
        <v>1041</v>
      </c>
      <c r="AN1432" s="24" t="s">
        <v>1041</v>
      </c>
      <c r="AO1432" s="24" t="s">
        <v>1041</v>
      </c>
      <c r="AP1432" s="24" t="s">
        <v>1041</v>
      </c>
      <c r="AQ1432">
        <v>0</v>
      </c>
      <c r="AR1432" s="3">
        <v>45575</v>
      </c>
      <c r="AS1432" s="24" t="s">
        <v>1047</v>
      </c>
      <c r="AT1432" s="24" t="s">
        <v>1048</v>
      </c>
      <c r="AU1432">
        <v>45</v>
      </c>
      <c r="AV1432" s="24" t="s">
        <v>1067</v>
      </c>
    </row>
    <row r="1433" spans="1:48" x14ac:dyDescent="0.2">
      <c r="A1433">
        <v>360100</v>
      </c>
      <c r="B1433" s="24" t="s">
        <v>1904</v>
      </c>
      <c r="C1433">
        <v>1060</v>
      </c>
      <c r="D1433" s="24" t="s">
        <v>1081</v>
      </c>
      <c r="E1433" s="24" t="s">
        <v>1970</v>
      </c>
      <c r="F1433">
        <v>25</v>
      </c>
      <c r="G1433">
        <v>3</v>
      </c>
      <c r="H1433" s="24" t="s">
        <v>1077</v>
      </c>
      <c r="I1433" s="24" t="s">
        <v>1041</v>
      </c>
      <c r="J1433" s="24" t="s">
        <v>1041</v>
      </c>
      <c r="K1433" s="24" t="s">
        <v>1041</v>
      </c>
      <c r="L1433" s="24" t="s">
        <v>1041</v>
      </c>
      <c r="M1433" s="24" t="s">
        <v>1041</v>
      </c>
      <c r="N1433" s="24" t="s">
        <v>1041</v>
      </c>
      <c r="O1433" s="24" t="s">
        <v>1041</v>
      </c>
      <c r="P1433" s="71"/>
      <c r="Q1433" s="71"/>
      <c r="R1433" s="24" t="s">
        <v>1078</v>
      </c>
      <c r="S1433" s="24" t="s">
        <v>1079</v>
      </c>
      <c r="T1433" s="24" t="s">
        <v>2422</v>
      </c>
      <c r="U1433" s="24" t="s">
        <v>2423</v>
      </c>
      <c r="V1433" s="3">
        <v>45670</v>
      </c>
      <c r="W1433" s="3">
        <v>45785</v>
      </c>
      <c r="X1433" s="24" t="s">
        <v>1046</v>
      </c>
      <c r="Y1433" s="24" t="s">
        <v>1041</v>
      </c>
      <c r="Z1433" s="24" t="s">
        <v>1041</v>
      </c>
      <c r="AA1433" s="24" t="s">
        <v>1041</v>
      </c>
      <c r="AB1433" s="24" t="s">
        <v>1041</v>
      </c>
      <c r="AC1433" s="24" t="s">
        <v>1041</v>
      </c>
      <c r="AD1433" s="24" t="s">
        <v>1041</v>
      </c>
      <c r="AE1433" s="24" t="s">
        <v>1041</v>
      </c>
      <c r="AF1433" s="24" t="s">
        <v>1041</v>
      </c>
      <c r="AG1433" s="71"/>
      <c r="AH1433" s="71"/>
      <c r="AI1433" s="24" t="s">
        <v>1041</v>
      </c>
      <c r="AJ1433" s="24" t="s">
        <v>1041</v>
      </c>
      <c r="AK1433">
        <v>264130</v>
      </c>
      <c r="AL1433" s="24" t="s">
        <v>1041</v>
      </c>
      <c r="AM1433" s="24" t="s">
        <v>1041</v>
      </c>
      <c r="AN1433" s="24" t="s">
        <v>1041</v>
      </c>
      <c r="AO1433" s="24" t="s">
        <v>1041</v>
      </c>
      <c r="AP1433" s="24" t="s">
        <v>1041</v>
      </c>
      <c r="AQ1433">
        <v>0</v>
      </c>
      <c r="AR1433" s="3">
        <v>45575</v>
      </c>
      <c r="AS1433" s="24" t="s">
        <v>1047</v>
      </c>
      <c r="AT1433" s="24" t="s">
        <v>1048</v>
      </c>
      <c r="AU1433">
        <v>45</v>
      </c>
      <c r="AV1433" s="24" t="s">
        <v>1067</v>
      </c>
    </row>
    <row r="1434" spans="1:48" x14ac:dyDescent="0.2">
      <c r="A1434">
        <v>360102</v>
      </c>
      <c r="B1434" s="24" t="s">
        <v>585</v>
      </c>
      <c r="C1434">
        <v>1600</v>
      </c>
      <c r="D1434" s="24" t="s">
        <v>2381</v>
      </c>
      <c r="E1434" s="24" t="s">
        <v>2276</v>
      </c>
      <c r="F1434">
        <v>25</v>
      </c>
      <c r="G1434">
        <v>3</v>
      </c>
      <c r="H1434" s="24" t="s">
        <v>1059</v>
      </c>
      <c r="I1434" s="24" t="s">
        <v>1041</v>
      </c>
      <c r="J1434" s="24" t="s">
        <v>1038</v>
      </c>
      <c r="K1434" s="24" t="s">
        <v>1041</v>
      </c>
      <c r="L1434" s="24" t="s">
        <v>1040</v>
      </c>
      <c r="M1434" s="24" t="s">
        <v>1041</v>
      </c>
      <c r="N1434" s="24" t="s">
        <v>1041</v>
      </c>
      <c r="O1434" s="24" t="s">
        <v>1041</v>
      </c>
      <c r="P1434" s="71">
        <v>0.33680555555555558</v>
      </c>
      <c r="Q1434" s="71">
        <v>0.46527777777777779</v>
      </c>
      <c r="R1434" s="24" t="s">
        <v>1553</v>
      </c>
      <c r="S1434" s="24" t="s">
        <v>1553</v>
      </c>
      <c r="T1434" s="24" t="s">
        <v>1438</v>
      </c>
      <c r="U1434" s="24" t="s">
        <v>2220</v>
      </c>
      <c r="V1434" s="3">
        <v>45665</v>
      </c>
      <c r="W1434" s="3">
        <v>45799</v>
      </c>
      <c r="X1434" s="24" t="s">
        <v>1046</v>
      </c>
      <c r="Y1434" s="24" t="s">
        <v>1041</v>
      </c>
      <c r="Z1434" s="24" t="s">
        <v>1041</v>
      </c>
      <c r="AA1434" s="24" t="s">
        <v>1041</v>
      </c>
      <c r="AB1434" s="24" t="s">
        <v>1041</v>
      </c>
      <c r="AC1434" s="24" t="s">
        <v>1041</v>
      </c>
      <c r="AD1434" s="24" t="s">
        <v>1041</v>
      </c>
      <c r="AE1434" s="24" t="s">
        <v>1041</v>
      </c>
      <c r="AF1434" s="24" t="s">
        <v>1041</v>
      </c>
      <c r="AG1434" s="71"/>
      <c r="AH1434" s="71"/>
      <c r="AI1434" s="24" t="s">
        <v>1041</v>
      </c>
      <c r="AJ1434" s="24" t="s">
        <v>1041</v>
      </c>
      <c r="AK1434">
        <v>489984</v>
      </c>
      <c r="AL1434" s="24" t="s">
        <v>1041</v>
      </c>
      <c r="AM1434" s="24" t="s">
        <v>1041</v>
      </c>
      <c r="AN1434" s="24" t="s">
        <v>1041</v>
      </c>
      <c r="AO1434" s="24" t="s">
        <v>1041</v>
      </c>
      <c r="AP1434" s="24" t="s">
        <v>1041</v>
      </c>
      <c r="AQ1434">
        <v>0</v>
      </c>
      <c r="AR1434" s="3">
        <v>45573</v>
      </c>
      <c r="AS1434" s="24" t="s">
        <v>1047</v>
      </c>
      <c r="AT1434" s="24" t="s">
        <v>1048</v>
      </c>
      <c r="AU1434">
        <v>45</v>
      </c>
      <c r="AV1434" s="24" t="s">
        <v>2380</v>
      </c>
    </row>
    <row r="1435" spans="1:48" x14ac:dyDescent="0.2">
      <c r="A1435">
        <v>360104</v>
      </c>
      <c r="B1435" s="24" t="s">
        <v>1091</v>
      </c>
      <c r="C1435">
        <v>1150</v>
      </c>
      <c r="D1435" s="24" t="s">
        <v>2483</v>
      </c>
      <c r="E1435" s="24" t="s">
        <v>1093</v>
      </c>
      <c r="F1435">
        <v>25</v>
      </c>
      <c r="G1435">
        <v>3</v>
      </c>
      <c r="H1435" s="24" t="s">
        <v>1059</v>
      </c>
      <c r="I1435" s="24" t="s">
        <v>1037</v>
      </c>
      <c r="J1435" s="24" t="s">
        <v>1038</v>
      </c>
      <c r="K1435" s="24" t="s">
        <v>1039</v>
      </c>
      <c r="L1435" s="24" t="s">
        <v>1040</v>
      </c>
      <c r="M1435" s="24" t="s">
        <v>1094</v>
      </c>
      <c r="N1435" s="24" t="s">
        <v>1041</v>
      </c>
      <c r="O1435" s="24" t="s">
        <v>1041</v>
      </c>
      <c r="P1435" s="71">
        <v>0.44374999999999998</v>
      </c>
      <c r="Q1435" s="71">
        <v>0.47222222222222221</v>
      </c>
      <c r="R1435" s="24" t="s">
        <v>1553</v>
      </c>
      <c r="S1435" s="24" t="s">
        <v>1553</v>
      </c>
      <c r="T1435" s="24" t="s">
        <v>1806</v>
      </c>
      <c r="U1435" s="24" t="s">
        <v>1807</v>
      </c>
      <c r="V1435" s="3">
        <v>45670</v>
      </c>
      <c r="W1435" s="3">
        <v>45792</v>
      </c>
      <c r="X1435" s="24" t="s">
        <v>1046</v>
      </c>
      <c r="Y1435" s="24" t="s">
        <v>1041</v>
      </c>
      <c r="Z1435" s="24" t="s">
        <v>1041</v>
      </c>
      <c r="AA1435" s="24" t="s">
        <v>1041</v>
      </c>
      <c r="AB1435" s="24" t="s">
        <v>1041</v>
      </c>
      <c r="AC1435" s="24" t="s">
        <v>1041</v>
      </c>
      <c r="AD1435" s="24" t="s">
        <v>1041</v>
      </c>
      <c r="AE1435" s="24" t="s">
        <v>1041</v>
      </c>
      <c r="AF1435" s="24" t="s">
        <v>1041</v>
      </c>
      <c r="AG1435" s="71"/>
      <c r="AH1435" s="71"/>
      <c r="AI1435" s="24" t="s">
        <v>1041</v>
      </c>
      <c r="AJ1435" s="24" t="s">
        <v>1041</v>
      </c>
      <c r="AK1435">
        <v>584620</v>
      </c>
      <c r="AL1435" s="24" t="s">
        <v>1041</v>
      </c>
      <c r="AM1435" s="24" t="s">
        <v>1041</v>
      </c>
      <c r="AN1435" s="24" t="s">
        <v>1041</v>
      </c>
      <c r="AO1435" s="24" t="s">
        <v>1041</v>
      </c>
      <c r="AP1435" s="24" t="s">
        <v>1041</v>
      </c>
      <c r="AQ1435">
        <v>0</v>
      </c>
      <c r="AR1435" s="3">
        <v>45573</v>
      </c>
      <c r="AS1435" s="24" t="s">
        <v>1047</v>
      </c>
      <c r="AT1435" s="24" t="s">
        <v>1048</v>
      </c>
      <c r="AU1435">
        <v>45</v>
      </c>
      <c r="AV1435" s="24" t="s">
        <v>1067</v>
      </c>
    </row>
    <row r="1436" spans="1:48" x14ac:dyDescent="0.2">
      <c r="A1436">
        <v>360105</v>
      </c>
      <c r="B1436" s="24" t="s">
        <v>578</v>
      </c>
      <c r="C1436">
        <v>2250</v>
      </c>
      <c r="D1436" s="24" t="s">
        <v>1076</v>
      </c>
      <c r="E1436" s="24" t="s">
        <v>2484</v>
      </c>
      <c r="F1436">
        <v>24</v>
      </c>
      <c r="G1436">
        <v>3</v>
      </c>
      <c r="H1436" s="24" t="s">
        <v>1077</v>
      </c>
      <c r="I1436" s="24" t="s">
        <v>1041</v>
      </c>
      <c r="J1436" s="24" t="s">
        <v>1041</v>
      </c>
      <c r="K1436" s="24" t="s">
        <v>1041</v>
      </c>
      <c r="L1436" s="24" t="s">
        <v>1041</v>
      </c>
      <c r="M1436" s="24" t="s">
        <v>1041</v>
      </c>
      <c r="N1436" s="24" t="s">
        <v>1041</v>
      </c>
      <c r="O1436" s="24" t="s">
        <v>1041</v>
      </c>
      <c r="P1436" s="71"/>
      <c r="Q1436" s="71"/>
      <c r="R1436" s="24" t="s">
        <v>1078</v>
      </c>
      <c r="S1436" s="24" t="s">
        <v>1079</v>
      </c>
      <c r="T1436" s="24" t="s">
        <v>2485</v>
      </c>
      <c r="U1436" s="24" t="s">
        <v>2486</v>
      </c>
      <c r="V1436" s="3">
        <v>45670</v>
      </c>
      <c r="W1436" s="3">
        <v>45785</v>
      </c>
      <c r="X1436" s="24" t="s">
        <v>1046</v>
      </c>
      <c r="Y1436" s="24" t="s">
        <v>1041</v>
      </c>
      <c r="Z1436" s="24" t="s">
        <v>1041</v>
      </c>
      <c r="AA1436" s="24" t="s">
        <v>1041</v>
      </c>
      <c r="AB1436" s="24" t="s">
        <v>1041</v>
      </c>
      <c r="AC1436" s="24" t="s">
        <v>1041</v>
      </c>
      <c r="AD1436" s="24" t="s">
        <v>1041</v>
      </c>
      <c r="AE1436" s="24" t="s">
        <v>1041</v>
      </c>
      <c r="AF1436" s="24" t="s">
        <v>1041</v>
      </c>
      <c r="AG1436" s="71"/>
      <c r="AH1436" s="71"/>
      <c r="AI1436" s="24" t="s">
        <v>1041</v>
      </c>
      <c r="AJ1436" s="24" t="s">
        <v>1041</v>
      </c>
      <c r="AK1436">
        <v>83488</v>
      </c>
      <c r="AL1436" s="24" t="s">
        <v>1041</v>
      </c>
      <c r="AM1436" s="24" t="s">
        <v>1041</v>
      </c>
      <c r="AN1436" s="24" t="s">
        <v>1041</v>
      </c>
      <c r="AO1436" s="24" t="s">
        <v>1041</v>
      </c>
      <c r="AP1436" s="24" t="s">
        <v>1041</v>
      </c>
      <c r="AQ1436">
        <v>0</v>
      </c>
      <c r="AR1436" s="3">
        <v>45575</v>
      </c>
      <c r="AS1436" s="24" t="s">
        <v>1047</v>
      </c>
      <c r="AT1436" s="24" t="s">
        <v>1048</v>
      </c>
      <c r="AU1436">
        <v>45</v>
      </c>
      <c r="AV1436" s="24" t="s">
        <v>1067</v>
      </c>
    </row>
    <row r="1437" spans="1:48" x14ac:dyDescent="0.2">
      <c r="A1437">
        <v>360106</v>
      </c>
      <c r="B1437" s="24" t="s">
        <v>578</v>
      </c>
      <c r="C1437">
        <v>1260</v>
      </c>
      <c r="D1437" s="24" t="s">
        <v>1076</v>
      </c>
      <c r="E1437" s="24" t="s">
        <v>2487</v>
      </c>
      <c r="F1437">
        <v>24</v>
      </c>
      <c r="G1437">
        <v>3</v>
      </c>
      <c r="H1437" s="24" t="s">
        <v>1077</v>
      </c>
      <c r="I1437" s="24" t="s">
        <v>1041</v>
      </c>
      <c r="J1437" s="24" t="s">
        <v>1041</v>
      </c>
      <c r="K1437" s="24" t="s">
        <v>1041</v>
      </c>
      <c r="L1437" s="24" t="s">
        <v>1041</v>
      </c>
      <c r="M1437" s="24" t="s">
        <v>1041</v>
      </c>
      <c r="N1437" s="24" t="s">
        <v>1041</v>
      </c>
      <c r="O1437" s="24" t="s">
        <v>1041</v>
      </c>
      <c r="P1437" s="71"/>
      <c r="Q1437" s="71"/>
      <c r="R1437" s="24" t="s">
        <v>1078</v>
      </c>
      <c r="S1437" s="24" t="s">
        <v>1079</v>
      </c>
      <c r="T1437" s="24" t="s">
        <v>2485</v>
      </c>
      <c r="U1437" s="24" t="s">
        <v>2486</v>
      </c>
      <c r="V1437" s="3">
        <v>45670</v>
      </c>
      <c r="W1437" s="3">
        <v>45785</v>
      </c>
      <c r="X1437" s="24" t="s">
        <v>1046</v>
      </c>
      <c r="Y1437" s="24" t="s">
        <v>1041</v>
      </c>
      <c r="Z1437" s="24" t="s">
        <v>1041</v>
      </c>
      <c r="AA1437" s="24" t="s">
        <v>1041</v>
      </c>
      <c r="AB1437" s="24" t="s">
        <v>1041</v>
      </c>
      <c r="AC1437" s="24" t="s">
        <v>1041</v>
      </c>
      <c r="AD1437" s="24" t="s">
        <v>1041</v>
      </c>
      <c r="AE1437" s="24" t="s">
        <v>1041</v>
      </c>
      <c r="AF1437" s="24" t="s">
        <v>1041</v>
      </c>
      <c r="AG1437" s="71"/>
      <c r="AH1437" s="71"/>
      <c r="AI1437" s="24" t="s">
        <v>1041</v>
      </c>
      <c r="AJ1437" s="24" t="s">
        <v>1041</v>
      </c>
      <c r="AK1437">
        <v>83488</v>
      </c>
      <c r="AL1437" s="24" t="s">
        <v>1041</v>
      </c>
      <c r="AM1437" s="24" t="s">
        <v>1041</v>
      </c>
      <c r="AN1437" s="24" t="s">
        <v>1041</v>
      </c>
      <c r="AO1437" s="24" t="s">
        <v>1041</v>
      </c>
      <c r="AP1437" s="24" t="s">
        <v>1041</v>
      </c>
      <c r="AQ1437">
        <v>0</v>
      </c>
      <c r="AR1437" s="3">
        <v>45575</v>
      </c>
      <c r="AS1437" s="24" t="s">
        <v>1047</v>
      </c>
      <c r="AT1437" s="24" t="s">
        <v>1048</v>
      </c>
      <c r="AU1437">
        <v>45</v>
      </c>
      <c r="AV1437" s="24" t="s">
        <v>1067</v>
      </c>
    </row>
    <row r="1438" spans="1:48" x14ac:dyDescent="0.2">
      <c r="A1438">
        <v>360107</v>
      </c>
      <c r="B1438" s="24" t="s">
        <v>578</v>
      </c>
      <c r="C1438">
        <v>1340</v>
      </c>
      <c r="D1438" s="24" t="s">
        <v>1076</v>
      </c>
      <c r="E1438" s="24" t="s">
        <v>2488</v>
      </c>
      <c r="F1438">
        <v>24</v>
      </c>
      <c r="G1438">
        <v>1</v>
      </c>
      <c r="H1438" s="24" t="s">
        <v>1077</v>
      </c>
      <c r="I1438" s="24" t="s">
        <v>1041</v>
      </c>
      <c r="J1438" s="24" t="s">
        <v>1041</v>
      </c>
      <c r="K1438" s="24" t="s">
        <v>1041</v>
      </c>
      <c r="L1438" s="24" t="s">
        <v>1041</v>
      </c>
      <c r="M1438" s="24" t="s">
        <v>1041</v>
      </c>
      <c r="N1438" s="24" t="s">
        <v>1041</v>
      </c>
      <c r="O1438" s="24" t="s">
        <v>1041</v>
      </c>
      <c r="P1438" s="71"/>
      <c r="Q1438" s="71"/>
      <c r="R1438" s="24" t="s">
        <v>1078</v>
      </c>
      <c r="S1438" s="24" t="s">
        <v>1079</v>
      </c>
      <c r="T1438" s="24" t="s">
        <v>2485</v>
      </c>
      <c r="U1438" s="24" t="s">
        <v>2486</v>
      </c>
      <c r="V1438" s="3">
        <v>45670</v>
      </c>
      <c r="W1438" s="3">
        <v>45785</v>
      </c>
      <c r="X1438" s="24" t="s">
        <v>1046</v>
      </c>
      <c r="Y1438" s="24" t="s">
        <v>1041</v>
      </c>
      <c r="Z1438" s="24" t="s">
        <v>1041</v>
      </c>
      <c r="AA1438" s="24" t="s">
        <v>1041</v>
      </c>
      <c r="AB1438" s="24" t="s">
        <v>1041</v>
      </c>
      <c r="AC1438" s="24" t="s">
        <v>1041</v>
      </c>
      <c r="AD1438" s="24" t="s">
        <v>1041</v>
      </c>
      <c r="AE1438" s="24" t="s">
        <v>1041</v>
      </c>
      <c r="AF1438" s="24" t="s">
        <v>1041</v>
      </c>
      <c r="AG1438" s="71"/>
      <c r="AH1438" s="71"/>
      <c r="AI1438" s="24" t="s">
        <v>1041</v>
      </c>
      <c r="AJ1438" s="24" t="s">
        <v>1041</v>
      </c>
      <c r="AK1438">
        <v>83488</v>
      </c>
      <c r="AL1438" s="24" t="s">
        <v>1041</v>
      </c>
      <c r="AM1438" s="24" t="s">
        <v>1041</v>
      </c>
      <c r="AN1438" s="24" t="s">
        <v>1041</v>
      </c>
      <c r="AO1438" s="24" t="s">
        <v>1041</v>
      </c>
      <c r="AP1438" s="24" t="s">
        <v>1041</v>
      </c>
      <c r="AQ1438">
        <v>0</v>
      </c>
      <c r="AR1438" s="3">
        <v>45575</v>
      </c>
      <c r="AS1438" s="24" t="s">
        <v>1225</v>
      </c>
      <c r="AT1438" s="24" t="s">
        <v>1226</v>
      </c>
      <c r="AU1438">
        <v>15</v>
      </c>
      <c r="AV1438" s="24" t="s">
        <v>1067</v>
      </c>
    </row>
    <row r="1439" spans="1:48" x14ac:dyDescent="0.2">
      <c r="A1439">
        <v>360108</v>
      </c>
      <c r="B1439" s="24" t="s">
        <v>578</v>
      </c>
      <c r="C1439">
        <v>2330</v>
      </c>
      <c r="D1439" s="24" t="s">
        <v>1076</v>
      </c>
      <c r="E1439" s="24" t="s">
        <v>2489</v>
      </c>
      <c r="F1439">
        <v>24</v>
      </c>
      <c r="G1439">
        <v>3</v>
      </c>
      <c r="H1439" s="24" t="s">
        <v>1077</v>
      </c>
      <c r="I1439" s="24" t="s">
        <v>1041</v>
      </c>
      <c r="J1439" s="24" t="s">
        <v>1041</v>
      </c>
      <c r="K1439" s="24" t="s">
        <v>1041</v>
      </c>
      <c r="L1439" s="24" t="s">
        <v>1041</v>
      </c>
      <c r="M1439" s="24" t="s">
        <v>1041</v>
      </c>
      <c r="N1439" s="24" t="s">
        <v>1041</v>
      </c>
      <c r="O1439" s="24" t="s">
        <v>1041</v>
      </c>
      <c r="P1439" s="71"/>
      <c r="Q1439" s="71"/>
      <c r="R1439" s="24" t="s">
        <v>1078</v>
      </c>
      <c r="S1439" s="24" t="s">
        <v>1079</v>
      </c>
      <c r="T1439" s="24" t="s">
        <v>2485</v>
      </c>
      <c r="U1439" s="24" t="s">
        <v>2486</v>
      </c>
      <c r="V1439" s="3">
        <v>45670</v>
      </c>
      <c r="W1439" s="3">
        <v>45785</v>
      </c>
      <c r="X1439" s="24" t="s">
        <v>1046</v>
      </c>
      <c r="Y1439" s="24" t="s">
        <v>1041</v>
      </c>
      <c r="Z1439" s="24" t="s">
        <v>1041</v>
      </c>
      <c r="AA1439" s="24" t="s">
        <v>1041</v>
      </c>
      <c r="AB1439" s="24" t="s">
        <v>1041</v>
      </c>
      <c r="AC1439" s="24" t="s">
        <v>1041</v>
      </c>
      <c r="AD1439" s="24" t="s">
        <v>1041</v>
      </c>
      <c r="AE1439" s="24" t="s">
        <v>1041</v>
      </c>
      <c r="AF1439" s="24" t="s">
        <v>1041</v>
      </c>
      <c r="AG1439" s="71"/>
      <c r="AH1439" s="71"/>
      <c r="AI1439" s="24" t="s">
        <v>1041</v>
      </c>
      <c r="AJ1439" s="24" t="s">
        <v>1041</v>
      </c>
      <c r="AK1439">
        <v>83488</v>
      </c>
      <c r="AL1439" s="24" t="s">
        <v>1041</v>
      </c>
      <c r="AM1439" s="24" t="s">
        <v>1041</v>
      </c>
      <c r="AN1439" s="24" t="s">
        <v>1041</v>
      </c>
      <c r="AO1439" s="24" t="s">
        <v>1041</v>
      </c>
      <c r="AP1439" s="24" t="s">
        <v>1041</v>
      </c>
      <c r="AQ1439">
        <v>0</v>
      </c>
      <c r="AR1439" s="3">
        <v>45575</v>
      </c>
      <c r="AS1439" s="24" t="s">
        <v>1047</v>
      </c>
      <c r="AT1439" s="24" t="s">
        <v>1048</v>
      </c>
      <c r="AU1439">
        <v>45</v>
      </c>
      <c r="AV1439" s="24" t="s">
        <v>1067</v>
      </c>
    </row>
    <row r="1440" spans="1:48" x14ac:dyDescent="0.2">
      <c r="A1440">
        <v>360109</v>
      </c>
      <c r="B1440" s="24" t="s">
        <v>578</v>
      </c>
      <c r="C1440">
        <v>2450</v>
      </c>
      <c r="D1440" s="24" t="s">
        <v>1076</v>
      </c>
      <c r="E1440" s="24" t="s">
        <v>2490</v>
      </c>
      <c r="F1440">
        <v>24</v>
      </c>
      <c r="G1440">
        <v>3</v>
      </c>
      <c r="H1440" s="24" t="s">
        <v>1077</v>
      </c>
      <c r="I1440" s="24" t="s">
        <v>1041</v>
      </c>
      <c r="J1440" s="24" t="s">
        <v>1041</v>
      </c>
      <c r="K1440" s="24" t="s">
        <v>1041</v>
      </c>
      <c r="L1440" s="24" t="s">
        <v>1041</v>
      </c>
      <c r="M1440" s="24" t="s">
        <v>1041</v>
      </c>
      <c r="N1440" s="24" t="s">
        <v>1041</v>
      </c>
      <c r="O1440" s="24" t="s">
        <v>1041</v>
      </c>
      <c r="P1440" s="71"/>
      <c r="Q1440" s="71"/>
      <c r="R1440" s="24" t="s">
        <v>1078</v>
      </c>
      <c r="S1440" s="24" t="s">
        <v>1079</v>
      </c>
      <c r="T1440" s="24" t="s">
        <v>2485</v>
      </c>
      <c r="U1440" s="24" t="s">
        <v>2486</v>
      </c>
      <c r="V1440" s="3">
        <v>45670</v>
      </c>
      <c r="W1440" s="3">
        <v>45785</v>
      </c>
      <c r="X1440" s="24" t="s">
        <v>1046</v>
      </c>
      <c r="Y1440" s="24" t="s">
        <v>1041</v>
      </c>
      <c r="Z1440" s="24" t="s">
        <v>1041</v>
      </c>
      <c r="AA1440" s="24" t="s">
        <v>1041</v>
      </c>
      <c r="AB1440" s="24" t="s">
        <v>1041</v>
      </c>
      <c r="AC1440" s="24" t="s">
        <v>1041</v>
      </c>
      <c r="AD1440" s="24" t="s">
        <v>1041</v>
      </c>
      <c r="AE1440" s="24" t="s">
        <v>1041</v>
      </c>
      <c r="AF1440" s="24" t="s">
        <v>1041</v>
      </c>
      <c r="AG1440" s="71"/>
      <c r="AH1440" s="71"/>
      <c r="AI1440" s="24" t="s">
        <v>1041</v>
      </c>
      <c r="AJ1440" s="24" t="s">
        <v>1041</v>
      </c>
      <c r="AK1440">
        <v>83488</v>
      </c>
      <c r="AL1440" s="24" t="s">
        <v>1041</v>
      </c>
      <c r="AM1440" s="24" t="s">
        <v>1041</v>
      </c>
      <c r="AN1440" s="24" t="s">
        <v>1041</v>
      </c>
      <c r="AO1440" s="24" t="s">
        <v>1041</v>
      </c>
      <c r="AP1440" s="24" t="s">
        <v>1041</v>
      </c>
      <c r="AQ1440">
        <v>0</v>
      </c>
      <c r="AR1440" s="3">
        <v>45575</v>
      </c>
      <c r="AS1440" s="24" t="s">
        <v>1047</v>
      </c>
      <c r="AT1440" s="24" t="s">
        <v>1048</v>
      </c>
      <c r="AU1440">
        <v>45</v>
      </c>
      <c r="AV1440" s="24" t="s">
        <v>1067</v>
      </c>
    </row>
    <row r="1441" spans="1:48" x14ac:dyDescent="0.2">
      <c r="A1441">
        <v>360110</v>
      </c>
      <c r="B1441" s="24" t="s">
        <v>578</v>
      </c>
      <c r="C1441">
        <v>1100</v>
      </c>
      <c r="D1441" s="24" t="s">
        <v>1080</v>
      </c>
      <c r="E1441" s="24" t="s">
        <v>2491</v>
      </c>
      <c r="F1441">
        <v>24</v>
      </c>
      <c r="G1441">
        <v>3</v>
      </c>
      <c r="H1441" s="24" t="s">
        <v>1077</v>
      </c>
      <c r="I1441" s="24" t="s">
        <v>1041</v>
      </c>
      <c r="J1441" s="24" t="s">
        <v>1041</v>
      </c>
      <c r="K1441" s="24" t="s">
        <v>1041</v>
      </c>
      <c r="L1441" s="24" t="s">
        <v>1041</v>
      </c>
      <c r="M1441" s="24" t="s">
        <v>1041</v>
      </c>
      <c r="N1441" s="24" t="s">
        <v>1041</v>
      </c>
      <c r="O1441" s="24" t="s">
        <v>1041</v>
      </c>
      <c r="P1441" s="71"/>
      <c r="Q1441" s="71"/>
      <c r="R1441" s="24" t="s">
        <v>1078</v>
      </c>
      <c r="S1441" s="24" t="s">
        <v>1079</v>
      </c>
      <c r="T1441" s="24" t="s">
        <v>1431</v>
      </c>
      <c r="U1441" s="24" t="s">
        <v>2492</v>
      </c>
      <c r="V1441" s="3">
        <v>45670</v>
      </c>
      <c r="W1441" s="3">
        <v>45785</v>
      </c>
      <c r="X1441" s="24" t="s">
        <v>1046</v>
      </c>
      <c r="Y1441" s="24" t="s">
        <v>1041</v>
      </c>
      <c r="Z1441" s="24" t="s">
        <v>1041</v>
      </c>
      <c r="AA1441" s="24" t="s">
        <v>1041</v>
      </c>
      <c r="AB1441" s="24" t="s">
        <v>1041</v>
      </c>
      <c r="AC1441" s="24" t="s">
        <v>1041</v>
      </c>
      <c r="AD1441" s="24" t="s">
        <v>1041</v>
      </c>
      <c r="AE1441" s="24" t="s">
        <v>1041</v>
      </c>
      <c r="AF1441" s="24" t="s">
        <v>1041</v>
      </c>
      <c r="AG1441" s="71"/>
      <c r="AH1441" s="71"/>
      <c r="AI1441" s="24" t="s">
        <v>1041</v>
      </c>
      <c r="AJ1441" s="24" t="s">
        <v>1041</v>
      </c>
      <c r="AK1441">
        <v>248170</v>
      </c>
      <c r="AL1441" s="24" t="s">
        <v>1041</v>
      </c>
      <c r="AM1441" s="24" t="s">
        <v>1041</v>
      </c>
      <c r="AN1441" s="24" t="s">
        <v>1041</v>
      </c>
      <c r="AO1441" s="24" t="s">
        <v>1041</v>
      </c>
      <c r="AP1441" s="24" t="s">
        <v>1041</v>
      </c>
      <c r="AQ1441">
        <v>0</v>
      </c>
      <c r="AR1441" s="3">
        <v>45575</v>
      </c>
      <c r="AS1441" s="24" t="s">
        <v>1047</v>
      </c>
      <c r="AT1441" s="24" t="s">
        <v>1048</v>
      </c>
      <c r="AU1441">
        <v>45</v>
      </c>
      <c r="AV1441" s="24" t="s">
        <v>1067</v>
      </c>
    </row>
    <row r="1442" spans="1:48" x14ac:dyDescent="0.2">
      <c r="A1442">
        <v>360111</v>
      </c>
      <c r="B1442" s="24" t="s">
        <v>578</v>
      </c>
      <c r="C1442">
        <v>1100</v>
      </c>
      <c r="D1442" s="24" t="s">
        <v>1076</v>
      </c>
      <c r="E1442" s="24" t="s">
        <v>2491</v>
      </c>
      <c r="F1442">
        <v>24</v>
      </c>
      <c r="G1442">
        <v>3</v>
      </c>
      <c r="H1442" s="24" t="s">
        <v>1077</v>
      </c>
      <c r="I1442" s="24" t="s">
        <v>1041</v>
      </c>
      <c r="J1442" s="24" t="s">
        <v>1041</v>
      </c>
      <c r="K1442" s="24" t="s">
        <v>1041</v>
      </c>
      <c r="L1442" s="24" t="s">
        <v>1041</v>
      </c>
      <c r="M1442" s="24" t="s">
        <v>1041</v>
      </c>
      <c r="N1442" s="24" t="s">
        <v>1041</v>
      </c>
      <c r="O1442" s="24" t="s">
        <v>1041</v>
      </c>
      <c r="P1442" s="71"/>
      <c r="Q1442" s="71"/>
      <c r="R1442" s="24" t="s">
        <v>1078</v>
      </c>
      <c r="S1442" s="24" t="s">
        <v>1079</v>
      </c>
      <c r="T1442" s="24" t="s">
        <v>2493</v>
      </c>
      <c r="U1442" s="24" t="s">
        <v>2494</v>
      </c>
      <c r="V1442" s="3">
        <v>45670</v>
      </c>
      <c r="W1442" s="3">
        <v>45785</v>
      </c>
      <c r="X1442" s="24" t="s">
        <v>1046</v>
      </c>
      <c r="Y1442" s="24" t="s">
        <v>1041</v>
      </c>
      <c r="Z1442" s="24" t="s">
        <v>1041</v>
      </c>
      <c r="AA1442" s="24" t="s">
        <v>1041</v>
      </c>
      <c r="AB1442" s="24" t="s">
        <v>1041</v>
      </c>
      <c r="AC1442" s="24" t="s">
        <v>1041</v>
      </c>
      <c r="AD1442" s="24" t="s">
        <v>1041</v>
      </c>
      <c r="AE1442" s="24" t="s">
        <v>1041</v>
      </c>
      <c r="AF1442" s="24" t="s">
        <v>1041</v>
      </c>
      <c r="AG1442" s="71"/>
      <c r="AH1442" s="71"/>
      <c r="AI1442" s="24" t="s">
        <v>1041</v>
      </c>
      <c r="AJ1442" s="24" t="s">
        <v>1041</v>
      </c>
      <c r="AK1442">
        <v>87822</v>
      </c>
      <c r="AL1442" s="24" t="s">
        <v>1041</v>
      </c>
      <c r="AM1442" s="24" t="s">
        <v>1041</v>
      </c>
      <c r="AN1442" s="24" t="s">
        <v>1041</v>
      </c>
      <c r="AO1442" s="24" t="s">
        <v>1041</v>
      </c>
      <c r="AP1442" s="24" t="s">
        <v>1041</v>
      </c>
      <c r="AQ1442">
        <v>0</v>
      </c>
      <c r="AR1442" s="3">
        <v>45575</v>
      </c>
      <c r="AS1442" s="24" t="s">
        <v>1047</v>
      </c>
      <c r="AT1442" s="24" t="s">
        <v>1048</v>
      </c>
      <c r="AU1442">
        <v>45</v>
      </c>
      <c r="AV1442" s="24" t="s">
        <v>1067</v>
      </c>
    </row>
    <row r="1443" spans="1:48" x14ac:dyDescent="0.2">
      <c r="A1443">
        <v>360112</v>
      </c>
      <c r="B1443" s="24" t="s">
        <v>578</v>
      </c>
      <c r="C1443">
        <v>1330</v>
      </c>
      <c r="D1443" s="24" t="s">
        <v>1076</v>
      </c>
      <c r="E1443" s="24" t="s">
        <v>2495</v>
      </c>
      <c r="F1443">
        <v>24</v>
      </c>
      <c r="G1443">
        <v>3</v>
      </c>
      <c r="H1443" s="24" t="s">
        <v>1077</v>
      </c>
      <c r="I1443" s="24" t="s">
        <v>1041</v>
      </c>
      <c r="J1443" s="24" t="s">
        <v>1041</v>
      </c>
      <c r="K1443" s="24" t="s">
        <v>1041</v>
      </c>
      <c r="L1443" s="24" t="s">
        <v>1041</v>
      </c>
      <c r="M1443" s="24" t="s">
        <v>1041</v>
      </c>
      <c r="N1443" s="24" t="s">
        <v>1041</v>
      </c>
      <c r="O1443" s="24" t="s">
        <v>1041</v>
      </c>
      <c r="P1443" s="71"/>
      <c r="Q1443" s="71"/>
      <c r="R1443" s="24" t="s">
        <v>1078</v>
      </c>
      <c r="S1443" s="24" t="s">
        <v>1079</v>
      </c>
      <c r="T1443" s="24" t="s">
        <v>2485</v>
      </c>
      <c r="U1443" s="24" t="s">
        <v>2486</v>
      </c>
      <c r="V1443" s="3">
        <v>45670</v>
      </c>
      <c r="W1443" s="3">
        <v>45785</v>
      </c>
      <c r="X1443" s="24" t="s">
        <v>1046</v>
      </c>
      <c r="Y1443" s="24" t="s">
        <v>1041</v>
      </c>
      <c r="Z1443" s="24" t="s">
        <v>1041</v>
      </c>
      <c r="AA1443" s="24" t="s">
        <v>1041</v>
      </c>
      <c r="AB1443" s="24" t="s">
        <v>1041</v>
      </c>
      <c r="AC1443" s="24" t="s">
        <v>1041</v>
      </c>
      <c r="AD1443" s="24" t="s">
        <v>1041</v>
      </c>
      <c r="AE1443" s="24" t="s">
        <v>1041</v>
      </c>
      <c r="AF1443" s="24" t="s">
        <v>1041</v>
      </c>
      <c r="AG1443" s="71"/>
      <c r="AH1443" s="71"/>
      <c r="AI1443" s="24" t="s">
        <v>1041</v>
      </c>
      <c r="AJ1443" s="24" t="s">
        <v>1041</v>
      </c>
      <c r="AK1443">
        <v>83488</v>
      </c>
      <c r="AL1443" s="24" t="s">
        <v>1041</v>
      </c>
      <c r="AM1443" s="24" t="s">
        <v>1041</v>
      </c>
      <c r="AN1443" s="24" t="s">
        <v>1041</v>
      </c>
      <c r="AO1443" s="24" t="s">
        <v>1041</v>
      </c>
      <c r="AP1443" s="24" t="s">
        <v>1041</v>
      </c>
      <c r="AQ1443">
        <v>0</v>
      </c>
      <c r="AR1443" s="3">
        <v>45575</v>
      </c>
      <c r="AS1443" s="24" t="s">
        <v>1054</v>
      </c>
      <c r="AT1443" s="24" t="s">
        <v>1055</v>
      </c>
      <c r="AU1443">
        <v>45</v>
      </c>
      <c r="AV1443" s="24" t="s">
        <v>1067</v>
      </c>
    </row>
    <row r="1444" spans="1:48" x14ac:dyDescent="0.2">
      <c r="A1444">
        <v>360113</v>
      </c>
      <c r="B1444" s="24" t="s">
        <v>578</v>
      </c>
      <c r="C1444">
        <v>2380</v>
      </c>
      <c r="D1444" s="24" t="s">
        <v>1076</v>
      </c>
      <c r="E1444" s="24" t="s">
        <v>2496</v>
      </c>
      <c r="F1444">
        <v>24</v>
      </c>
      <c r="G1444">
        <v>3</v>
      </c>
      <c r="H1444" s="24" t="s">
        <v>1077</v>
      </c>
      <c r="I1444" s="24" t="s">
        <v>1041</v>
      </c>
      <c r="J1444" s="24" t="s">
        <v>1041</v>
      </c>
      <c r="K1444" s="24" t="s">
        <v>1041</v>
      </c>
      <c r="L1444" s="24" t="s">
        <v>1041</v>
      </c>
      <c r="M1444" s="24" t="s">
        <v>1041</v>
      </c>
      <c r="N1444" s="24" t="s">
        <v>1041</v>
      </c>
      <c r="O1444" s="24" t="s">
        <v>1041</v>
      </c>
      <c r="P1444" s="71"/>
      <c r="Q1444" s="71"/>
      <c r="R1444" s="24" t="s">
        <v>1078</v>
      </c>
      <c r="S1444" s="24" t="s">
        <v>1079</v>
      </c>
      <c r="T1444" s="24" t="s">
        <v>1121</v>
      </c>
      <c r="U1444" s="24" t="s">
        <v>2227</v>
      </c>
      <c r="V1444" s="3">
        <v>45670</v>
      </c>
      <c r="W1444" s="3">
        <v>45785</v>
      </c>
      <c r="X1444" s="24" t="s">
        <v>1046</v>
      </c>
      <c r="Y1444" s="24" t="s">
        <v>1041</v>
      </c>
      <c r="Z1444" s="24" t="s">
        <v>1041</v>
      </c>
      <c r="AA1444" s="24" t="s">
        <v>1041</v>
      </c>
      <c r="AB1444" s="24" t="s">
        <v>1041</v>
      </c>
      <c r="AC1444" s="24" t="s">
        <v>1041</v>
      </c>
      <c r="AD1444" s="24" t="s">
        <v>1041</v>
      </c>
      <c r="AE1444" s="24" t="s">
        <v>1041</v>
      </c>
      <c r="AF1444" s="24" t="s">
        <v>1041</v>
      </c>
      <c r="AG1444" s="71"/>
      <c r="AH1444" s="71"/>
      <c r="AI1444" s="24" t="s">
        <v>1041</v>
      </c>
      <c r="AJ1444" s="24" t="s">
        <v>1041</v>
      </c>
      <c r="AK1444">
        <v>356735</v>
      </c>
      <c r="AL1444" s="24" t="s">
        <v>1041</v>
      </c>
      <c r="AM1444" s="24" t="s">
        <v>1041</v>
      </c>
      <c r="AN1444" s="24" t="s">
        <v>1041</v>
      </c>
      <c r="AO1444" s="24" t="s">
        <v>1041</v>
      </c>
      <c r="AP1444" s="24" t="s">
        <v>1041</v>
      </c>
      <c r="AQ1444">
        <v>0</v>
      </c>
      <c r="AR1444" s="3">
        <v>45575</v>
      </c>
      <c r="AS1444" s="24" t="s">
        <v>1047</v>
      </c>
      <c r="AT1444" s="24" t="s">
        <v>1048</v>
      </c>
      <c r="AU1444">
        <v>45</v>
      </c>
      <c r="AV1444" s="24" t="s">
        <v>1067</v>
      </c>
    </row>
    <row r="1445" spans="1:48" x14ac:dyDescent="0.2">
      <c r="A1445">
        <v>360114</v>
      </c>
      <c r="B1445" s="24" t="s">
        <v>578</v>
      </c>
      <c r="C1445">
        <v>2010</v>
      </c>
      <c r="D1445" s="24" t="s">
        <v>1076</v>
      </c>
      <c r="E1445" s="24" t="s">
        <v>2497</v>
      </c>
      <c r="F1445">
        <v>24</v>
      </c>
      <c r="G1445">
        <v>3</v>
      </c>
      <c r="H1445" s="24" t="s">
        <v>1077</v>
      </c>
      <c r="I1445" s="24" t="s">
        <v>1041</v>
      </c>
      <c r="J1445" s="24" t="s">
        <v>1041</v>
      </c>
      <c r="K1445" s="24" t="s">
        <v>1041</v>
      </c>
      <c r="L1445" s="24" t="s">
        <v>1041</v>
      </c>
      <c r="M1445" s="24" t="s">
        <v>1041</v>
      </c>
      <c r="N1445" s="24" t="s">
        <v>1041</v>
      </c>
      <c r="O1445" s="24" t="s">
        <v>1041</v>
      </c>
      <c r="P1445" s="71"/>
      <c r="Q1445" s="71"/>
      <c r="R1445" s="24" t="s">
        <v>1078</v>
      </c>
      <c r="S1445" s="24" t="s">
        <v>1079</v>
      </c>
      <c r="T1445" s="24" t="s">
        <v>1074</v>
      </c>
      <c r="U1445" s="24" t="s">
        <v>1075</v>
      </c>
      <c r="V1445" s="3">
        <v>45670</v>
      </c>
      <c r="W1445" s="3">
        <v>45785</v>
      </c>
      <c r="X1445" s="24" t="s">
        <v>1046</v>
      </c>
      <c r="Y1445" s="24" t="s">
        <v>1041</v>
      </c>
      <c r="Z1445" s="24" t="s">
        <v>1041</v>
      </c>
      <c r="AA1445" s="24" t="s">
        <v>1041</v>
      </c>
      <c r="AB1445" s="24" t="s">
        <v>1041</v>
      </c>
      <c r="AC1445" s="24" t="s">
        <v>1041</v>
      </c>
      <c r="AD1445" s="24" t="s">
        <v>1041</v>
      </c>
      <c r="AE1445" s="24" t="s">
        <v>1041</v>
      </c>
      <c r="AF1445" s="24" t="s">
        <v>1041</v>
      </c>
      <c r="AG1445" s="71"/>
      <c r="AH1445" s="71"/>
      <c r="AI1445" s="24" t="s">
        <v>1041</v>
      </c>
      <c r="AJ1445" s="24" t="s">
        <v>1041</v>
      </c>
      <c r="AK1445">
        <v>313127</v>
      </c>
      <c r="AL1445" s="24" t="s">
        <v>1041</v>
      </c>
      <c r="AM1445" s="24" t="s">
        <v>1041</v>
      </c>
      <c r="AN1445" s="24" t="s">
        <v>1041</v>
      </c>
      <c r="AO1445" s="24" t="s">
        <v>1041</v>
      </c>
      <c r="AP1445" s="24" t="s">
        <v>1041</v>
      </c>
      <c r="AQ1445">
        <v>0</v>
      </c>
      <c r="AR1445" s="3">
        <v>45575</v>
      </c>
      <c r="AS1445" s="24" t="s">
        <v>2498</v>
      </c>
      <c r="AT1445" s="24" t="s">
        <v>2499</v>
      </c>
      <c r="AU1445">
        <v>45</v>
      </c>
      <c r="AV1445" s="24" t="s">
        <v>1067</v>
      </c>
    </row>
    <row r="1446" spans="1:48" x14ac:dyDescent="0.2">
      <c r="A1446">
        <v>360116</v>
      </c>
      <c r="B1446" s="24" t="s">
        <v>567</v>
      </c>
      <c r="C1446">
        <v>1800</v>
      </c>
      <c r="D1446" s="24" t="s">
        <v>1349</v>
      </c>
      <c r="E1446" s="24" t="s">
        <v>2500</v>
      </c>
      <c r="F1446">
        <v>12</v>
      </c>
      <c r="G1446">
        <v>3</v>
      </c>
      <c r="H1446" s="24" t="s">
        <v>1036</v>
      </c>
      <c r="I1446" s="24" t="s">
        <v>1041</v>
      </c>
      <c r="J1446" s="24" t="s">
        <v>1038</v>
      </c>
      <c r="K1446" s="24" t="s">
        <v>1041</v>
      </c>
      <c r="L1446" s="24" t="s">
        <v>1040</v>
      </c>
      <c r="M1446" s="24" t="s">
        <v>1041</v>
      </c>
      <c r="N1446" s="24" t="s">
        <v>1041</v>
      </c>
      <c r="O1446" s="24" t="s">
        <v>1041</v>
      </c>
      <c r="P1446" s="71">
        <v>0.54166666666666663</v>
      </c>
      <c r="Q1446" s="71">
        <v>0.63541666666666663</v>
      </c>
      <c r="R1446" s="24" t="s">
        <v>1329</v>
      </c>
      <c r="S1446" s="24" t="s">
        <v>2501</v>
      </c>
      <c r="T1446" s="24" t="s">
        <v>1814</v>
      </c>
      <c r="U1446" s="24" t="s">
        <v>2457</v>
      </c>
      <c r="V1446" s="3">
        <v>45671</v>
      </c>
      <c r="W1446" s="3">
        <v>45785</v>
      </c>
      <c r="X1446" s="24" t="s">
        <v>1046</v>
      </c>
      <c r="Y1446" s="24" t="s">
        <v>1041</v>
      </c>
      <c r="Z1446" s="24" t="s">
        <v>1041</v>
      </c>
      <c r="AA1446" s="24" t="s">
        <v>1041</v>
      </c>
      <c r="AB1446" s="24" t="s">
        <v>1041</v>
      </c>
      <c r="AC1446" s="24" t="s">
        <v>1041</v>
      </c>
      <c r="AD1446" s="24" t="s">
        <v>1041</v>
      </c>
      <c r="AE1446" s="24" t="s">
        <v>1041</v>
      </c>
      <c r="AF1446" s="24" t="s">
        <v>1041</v>
      </c>
      <c r="AG1446" s="71"/>
      <c r="AH1446" s="71"/>
      <c r="AI1446" s="24" t="s">
        <v>1041</v>
      </c>
      <c r="AJ1446" s="24" t="s">
        <v>1041</v>
      </c>
      <c r="AK1446">
        <v>307326</v>
      </c>
      <c r="AL1446" s="24" t="s">
        <v>1041</v>
      </c>
      <c r="AM1446" s="24" t="s">
        <v>1041</v>
      </c>
      <c r="AN1446" s="24" t="s">
        <v>1041</v>
      </c>
      <c r="AO1446" s="24" t="s">
        <v>1041</v>
      </c>
      <c r="AP1446" s="24" t="s">
        <v>1041</v>
      </c>
      <c r="AQ1446">
        <v>0</v>
      </c>
      <c r="AR1446" s="3">
        <v>45574</v>
      </c>
      <c r="AS1446" s="24" t="s">
        <v>2502</v>
      </c>
      <c r="AT1446" s="24" t="s">
        <v>2503</v>
      </c>
      <c r="AU1446">
        <v>45</v>
      </c>
      <c r="AV1446" s="24" t="s">
        <v>1067</v>
      </c>
    </row>
    <row r="1447" spans="1:48" x14ac:dyDescent="0.2">
      <c r="A1447">
        <v>360117</v>
      </c>
      <c r="B1447" s="24" t="s">
        <v>567</v>
      </c>
      <c r="C1447">
        <v>2320</v>
      </c>
      <c r="D1447" s="24" t="s">
        <v>1349</v>
      </c>
      <c r="E1447" s="24" t="s">
        <v>2504</v>
      </c>
      <c r="F1447">
        <v>12</v>
      </c>
      <c r="G1447">
        <v>3</v>
      </c>
      <c r="H1447" s="24" t="s">
        <v>1036</v>
      </c>
      <c r="I1447" s="24" t="s">
        <v>1037</v>
      </c>
      <c r="J1447" s="24" t="s">
        <v>1041</v>
      </c>
      <c r="K1447" s="24" t="s">
        <v>1039</v>
      </c>
      <c r="L1447" s="24" t="s">
        <v>1041</v>
      </c>
      <c r="M1447" s="24" t="s">
        <v>1041</v>
      </c>
      <c r="N1447" s="24" t="s">
        <v>1041</v>
      </c>
      <c r="O1447" s="24" t="s">
        <v>1041</v>
      </c>
      <c r="P1447" s="71">
        <v>0.33333333333333331</v>
      </c>
      <c r="Q1447" s="71">
        <v>0.40972222222222221</v>
      </c>
      <c r="R1447" s="24" t="s">
        <v>1329</v>
      </c>
      <c r="S1447" s="24" t="s">
        <v>2505</v>
      </c>
      <c r="T1447" s="24" t="s">
        <v>1814</v>
      </c>
      <c r="U1447" s="24" t="s">
        <v>2457</v>
      </c>
      <c r="V1447" s="3">
        <v>45670</v>
      </c>
      <c r="W1447" s="3">
        <v>45784</v>
      </c>
      <c r="X1447" s="24" t="s">
        <v>1046</v>
      </c>
      <c r="Y1447" s="24" t="s">
        <v>1041</v>
      </c>
      <c r="Z1447" s="24" t="s">
        <v>1041</v>
      </c>
      <c r="AA1447" s="24" t="s">
        <v>1041</v>
      </c>
      <c r="AB1447" s="24" t="s">
        <v>1041</v>
      </c>
      <c r="AC1447" s="24" t="s">
        <v>1041</v>
      </c>
      <c r="AD1447" s="24" t="s">
        <v>1094</v>
      </c>
      <c r="AE1447" s="24" t="s">
        <v>1041</v>
      </c>
      <c r="AF1447" s="24" t="s">
        <v>1041</v>
      </c>
      <c r="AG1447" s="71">
        <v>0.375</v>
      </c>
      <c r="AH1447" s="71">
        <v>0.40972222222222221</v>
      </c>
      <c r="AI1447" s="24" t="s">
        <v>1329</v>
      </c>
      <c r="AJ1447" s="24" t="s">
        <v>2505</v>
      </c>
      <c r="AK1447">
        <v>307326</v>
      </c>
      <c r="AL1447" s="24" t="s">
        <v>1041</v>
      </c>
      <c r="AM1447" s="24" t="s">
        <v>1041</v>
      </c>
      <c r="AN1447" s="24" t="s">
        <v>1041</v>
      </c>
      <c r="AO1447" s="24" t="s">
        <v>1041</v>
      </c>
      <c r="AP1447" s="24" t="s">
        <v>1041</v>
      </c>
      <c r="AQ1447">
        <v>0</v>
      </c>
      <c r="AR1447" s="3">
        <v>45574</v>
      </c>
      <c r="AS1447" s="24" t="s">
        <v>1054</v>
      </c>
      <c r="AT1447" s="24" t="s">
        <v>1055</v>
      </c>
      <c r="AU1447">
        <v>45</v>
      </c>
      <c r="AV1447" s="24" t="s">
        <v>1067</v>
      </c>
    </row>
    <row r="1448" spans="1:48" x14ac:dyDescent="0.2">
      <c r="A1448">
        <v>360118</v>
      </c>
      <c r="B1448" s="24" t="s">
        <v>567</v>
      </c>
      <c r="C1448">
        <v>2330</v>
      </c>
      <c r="D1448" s="24" t="s">
        <v>1349</v>
      </c>
      <c r="E1448" s="24" t="s">
        <v>2506</v>
      </c>
      <c r="F1448">
        <v>12</v>
      </c>
      <c r="G1448">
        <v>3</v>
      </c>
      <c r="H1448" s="24" t="s">
        <v>1036</v>
      </c>
      <c r="I1448" s="24" t="s">
        <v>1037</v>
      </c>
      <c r="J1448" s="24" t="s">
        <v>1041</v>
      </c>
      <c r="K1448" s="24" t="s">
        <v>1039</v>
      </c>
      <c r="L1448" s="24" t="s">
        <v>1041</v>
      </c>
      <c r="M1448" s="24" t="s">
        <v>1041</v>
      </c>
      <c r="N1448" s="24" t="s">
        <v>1041</v>
      </c>
      <c r="O1448" s="24" t="s">
        <v>1041</v>
      </c>
      <c r="P1448" s="71">
        <v>0.41666666666666669</v>
      </c>
      <c r="Q1448" s="71">
        <v>0.51041666666666663</v>
      </c>
      <c r="R1448" s="24" t="s">
        <v>1329</v>
      </c>
      <c r="S1448" s="24" t="s">
        <v>2505</v>
      </c>
      <c r="T1448" s="24" t="s">
        <v>1814</v>
      </c>
      <c r="U1448" s="24" t="s">
        <v>2457</v>
      </c>
      <c r="V1448" s="3">
        <v>45670</v>
      </c>
      <c r="W1448" s="3">
        <v>45784</v>
      </c>
      <c r="X1448" s="24" t="s">
        <v>1046</v>
      </c>
      <c r="Y1448" s="24" t="s">
        <v>1041</v>
      </c>
      <c r="Z1448" s="24" t="s">
        <v>1041</v>
      </c>
      <c r="AA1448" s="24" t="s">
        <v>1041</v>
      </c>
      <c r="AB1448" s="24" t="s">
        <v>1041</v>
      </c>
      <c r="AC1448" s="24" t="s">
        <v>1041</v>
      </c>
      <c r="AD1448" s="24" t="s">
        <v>1041</v>
      </c>
      <c r="AE1448" s="24" t="s">
        <v>1041</v>
      </c>
      <c r="AF1448" s="24" t="s">
        <v>1041</v>
      </c>
      <c r="AG1448" s="71"/>
      <c r="AH1448" s="71"/>
      <c r="AI1448" s="24" t="s">
        <v>1041</v>
      </c>
      <c r="AJ1448" s="24" t="s">
        <v>1041</v>
      </c>
      <c r="AK1448">
        <v>307326</v>
      </c>
      <c r="AL1448" s="24" t="s">
        <v>1041</v>
      </c>
      <c r="AM1448" s="24" t="s">
        <v>1041</v>
      </c>
      <c r="AN1448" s="24" t="s">
        <v>1041</v>
      </c>
      <c r="AO1448" s="24" t="s">
        <v>1041</v>
      </c>
      <c r="AP1448" s="24" t="s">
        <v>1041</v>
      </c>
      <c r="AQ1448">
        <v>0</v>
      </c>
      <c r="AR1448" s="3">
        <v>45574</v>
      </c>
      <c r="AS1448" s="24" t="s">
        <v>1054</v>
      </c>
      <c r="AT1448" s="24" t="s">
        <v>1055</v>
      </c>
      <c r="AU1448">
        <v>45</v>
      </c>
      <c r="AV1448" s="24" t="s">
        <v>1067</v>
      </c>
    </row>
    <row r="1449" spans="1:48" x14ac:dyDescent="0.2">
      <c r="A1449">
        <v>360119</v>
      </c>
      <c r="B1449" s="24" t="s">
        <v>567</v>
      </c>
      <c r="C1449">
        <v>2360</v>
      </c>
      <c r="D1449" s="24" t="s">
        <v>1349</v>
      </c>
      <c r="E1449" s="24" t="s">
        <v>2507</v>
      </c>
      <c r="F1449">
        <v>12</v>
      </c>
      <c r="G1449">
        <v>3</v>
      </c>
      <c r="H1449" s="24" t="s">
        <v>1036</v>
      </c>
      <c r="I1449" s="24" t="s">
        <v>1041</v>
      </c>
      <c r="J1449" s="24" t="s">
        <v>1038</v>
      </c>
      <c r="K1449" s="24" t="s">
        <v>1041</v>
      </c>
      <c r="L1449" s="24" t="s">
        <v>1040</v>
      </c>
      <c r="M1449" s="24" t="s">
        <v>1041</v>
      </c>
      <c r="N1449" s="24" t="s">
        <v>1041</v>
      </c>
      <c r="O1449" s="24" t="s">
        <v>1041</v>
      </c>
      <c r="P1449" s="71">
        <v>0.41666666666666669</v>
      </c>
      <c r="Q1449" s="71">
        <v>0.51041666666666663</v>
      </c>
      <c r="R1449" s="24" t="s">
        <v>1329</v>
      </c>
      <c r="S1449" s="24" t="s">
        <v>2505</v>
      </c>
      <c r="T1449" s="24" t="s">
        <v>1814</v>
      </c>
      <c r="U1449" s="24" t="s">
        <v>2457</v>
      </c>
      <c r="V1449" s="3">
        <v>45671</v>
      </c>
      <c r="W1449" s="3">
        <v>45785</v>
      </c>
      <c r="X1449" s="24" t="s">
        <v>1046</v>
      </c>
      <c r="Y1449" s="24" t="s">
        <v>1041</v>
      </c>
      <c r="Z1449" s="24" t="s">
        <v>1041</v>
      </c>
      <c r="AA1449" s="24" t="s">
        <v>1041</v>
      </c>
      <c r="AB1449" s="24" t="s">
        <v>1041</v>
      </c>
      <c r="AC1449" s="24" t="s">
        <v>1041</v>
      </c>
      <c r="AD1449" s="24" t="s">
        <v>1041</v>
      </c>
      <c r="AE1449" s="24" t="s">
        <v>1041</v>
      </c>
      <c r="AF1449" s="24" t="s">
        <v>1041</v>
      </c>
      <c r="AG1449" s="71"/>
      <c r="AH1449" s="71"/>
      <c r="AI1449" s="24" t="s">
        <v>1041</v>
      </c>
      <c r="AJ1449" s="24" t="s">
        <v>1041</v>
      </c>
      <c r="AK1449">
        <v>307326</v>
      </c>
      <c r="AL1449" s="24" t="s">
        <v>1041</v>
      </c>
      <c r="AM1449" s="24" t="s">
        <v>1041</v>
      </c>
      <c r="AN1449" s="24" t="s">
        <v>1041</v>
      </c>
      <c r="AO1449" s="24" t="s">
        <v>1041</v>
      </c>
      <c r="AP1449" s="24" t="s">
        <v>1041</v>
      </c>
      <c r="AQ1449">
        <v>0</v>
      </c>
      <c r="AR1449" s="3">
        <v>45574</v>
      </c>
      <c r="AS1449" s="24" t="s">
        <v>1054</v>
      </c>
      <c r="AT1449" s="24" t="s">
        <v>1055</v>
      </c>
      <c r="AU1449">
        <v>45</v>
      </c>
      <c r="AV1449" s="24" t="s">
        <v>1067</v>
      </c>
    </row>
    <row r="1450" spans="1:48" x14ac:dyDescent="0.2">
      <c r="A1450">
        <v>360121</v>
      </c>
      <c r="B1450" s="24" t="s">
        <v>574</v>
      </c>
      <c r="C1450">
        <v>1250</v>
      </c>
      <c r="D1450" s="24" t="s">
        <v>1552</v>
      </c>
      <c r="E1450" s="24" t="s">
        <v>1283</v>
      </c>
      <c r="F1450">
        <v>25</v>
      </c>
      <c r="G1450">
        <v>3</v>
      </c>
      <c r="H1450" s="24" t="s">
        <v>1036</v>
      </c>
      <c r="I1450" s="24" t="s">
        <v>1037</v>
      </c>
      <c r="J1450" s="24" t="s">
        <v>1038</v>
      </c>
      <c r="K1450" s="24" t="s">
        <v>1039</v>
      </c>
      <c r="L1450" s="24" t="s">
        <v>1040</v>
      </c>
      <c r="M1450" s="24" t="s">
        <v>1094</v>
      </c>
      <c r="N1450" s="24" t="s">
        <v>1041</v>
      </c>
      <c r="O1450" s="24" t="s">
        <v>1041</v>
      </c>
      <c r="P1450" s="71">
        <v>0.36944444444444446</v>
      </c>
      <c r="Q1450" s="71">
        <v>0.40347222222222223</v>
      </c>
      <c r="R1450" s="24" t="s">
        <v>1553</v>
      </c>
      <c r="S1450" s="24" t="s">
        <v>1553</v>
      </c>
      <c r="T1450" s="24" t="s">
        <v>1854</v>
      </c>
      <c r="U1450" s="24" t="s">
        <v>1855</v>
      </c>
      <c r="V1450" s="3">
        <v>45670</v>
      </c>
      <c r="W1450" s="3">
        <v>45797</v>
      </c>
      <c r="X1450" s="24" t="s">
        <v>1046</v>
      </c>
      <c r="Y1450" s="24" t="s">
        <v>1041</v>
      </c>
      <c r="Z1450" s="24" t="s">
        <v>1041</v>
      </c>
      <c r="AA1450" s="24" t="s">
        <v>1041</v>
      </c>
      <c r="AB1450" s="24" t="s">
        <v>1041</v>
      </c>
      <c r="AC1450" s="24" t="s">
        <v>1041</v>
      </c>
      <c r="AD1450" s="24" t="s">
        <v>1041</v>
      </c>
      <c r="AE1450" s="24" t="s">
        <v>1041</v>
      </c>
      <c r="AF1450" s="24" t="s">
        <v>1041</v>
      </c>
      <c r="AG1450" s="71"/>
      <c r="AH1450" s="71"/>
      <c r="AI1450" s="24" t="s">
        <v>1041</v>
      </c>
      <c r="AJ1450" s="24" t="s">
        <v>1041</v>
      </c>
      <c r="AK1450">
        <v>488976</v>
      </c>
      <c r="AL1450" s="24" t="s">
        <v>1041</v>
      </c>
      <c r="AM1450" s="24" t="s">
        <v>1041</v>
      </c>
      <c r="AN1450" s="24" t="s">
        <v>1041</v>
      </c>
      <c r="AO1450" s="24" t="s">
        <v>1041</v>
      </c>
      <c r="AP1450" s="24" t="s">
        <v>1041</v>
      </c>
      <c r="AQ1450">
        <v>0</v>
      </c>
      <c r="AR1450" s="3">
        <v>45574</v>
      </c>
      <c r="AS1450" s="24" t="s">
        <v>1047</v>
      </c>
      <c r="AT1450" s="24" t="s">
        <v>1048</v>
      </c>
      <c r="AU1450">
        <v>45</v>
      </c>
      <c r="AV1450" s="24" t="s">
        <v>1067</v>
      </c>
    </row>
    <row r="1451" spans="1:48" x14ac:dyDescent="0.2">
      <c r="A1451">
        <v>360122</v>
      </c>
      <c r="B1451" s="24" t="s">
        <v>574</v>
      </c>
      <c r="C1451">
        <v>1250</v>
      </c>
      <c r="D1451" s="24" t="s">
        <v>1558</v>
      </c>
      <c r="E1451" s="24" t="s">
        <v>1283</v>
      </c>
      <c r="F1451">
        <v>25</v>
      </c>
      <c r="G1451">
        <v>3</v>
      </c>
      <c r="H1451" s="24" t="s">
        <v>1036</v>
      </c>
      <c r="I1451" s="24" t="s">
        <v>1037</v>
      </c>
      <c r="J1451" s="24" t="s">
        <v>1038</v>
      </c>
      <c r="K1451" s="24" t="s">
        <v>1039</v>
      </c>
      <c r="L1451" s="24" t="s">
        <v>1040</v>
      </c>
      <c r="M1451" s="24" t="s">
        <v>1094</v>
      </c>
      <c r="N1451" s="24" t="s">
        <v>1041</v>
      </c>
      <c r="O1451" s="24" t="s">
        <v>1041</v>
      </c>
      <c r="P1451" s="71">
        <v>0.6069444444444444</v>
      </c>
      <c r="Q1451" s="71">
        <v>0.64097222222222228</v>
      </c>
      <c r="R1451" s="24" t="s">
        <v>1553</v>
      </c>
      <c r="S1451" s="24" t="s">
        <v>1553</v>
      </c>
      <c r="T1451" s="24" t="s">
        <v>1854</v>
      </c>
      <c r="U1451" s="24" t="s">
        <v>1855</v>
      </c>
      <c r="V1451" s="3">
        <v>45670</v>
      </c>
      <c r="W1451" s="3">
        <v>45797</v>
      </c>
      <c r="X1451" s="24" t="s">
        <v>1046</v>
      </c>
      <c r="Y1451" s="24" t="s">
        <v>1041</v>
      </c>
      <c r="Z1451" s="24" t="s">
        <v>1041</v>
      </c>
      <c r="AA1451" s="24" t="s">
        <v>1041</v>
      </c>
      <c r="AB1451" s="24" t="s">
        <v>1041</v>
      </c>
      <c r="AC1451" s="24" t="s">
        <v>1041</v>
      </c>
      <c r="AD1451" s="24" t="s">
        <v>1041</v>
      </c>
      <c r="AE1451" s="24" t="s">
        <v>1041</v>
      </c>
      <c r="AF1451" s="24" t="s">
        <v>1041</v>
      </c>
      <c r="AG1451" s="71"/>
      <c r="AH1451" s="71"/>
      <c r="AI1451" s="24" t="s">
        <v>1041</v>
      </c>
      <c r="AJ1451" s="24" t="s">
        <v>1041</v>
      </c>
      <c r="AK1451">
        <v>488976</v>
      </c>
      <c r="AL1451" s="24" t="s">
        <v>1041</v>
      </c>
      <c r="AM1451" s="24" t="s">
        <v>1041</v>
      </c>
      <c r="AN1451" s="24" t="s">
        <v>1041</v>
      </c>
      <c r="AO1451" s="24" t="s">
        <v>1041</v>
      </c>
      <c r="AP1451" s="24" t="s">
        <v>1041</v>
      </c>
      <c r="AQ1451">
        <v>0</v>
      </c>
      <c r="AR1451" s="3">
        <v>45574</v>
      </c>
      <c r="AS1451" s="24" t="s">
        <v>1047</v>
      </c>
      <c r="AT1451" s="24" t="s">
        <v>1048</v>
      </c>
      <c r="AU1451">
        <v>45</v>
      </c>
      <c r="AV1451" s="24" t="s">
        <v>1067</v>
      </c>
    </row>
    <row r="1452" spans="1:48" x14ac:dyDescent="0.2">
      <c r="A1452">
        <v>360124</v>
      </c>
      <c r="B1452" s="24" t="s">
        <v>574</v>
      </c>
      <c r="C1452">
        <v>2480</v>
      </c>
      <c r="D1452" s="24" t="s">
        <v>2508</v>
      </c>
      <c r="E1452" s="24" t="s">
        <v>1387</v>
      </c>
      <c r="F1452">
        <v>15</v>
      </c>
      <c r="G1452">
        <v>3</v>
      </c>
      <c r="H1452" s="24" t="s">
        <v>1340</v>
      </c>
      <c r="I1452" s="24" t="s">
        <v>1041</v>
      </c>
      <c r="J1452" s="24" t="s">
        <v>1038</v>
      </c>
      <c r="K1452" s="24" t="s">
        <v>1041</v>
      </c>
      <c r="L1452" s="24" t="s">
        <v>1040</v>
      </c>
      <c r="M1452" s="24" t="s">
        <v>1041</v>
      </c>
      <c r="N1452" s="24" t="s">
        <v>1041</v>
      </c>
      <c r="O1452" s="24" t="s">
        <v>1041</v>
      </c>
      <c r="P1452" s="71">
        <v>0.39583333333333331</v>
      </c>
      <c r="Q1452" s="71">
        <v>0.46527777777777779</v>
      </c>
      <c r="R1452" s="24" t="s">
        <v>1553</v>
      </c>
      <c r="S1452" s="24" t="s">
        <v>1553</v>
      </c>
      <c r="T1452" s="24" t="s">
        <v>1117</v>
      </c>
      <c r="U1452" s="24" t="s">
        <v>2509</v>
      </c>
      <c r="V1452" s="3">
        <v>45671</v>
      </c>
      <c r="W1452" s="3">
        <v>45785</v>
      </c>
      <c r="X1452" s="24" t="s">
        <v>1046</v>
      </c>
      <c r="Y1452" s="24" t="s">
        <v>1041</v>
      </c>
      <c r="Z1452" s="24" t="s">
        <v>1041</v>
      </c>
      <c r="AA1452" s="24" t="s">
        <v>1041</v>
      </c>
      <c r="AB1452" s="24" t="s">
        <v>1041</v>
      </c>
      <c r="AC1452" s="24" t="s">
        <v>1041</v>
      </c>
      <c r="AD1452" s="24" t="s">
        <v>1041</v>
      </c>
      <c r="AE1452" s="24" t="s">
        <v>1041</v>
      </c>
      <c r="AF1452" s="24" t="s">
        <v>1041</v>
      </c>
      <c r="AG1452" s="71"/>
      <c r="AH1452" s="71"/>
      <c r="AI1452" s="24" t="s">
        <v>1556</v>
      </c>
      <c r="AJ1452" s="24" t="s">
        <v>1557</v>
      </c>
      <c r="AK1452">
        <v>596344</v>
      </c>
      <c r="AL1452" s="24" t="s">
        <v>1041</v>
      </c>
      <c r="AM1452" s="24" t="s">
        <v>1041</v>
      </c>
      <c r="AN1452" s="24" t="s">
        <v>1041</v>
      </c>
      <c r="AO1452" s="24" t="s">
        <v>1041</v>
      </c>
      <c r="AP1452" s="24" t="s">
        <v>1041</v>
      </c>
      <c r="AQ1452">
        <v>0</v>
      </c>
      <c r="AR1452" s="3">
        <v>45583</v>
      </c>
      <c r="AS1452" s="24" t="s">
        <v>1054</v>
      </c>
      <c r="AT1452" s="24" t="s">
        <v>1055</v>
      </c>
      <c r="AU1452">
        <v>45</v>
      </c>
      <c r="AV1452" s="24" t="s">
        <v>2380</v>
      </c>
    </row>
    <row r="1453" spans="1:48" x14ac:dyDescent="0.2">
      <c r="A1453">
        <v>360126</v>
      </c>
      <c r="B1453" s="24" t="s">
        <v>574</v>
      </c>
      <c r="C1453">
        <v>1460</v>
      </c>
      <c r="D1453" s="24" t="s">
        <v>2508</v>
      </c>
      <c r="E1453" s="24" t="s">
        <v>1403</v>
      </c>
      <c r="F1453">
        <v>15</v>
      </c>
      <c r="G1453">
        <v>2</v>
      </c>
      <c r="H1453" s="24" t="s">
        <v>1036</v>
      </c>
      <c r="I1453" s="24" t="s">
        <v>1041</v>
      </c>
      <c r="J1453" s="24" t="s">
        <v>1038</v>
      </c>
      <c r="K1453" s="24" t="s">
        <v>1041</v>
      </c>
      <c r="L1453" s="24" t="s">
        <v>1040</v>
      </c>
      <c r="M1453" s="24" t="s">
        <v>1041</v>
      </c>
      <c r="N1453" s="24" t="s">
        <v>1041</v>
      </c>
      <c r="O1453" s="24" t="s">
        <v>1041</v>
      </c>
      <c r="P1453" s="71">
        <v>0.33680555555555558</v>
      </c>
      <c r="Q1453" s="71">
        <v>0.3923611111111111</v>
      </c>
      <c r="R1453" s="24" t="s">
        <v>1553</v>
      </c>
      <c r="S1453" s="24" t="s">
        <v>1553</v>
      </c>
      <c r="T1453" s="24" t="s">
        <v>1117</v>
      </c>
      <c r="U1453" s="24" t="s">
        <v>2509</v>
      </c>
      <c r="V1453" s="3">
        <v>45670</v>
      </c>
      <c r="W1453" s="3">
        <v>45785</v>
      </c>
      <c r="X1453" s="24" t="s">
        <v>1046</v>
      </c>
      <c r="Y1453" s="24" t="s">
        <v>1041</v>
      </c>
      <c r="Z1453" s="24" t="s">
        <v>1041</v>
      </c>
      <c r="AA1453" s="24" t="s">
        <v>1041</v>
      </c>
      <c r="AB1453" s="24" t="s">
        <v>1041</v>
      </c>
      <c r="AC1453" s="24" t="s">
        <v>1041</v>
      </c>
      <c r="AD1453" s="24" t="s">
        <v>1041</v>
      </c>
      <c r="AE1453" s="24" t="s">
        <v>1041</v>
      </c>
      <c r="AF1453" s="24" t="s">
        <v>1041</v>
      </c>
      <c r="AG1453" s="71"/>
      <c r="AH1453" s="71"/>
      <c r="AI1453" s="24" t="s">
        <v>1041</v>
      </c>
      <c r="AJ1453" s="24" t="s">
        <v>1041</v>
      </c>
      <c r="AK1453">
        <v>596344</v>
      </c>
      <c r="AL1453" s="24" t="s">
        <v>1041</v>
      </c>
      <c r="AM1453" s="24" t="s">
        <v>1041</v>
      </c>
      <c r="AN1453" s="24" t="s">
        <v>1041</v>
      </c>
      <c r="AO1453" s="24" t="s">
        <v>1041</v>
      </c>
      <c r="AP1453" s="24" t="s">
        <v>1041</v>
      </c>
      <c r="AQ1453">
        <v>0</v>
      </c>
      <c r="AR1453" s="3">
        <v>45583</v>
      </c>
      <c r="AS1453" s="24" t="s">
        <v>1148</v>
      </c>
      <c r="AT1453" s="24" t="s">
        <v>1149</v>
      </c>
      <c r="AU1453">
        <v>30</v>
      </c>
      <c r="AV1453" s="24" t="s">
        <v>2380</v>
      </c>
    </row>
    <row r="1454" spans="1:48" x14ac:dyDescent="0.2">
      <c r="A1454">
        <v>360127</v>
      </c>
      <c r="B1454" s="24" t="s">
        <v>574</v>
      </c>
      <c r="C1454">
        <v>1460</v>
      </c>
      <c r="D1454" s="24" t="s">
        <v>2510</v>
      </c>
      <c r="E1454" s="24" t="s">
        <v>1403</v>
      </c>
      <c r="F1454">
        <v>15</v>
      </c>
      <c r="G1454">
        <v>2</v>
      </c>
      <c r="H1454" s="24" t="s">
        <v>1036</v>
      </c>
      <c r="I1454" s="24" t="s">
        <v>1041</v>
      </c>
      <c r="J1454" s="24" t="s">
        <v>1038</v>
      </c>
      <c r="K1454" s="24" t="s">
        <v>1041</v>
      </c>
      <c r="L1454" s="24" t="s">
        <v>1040</v>
      </c>
      <c r="M1454" s="24" t="s">
        <v>1041</v>
      </c>
      <c r="N1454" s="24" t="s">
        <v>1041</v>
      </c>
      <c r="O1454" s="24" t="s">
        <v>1041</v>
      </c>
      <c r="P1454" s="71">
        <v>0.52430555555555558</v>
      </c>
      <c r="Q1454" s="71">
        <v>0.57986111111111116</v>
      </c>
      <c r="R1454" s="24" t="s">
        <v>1553</v>
      </c>
      <c r="S1454" s="24" t="s">
        <v>1553</v>
      </c>
      <c r="T1454" s="24" t="s">
        <v>1117</v>
      </c>
      <c r="U1454" s="24" t="s">
        <v>2509</v>
      </c>
      <c r="V1454" s="3">
        <v>45670</v>
      </c>
      <c r="W1454" s="3">
        <v>45785</v>
      </c>
      <c r="X1454" s="24" t="s">
        <v>1046</v>
      </c>
      <c r="Y1454" s="24" t="s">
        <v>1041</v>
      </c>
      <c r="Z1454" s="24" t="s">
        <v>1041</v>
      </c>
      <c r="AA1454" s="24" t="s">
        <v>1041</v>
      </c>
      <c r="AB1454" s="24" t="s">
        <v>1041</v>
      </c>
      <c r="AC1454" s="24" t="s">
        <v>1041</v>
      </c>
      <c r="AD1454" s="24" t="s">
        <v>1041</v>
      </c>
      <c r="AE1454" s="24" t="s">
        <v>1041</v>
      </c>
      <c r="AF1454" s="24" t="s">
        <v>1041</v>
      </c>
      <c r="AG1454" s="71"/>
      <c r="AH1454" s="71"/>
      <c r="AI1454" s="24" t="s">
        <v>1041</v>
      </c>
      <c r="AJ1454" s="24" t="s">
        <v>1041</v>
      </c>
      <c r="AK1454">
        <v>596344</v>
      </c>
      <c r="AL1454" s="24" t="s">
        <v>1041</v>
      </c>
      <c r="AM1454" s="24" t="s">
        <v>1041</v>
      </c>
      <c r="AN1454" s="24" t="s">
        <v>1041</v>
      </c>
      <c r="AO1454" s="24" t="s">
        <v>1041</v>
      </c>
      <c r="AP1454" s="24" t="s">
        <v>1041</v>
      </c>
      <c r="AQ1454">
        <v>0</v>
      </c>
      <c r="AR1454" s="3">
        <v>45583</v>
      </c>
      <c r="AS1454" s="24" t="s">
        <v>1148</v>
      </c>
      <c r="AT1454" s="24" t="s">
        <v>1149</v>
      </c>
      <c r="AU1454">
        <v>30</v>
      </c>
      <c r="AV1454" s="24" t="s">
        <v>2380</v>
      </c>
    </row>
    <row r="1455" spans="1:48" x14ac:dyDescent="0.2">
      <c r="A1455">
        <v>360128</v>
      </c>
      <c r="B1455" s="24" t="s">
        <v>574</v>
      </c>
      <c r="C1455">
        <v>1320</v>
      </c>
      <c r="D1455" s="24" t="s">
        <v>2508</v>
      </c>
      <c r="E1455" s="24" t="s">
        <v>1853</v>
      </c>
      <c r="F1455">
        <v>15</v>
      </c>
      <c r="G1455">
        <v>2</v>
      </c>
      <c r="H1455" s="24" t="s">
        <v>1036</v>
      </c>
      <c r="I1455" s="24" t="s">
        <v>1037</v>
      </c>
      <c r="J1455" s="24" t="s">
        <v>1041</v>
      </c>
      <c r="K1455" s="24" t="s">
        <v>1039</v>
      </c>
      <c r="L1455" s="24" t="s">
        <v>1041</v>
      </c>
      <c r="M1455" s="24" t="s">
        <v>1094</v>
      </c>
      <c r="N1455" s="24" t="s">
        <v>1041</v>
      </c>
      <c r="O1455" s="24" t="s">
        <v>1041</v>
      </c>
      <c r="P1455" s="71">
        <v>0.33680555555555558</v>
      </c>
      <c r="Q1455" s="71">
        <v>0.3923611111111111</v>
      </c>
      <c r="R1455" s="24" t="s">
        <v>1553</v>
      </c>
      <c r="S1455" s="24" t="s">
        <v>1553</v>
      </c>
      <c r="T1455" s="24" t="s">
        <v>1117</v>
      </c>
      <c r="U1455" s="24" t="s">
        <v>2509</v>
      </c>
      <c r="V1455" s="3">
        <v>45670</v>
      </c>
      <c r="W1455" s="3">
        <v>45785</v>
      </c>
      <c r="X1455" s="24" t="s">
        <v>1046</v>
      </c>
      <c r="Y1455" s="24" t="s">
        <v>1041</v>
      </c>
      <c r="Z1455" s="24" t="s">
        <v>1041</v>
      </c>
      <c r="AA1455" s="24" t="s">
        <v>1041</v>
      </c>
      <c r="AB1455" s="24" t="s">
        <v>1041</v>
      </c>
      <c r="AC1455" s="24" t="s">
        <v>1041</v>
      </c>
      <c r="AD1455" s="24" t="s">
        <v>1041</v>
      </c>
      <c r="AE1455" s="24" t="s">
        <v>1041</v>
      </c>
      <c r="AF1455" s="24" t="s">
        <v>1041</v>
      </c>
      <c r="AG1455" s="71"/>
      <c r="AH1455" s="71"/>
      <c r="AI1455" s="24" t="s">
        <v>1041</v>
      </c>
      <c r="AJ1455" s="24" t="s">
        <v>1041</v>
      </c>
      <c r="AK1455">
        <v>596344</v>
      </c>
      <c r="AL1455" s="24" t="s">
        <v>1041</v>
      </c>
      <c r="AM1455" s="24" t="s">
        <v>1041</v>
      </c>
      <c r="AN1455" s="24" t="s">
        <v>1041</v>
      </c>
      <c r="AO1455" s="24" t="s">
        <v>1041</v>
      </c>
      <c r="AP1455" s="24" t="s">
        <v>1041</v>
      </c>
      <c r="AQ1455">
        <v>0</v>
      </c>
      <c r="AR1455" s="3">
        <v>45583</v>
      </c>
      <c r="AS1455" s="24" t="s">
        <v>1148</v>
      </c>
      <c r="AT1455" s="24" t="s">
        <v>1149</v>
      </c>
      <c r="AU1455">
        <v>30</v>
      </c>
      <c r="AV1455" s="24" t="s">
        <v>2380</v>
      </c>
    </row>
    <row r="1456" spans="1:48" x14ac:dyDescent="0.2">
      <c r="A1456">
        <v>360129</v>
      </c>
      <c r="B1456" s="24" t="s">
        <v>574</v>
      </c>
      <c r="C1456">
        <v>1320</v>
      </c>
      <c r="D1456" s="24" t="s">
        <v>2510</v>
      </c>
      <c r="E1456" s="24" t="s">
        <v>1853</v>
      </c>
      <c r="F1456">
        <v>15</v>
      </c>
      <c r="G1456">
        <v>2</v>
      </c>
      <c r="H1456" s="24" t="s">
        <v>1036</v>
      </c>
      <c r="I1456" s="24" t="s">
        <v>1037</v>
      </c>
      <c r="J1456" s="24" t="s">
        <v>1041</v>
      </c>
      <c r="K1456" s="24" t="s">
        <v>1039</v>
      </c>
      <c r="L1456" s="24" t="s">
        <v>1041</v>
      </c>
      <c r="M1456" s="24" t="s">
        <v>1094</v>
      </c>
      <c r="N1456" s="24" t="s">
        <v>1041</v>
      </c>
      <c r="O1456" s="24" t="s">
        <v>1041</v>
      </c>
      <c r="P1456" s="71">
        <v>0.52430555555555558</v>
      </c>
      <c r="Q1456" s="71">
        <v>0.57986111111111116</v>
      </c>
      <c r="R1456" s="24" t="s">
        <v>1553</v>
      </c>
      <c r="S1456" s="24" t="s">
        <v>1553</v>
      </c>
      <c r="T1456" s="24" t="s">
        <v>1117</v>
      </c>
      <c r="U1456" s="24" t="s">
        <v>2509</v>
      </c>
      <c r="V1456" s="3">
        <v>45670</v>
      </c>
      <c r="W1456" s="3">
        <v>45785</v>
      </c>
      <c r="X1456" s="24" t="s">
        <v>1046</v>
      </c>
      <c r="Y1456" s="24" t="s">
        <v>1041</v>
      </c>
      <c r="Z1456" s="24" t="s">
        <v>1041</v>
      </c>
      <c r="AA1456" s="24" t="s">
        <v>1041</v>
      </c>
      <c r="AB1456" s="24" t="s">
        <v>1041</v>
      </c>
      <c r="AC1456" s="24" t="s">
        <v>1041</v>
      </c>
      <c r="AD1456" s="24" t="s">
        <v>1041</v>
      </c>
      <c r="AE1456" s="24" t="s">
        <v>1041</v>
      </c>
      <c r="AF1456" s="24" t="s">
        <v>1041</v>
      </c>
      <c r="AG1456" s="71"/>
      <c r="AH1456" s="71"/>
      <c r="AI1456" s="24" t="s">
        <v>1041</v>
      </c>
      <c r="AJ1456" s="24" t="s">
        <v>1041</v>
      </c>
      <c r="AK1456">
        <v>596344</v>
      </c>
      <c r="AL1456" s="24" t="s">
        <v>1041</v>
      </c>
      <c r="AM1456" s="24" t="s">
        <v>1041</v>
      </c>
      <c r="AN1456" s="24" t="s">
        <v>1041</v>
      </c>
      <c r="AO1456" s="24" t="s">
        <v>1041</v>
      </c>
      <c r="AP1456" s="24" t="s">
        <v>1041</v>
      </c>
      <c r="AQ1456">
        <v>0</v>
      </c>
      <c r="AR1456" s="3">
        <v>45583</v>
      </c>
      <c r="AS1456" s="24" t="s">
        <v>1148</v>
      </c>
      <c r="AT1456" s="24" t="s">
        <v>1149</v>
      </c>
      <c r="AU1456">
        <v>30</v>
      </c>
      <c r="AV1456" s="24" t="s">
        <v>2380</v>
      </c>
    </row>
    <row r="1457" spans="1:48" x14ac:dyDescent="0.2">
      <c r="A1457">
        <v>360130</v>
      </c>
      <c r="B1457" s="24" t="s">
        <v>574</v>
      </c>
      <c r="C1457">
        <v>1460</v>
      </c>
      <c r="D1457" s="24" t="s">
        <v>2511</v>
      </c>
      <c r="E1457" s="24" t="s">
        <v>1403</v>
      </c>
      <c r="F1457">
        <v>5</v>
      </c>
      <c r="G1457">
        <v>2</v>
      </c>
      <c r="H1457" s="24" t="s">
        <v>1036</v>
      </c>
      <c r="I1457" s="24" t="s">
        <v>1037</v>
      </c>
      <c r="J1457" s="24" t="s">
        <v>1038</v>
      </c>
      <c r="K1457" s="24" t="s">
        <v>1039</v>
      </c>
      <c r="L1457" s="24" t="s">
        <v>1040</v>
      </c>
      <c r="M1457" s="24" t="s">
        <v>1094</v>
      </c>
      <c r="N1457" s="24" t="s">
        <v>1041</v>
      </c>
      <c r="O1457" s="24" t="s">
        <v>1041</v>
      </c>
      <c r="P1457" s="71">
        <v>0.375</v>
      </c>
      <c r="Q1457" s="71">
        <v>0.40277777777777779</v>
      </c>
      <c r="R1457" s="24" t="s">
        <v>1553</v>
      </c>
      <c r="S1457" s="24" t="s">
        <v>1553</v>
      </c>
      <c r="T1457" s="24" t="s">
        <v>1309</v>
      </c>
      <c r="U1457" s="24" t="s">
        <v>2251</v>
      </c>
      <c r="V1457" s="3">
        <v>45670</v>
      </c>
      <c r="W1457" s="3">
        <v>45785</v>
      </c>
      <c r="X1457" s="24" t="s">
        <v>1046</v>
      </c>
      <c r="Y1457" s="24" t="s">
        <v>1041</v>
      </c>
      <c r="Z1457" s="24" t="s">
        <v>1041</v>
      </c>
      <c r="AA1457" s="24" t="s">
        <v>1041</v>
      </c>
      <c r="AB1457" s="24" t="s">
        <v>1041</v>
      </c>
      <c r="AC1457" s="24" t="s">
        <v>1041</v>
      </c>
      <c r="AD1457" s="24" t="s">
        <v>1041</v>
      </c>
      <c r="AE1457" s="24" t="s">
        <v>1041</v>
      </c>
      <c r="AF1457" s="24" t="s">
        <v>1041</v>
      </c>
      <c r="AG1457" s="71"/>
      <c r="AH1457" s="71"/>
      <c r="AI1457" s="24" t="s">
        <v>1041</v>
      </c>
      <c r="AJ1457" s="24" t="s">
        <v>1041</v>
      </c>
      <c r="AK1457">
        <v>11881</v>
      </c>
      <c r="AL1457" s="24" t="s">
        <v>1041</v>
      </c>
      <c r="AM1457" s="24" t="s">
        <v>1041</v>
      </c>
      <c r="AN1457" s="24" t="s">
        <v>1041</v>
      </c>
      <c r="AO1457" s="24" t="s">
        <v>1041</v>
      </c>
      <c r="AP1457" s="24" t="s">
        <v>1041</v>
      </c>
      <c r="AQ1457">
        <v>0</v>
      </c>
      <c r="AR1457" s="3">
        <v>45583</v>
      </c>
      <c r="AS1457" s="24" t="s">
        <v>1148</v>
      </c>
      <c r="AT1457" s="24" t="s">
        <v>1149</v>
      </c>
      <c r="AU1457">
        <v>30</v>
      </c>
      <c r="AV1457" s="24" t="s">
        <v>1067</v>
      </c>
    </row>
    <row r="1458" spans="1:48" x14ac:dyDescent="0.2">
      <c r="A1458">
        <v>360132</v>
      </c>
      <c r="B1458" s="24" t="s">
        <v>574</v>
      </c>
      <c r="C1458">
        <v>1460</v>
      </c>
      <c r="D1458" s="24" t="s">
        <v>2512</v>
      </c>
      <c r="E1458" s="24" t="s">
        <v>1403</v>
      </c>
      <c r="F1458">
        <v>5</v>
      </c>
      <c r="G1458">
        <v>2</v>
      </c>
      <c r="H1458" s="24" t="s">
        <v>1036</v>
      </c>
      <c r="I1458" s="24" t="s">
        <v>1037</v>
      </c>
      <c r="J1458" s="24" t="s">
        <v>1038</v>
      </c>
      <c r="K1458" s="24" t="s">
        <v>1039</v>
      </c>
      <c r="L1458" s="24" t="s">
        <v>1040</v>
      </c>
      <c r="M1458" s="24" t="s">
        <v>1094</v>
      </c>
      <c r="N1458" s="24" t="s">
        <v>1041</v>
      </c>
      <c r="O1458" s="24" t="s">
        <v>1041</v>
      </c>
      <c r="P1458" s="71">
        <v>0.55555555555555558</v>
      </c>
      <c r="Q1458" s="71">
        <v>0.58333333333333337</v>
      </c>
      <c r="R1458" s="24" t="s">
        <v>1553</v>
      </c>
      <c r="S1458" s="24" t="s">
        <v>1553</v>
      </c>
      <c r="T1458" s="24" t="s">
        <v>1212</v>
      </c>
      <c r="U1458" s="24" t="s">
        <v>2256</v>
      </c>
      <c r="V1458" s="3">
        <v>45670</v>
      </c>
      <c r="W1458" s="3">
        <v>45785</v>
      </c>
      <c r="X1458" s="24" t="s">
        <v>1046</v>
      </c>
      <c r="Y1458" s="24" t="s">
        <v>1041</v>
      </c>
      <c r="Z1458" s="24" t="s">
        <v>1041</v>
      </c>
      <c r="AA1458" s="24" t="s">
        <v>1041</v>
      </c>
      <c r="AB1458" s="24" t="s">
        <v>1041</v>
      </c>
      <c r="AC1458" s="24" t="s">
        <v>1041</v>
      </c>
      <c r="AD1458" s="24" t="s">
        <v>1041</v>
      </c>
      <c r="AE1458" s="24" t="s">
        <v>1041</v>
      </c>
      <c r="AF1458" s="24" t="s">
        <v>1041</v>
      </c>
      <c r="AG1458" s="71"/>
      <c r="AH1458" s="71"/>
      <c r="AI1458" s="24" t="s">
        <v>1041</v>
      </c>
      <c r="AJ1458" s="24" t="s">
        <v>1041</v>
      </c>
      <c r="AK1458">
        <v>127617</v>
      </c>
      <c r="AL1458" s="24" t="s">
        <v>1041</v>
      </c>
      <c r="AM1458" s="24" t="s">
        <v>1041</v>
      </c>
      <c r="AN1458" s="24" t="s">
        <v>1041</v>
      </c>
      <c r="AO1458" s="24" t="s">
        <v>1041</v>
      </c>
      <c r="AP1458" s="24" t="s">
        <v>1041</v>
      </c>
      <c r="AQ1458">
        <v>0</v>
      </c>
      <c r="AR1458" s="3">
        <v>45583</v>
      </c>
      <c r="AS1458" s="24" t="s">
        <v>1148</v>
      </c>
      <c r="AT1458" s="24" t="s">
        <v>1149</v>
      </c>
      <c r="AU1458">
        <v>30</v>
      </c>
      <c r="AV1458" s="24" t="s">
        <v>1067</v>
      </c>
    </row>
    <row r="1459" spans="1:48" x14ac:dyDescent="0.2">
      <c r="A1459">
        <v>360133</v>
      </c>
      <c r="B1459" s="24" t="s">
        <v>1904</v>
      </c>
      <c r="C1459">
        <v>1200</v>
      </c>
      <c r="D1459" s="24" t="s">
        <v>2513</v>
      </c>
      <c r="E1459" s="24" t="s">
        <v>1906</v>
      </c>
      <c r="F1459">
        <v>14</v>
      </c>
      <c r="G1459">
        <v>3</v>
      </c>
      <c r="H1459" s="24" t="s">
        <v>1036</v>
      </c>
      <c r="I1459" s="24" t="s">
        <v>1037</v>
      </c>
      <c r="J1459" s="24" t="s">
        <v>1038</v>
      </c>
      <c r="K1459" s="24" t="s">
        <v>1039</v>
      </c>
      <c r="L1459" s="24" t="s">
        <v>1040</v>
      </c>
      <c r="M1459" s="24" t="s">
        <v>1094</v>
      </c>
      <c r="N1459" s="24" t="s">
        <v>1041</v>
      </c>
      <c r="O1459" s="24" t="s">
        <v>1041</v>
      </c>
      <c r="P1459" s="71">
        <v>0.40972222222222221</v>
      </c>
      <c r="Q1459" s="71">
        <v>0.46180555555555558</v>
      </c>
      <c r="R1459" s="24" t="s">
        <v>1651</v>
      </c>
      <c r="S1459" s="24" t="s">
        <v>2514</v>
      </c>
      <c r="T1459" s="24" t="s">
        <v>2034</v>
      </c>
      <c r="U1459" s="24" t="s">
        <v>2515</v>
      </c>
      <c r="V1459" s="3">
        <v>45663</v>
      </c>
      <c r="W1459" s="3">
        <v>45772</v>
      </c>
      <c r="X1459" s="24" t="s">
        <v>1046</v>
      </c>
      <c r="Y1459" s="24" t="s">
        <v>1041</v>
      </c>
      <c r="Z1459" s="24" t="s">
        <v>1041</v>
      </c>
      <c r="AA1459" s="24" t="s">
        <v>1041</v>
      </c>
      <c r="AB1459" s="24" t="s">
        <v>1041</v>
      </c>
      <c r="AC1459" s="24" t="s">
        <v>1041</v>
      </c>
      <c r="AD1459" s="24" t="s">
        <v>1041</v>
      </c>
      <c r="AE1459" s="24" t="s">
        <v>1041</v>
      </c>
      <c r="AF1459" s="24" t="s">
        <v>1041</v>
      </c>
      <c r="AG1459" s="71"/>
      <c r="AH1459" s="71"/>
      <c r="AI1459" s="24" t="s">
        <v>1041</v>
      </c>
      <c r="AJ1459" s="24" t="s">
        <v>1041</v>
      </c>
      <c r="AK1459">
        <v>10959</v>
      </c>
      <c r="AL1459" s="24" t="s">
        <v>1041</v>
      </c>
      <c r="AM1459" s="24" t="s">
        <v>1041</v>
      </c>
      <c r="AN1459" s="24" t="s">
        <v>1041</v>
      </c>
      <c r="AO1459" s="24" t="s">
        <v>1041</v>
      </c>
      <c r="AP1459" s="24" t="s">
        <v>1041</v>
      </c>
      <c r="AQ1459">
        <v>0</v>
      </c>
      <c r="AR1459" s="3">
        <v>45575</v>
      </c>
      <c r="AS1459" s="24" t="s">
        <v>1910</v>
      </c>
      <c r="AT1459" s="24" t="s">
        <v>1911</v>
      </c>
      <c r="AU1459">
        <v>45</v>
      </c>
      <c r="AV1459" s="24" t="s">
        <v>1067</v>
      </c>
    </row>
    <row r="1460" spans="1:48" x14ac:dyDescent="0.2">
      <c r="A1460">
        <v>360135</v>
      </c>
      <c r="B1460" s="24" t="s">
        <v>574</v>
      </c>
      <c r="C1460">
        <v>1320</v>
      </c>
      <c r="D1460" s="24" t="s">
        <v>2511</v>
      </c>
      <c r="E1460" s="24" t="s">
        <v>1853</v>
      </c>
      <c r="F1460">
        <v>5</v>
      </c>
      <c r="G1460">
        <v>2</v>
      </c>
      <c r="H1460" s="24" t="s">
        <v>1036</v>
      </c>
      <c r="I1460" s="24" t="s">
        <v>1037</v>
      </c>
      <c r="J1460" s="24" t="s">
        <v>1038</v>
      </c>
      <c r="K1460" s="24" t="s">
        <v>1039</v>
      </c>
      <c r="L1460" s="24" t="s">
        <v>1040</v>
      </c>
      <c r="M1460" s="24" t="s">
        <v>1094</v>
      </c>
      <c r="N1460" s="24" t="s">
        <v>1041</v>
      </c>
      <c r="O1460" s="24" t="s">
        <v>1041</v>
      </c>
      <c r="P1460" s="71">
        <v>0.34027777777777779</v>
      </c>
      <c r="Q1460" s="71">
        <v>0.36805555555555558</v>
      </c>
      <c r="R1460" s="24" t="s">
        <v>1553</v>
      </c>
      <c r="S1460" s="24" t="s">
        <v>1553</v>
      </c>
      <c r="T1460" s="24" t="s">
        <v>1309</v>
      </c>
      <c r="U1460" s="24" t="s">
        <v>2251</v>
      </c>
      <c r="V1460" s="3">
        <v>45670</v>
      </c>
      <c r="W1460" s="3">
        <v>45785</v>
      </c>
      <c r="X1460" s="24" t="s">
        <v>1046</v>
      </c>
      <c r="Y1460" s="24" t="s">
        <v>1041</v>
      </c>
      <c r="Z1460" s="24" t="s">
        <v>1041</v>
      </c>
      <c r="AA1460" s="24" t="s">
        <v>1041</v>
      </c>
      <c r="AB1460" s="24" t="s">
        <v>1041</v>
      </c>
      <c r="AC1460" s="24" t="s">
        <v>1041</v>
      </c>
      <c r="AD1460" s="24" t="s">
        <v>1041</v>
      </c>
      <c r="AE1460" s="24" t="s">
        <v>1041</v>
      </c>
      <c r="AF1460" s="24" t="s">
        <v>1041</v>
      </c>
      <c r="AG1460" s="71"/>
      <c r="AH1460" s="71"/>
      <c r="AI1460" s="24" t="s">
        <v>1041</v>
      </c>
      <c r="AJ1460" s="24" t="s">
        <v>1041</v>
      </c>
      <c r="AK1460">
        <v>11881</v>
      </c>
      <c r="AL1460" s="24" t="s">
        <v>1041</v>
      </c>
      <c r="AM1460" s="24" t="s">
        <v>1041</v>
      </c>
      <c r="AN1460" s="24" t="s">
        <v>1041</v>
      </c>
      <c r="AO1460" s="24" t="s">
        <v>1041</v>
      </c>
      <c r="AP1460" s="24" t="s">
        <v>1041</v>
      </c>
      <c r="AQ1460">
        <v>0</v>
      </c>
      <c r="AR1460" s="3">
        <v>45583</v>
      </c>
      <c r="AS1460" s="24" t="s">
        <v>1148</v>
      </c>
      <c r="AT1460" s="24" t="s">
        <v>1149</v>
      </c>
      <c r="AU1460">
        <v>30</v>
      </c>
      <c r="AV1460" s="24" t="s">
        <v>1067</v>
      </c>
    </row>
    <row r="1461" spans="1:48" x14ac:dyDescent="0.2">
      <c r="A1461">
        <v>360139</v>
      </c>
      <c r="B1461" s="24" t="s">
        <v>574</v>
      </c>
      <c r="C1461">
        <v>1320</v>
      </c>
      <c r="D1461" s="24" t="s">
        <v>2512</v>
      </c>
      <c r="E1461" s="24" t="s">
        <v>1853</v>
      </c>
      <c r="F1461">
        <v>5</v>
      </c>
      <c r="G1461">
        <v>2</v>
      </c>
      <c r="H1461" s="24" t="s">
        <v>1036</v>
      </c>
      <c r="I1461" s="24" t="s">
        <v>1037</v>
      </c>
      <c r="J1461" s="24" t="s">
        <v>1038</v>
      </c>
      <c r="K1461" s="24" t="s">
        <v>1039</v>
      </c>
      <c r="L1461" s="24" t="s">
        <v>1040</v>
      </c>
      <c r="M1461" s="24" t="s">
        <v>1094</v>
      </c>
      <c r="N1461" s="24" t="s">
        <v>1041</v>
      </c>
      <c r="O1461" s="24" t="s">
        <v>1041</v>
      </c>
      <c r="P1461" s="71">
        <v>0.52083333333333337</v>
      </c>
      <c r="Q1461" s="71">
        <v>0.54861111111111116</v>
      </c>
      <c r="R1461" s="24" t="s">
        <v>1553</v>
      </c>
      <c r="S1461" s="24" t="s">
        <v>1553</v>
      </c>
      <c r="T1461" s="24" t="s">
        <v>1212</v>
      </c>
      <c r="U1461" s="24" t="s">
        <v>2256</v>
      </c>
      <c r="V1461" s="3">
        <v>45670</v>
      </c>
      <c r="W1461" s="3">
        <v>45785</v>
      </c>
      <c r="X1461" s="24" t="s">
        <v>1046</v>
      </c>
      <c r="Y1461" s="24" t="s">
        <v>1041</v>
      </c>
      <c r="Z1461" s="24" t="s">
        <v>1041</v>
      </c>
      <c r="AA1461" s="24" t="s">
        <v>1041</v>
      </c>
      <c r="AB1461" s="24" t="s">
        <v>1041</v>
      </c>
      <c r="AC1461" s="24" t="s">
        <v>1041</v>
      </c>
      <c r="AD1461" s="24" t="s">
        <v>1041</v>
      </c>
      <c r="AE1461" s="24" t="s">
        <v>1041</v>
      </c>
      <c r="AF1461" s="24" t="s">
        <v>1041</v>
      </c>
      <c r="AG1461" s="71"/>
      <c r="AH1461" s="71"/>
      <c r="AI1461" s="24" t="s">
        <v>1041</v>
      </c>
      <c r="AJ1461" s="24" t="s">
        <v>1041</v>
      </c>
      <c r="AK1461">
        <v>127617</v>
      </c>
      <c r="AL1461" s="24" t="s">
        <v>1041</v>
      </c>
      <c r="AM1461" s="24" t="s">
        <v>1041</v>
      </c>
      <c r="AN1461" s="24" t="s">
        <v>1041</v>
      </c>
      <c r="AO1461" s="24" t="s">
        <v>1041</v>
      </c>
      <c r="AP1461" s="24" t="s">
        <v>1041</v>
      </c>
      <c r="AQ1461">
        <v>0</v>
      </c>
      <c r="AR1461" s="3">
        <v>45583</v>
      </c>
      <c r="AS1461" s="24" t="s">
        <v>1148</v>
      </c>
      <c r="AT1461" s="24" t="s">
        <v>1149</v>
      </c>
      <c r="AU1461">
        <v>30</v>
      </c>
      <c r="AV1461" s="24" t="s">
        <v>1067</v>
      </c>
    </row>
    <row r="1462" spans="1:48" x14ac:dyDescent="0.2">
      <c r="A1462">
        <v>360141</v>
      </c>
      <c r="B1462" s="24" t="s">
        <v>574</v>
      </c>
      <c r="C1462">
        <v>2480</v>
      </c>
      <c r="D1462" s="24" t="s">
        <v>2511</v>
      </c>
      <c r="E1462" s="24" t="s">
        <v>1387</v>
      </c>
      <c r="F1462">
        <v>5</v>
      </c>
      <c r="G1462">
        <v>3</v>
      </c>
      <c r="H1462" s="24" t="s">
        <v>1036</v>
      </c>
      <c r="I1462" s="24" t="s">
        <v>1037</v>
      </c>
      <c r="J1462" s="24" t="s">
        <v>1038</v>
      </c>
      <c r="K1462" s="24" t="s">
        <v>1039</v>
      </c>
      <c r="L1462" s="24" t="s">
        <v>1040</v>
      </c>
      <c r="M1462" s="24" t="s">
        <v>1094</v>
      </c>
      <c r="N1462" s="24" t="s">
        <v>1041</v>
      </c>
      <c r="O1462" s="24" t="s">
        <v>1041</v>
      </c>
      <c r="P1462" s="71">
        <v>0.40972222222222221</v>
      </c>
      <c r="Q1462" s="71">
        <v>0.44444444444444442</v>
      </c>
      <c r="R1462" s="24" t="s">
        <v>1553</v>
      </c>
      <c r="S1462" s="24" t="s">
        <v>1553</v>
      </c>
      <c r="T1462" s="24" t="s">
        <v>1309</v>
      </c>
      <c r="U1462" s="24" t="s">
        <v>2251</v>
      </c>
      <c r="V1462" s="3">
        <v>45670</v>
      </c>
      <c r="W1462" s="3">
        <v>45785</v>
      </c>
      <c r="X1462" s="24" t="s">
        <v>1046</v>
      </c>
      <c r="Y1462" s="24" t="s">
        <v>1041</v>
      </c>
      <c r="Z1462" s="24" t="s">
        <v>1041</v>
      </c>
      <c r="AA1462" s="24" t="s">
        <v>1041</v>
      </c>
      <c r="AB1462" s="24" t="s">
        <v>1041</v>
      </c>
      <c r="AC1462" s="24" t="s">
        <v>1041</v>
      </c>
      <c r="AD1462" s="24" t="s">
        <v>1041</v>
      </c>
      <c r="AE1462" s="24" t="s">
        <v>1041</v>
      </c>
      <c r="AF1462" s="24" t="s">
        <v>1041</v>
      </c>
      <c r="AG1462" s="71"/>
      <c r="AH1462" s="71"/>
      <c r="AI1462" s="24" t="s">
        <v>1041</v>
      </c>
      <c r="AJ1462" s="24" t="s">
        <v>1041</v>
      </c>
      <c r="AK1462">
        <v>11881</v>
      </c>
      <c r="AL1462" s="24" t="s">
        <v>1041</v>
      </c>
      <c r="AM1462" s="24" t="s">
        <v>1041</v>
      </c>
      <c r="AN1462" s="24" t="s">
        <v>1041</v>
      </c>
      <c r="AO1462" s="24" t="s">
        <v>1041</v>
      </c>
      <c r="AP1462" s="24" t="s">
        <v>1041</v>
      </c>
      <c r="AQ1462">
        <v>0</v>
      </c>
      <c r="AR1462" s="3">
        <v>45583</v>
      </c>
      <c r="AS1462" s="24" t="s">
        <v>1054</v>
      </c>
      <c r="AT1462" s="24" t="s">
        <v>1055</v>
      </c>
      <c r="AU1462">
        <v>45</v>
      </c>
      <c r="AV1462" s="24" t="s">
        <v>1067</v>
      </c>
    </row>
    <row r="1463" spans="1:48" x14ac:dyDescent="0.2">
      <c r="A1463">
        <v>360142</v>
      </c>
      <c r="B1463" s="24" t="s">
        <v>574</v>
      </c>
      <c r="C1463">
        <v>2480</v>
      </c>
      <c r="D1463" s="24" t="s">
        <v>2512</v>
      </c>
      <c r="E1463" s="24" t="s">
        <v>1387</v>
      </c>
      <c r="F1463">
        <v>5</v>
      </c>
      <c r="G1463">
        <v>3</v>
      </c>
      <c r="H1463" s="24" t="s">
        <v>1036</v>
      </c>
      <c r="I1463" s="24" t="s">
        <v>1037</v>
      </c>
      <c r="J1463" s="24" t="s">
        <v>1038</v>
      </c>
      <c r="K1463" s="24" t="s">
        <v>1039</v>
      </c>
      <c r="L1463" s="24" t="s">
        <v>1040</v>
      </c>
      <c r="M1463" s="24" t="s">
        <v>1094</v>
      </c>
      <c r="N1463" s="24" t="s">
        <v>1041</v>
      </c>
      <c r="O1463" s="24" t="s">
        <v>1041</v>
      </c>
      <c r="P1463" s="71">
        <v>0.59027777777777779</v>
      </c>
      <c r="Q1463" s="71">
        <v>0.625</v>
      </c>
      <c r="R1463" s="24" t="s">
        <v>1553</v>
      </c>
      <c r="S1463" s="24" t="s">
        <v>1553</v>
      </c>
      <c r="T1463" s="24" t="s">
        <v>1212</v>
      </c>
      <c r="U1463" s="24" t="s">
        <v>2256</v>
      </c>
      <c r="V1463" s="3">
        <v>45670</v>
      </c>
      <c r="W1463" s="3">
        <v>45785</v>
      </c>
      <c r="X1463" s="24" t="s">
        <v>1046</v>
      </c>
      <c r="Y1463" s="24" t="s">
        <v>1041</v>
      </c>
      <c r="Z1463" s="24" t="s">
        <v>1041</v>
      </c>
      <c r="AA1463" s="24" t="s">
        <v>1041</v>
      </c>
      <c r="AB1463" s="24" t="s">
        <v>1041</v>
      </c>
      <c r="AC1463" s="24" t="s">
        <v>1041</v>
      </c>
      <c r="AD1463" s="24" t="s">
        <v>1041</v>
      </c>
      <c r="AE1463" s="24" t="s">
        <v>1041</v>
      </c>
      <c r="AF1463" s="24" t="s">
        <v>1041</v>
      </c>
      <c r="AG1463" s="71"/>
      <c r="AH1463" s="71"/>
      <c r="AI1463" s="24" t="s">
        <v>1041</v>
      </c>
      <c r="AJ1463" s="24" t="s">
        <v>1041</v>
      </c>
      <c r="AK1463">
        <v>127617</v>
      </c>
      <c r="AL1463" s="24" t="s">
        <v>1041</v>
      </c>
      <c r="AM1463" s="24" t="s">
        <v>1041</v>
      </c>
      <c r="AN1463" s="24" t="s">
        <v>1041</v>
      </c>
      <c r="AO1463" s="24" t="s">
        <v>1041</v>
      </c>
      <c r="AP1463" s="24" t="s">
        <v>1041</v>
      </c>
      <c r="AQ1463">
        <v>0</v>
      </c>
      <c r="AR1463" s="3">
        <v>45583</v>
      </c>
      <c r="AS1463" s="24" t="s">
        <v>1054</v>
      </c>
      <c r="AT1463" s="24" t="s">
        <v>1055</v>
      </c>
      <c r="AU1463">
        <v>45</v>
      </c>
      <c r="AV1463" s="24" t="s">
        <v>1067</v>
      </c>
    </row>
    <row r="1464" spans="1:48" x14ac:dyDescent="0.2">
      <c r="A1464">
        <v>360143</v>
      </c>
      <c r="B1464" s="24" t="s">
        <v>574</v>
      </c>
      <c r="C1464">
        <v>2480</v>
      </c>
      <c r="D1464" s="24" t="s">
        <v>2510</v>
      </c>
      <c r="E1464" s="24" t="s">
        <v>1387</v>
      </c>
      <c r="F1464">
        <v>15</v>
      </c>
      <c r="G1464">
        <v>3</v>
      </c>
      <c r="H1464" s="24" t="s">
        <v>1340</v>
      </c>
      <c r="I1464" s="24" t="s">
        <v>1041</v>
      </c>
      <c r="J1464" s="24" t="s">
        <v>1038</v>
      </c>
      <c r="K1464" s="24" t="s">
        <v>1041</v>
      </c>
      <c r="L1464" s="24" t="s">
        <v>1040</v>
      </c>
      <c r="M1464" s="24" t="s">
        <v>1041</v>
      </c>
      <c r="N1464" s="24" t="s">
        <v>1041</v>
      </c>
      <c r="O1464" s="24" t="s">
        <v>1041</v>
      </c>
      <c r="P1464" s="71">
        <v>0.58333333333333337</v>
      </c>
      <c r="Q1464" s="71">
        <v>0.65277777777777779</v>
      </c>
      <c r="R1464" s="24" t="s">
        <v>1553</v>
      </c>
      <c r="S1464" s="24" t="s">
        <v>1553</v>
      </c>
      <c r="T1464" s="24" t="s">
        <v>1117</v>
      </c>
      <c r="U1464" s="24" t="s">
        <v>2509</v>
      </c>
      <c r="V1464" s="3">
        <v>45671</v>
      </c>
      <c r="W1464" s="3">
        <v>45785</v>
      </c>
      <c r="X1464" s="24" t="s">
        <v>1046</v>
      </c>
      <c r="Y1464" s="24" t="s">
        <v>1041</v>
      </c>
      <c r="Z1464" s="24" t="s">
        <v>1041</v>
      </c>
      <c r="AA1464" s="24" t="s">
        <v>1041</v>
      </c>
      <c r="AB1464" s="24" t="s">
        <v>1041</v>
      </c>
      <c r="AC1464" s="24" t="s">
        <v>1041</v>
      </c>
      <c r="AD1464" s="24" t="s">
        <v>1041</v>
      </c>
      <c r="AE1464" s="24" t="s">
        <v>1041</v>
      </c>
      <c r="AF1464" s="24" t="s">
        <v>1041</v>
      </c>
      <c r="AG1464" s="71"/>
      <c r="AH1464" s="71"/>
      <c r="AI1464" s="24" t="s">
        <v>1556</v>
      </c>
      <c r="AJ1464" s="24" t="s">
        <v>1557</v>
      </c>
      <c r="AK1464">
        <v>596344</v>
      </c>
      <c r="AL1464" s="24" t="s">
        <v>1041</v>
      </c>
      <c r="AM1464" s="24" t="s">
        <v>1041</v>
      </c>
      <c r="AN1464" s="24" t="s">
        <v>1041</v>
      </c>
      <c r="AO1464" s="24" t="s">
        <v>1041</v>
      </c>
      <c r="AP1464" s="24" t="s">
        <v>1041</v>
      </c>
      <c r="AQ1464">
        <v>0</v>
      </c>
      <c r="AR1464" s="3">
        <v>45583</v>
      </c>
      <c r="AS1464" s="24" t="s">
        <v>1054</v>
      </c>
      <c r="AT1464" s="24" t="s">
        <v>1055</v>
      </c>
      <c r="AU1464">
        <v>45</v>
      </c>
      <c r="AV1464" s="24" t="s">
        <v>2380</v>
      </c>
    </row>
    <row r="1465" spans="1:48" x14ac:dyDescent="0.2">
      <c r="A1465">
        <v>360145</v>
      </c>
      <c r="B1465" s="24" t="s">
        <v>1904</v>
      </c>
      <c r="C1465">
        <v>1200</v>
      </c>
      <c r="D1465" s="24" t="s">
        <v>1650</v>
      </c>
      <c r="E1465" s="24" t="s">
        <v>1906</v>
      </c>
      <c r="F1465">
        <v>15</v>
      </c>
      <c r="G1465">
        <v>3</v>
      </c>
      <c r="H1465" s="24" t="s">
        <v>1036</v>
      </c>
      <c r="I1465" s="24" t="s">
        <v>1037</v>
      </c>
      <c r="J1465" s="24" t="s">
        <v>1038</v>
      </c>
      <c r="K1465" s="24" t="s">
        <v>1039</v>
      </c>
      <c r="L1465" s="24" t="s">
        <v>1040</v>
      </c>
      <c r="M1465" s="24" t="s">
        <v>1041</v>
      </c>
      <c r="N1465" s="24" t="s">
        <v>1041</v>
      </c>
      <c r="O1465" s="24" t="s">
        <v>1041</v>
      </c>
      <c r="P1465" s="71">
        <v>0.75</v>
      </c>
      <c r="Q1465" s="71">
        <v>0.90277777777777779</v>
      </c>
      <c r="R1465" s="24" t="s">
        <v>1651</v>
      </c>
      <c r="S1465" s="24" t="s">
        <v>2514</v>
      </c>
      <c r="T1465" s="24" t="s">
        <v>2516</v>
      </c>
      <c r="U1465" s="24" t="s">
        <v>2517</v>
      </c>
      <c r="V1465" s="3">
        <v>45670</v>
      </c>
      <c r="W1465" s="3">
        <v>45706</v>
      </c>
      <c r="X1465" s="24" t="s">
        <v>1046</v>
      </c>
      <c r="Y1465" s="24" t="s">
        <v>1041</v>
      </c>
      <c r="Z1465" s="24" t="s">
        <v>1041</v>
      </c>
      <c r="AA1465" s="24" t="s">
        <v>1041</v>
      </c>
      <c r="AB1465" s="24" t="s">
        <v>1041</v>
      </c>
      <c r="AC1465" s="24" t="s">
        <v>1041</v>
      </c>
      <c r="AD1465" s="24" t="s">
        <v>1041</v>
      </c>
      <c r="AE1465" s="24" t="s">
        <v>1041</v>
      </c>
      <c r="AF1465" s="24" t="s">
        <v>1041</v>
      </c>
      <c r="AG1465" s="71"/>
      <c r="AH1465" s="71"/>
      <c r="AI1465" s="24" t="s">
        <v>1041</v>
      </c>
      <c r="AJ1465" s="24" t="s">
        <v>1041</v>
      </c>
      <c r="AK1465">
        <v>148142</v>
      </c>
      <c r="AL1465" s="24" t="s">
        <v>1041</v>
      </c>
      <c r="AM1465" s="24" t="s">
        <v>1041</v>
      </c>
      <c r="AN1465" s="24" t="s">
        <v>1041</v>
      </c>
      <c r="AO1465" s="24" t="s">
        <v>1041</v>
      </c>
      <c r="AP1465" s="24" t="s">
        <v>1041</v>
      </c>
      <c r="AQ1465">
        <v>0</v>
      </c>
      <c r="AR1465" s="3">
        <v>45574</v>
      </c>
      <c r="AS1465" s="24" t="s">
        <v>1910</v>
      </c>
      <c r="AT1465" s="24" t="s">
        <v>1911</v>
      </c>
      <c r="AU1465">
        <v>45</v>
      </c>
      <c r="AV1465" s="24" t="s">
        <v>1236</v>
      </c>
    </row>
    <row r="1466" spans="1:48" x14ac:dyDescent="0.2">
      <c r="A1466">
        <v>360146</v>
      </c>
      <c r="B1466" s="24" t="s">
        <v>574</v>
      </c>
      <c r="C1466">
        <v>1500</v>
      </c>
      <c r="D1466" s="24" t="s">
        <v>2508</v>
      </c>
      <c r="E1466" s="24" t="s">
        <v>1454</v>
      </c>
      <c r="F1466">
        <v>15</v>
      </c>
      <c r="G1466">
        <v>3</v>
      </c>
      <c r="H1466" s="24" t="s">
        <v>1340</v>
      </c>
      <c r="I1466" s="24" t="s">
        <v>1037</v>
      </c>
      <c r="J1466" s="24" t="s">
        <v>1041</v>
      </c>
      <c r="K1466" s="24" t="s">
        <v>1039</v>
      </c>
      <c r="L1466" s="24" t="s">
        <v>1041</v>
      </c>
      <c r="M1466" s="24" t="s">
        <v>1094</v>
      </c>
      <c r="N1466" s="24" t="s">
        <v>1041</v>
      </c>
      <c r="O1466" s="24" t="s">
        <v>1041</v>
      </c>
      <c r="P1466" s="71">
        <v>0.39583333333333331</v>
      </c>
      <c r="Q1466" s="71">
        <v>0.46527777777777779</v>
      </c>
      <c r="R1466" s="24" t="s">
        <v>1553</v>
      </c>
      <c r="S1466" s="24" t="s">
        <v>1553</v>
      </c>
      <c r="T1466" s="24" t="s">
        <v>1117</v>
      </c>
      <c r="U1466" s="24" t="s">
        <v>2509</v>
      </c>
      <c r="V1466" s="3">
        <v>45670</v>
      </c>
      <c r="W1466" s="3">
        <v>45785</v>
      </c>
      <c r="X1466" s="24" t="s">
        <v>1046</v>
      </c>
      <c r="Y1466" s="24" t="s">
        <v>1041</v>
      </c>
      <c r="Z1466" s="24" t="s">
        <v>1041</v>
      </c>
      <c r="AA1466" s="24" t="s">
        <v>1041</v>
      </c>
      <c r="AB1466" s="24" t="s">
        <v>1041</v>
      </c>
      <c r="AC1466" s="24" t="s">
        <v>1041</v>
      </c>
      <c r="AD1466" s="24" t="s">
        <v>1041</v>
      </c>
      <c r="AE1466" s="24" t="s">
        <v>1041</v>
      </c>
      <c r="AF1466" s="24" t="s">
        <v>1041</v>
      </c>
      <c r="AG1466" s="71"/>
      <c r="AH1466" s="71"/>
      <c r="AI1466" s="24" t="s">
        <v>1556</v>
      </c>
      <c r="AJ1466" s="24" t="s">
        <v>1557</v>
      </c>
      <c r="AK1466">
        <v>596344</v>
      </c>
      <c r="AL1466" s="24" t="s">
        <v>1041</v>
      </c>
      <c r="AM1466" s="24" t="s">
        <v>1041</v>
      </c>
      <c r="AN1466" s="24" t="s">
        <v>1041</v>
      </c>
      <c r="AO1466" s="24" t="s">
        <v>1041</v>
      </c>
      <c r="AP1466" s="24" t="s">
        <v>1041</v>
      </c>
      <c r="AQ1466">
        <v>0</v>
      </c>
      <c r="AR1466" s="3">
        <v>45583</v>
      </c>
      <c r="AS1466" s="24" t="s">
        <v>1054</v>
      </c>
      <c r="AT1466" s="24" t="s">
        <v>1055</v>
      </c>
      <c r="AU1466">
        <v>45</v>
      </c>
      <c r="AV1466" s="24" t="s">
        <v>2380</v>
      </c>
    </row>
    <row r="1467" spans="1:48" x14ac:dyDescent="0.2">
      <c r="A1467">
        <v>360147</v>
      </c>
      <c r="B1467" s="24" t="s">
        <v>574</v>
      </c>
      <c r="C1467">
        <v>1500</v>
      </c>
      <c r="D1467" s="24" t="s">
        <v>2510</v>
      </c>
      <c r="E1467" s="24" t="s">
        <v>1454</v>
      </c>
      <c r="F1467">
        <v>15</v>
      </c>
      <c r="G1467">
        <v>3</v>
      </c>
      <c r="H1467" s="24" t="s">
        <v>1340</v>
      </c>
      <c r="I1467" s="24" t="s">
        <v>1037</v>
      </c>
      <c r="J1467" s="24" t="s">
        <v>1041</v>
      </c>
      <c r="K1467" s="24" t="s">
        <v>1039</v>
      </c>
      <c r="L1467" s="24" t="s">
        <v>1041</v>
      </c>
      <c r="M1467" s="24" t="s">
        <v>1094</v>
      </c>
      <c r="N1467" s="24" t="s">
        <v>1041</v>
      </c>
      <c r="O1467" s="24" t="s">
        <v>1041</v>
      </c>
      <c r="P1467" s="71">
        <v>0.58333333333333337</v>
      </c>
      <c r="Q1467" s="71">
        <v>0.65277777777777779</v>
      </c>
      <c r="R1467" s="24" t="s">
        <v>1553</v>
      </c>
      <c r="S1467" s="24" t="s">
        <v>1553</v>
      </c>
      <c r="T1467" s="24" t="s">
        <v>1117</v>
      </c>
      <c r="U1467" s="24" t="s">
        <v>2509</v>
      </c>
      <c r="V1467" s="3">
        <v>45670</v>
      </c>
      <c r="W1467" s="3">
        <v>45785</v>
      </c>
      <c r="X1467" s="24" t="s">
        <v>1046</v>
      </c>
      <c r="Y1467" s="24" t="s">
        <v>1041</v>
      </c>
      <c r="Z1467" s="24" t="s">
        <v>1041</v>
      </c>
      <c r="AA1467" s="24" t="s">
        <v>1041</v>
      </c>
      <c r="AB1467" s="24" t="s">
        <v>1041</v>
      </c>
      <c r="AC1467" s="24" t="s">
        <v>1041</v>
      </c>
      <c r="AD1467" s="24" t="s">
        <v>1041</v>
      </c>
      <c r="AE1467" s="24" t="s">
        <v>1041</v>
      </c>
      <c r="AF1467" s="24" t="s">
        <v>1041</v>
      </c>
      <c r="AG1467" s="71"/>
      <c r="AH1467" s="71"/>
      <c r="AI1467" s="24" t="s">
        <v>1556</v>
      </c>
      <c r="AJ1467" s="24" t="s">
        <v>1557</v>
      </c>
      <c r="AK1467">
        <v>596344</v>
      </c>
      <c r="AL1467" s="24" t="s">
        <v>1041</v>
      </c>
      <c r="AM1467" s="24" t="s">
        <v>1041</v>
      </c>
      <c r="AN1467" s="24" t="s">
        <v>1041</v>
      </c>
      <c r="AO1467" s="24" t="s">
        <v>1041</v>
      </c>
      <c r="AP1467" s="24" t="s">
        <v>1041</v>
      </c>
      <c r="AQ1467">
        <v>0</v>
      </c>
      <c r="AR1467" s="3">
        <v>45583</v>
      </c>
      <c r="AS1467" s="24" t="s">
        <v>1054</v>
      </c>
      <c r="AT1467" s="24" t="s">
        <v>1055</v>
      </c>
      <c r="AU1467">
        <v>45</v>
      </c>
      <c r="AV1467" s="24" t="s">
        <v>2380</v>
      </c>
    </row>
    <row r="1468" spans="1:48" x14ac:dyDescent="0.2">
      <c r="A1468">
        <v>360148</v>
      </c>
      <c r="B1468" s="24" t="s">
        <v>1904</v>
      </c>
      <c r="C1468">
        <v>1200</v>
      </c>
      <c r="D1468" s="24" t="s">
        <v>2289</v>
      </c>
      <c r="E1468" s="24" t="s">
        <v>1906</v>
      </c>
      <c r="F1468">
        <v>15</v>
      </c>
      <c r="G1468">
        <v>3</v>
      </c>
      <c r="H1468" s="24" t="s">
        <v>1036</v>
      </c>
      <c r="I1468" s="24" t="s">
        <v>1037</v>
      </c>
      <c r="J1468" s="24" t="s">
        <v>1038</v>
      </c>
      <c r="K1468" s="24" t="s">
        <v>1039</v>
      </c>
      <c r="L1468" s="24" t="s">
        <v>1040</v>
      </c>
      <c r="M1468" s="24" t="s">
        <v>1041</v>
      </c>
      <c r="N1468" s="24" t="s">
        <v>1041</v>
      </c>
      <c r="O1468" s="24" t="s">
        <v>1041</v>
      </c>
      <c r="P1468" s="71">
        <v>0.75</v>
      </c>
      <c r="Q1468" s="71">
        <v>0.90625</v>
      </c>
      <c r="R1468" s="24" t="s">
        <v>1651</v>
      </c>
      <c r="S1468" s="24" t="s">
        <v>2514</v>
      </c>
      <c r="T1468" s="24" t="s">
        <v>2516</v>
      </c>
      <c r="U1468" s="24" t="s">
        <v>2517</v>
      </c>
      <c r="V1468" s="3">
        <v>45733</v>
      </c>
      <c r="W1468" s="3">
        <v>45764</v>
      </c>
      <c r="X1468" s="24" t="s">
        <v>1046</v>
      </c>
      <c r="Y1468" s="24" t="s">
        <v>1041</v>
      </c>
      <c r="Z1468" s="24" t="s">
        <v>1041</v>
      </c>
      <c r="AA1468" s="24" t="s">
        <v>1041</v>
      </c>
      <c r="AB1468" s="24" t="s">
        <v>1041</v>
      </c>
      <c r="AC1468" s="24" t="s">
        <v>1041</v>
      </c>
      <c r="AD1468" s="24" t="s">
        <v>1041</v>
      </c>
      <c r="AE1468" s="24" t="s">
        <v>1041</v>
      </c>
      <c r="AF1468" s="24" t="s">
        <v>1041</v>
      </c>
      <c r="AG1468" s="71"/>
      <c r="AH1468" s="71"/>
      <c r="AI1468" s="24" t="s">
        <v>1041</v>
      </c>
      <c r="AJ1468" s="24" t="s">
        <v>1041</v>
      </c>
      <c r="AK1468">
        <v>148142</v>
      </c>
      <c r="AL1468" s="24" t="s">
        <v>1041</v>
      </c>
      <c r="AM1468" s="24" t="s">
        <v>1041</v>
      </c>
      <c r="AN1468" s="24" t="s">
        <v>1041</v>
      </c>
      <c r="AO1468" s="24" t="s">
        <v>1041</v>
      </c>
      <c r="AP1468" s="24" t="s">
        <v>1041</v>
      </c>
      <c r="AQ1468">
        <v>0</v>
      </c>
      <c r="AR1468" s="3">
        <v>45574</v>
      </c>
      <c r="AS1468" s="24" t="s">
        <v>1910</v>
      </c>
      <c r="AT1468" s="24" t="s">
        <v>1911</v>
      </c>
      <c r="AU1468">
        <v>45</v>
      </c>
      <c r="AV1468" s="24" t="s">
        <v>1236</v>
      </c>
    </row>
    <row r="1469" spans="1:48" x14ac:dyDescent="0.2">
      <c r="A1469">
        <v>360150</v>
      </c>
      <c r="B1469" s="24" t="s">
        <v>574</v>
      </c>
      <c r="C1469">
        <v>1300</v>
      </c>
      <c r="D1469" s="24" t="s">
        <v>2260</v>
      </c>
      <c r="E1469" s="24" t="s">
        <v>2518</v>
      </c>
      <c r="F1469">
        <v>25</v>
      </c>
      <c r="G1469">
        <v>3</v>
      </c>
      <c r="H1469" s="24" t="s">
        <v>1036</v>
      </c>
      <c r="I1469" s="24" t="s">
        <v>1037</v>
      </c>
      <c r="J1469" s="24" t="s">
        <v>1038</v>
      </c>
      <c r="K1469" s="24" t="s">
        <v>1039</v>
      </c>
      <c r="L1469" s="24" t="s">
        <v>1040</v>
      </c>
      <c r="M1469" s="24" t="s">
        <v>1094</v>
      </c>
      <c r="N1469" s="24" t="s">
        <v>1041</v>
      </c>
      <c r="O1469" s="24" t="s">
        <v>1041</v>
      </c>
      <c r="P1469" s="71">
        <v>0.39374999999999999</v>
      </c>
      <c r="Q1469" s="71">
        <v>0.4513888888888889</v>
      </c>
      <c r="R1469" s="24" t="s">
        <v>1553</v>
      </c>
      <c r="S1469" s="24" t="s">
        <v>1553</v>
      </c>
      <c r="T1469" s="24" t="s">
        <v>1530</v>
      </c>
      <c r="U1469" s="24" t="s">
        <v>2519</v>
      </c>
      <c r="V1469" s="3">
        <v>45664</v>
      </c>
      <c r="W1469" s="3">
        <v>45733</v>
      </c>
      <c r="X1469" s="24" t="s">
        <v>1046</v>
      </c>
      <c r="Y1469" s="24" t="s">
        <v>1041</v>
      </c>
      <c r="Z1469" s="24" t="s">
        <v>1041</v>
      </c>
      <c r="AA1469" s="24" t="s">
        <v>1041</v>
      </c>
      <c r="AB1469" s="24" t="s">
        <v>1041</v>
      </c>
      <c r="AC1469" s="24" t="s">
        <v>1041</v>
      </c>
      <c r="AD1469" s="24" t="s">
        <v>1041</v>
      </c>
      <c r="AE1469" s="24" t="s">
        <v>1041</v>
      </c>
      <c r="AF1469" s="24" t="s">
        <v>1041</v>
      </c>
      <c r="AG1469" s="71"/>
      <c r="AH1469" s="71"/>
      <c r="AI1469" s="24" t="s">
        <v>1041</v>
      </c>
      <c r="AJ1469" s="24" t="s">
        <v>1041</v>
      </c>
      <c r="AK1469">
        <v>495122</v>
      </c>
      <c r="AL1469" s="24" t="s">
        <v>1041</v>
      </c>
      <c r="AM1469" s="24" t="s">
        <v>1041</v>
      </c>
      <c r="AN1469" s="24" t="s">
        <v>1041</v>
      </c>
      <c r="AO1469" s="24" t="s">
        <v>1041</v>
      </c>
      <c r="AP1469" s="24" t="s">
        <v>1041</v>
      </c>
      <c r="AQ1469">
        <v>0</v>
      </c>
      <c r="AR1469" s="3">
        <v>45575</v>
      </c>
      <c r="AS1469" s="24" t="s">
        <v>1054</v>
      </c>
      <c r="AT1469" s="24" t="s">
        <v>1055</v>
      </c>
      <c r="AU1469">
        <v>45</v>
      </c>
      <c r="AV1469" s="24" t="s">
        <v>1294</v>
      </c>
    </row>
    <row r="1470" spans="1:48" x14ac:dyDescent="0.2">
      <c r="A1470">
        <v>360151</v>
      </c>
      <c r="B1470" s="24" t="s">
        <v>574</v>
      </c>
      <c r="C1470">
        <v>1460</v>
      </c>
      <c r="D1470" s="24" t="s">
        <v>2260</v>
      </c>
      <c r="E1470" s="24" t="s">
        <v>1403</v>
      </c>
      <c r="F1470">
        <v>25</v>
      </c>
      <c r="G1470">
        <v>2</v>
      </c>
      <c r="H1470" s="24" t="s">
        <v>1036</v>
      </c>
      <c r="I1470" s="24" t="s">
        <v>1037</v>
      </c>
      <c r="J1470" s="24" t="s">
        <v>1038</v>
      </c>
      <c r="K1470" s="24" t="s">
        <v>1039</v>
      </c>
      <c r="L1470" s="24" t="s">
        <v>1040</v>
      </c>
      <c r="M1470" s="24" t="s">
        <v>1094</v>
      </c>
      <c r="N1470" s="24" t="s">
        <v>1041</v>
      </c>
      <c r="O1470" s="24" t="s">
        <v>1041</v>
      </c>
      <c r="P1470" s="71">
        <v>0.39374999999999999</v>
      </c>
      <c r="Q1470" s="71">
        <v>0.4513888888888889</v>
      </c>
      <c r="R1470" s="24" t="s">
        <v>1553</v>
      </c>
      <c r="S1470" s="24" t="s">
        <v>1553</v>
      </c>
      <c r="T1470" s="24" t="s">
        <v>1530</v>
      </c>
      <c r="U1470" s="24" t="s">
        <v>2519</v>
      </c>
      <c r="V1470" s="3">
        <v>45734</v>
      </c>
      <c r="W1470" s="3">
        <v>45798</v>
      </c>
      <c r="X1470" s="24" t="s">
        <v>1046</v>
      </c>
      <c r="Y1470" s="24" t="s">
        <v>1041</v>
      </c>
      <c r="Z1470" s="24" t="s">
        <v>1041</v>
      </c>
      <c r="AA1470" s="24" t="s">
        <v>1041</v>
      </c>
      <c r="AB1470" s="24" t="s">
        <v>1041</v>
      </c>
      <c r="AC1470" s="24" t="s">
        <v>1041</v>
      </c>
      <c r="AD1470" s="24" t="s">
        <v>1041</v>
      </c>
      <c r="AE1470" s="24" t="s">
        <v>1041</v>
      </c>
      <c r="AF1470" s="24" t="s">
        <v>1041</v>
      </c>
      <c r="AG1470" s="71"/>
      <c r="AH1470" s="71"/>
      <c r="AI1470" s="24" t="s">
        <v>1041</v>
      </c>
      <c r="AJ1470" s="24" t="s">
        <v>1041</v>
      </c>
      <c r="AK1470">
        <v>495122</v>
      </c>
      <c r="AL1470" s="24" t="s">
        <v>1041</v>
      </c>
      <c r="AM1470" s="24" t="s">
        <v>1041</v>
      </c>
      <c r="AN1470" s="24" t="s">
        <v>1041</v>
      </c>
      <c r="AO1470" s="24" t="s">
        <v>1041</v>
      </c>
      <c r="AP1470" s="24" t="s">
        <v>1041</v>
      </c>
      <c r="AQ1470">
        <v>0</v>
      </c>
      <c r="AR1470" s="3">
        <v>45575</v>
      </c>
      <c r="AS1470" s="24" t="s">
        <v>1148</v>
      </c>
      <c r="AT1470" s="24" t="s">
        <v>1149</v>
      </c>
      <c r="AU1470">
        <v>30</v>
      </c>
      <c r="AV1470" s="24" t="s">
        <v>2267</v>
      </c>
    </row>
    <row r="1471" spans="1:48" x14ac:dyDescent="0.2">
      <c r="A1471">
        <v>360152</v>
      </c>
      <c r="B1471" s="24" t="s">
        <v>574</v>
      </c>
      <c r="C1471">
        <v>1320</v>
      </c>
      <c r="D1471" s="24" t="s">
        <v>2260</v>
      </c>
      <c r="E1471" s="24" t="s">
        <v>1853</v>
      </c>
      <c r="F1471">
        <v>20</v>
      </c>
      <c r="G1471">
        <v>2</v>
      </c>
      <c r="H1471" s="24" t="s">
        <v>1036</v>
      </c>
      <c r="I1471" s="24" t="s">
        <v>1037</v>
      </c>
      <c r="J1471" s="24" t="s">
        <v>1038</v>
      </c>
      <c r="K1471" s="24" t="s">
        <v>1039</v>
      </c>
      <c r="L1471" s="24" t="s">
        <v>1040</v>
      </c>
      <c r="M1471" s="24" t="s">
        <v>1094</v>
      </c>
      <c r="N1471" s="24" t="s">
        <v>1041</v>
      </c>
      <c r="O1471" s="24" t="s">
        <v>1041</v>
      </c>
      <c r="P1471" s="71">
        <v>0.33333333333333331</v>
      </c>
      <c r="Q1471" s="71">
        <v>0.39097222222222222</v>
      </c>
      <c r="R1471" s="24" t="s">
        <v>1553</v>
      </c>
      <c r="S1471" s="24" t="s">
        <v>1553</v>
      </c>
      <c r="T1471" s="24" t="s">
        <v>1530</v>
      </c>
      <c r="U1471" s="24" t="s">
        <v>2519</v>
      </c>
      <c r="V1471" s="3">
        <v>45664</v>
      </c>
      <c r="W1471" s="3">
        <v>45722</v>
      </c>
      <c r="X1471" s="24" t="s">
        <v>1046</v>
      </c>
      <c r="Y1471" s="24" t="s">
        <v>1041</v>
      </c>
      <c r="Z1471" s="24" t="s">
        <v>1041</v>
      </c>
      <c r="AA1471" s="24" t="s">
        <v>1041</v>
      </c>
      <c r="AB1471" s="24" t="s">
        <v>1041</v>
      </c>
      <c r="AC1471" s="24" t="s">
        <v>1041</v>
      </c>
      <c r="AD1471" s="24" t="s">
        <v>1041</v>
      </c>
      <c r="AE1471" s="24" t="s">
        <v>1041</v>
      </c>
      <c r="AF1471" s="24" t="s">
        <v>1041</v>
      </c>
      <c r="AG1471" s="71"/>
      <c r="AH1471" s="71"/>
      <c r="AI1471" s="24" t="s">
        <v>1041</v>
      </c>
      <c r="AJ1471" s="24" t="s">
        <v>1041</v>
      </c>
      <c r="AK1471">
        <v>495122</v>
      </c>
      <c r="AL1471" s="24" t="s">
        <v>1041</v>
      </c>
      <c r="AM1471" s="24" t="s">
        <v>1041</v>
      </c>
      <c r="AN1471" s="24" t="s">
        <v>1041</v>
      </c>
      <c r="AO1471" s="24" t="s">
        <v>1041</v>
      </c>
      <c r="AP1471" s="24" t="s">
        <v>1041</v>
      </c>
      <c r="AQ1471">
        <v>0</v>
      </c>
      <c r="AR1471" s="3">
        <v>45575</v>
      </c>
      <c r="AS1471" s="24" t="s">
        <v>1148</v>
      </c>
      <c r="AT1471" s="24" t="s">
        <v>1149</v>
      </c>
      <c r="AU1471">
        <v>30</v>
      </c>
      <c r="AV1471" s="24" t="s">
        <v>1049</v>
      </c>
    </row>
    <row r="1472" spans="1:48" x14ac:dyDescent="0.2">
      <c r="A1472">
        <v>360153</v>
      </c>
      <c r="B1472" s="24" t="s">
        <v>574</v>
      </c>
      <c r="C1472">
        <v>1450</v>
      </c>
      <c r="D1472" s="24" t="s">
        <v>2260</v>
      </c>
      <c r="E1472" s="24" t="s">
        <v>1384</v>
      </c>
      <c r="F1472">
        <v>20</v>
      </c>
      <c r="G1472">
        <v>3</v>
      </c>
      <c r="H1472" s="24" t="s">
        <v>1036</v>
      </c>
      <c r="I1472" s="24" t="s">
        <v>1037</v>
      </c>
      <c r="J1472" s="24" t="s">
        <v>1038</v>
      </c>
      <c r="K1472" s="24" t="s">
        <v>1039</v>
      </c>
      <c r="L1472" s="24" t="s">
        <v>1040</v>
      </c>
      <c r="M1472" s="24" t="s">
        <v>1094</v>
      </c>
      <c r="N1472" s="24" t="s">
        <v>1041</v>
      </c>
      <c r="O1472" s="24" t="s">
        <v>1041</v>
      </c>
      <c r="P1472" s="71">
        <v>0.33333333333333331</v>
      </c>
      <c r="Q1472" s="71">
        <v>0.39097222222222222</v>
      </c>
      <c r="R1472" s="24" t="s">
        <v>1553</v>
      </c>
      <c r="S1472" s="24" t="s">
        <v>1553</v>
      </c>
      <c r="T1472" s="24" t="s">
        <v>1530</v>
      </c>
      <c r="U1472" s="24" t="s">
        <v>2519</v>
      </c>
      <c r="V1472" s="3">
        <v>45723</v>
      </c>
      <c r="W1472" s="3">
        <v>45798</v>
      </c>
      <c r="X1472" s="24" t="s">
        <v>1046</v>
      </c>
      <c r="Y1472" s="24" t="s">
        <v>1041</v>
      </c>
      <c r="Z1472" s="24" t="s">
        <v>1041</v>
      </c>
      <c r="AA1472" s="24" t="s">
        <v>1041</v>
      </c>
      <c r="AB1472" s="24" t="s">
        <v>1041</v>
      </c>
      <c r="AC1472" s="24" t="s">
        <v>1041</v>
      </c>
      <c r="AD1472" s="24" t="s">
        <v>1041</v>
      </c>
      <c r="AE1472" s="24" t="s">
        <v>1041</v>
      </c>
      <c r="AF1472" s="24" t="s">
        <v>1041</v>
      </c>
      <c r="AG1472" s="71"/>
      <c r="AH1472" s="71"/>
      <c r="AI1472" s="24" t="s">
        <v>1041</v>
      </c>
      <c r="AJ1472" s="24" t="s">
        <v>1041</v>
      </c>
      <c r="AK1472">
        <v>495122</v>
      </c>
      <c r="AL1472" s="24" t="s">
        <v>1041</v>
      </c>
      <c r="AM1472" s="24" t="s">
        <v>1041</v>
      </c>
      <c r="AN1472" s="24" t="s">
        <v>1041</v>
      </c>
      <c r="AO1472" s="24" t="s">
        <v>1041</v>
      </c>
      <c r="AP1472" s="24" t="s">
        <v>1041</v>
      </c>
      <c r="AQ1472">
        <v>0</v>
      </c>
      <c r="AR1472" s="3">
        <v>45575</v>
      </c>
      <c r="AS1472" s="24" t="s">
        <v>1054</v>
      </c>
      <c r="AT1472" s="24" t="s">
        <v>1055</v>
      </c>
      <c r="AU1472">
        <v>45</v>
      </c>
      <c r="AV1472" s="24" t="s">
        <v>1294</v>
      </c>
    </row>
    <row r="1473" spans="1:48" x14ac:dyDescent="0.2">
      <c r="A1473">
        <v>360156</v>
      </c>
      <c r="B1473" s="24" t="s">
        <v>1091</v>
      </c>
      <c r="C1473">
        <v>1020</v>
      </c>
      <c r="D1473" s="24" t="s">
        <v>1561</v>
      </c>
      <c r="E1473" s="24" t="s">
        <v>1414</v>
      </c>
      <c r="F1473">
        <v>25</v>
      </c>
      <c r="G1473">
        <v>3</v>
      </c>
      <c r="H1473" s="24" t="s">
        <v>1059</v>
      </c>
      <c r="I1473" s="24" t="s">
        <v>1037</v>
      </c>
      <c r="J1473" s="24" t="s">
        <v>1038</v>
      </c>
      <c r="K1473" s="24" t="s">
        <v>1041</v>
      </c>
      <c r="L1473" s="24" t="s">
        <v>1040</v>
      </c>
      <c r="M1473" s="24" t="s">
        <v>1094</v>
      </c>
      <c r="N1473" s="24" t="s">
        <v>1041</v>
      </c>
      <c r="O1473" s="24" t="s">
        <v>1041</v>
      </c>
      <c r="P1473" s="71">
        <v>0.41875000000000001</v>
      </c>
      <c r="Q1473" s="71">
        <v>0.4548611111111111</v>
      </c>
      <c r="R1473" s="24" t="s">
        <v>1553</v>
      </c>
      <c r="S1473" s="24" t="s">
        <v>1553</v>
      </c>
      <c r="T1473" s="24" t="s">
        <v>1648</v>
      </c>
      <c r="U1473" s="24" t="s">
        <v>1649</v>
      </c>
      <c r="V1473" s="3">
        <v>45670</v>
      </c>
      <c r="W1473" s="3">
        <v>45796</v>
      </c>
      <c r="X1473" s="24" t="s">
        <v>1046</v>
      </c>
      <c r="Y1473" s="24" t="s">
        <v>1041</v>
      </c>
      <c r="Z1473" s="24" t="s">
        <v>1041</v>
      </c>
      <c r="AA1473" s="24" t="s">
        <v>1041</v>
      </c>
      <c r="AB1473" s="24" t="s">
        <v>1039</v>
      </c>
      <c r="AC1473" s="24" t="s">
        <v>1041</v>
      </c>
      <c r="AD1473" s="24" t="s">
        <v>1041</v>
      </c>
      <c r="AE1473" s="24" t="s">
        <v>1041</v>
      </c>
      <c r="AF1473" s="24" t="s">
        <v>1041</v>
      </c>
      <c r="AG1473" s="71">
        <v>0.40416666666666667</v>
      </c>
      <c r="AH1473" s="71">
        <v>0.43263888888888891</v>
      </c>
      <c r="AI1473" s="24" t="s">
        <v>1553</v>
      </c>
      <c r="AJ1473" s="24" t="s">
        <v>1553</v>
      </c>
      <c r="AK1473">
        <v>312106</v>
      </c>
      <c r="AL1473" s="24" t="s">
        <v>1041</v>
      </c>
      <c r="AM1473" s="24" t="s">
        <v>1041</v>
      </c>
      <c r="AN1473" s="24" t="s">
        <v>1041</v>
      </c>
      <c r="AO1473" s="24" t="s">
        <v>1041</v>
      </c>
      <c r="AP1473" s="24" t="s">
        <v>1041</v>
      </c>
      <c r="AQ1473">
        <v>0</v>
      </c>
      <c r="AR1473" s="3">
        <v>45574</v>
      </c>
      <c r="AS1473" s="24" t="s">
        <v>1047</v>
      </c>
      <c r="AT1473" s="24" t="s">
        <v>1048</v>
      </c>
      <c r="AU1473">
        <v>45</v>
      </c>
      <c r="AV1473" s="24" t="s">
        <v>1067</v>
      </c>
    </row>
    <row r="1474" spans="1:48" x14ac:dyDescent="0.2">
      <c r="A1474">
        <v>360157</v>
      </c>
      <c r="B1474" s="24" t="s">
        <v>1091</v>
      </c>
      <c r="C1474">
        <v>1600</v>
      </c>
      <c r="D1474" s="24" t="s">
        <v>1805</v>
      </c>
      <c r="E1474" s="24" t="s">
        <v>1696</v>
      </c>
      <c r="F1474">
        <v>25</v>
      </c>
      <c r="G1474">
        <v>5</v>
      </c>
      <c r="H1474" s="24" t="s">
        <v>1059</v>
      </c>
      <c r="I1474" s="24" t="s">
        <v>1037</v>
      </c>
      <c r="J1474" s="24" t="s">
        <v>1038</v>
      </c>
      <c r="K1474" s="24" t="s">
        <v>1041</v>
      </c>
      <c r="L1474" s="24" t="s">
        <v>1040</v>
      </c>
      <c r="M1474" s="24" t="s">
        <v>1094</v>
      </c>
      <c r="N1474" s="24" t="s">
        <v>1041</v>
      </c>
      <c r="O1474" s="24" t="s">
        <v>1041</v>
      </c>
      <c r="P1474" s="71">
        <v>0.37916666666666665</v>
      </c>
      <c r="Q1474" s="71">
        <v>0.41597222222222224</v>
      </c>
      <c r="R1474" s="24" t="s">
        <v>1553</v>
      </c>
      <c r="S1474" s="24" t="s">
        <v>1553</v>
      </c>
      <c r="T1474" s="24" t="s">
        <v>1470</v>
      </c>
      <c r="U1474" s="24" t="s">
        <v>1697</v>
      </c>
      <c r="V1474" s="3">
        <v>45670</v>
      </c>
      <c r="W1474" s="3">
        <v>45796</v>
      </c>
      <c r="X1474" s="24" t="s">
        <v>1046</v>
      </c>
      <c r="Y1474" s="24" t="s">
        <v>1041</v>
      </c>
      <c r="Z1474" s="24" t="s">
        <v>1041</v>
      </c>
      <c r="AA1474" s="24" t="s">
        <v>1041</v>
      </c>
      <c r="AB1474" s="24" t="s">
        <v>1039</v>
      </c>
      <c r="AC1474" s="24" t="s">
        <v>1041</v>
      </c>
      <c r="AD1474" s="24" t="s">
        <v>1041</v>
      </c>
      <c r="AE1474" s="24" t="s">
        <v>1041</v>
      </c>
      <c r="AF1474" s="24" t="s">
        <v>1041</v>
      </c>
      <c r="AG1474" s="71">
        <v>0.37152777777777779</v>
      </c>
      <c r="AH1474" s="71">
        <v>0.40138888888888891</v>
      </c>
      <c r="AI1474" s="24" t="s">
        <v>1553</v>
      </c>
      <c r="AJ1474" s="24" t="s">
        <v>1553</v>
      </c>
      <c r="AK1474">
        <v>474510</v>
      </c>
      <c r="AL1474" s="24" t="s">
        <v>1041</v>
      </c>
      <c r="AM1474" s="24" t="s">
        <v>1041</v>
      </c>
      <c r="AN1474" s="24" t="s">
        <v>1041</v>
      </c>
      <c r="AO1474" s="24" t="s">
        <v>1041</v>
      </c>
      <c r="AP1474" s="24" t="s">
        <v>1041</v>
      </c>
      <c r="AQ1474">
        <v>0</v>
      </c>
      <c r="AR1474" s="3">
        <v>45575</v>
      </c>
      <c r="AS1474" s="24" t="s">
        <v>1181</v>
      </c>
      <c r="AT1474" s="24" t="s">
        <v>1182</v>
      </c>
      <c r="AU1474">
        <v>75</v>
      </c>
      <c r="AV1474" s="24" t="s">
        <v>1067</v>
      </c>
    </row>
    <row r="1475" spans="1:48" x14ac:dyDescent="0.2">
      <c r="A1475">
        <v>360158</v>
      </c>
      <c r="B1475" s="24" t="s">
        <v>574</v>
      </c>
      <c r="C1475">
        <v>1280</v>
      </c>
      <c r="D1475" s="24" t="s">
        <v>1349</v>
      </c>
      <c r="E1475" s="24" t="s">
        <v>1448</v>
      </c>
      <c r="F1475">
        <v>6</v>
      </c>
      <c r="G1475">
        <v>3</v>
      </c>
      <c r="H1475" s="24" t="s">
        <v>1036</v>
      </c>
      <c r="I1475" s="24" t="s">
        <v>1041</v>
      </c>
      <c r="J1475" s="24" t="s">
        <v>1038</v>
      </c>
      <c r="K1475" s="24" t="s">
        <v>1041</v>
      </c>
      <c r="L1475" s="24" t="s">
        <v>1040</v>
      </c>
      <c r="M1475" s="24" t="s">
        <v>1041</v>
      </c>
      <c r="N1475" s="24" t="s">
        <v>1041</v>
      </c>
      <c r="O1475" s="24" t="s">
        <v>1041</v>
      </c>
      <c r="P1475" s="71">
        <v>0.54166666666666663</v>
      </c>
      <c r="Q1475" s="71">
        <v>0.63541666666666663</v>
      </c>
      <c r="R1475" s="24" t="s">
        <v>1329</v>
      </c>
      <c r="S1475" s="24" t="s">
        <v>2520</v>
      </c>
      <c r="T1475" s="24" t="s">
        <v>2521</v>
      </c>
      <c r="U1475" s="24" t="s">
        <v>2522</v>
      </c>
      <c r="V1475" s="3">
        <v>45671</v>
      </c>
      <c r="W1475" s="3">
        <v>45785</v>
      </c>
      <c r="X1475" s="24" t="s">
        <v>1046</v>
      </c>
      <c r="Y1475" s="24" t="s">
        <v>1041</v>
      </c>
      <c r="Z1475" s="24" t="s">
        <v>1041</v>
      </c>
      <c r="AA1475" s="24" t="s">
        <v>1041</v>
      </c>
      <c r="AB1475" s="24" t="s">
        <v>1041</v>
      </c>
      <c r="AC1475" s="24" t="s">
        <v>1041</v>
      </c>
      <c r="AD1475" s="24" t="s">
        <v>1041</v>
      </c>
      <c r="AE1475" s="24" t="s">
        <v>1041</v>
      </c>
      <c r="AF1475" s="24" t="s">
        <v>1041</v>
      </c>
      <c r="AG1475" s="71"/>
      <c r="AH1475" s="71"/>
      <c r="AI1475" s="24" t="s">
        <v>1041</v>
      </c>
      <c r="AJ1475" s="24" t="s">
        <v>1041</v>
      </c>
      <c r="AK1475">
        <v>427170</v>
      </c>
      <c r="AL1475" s="24" t="s">
        <v>1041</v>
      </c>
      <c r="AM1475" s="24" t="s">
        <v>1041</v>
      </c>
      <c r="AN1475" s="24" t="s">
        <v>1041</v>
      </c>
      <c r="AO1475" s="24" t="s">
        <v>1041</v>
      </c>
      <c r="AP1475" s="24" t="s">
        <v>1041</v>
      </c>
      <c r="AQ1475">
        <v>0</v>
      </c>
      <c r="AR1475" s="3">
        <v>45574</v>
      </c>
      <c r="AS1475" s="24" t="s">
        <v>1054</v>
      </c>
      <c r="AT1475" s="24" t="s">
        <v>1055</v>
      </c>
      <c r="AU1475">
        <v>45</v>
      </c>
      <c r="AV1475" s="24" t="s">
        <v>1067</v>
      </c>
    </row>
    <row r="1476" spans="1:48" x14ac:dyDescent="0.2">
      <c r="A1476">
        <v>360159</v>
      </c>
      <c r="B1476" s="24" t="s">
        <v>574</v>
      </c>
      <c r="C1476">
        <v>1470</v>
      </c>
      <c r="D1476" s="24" t="s">
        <v>1349</v>
      </c>
      <c r="E1476" s="24" t="s">
        <v>1451</v>
      </c>
      <c r="F1476">
        <v>14</v>
      </c>
      <c r="G1476">
        <v>2</v>
      </c>
      <c r="H1476" s="24" t="s">
        <v>1036</v>
      </c>
      <c r="I1476" s="24" t="s">
        <v>1037</v>
      </c>
      <c r="J1476" s="24" t="s">
        <v>1038</v>
      </c>
      <c r="K1476" s="24" t="s">
        <v>1039</v>
      </c>
      <c r="L1476" s="24" t="s">
        <v>1040</v>
      </c>
      <c r="M1476" s="24" t="s">
        <v>1041</v>
      </c>
      <c r="N1476" s="24" t="s">
        <v>1041</v>
      </c>
      <c r="O1476" s="24" t="s">
        <v>1041</v>
      </c>
      <c r="P1476" s="71">
        <v>0.33333333333333331</v>
      </c>
      <c r="Q1476" s="71">
        <v>0.47916666666666669</v>
      </c>
      <c r="R1476" s="24" t="s">
        <v>1329</v>
      </c>
      <c r="S1476" s="24" t="s">
        <v>2520</v>
      </c>
      <c r="T1476" s="24" t="s">
        <v>2521</v>
      </c>
      <c r="U1476" s="24" t="s">
        <v>2522</v>
      </c>
      <c r="V1476" s="3">
        <v>45670</v>
      </c>
      <c r="W1476" s="3">
        <v>45694</v>
      </c>
      <c r="X1476" s="24" t="s">
        <v>1046</v>
      </c>
      <c r="Y1476" s="24" t="s">
        <v>1041</v>
      </c>
      <c r="Z1476" s="24" t="s">
        <v>1041</v>
      </c>
      <c r="AA1476" s="24" t="s">
        <v>1041</v>
      </c>
      <c r="AB1476" s="24" t="s">
        <v>1041</v>
      </c>
      <c r="AC1476" s="24" t="s">
        <v>1041</v>
      </c>
      <c r="AD1476" s="24" t="s">
        <v>1041</v>
      </c>
      <c r="AE1476" s="24" t="s">
        <v>1041</v>
      </c>
      <c r="AF1476" s="24" t="s">
        <v>1041</v>
      </c>
      <c r="AG1476" s="71"/>
      <c r="AH1476" s="71"/>
      <c r="AI1476" s="24" t="s">
        <v>1041</v>
      </c>
      <c r="AJ1476" s="24" t="s">
        <v>1041</v>
      </c>
      <c r="AK1476">
        <v>427170</v>
      </c>
      <c r="AL1476" s="24" t="s">
        <v>1041</v>
      </c>
      <c r="AM1476" s="24" t="s">
        <v>1041</v>
      </c>
      <c r="AN1476" s="24" t="s">
        <v>1041</v>
      </c>
      <c r="AO1476" s="24" t="s">
        <v>1041</v>
      </c>
      <c r="AP1476" s="24" t="s">
        <v>1041</v>
      </c>
      <c r="AQ1476">
        <v>0</v>
      </c>
      <c r="AR1476" s="3">
        <v>45574</v>
      </c>
      <c r="AS1476" s="24" t="s">
        <v>1148</v>
      </c>
      <c r="AT1476" s="24" t="s">
        <v>1149</v>
      </c>
      <c r="AU1476">
        <v>30</v>
      </c>
      <c r="AV1476" s="24" t="s">
        <v>1146</v>
      </c>
    </row>
    <row r="1477" spans="1:48" x14ac:dyDescent="0.2">
      <c r="A1477">
        <v>360160</v>
      </c>
      <c r="B1477" s="24" t="s">
        <v>574</v>
      </c>
      <c r="C1477">
        <v>1480</v>
      </c>
      <c r="D1477" s="24" t="s">
        <v>1349</v>
      </c>
      <c r="E1477" s="24" t="s">
        <v>1444</v>
      </c>
      <c r="F1477">
        <v>14</v>
      </c>
      <c r="G1477">
        <v>2</v>
      </c>
      <c r="H1477" s="24" t="s">
        <v>1036</v>
      </c>
      <c r="I1477" s="24" t="s">
        <v>1037</v>
      </c>
      <c r="J1477" s="24" t="s">
        <v>1038</v>
      </c>
      <c r="K1477" s="24" t="s">
        <v>1039</v>
      </c>
      <c r="L1477" s="24" t="s">
        <v>1040</v>
      </c>
      <c r="M1477" s="24" t="s">
        <v>1041</v>
      </c>
      <c r="N1477" s="24" t="s">
        <v>1041</v>
      </c>
      <c r="O1477" s="24" t="s">
        <v>1041</v>
      </c>
      <c r="P1477" s="71">
        <v>0.33333333333333331</v>
      </c>
      <c r="Q1477" s="71">
        <v>0.50694444444444442</v>
      </c>
      <c r="R1477" s="24" t="s">
        <v>1329</v>
      </c>
      <c r="S1477" s="24" t="s">
        <v>2520</v>
      </c>
      <c r="T1477" s="24" t="s">
        <v>2521</v>
      </c>
      <c r="U1477" s="24" t="s">
        <v>2522</v>
      </c>
      <c r="V1477" s="3">
        <v>45698</v>
      </c>
      <c r="W1477" s="3">
        <v>45722</v>
      </c>
      <c r="X1477" s="24" t="s">
        <v>1046</v>
      </c>
      <c r="Y1477" s="24" t="s">
        <v>1041</v>
      </c>
      <c r="Z1477" s="24" t="s">
        <v>1041</v>
      </c>
      <c r="AA1477" s="24" t="s">
        <v>1041</v>
      </c>
      <c r="AB1477" s="24" t="s">
        <v>1041</v>
      </c>
      <c r="AC1477" s="24" t="s">
        <v>1041</v>
      </c>
      <c r="AD1477" s="24" t="s">
        <v>1041</v>
      </c>
      <c r="AE1477" s="24" t="s">
        <v>1041</v>
      </c>
      <c r="AF1477" s="24" t="s">
        <v>1041</v>
      </c>
      <c r="AG1477" s="71"/>
      <c r="AH1477" s="71"/>
      <c r="AI1477" s="24" t="s">
        <v>1041</v>
      </c>
      <c r="AJ1477" s="24" t="s">
        <v>1041</v>
      </c>
      <c r="AK1477">
        <v>427170</v>
      </c>
      <c r="AL1477" s="24" t="s">
        <v>1041</v>
      </c>
      <c r="AM1477" s="24" t="s">
        <v>1041</v>
      </c>
      <c r="AN1477" s="24" t="s">
        <v>1041</v>
      </c>
      <c r="AO1477" s="24" t="s">
        <v>1041</v>
      </c>
      <c r="AP1477" s="24" t="s">
        <v>1041</v>
      </c>
      <c r="AQ1477">
        <v>0</v>
      </c>
      <c r="AR1477" s="3">
        <v>45574</v>
      </c>
      <c r="AS1477" s="24" t="s">
        <v>1445</v>
      </c>
      <c r="AT1477" s="24" t="s">
        <v>1446</v>
      </c>
      <c r="AU1477">
        <v>30</v>
      </c>
      <c r="AV1477" s="24" t="s">
        <v>1146</v>
      </c>
    </row>
    <row r="1478" spans="1:48" x14ac:dyDescent="0.2">
      <c r="A1478">
        <v>360161</v>
      </c>
      <c r="B1478" s="24" t="s">
        <v>574</v>
      </c>
      <c r="C1478">
        <v>1490</v>
      </c>
      <c r="D1478" s="24" t="s">
        <v>1349</v>
      </c>
      <c r="E1478" s="24" t="s">
        <v>1452</v>
      </c>
      <c r="F1478">
        <v>14</v>
      </c>
      <c r="G1478">
        <v>2</v>
      </c>
      <c r="H1478" s="24" t="s">
        <v>1036</v>
      </c>
      <c r="I1478" s="24" t="s">
        <v>1037</v>
      </c>
      <c r="J1478" s="24" t="s">
        <v>1038</v>
      </c>
      <c r="K1478" s="24" t="s">
        <v>1039</v>
      </c>
      <c r="L1478" s="24" t="s">
        <v>1040</v>
      </c>
      <c r="M1478" s="24" t="s">
        <v>1041</v>
      </c>
      <c r="N1478" s="24" t="s">
        <v>1041</v>
      </c>
      <c r="O1478" s="24" t="s">
        <v>1041</v>
      </c>
      <c r="P1478" s="71">
        <v>0.33333333333333331</v>
      </c>
      <c r="Q1478" s="71">
        <v>0.50694444444444442</v>
      </c>
      <c r="R1478" s="24" t="s">
        <v>1329</v>
      </c>
      <c r="S1478" s="24" t="s">
        <v>2520</v>
      </c>
      <c r="T1478" s="24" t="s">
        <v>2521</v>
      </c>
      <c r="U1478" s="24" t="s">
        <v>2522</v>
      </c>
      <c r="V1478" s="3">
        <v>45733</v>
      </c>
      <c r="W1478" s="3">
        <v>45757</v>
      </c>
      <c r="X1478" s="24" t="s">
        <v>1046</v>
      </c>
      <c r="Y1478" s="24" t="s">
        <v>1041</v>
      </c>
      <c r="Z1478" s="24" t="s">
        <v>1041</v>
      </c>
      <c r="AA1478" s="24" t="s">
        <v>1041</v>
      </c>
      <c r="AB1478" s="24" t="s">
        <v>1041</v>
      </c>
      <c r="AC1478" s="24" t="s">
        <v>1041</v>
      </c>
      <c r="AD1478" s="24" t="s">
        <v>1041</v>
      </c>
      <c r="AE1478" s="24" t="s">
        <v>1041</v>
      </c>
      <c r="AF1478" s="24" t="s">
        <v>1041</v>
      </c>
      <c r="AG1478" s="71"/>
      <c r="AH1478" s="71"/>
      <c r="AI1478" s="24" t="s">
        <v>1041</v>
      </c>
      <c r="AJ1478" s="24" t="s">
        <v>1041</v>
      </c>
      <c r="AK1478">
        <v>427170</v>
      </c>
      <c r="AL1478" s="24" t="s">
        <v>1041</v>
      </c>
      <c r="AM1478" s="24" t="s">
        <v>1041</v>
      </c>
      <c r="AN1478" s="24" t="s">
        <v>1041</v>
      </c>
      <c r="AO1478" s="24" t="s">
        <v>1041</v>
      </c>
      <c r="AP1478" s="24" t="s">
        <v>1041</v>
      </c>
      <c r="AQ1478">
        <v>0</v>
      </c>
      <c r="AR1478" s="3">
        <v>45574</v>
      </c>
      <c r="AS1478" s="24" t="s">
        <v>1445</v>
      </c>
      <c r="AT1478" s="24" t="s">
        <v>1446</v>
      </c>
      <c r="AU1478">
        <v>30</v>
      </c>
      <c r="AV1478" s="24" t="s">
        <v>1146</v>
      </c>
    </row>
    <row r="1479" spans="1:48" x14ac:dyDescent="0.2">
      <c r="A1479">
        <v>360162</v>
      </c>
      <c r="B1479" s="24" t="s">
        <v>574</v>
      </c>
      <c r="C1479">
        <v>2480</v>
      </c>
      <c r="D1479" s="24" t="s">
        <v>1349</v>
      </c>
      <c r="E1479" s="24" t="s">
        <v>1387</v>
      </c>
      <c r="F1479">
        <v>14</v>
      </c>
      <c r="G1479">
        <v>3</v>
      </c>
      <c r="H1479" s="24" t="s">
        <v>1036</v>
      </c>
      <c r="I1479" s="24" t="s">
        <v>1037</v>
      </c>
      <c r="J1479" s="24" t="s">
        <v>1038</v>
      </c>
      <c r="K1479" s="24" t="s">
        <v>1039</v>
      </c>
      <c r="L1479" s="24" t="s">
        <v>1040</v>
      </c>
      <c r="M1479" s="24" t="s">
        <v>1041</v>
      </c>
      <c r="N1479" s="24" t="s">
        <v>1041</v>
      </c>
      <c r="O1479" s="24" t="s">
        <v>1041</v>
      </c>
      <c r="P1479" s="71">
        <v>0.33333333333333331</v>
      </c>
      <c r="Q1479" s="71">
        <v>0.51736111111111116</v>
      </c>
      <c r="R1479" s="24" t="s">
        <v>1329</v>
      </c>
      <c r="S1479" s="24" t="s">
        <v>2520</v>
      </c>
      <c r="T1479" s="24" t="s">
        <v>2521</v>
      </c>
      <c r="U1479" s="24" t="s">
        <v>2522</v>
      </c>
      <c r="V1479" s="3">
        <v>45761</v>
      </c>
      <c r="W1479" s="3">
        <v>45785</v>
      </c>
      <c r="X1479" s="24" t="s">
        <v>1046</v>
      </c>
      <c r="Y1479" s="24" t="s">
        <v>1041</v>
      </c>
      <c r="Z1479" s="24" t="s">
        <v>1041</v>
      </c>
      <c r="AA1479" s="24" t="s">
        <v>1041</v>
      </c>
      <c r="AB1479" s="24" t="s">
        <v>1041</v>
      </c>
      <c r="AC1479" s="24" t="s">
        <v>1041</v>
      </c>
      <c r="AD1479" s="24" t="s">
        <v>1041</v>
      </c>
      <c r="AE1479" s="24" t="s">
        <v>1041</v>
      </c>
      <c r="AF1479" s="24" t="s">
        <v>1041</v>
      </c>
      <c r="AG1479" s="71"/>
      <c r="AH1479" s="71"/>
      <c r="AI1479" s="24" t="s">
        <v>1041</v>
      </c>
      <c r="AJ1479" s="24" t="s">
        <v>1041</v>
      </c>
      <c r="AK1479">
        <v>427170</v>
      </c>
      <c r="AL1479" s="24" t="s">
        <v>1041</v>
      </c>
      <c r="AM1479" s="24" t="s">
        <v>1041</v>
      </c>
      <c r="AN1479" s="24" t="s">
        <v>1041</v>
      </c>
      <c r="AO1479" s="24" t="s">
        <v>1041</v>
      </c>
      <c r="AP1479" s="24" t="s">
        <v>1041</v>
      </c>
      <c r="AQ1479">
        <v>0</v>
      </c>
      <c r="AR1479" s="3">
        <v>45574</v>
      </c>
      <c r="AS1479" s="24" t="s">
        <v>1054</v>
      </c>
      <c r="AT1479" s="24" t="s">
        <v>1055</v>
      </c>
      <c r="AU1479">
        <v>45</v>
      </c>
      <c r="AV1479" s="24" t="s">
        <v>1146</v>
      </c>
    </row>
    <row r="1480" spans="1:48" x14ac:dyDescent="0.2">
      <c r="A1480">
        <v>360163</v>
      </c>
      <c r="B1480" s="24" t="s">
        <v>574</v>
      </c>
      <c r="C1480">
        <v>2700</v>
      </c>
      <c r="D1480" s="24" t="s">
        <v>1327</v>
      </c>
      <c r="E1480" s="24" t="s">
        <v>1401</v>
      </c>
      <c r="F1480">
        <v>5</v>
      </c>
      <c r="G1480">
        <v>2</v>
      </c>
      <c r="H1480" s="24" t="s">
        <v>1059</v>
      </c>
      <c r="I1480" s="24" t="s">
        <v>1037</v>
      </c>
      <c r="J1480" s="24" t="s">
        <v>1041</v>
      </c>
      <c r="K1480" s="24" t="s">
        <v>1039</v>
      </c>
      <c r="L1480" s="24" t="s">
        <v>1041</v>
      </c>
      <c r="M1480" s="24" t="s">
        <v>1041</v>
      </c>
      <c r="N1480" s="24" t="s">
        <v>1041</v>
      </c>
      <c r="O1480" s="24" t="s">
        <v>1041</v>
      </c>
      <c r="P1480" s="71">
        <v>0.33333333333333331</v>
      </c>
      <c r="Q1480" s="71">
        <v>0.36805555555555558</v>
      </c>
      <c r="R1480" s="24" t="s">
        <v>1329</v>
      </c>
      <c r="S1480" s="24" t="s">
        <v>2520</v>
      </c>
      <c r="T1480" s="24" t="s">
        <v>2224</v>
      </c>
      <c r="U1480" s="24" t="s">
        <v>2523</v>
      </c>
      <c r="V1480" s="3">
        <v>45670</v>
      </c>
      <c r="W1480" s="3">
        <v>45784</v>
      </c>
      <c r="X1480" s="24" t="s">
        <v>1046</v>
      </c>
      <c r="Y1480" s="24" t="s">
        <v>1041</v>
      </c>
      <c r="Z1480" s="24" t="s">
        <v>1041</v>
      </c>
      <c r="AA1480" s="24" t="s">
        <v>1041</v>
      </c>
      <c r="AB1480" s="24" t="s">
        <v>1041</v>
      </c>
      <c r="AC1480" s="24" t="s">
        <v>1041</v>
      </c>
      <c r="AD1480" s="24" t="s">
        <v>1041</v>
      </c>
      <c r="AE1480" s="24" t="s">
        <v>1041</v>
      </c>
      <c r="AF1480" s="24" t="s">
        <v>1041</v>
      </c>
      <c r="AG1480" s="71"/>
      <c r="AH1480" s="71"/>
      <c r="AI1480" s="24" t="s">
        <v>1041</v>
      </c>
      <c r="AJ1480" s="24" t="s">
        <v>1041</v>
      </c>
      <c r="AK1480">
        <v>583383</v>
      </c>
      <c r="AL1480" s="24" t="s">
        <v>1041</v>
      </c>
      <c r="AM1480" s="24" t="s">
        <v>1041</v>
      </c>
      <c r="AN1480" s="24" t="s">
        <v>1041</v>
      </c>
      <c r="AO1480" s="24" t="s">
        <v>1041</v>
      </c>
      <c r="AP1480" s="24" t="s">
        <v>1041</v>
      </c>
      <c r="AQ1480">
        <v>0</v>
      </c>
      <c r="AR1480" s="3">
        <v>45574</v>
      </c>
      <c r="AS1480" s="24" t="s">
        <v>1314</v>
      </c>
      <c r="AT1480" s="24" t="s">
        <v>1315</v>
      </c>
      <c r="AU1480">
        <v>30</v>
      </c>
      <c r="AV1480" s="24" t="s">
        <v>1067</v>
      </c>
    </row>
    <row r="1481" spans="1:48" x14ac:dyDescent="0.2">
      <c r="A1481">
        <v>360164</v>
      </c>
      <c r="B1481" s="24" t="s">
        <v>574</v>
      </c>
      <c r="C1481">
        <v>1290</v>
      </c>
      <c r="D1481" s="24" t="s">
        <v>1349</v>
      </c>
      <c r="E1481" s="24" t="s">
        <v>2524</v>
      </c>
      <c r="F1481">
        <v>14</v>
      </c>
      <c r="G1481">
        <v>3</v>
      </c>
      <c r="H1481" s="24" t="s">
        <v>1036</v>
      </c>
      <c r="I1481" s="24" t="s">
        <v>1037</v>
      </c>
      <c r="J1481" s="24" t="s">
        <v>1038</v>
      </c>
      <c r="K1481" s="24" t="s">
        <v>1039</v>
      </c>
      <c r="L1481" s="24" t="s">
        <v>1040</v>
      </c>
      <c r="M1481" s="24" t="s">
        <v>1041</v>
      </c>
      <c r="N1481" s="24" t="s">
        <v>1041</v>
      </c>
      <c r="O1481" s="24" t="s">
        <v>1041</v>
      </c>
      <c r="P1481" s="71">
        <v>0.54166666666666663</v>
      </c>
      <c r="Q1481" s="71">
        <v>0.60416666666666663</v>
      </c>
      <c r="R1481" s="24" t="s">
        <v>1329</v>
      </c>
      <c r="S1481" s="24" t="s">
        <v>2520</v>
      </c>
      <c r="T1481" s="24" t="s">
        <v>2224</v>
      </c>
      <c r="U1481" s="24" t="s">
        <v>2523</v>
      </c>
      <c r="V1481" s="3">
        <v>45670</v>
      </c>
      <c r="W1481" s="3">
        <v>45785</v>
      </c>
      <c r="X1481" s="24" t="s">
        <v>1046</v>
      </c>
      <c r="Y1481" s="24" t="s">
        <v>1041</v>
      </c>
      <c r="Z1481" s="24" t="s">
        <v>1041</v>
      </c>
      <c r="AA1481" s="24" t="s">
        <v>1041</v>
      </c>
      <c r="AB1481" s="24" t="s">
        <v>1041</v>
      </c>
      <c r="AC1481" s="24" t="s">
        <v>1041</v>
      </c>
      <c r="AD1481" s="24" t="s">
        <v>1041</v>
      </c>
      <c r="AE1481" s="24" t="s">
        <v>1041</v>
      </c>
      <c r="AF1481" s="24" t="s">
        <v>1041</v>
      </c>
      <c r="AG1481" s="71"/>
      <c r="AH1481" s="71"/>
      <c r="AI1481" s="24" t="s">
        <v>1041</v>
      </c>
      <c r="AJ1481" s="24" t="s">
        <v>1041</v>
      </c>
      <c r="AK1481">
        <v>583383</v>
      </c>
      <c r="AL1481" s="24" t="s">
        <v>1041</v>
      </c>
      <c r="AM1481" s="24" t="s">
        <v>1041</v>
      </c>
      <c r="AN1481" s="24" t="s">
        <v>1041</v>
      </c>
      <c r="AO1481" s="24" t="s">
        <v>1041</v>
      </c>
      <c r="AP1481" s="24" t="s">
        <v>1041</v>
      </c>
      <c r="AQ1481">
        <v>0</v>
      </c>
      <c r="AR1481" s="3">
        <v>45574</v>
      </c>
      <c r="AS1481" s="24" t="s">
        <v>1230</v>
      </c>
      <c r="AT1481" s="24" t="s">
        <v>1231</v>
      </c>
      <c r="AU1481">
        <v>45</v>
      </c>
      <c r="AV1481" s="24" t="s">
        <v>1067</v>
      </c>
    </row>
    <row r="1482" spans="1:48" x14ac:dyDescent="0.2">
      <c r="A1482">
        <v>360165</v>
      </c>
      <c r="B1482" s="24" t="s">
        <v>578</v>
      </c>
      <c r="C1482">
        <v>2550</v>
      </c>
      <c r="D1482" s="24" t="s">
        <v>1076</v>
      </c>
      <c r="E1482" s="24" t="s">
        <v>2525</v>
      </c>
      <c r="F1482">
        <v>24</v>
      </c>
      <c r="G1482">
        <v>3</v>
      </c>
      <c r="H1482" s="24" t="s">
        <v>1077</v>
      </c>
      <c r="I1482" s="24" t="s">
        <v>1041</v>
      </c>
      <c r="J1482" s="24" t="s">
        <v>1041</v>
      </c>
      <c r="K1482" s="24" t="s">
        <v>1041</v>
      </c>
      <c r="L1482" s="24" t="s">
        <v>1041</v>
      </c>
      <c r="M1482" s="24" t="s">
        <v>1041</v>
      </c>
      <c r="N1482" s="24" t="s">
        <v>1041</v>
      </c>
      <c r="O1482" s="24" t="s">
        <v>1041</v>
      </c>
      <c r="P1482" s="71"/>
      <c r="Q1482" s="71"/>
      <c r="R1482" s="24" t="s">
        <v>1078</v>
      </c>
      <c r="S1482" s="24" t="s">
        <v>1079</v>
      </c>
      <c r="T1482" s="24" t="s">
        <v>1431</v>
      </c>
      <c r="U1482" s="24" t="s">
        <v>2526</v>
      </c>
      <c r="V1482" s="3">
        <v>45670</v>
      </c>
      <c r="W1482" s="3">
        <v>45785</v>
      </c>
      <c r="X1482" s="24" t="s">
        <v>1046</v>
      </c>
      <c r="Y1482" s="24" t="s">
        <v>1041</v>
      </c>
      <c r="Z1482" s="24" t="s">
        <v>1041</v>
      </c>
      <c r="AA1482" s="24" t="s">
        <v>1041</v>
      </c>
      <c r="AB1482" s="24" t="s">
        <v>1041</v>
      </c>
      <c r="AC1482" s="24" t="s">
        <v>1041</v>
      </c>
      <c r="AD1482" s="24" t="s">
        <v>1041</v>
      </c>
      <c r="AE1482" s="24" t="s">
        <v>1041</v>
      </c>
      <c r="AF1482" s="24" t="s">
        <v>1041</v>
      </c>
      <c r="AG1482" s="71"/>
      <c r="AH1482" s="71"/>
      <c r="AI1482" s="24" t="s">
        <v>1041</v>
      </c>
      <c r="AJ1482" s="24" t="s">
        <v>1041</v>
      </c>
      <c r="AK1482">
        <v>39953</v>
      </c>
      <c r="AL1482" s="24" t="s">
        <v>1041</v>
      </c>
      <c r="AM1482" s="24" t="s">
        <v>1041</v>
      </c>
      <c r="AN1482" s="24" t="s">
        <v>1041</v>
      </c>
      <c r="AO1482" s="24" t="s">
        <v>1041</v>
      </c>
      <c r="AP1482" s="24" t="s">
        <v>1041</v>
      </c>
      <c r="AQ1482">
        <v>0</v>
      </c>
      <c r="AR1482" s="3">
        <v>45575</v>
      </c>
      <c r="AS1482" s="24" t="s">
        <v>1047</v>
      </c>
      <c r="AT1482" s="24" t="s">
        <v>1048</v>
      </c>
      <c r="AU1482">
        <v>30</v>
      </c>
      <c r="AV1482" s="24" t="s">
        <v>1067</v>
      </c>
    </row>
    <row r="1483" spans="1:48" x14ac:dyDescent="0.2">
      <c r="A1483">
        <v>360166</v>
      </c>
      <c r="B1483" s="24" t="s">
        <v>574</v>
      </c>
      <c r="C1483">
        <v>2640</v>
      </c>
      <c r="D1483" s="24" t="s">
        <v>1349</v>
      </c>
      <c r="E1483" s="24" t="s">
        <v>1409</v>
      </c>
      <c r="F1483">
        <v>5</v>
      </c>
      <c r="G1483">
        <v>2</v>
      </c>
      <c r="H1483" s="24" t="s">
        <v>1036</v>
      </c>
      <c r="I1483" s="24" t="s">
        <v>1037</v>
      </c>
      <c r="J1483" s="24" t="s">
        <v>1041</v>
      </c>
      <c r="K1483" s="24" t="s">
        <v>1039</v>
      </c>
      <c r="L1483" s="24" t="s">
        <v>1041</v>
      </c>
      <c r="M1483" s="24" t="s">
        <v>1041</v>
      </c>
      <c r="N1483" s="24" t="s">
        <v>1041</v>
      </c>
      <c r="O1483" s="24" t="s">
        <v>1041</v>
      </c>
      <c r="P1483" s="71">
        <v>0.375</v>
      </c>
      <c r="Q1483" s="71">
        <v>0.5</v>
      </c>
      <c r="R1483" s="24" t="s">
        <v>1329</v>
      </c>
      <c r="S1483" s="24" t="s">
        <v>2520</v>
      </c>
      <c r="T1483" s="24" t="s">
        <v>2224</v>
      </c>
      <c r="U1483" s="24" t="s">
        <v>2523</v>
      </c>
      <c r="V1483" s="3">
        <v>45670</v>
      </c>
      <c r="W1483" s="3">
        <v>45721</v>
      </c>
      <c r="X1483" s="24" t="s">
        <v>1046</v>
      </c>
      <c r="Y1483" s="24" t="s">
        <v>1041</v>
      </c>
      <c r="Z1483" s="24" t="s">
        <v>1041</v>
      </c>
      <c r="AA1483" s="24" t="s">
        <v>1041</v>
      </c>
      <c r="AB1483" s="24" t="s">
        <v>1041</v>
      </c>
      <c r="AC1483" s="24" t="s">
        <v>1041</v>
      </c>
      <c r="AD1483" s="24" t="s">
        <v>1041</v>
      </c>
      <c r="AE1483" s="24" t="s">
        <v>1041</v>
      </c>
      <c r="AF1483" s="24" t="s">
        <v>1041</v>
      </c>
      <c r="AG1483" s="71"/>
      <c r="AH1483" s="71"/>
      <c r="AI1483" s="24" t="s">
        <v>1041</v>
      </c>
      <c r="AJ1483" s="24" t="s">
        <v>1041</v>
      </c>
      <c r="AK1483">
        <v>583383</v>
      </c>
      <c r="AL1483" s="24" t="s">
        <v>1041</v>
      </c>
      <c r="AM1483" s="24" t="s">
        <v>1041</v>
      </c>
      <c r="AN1483" s="24" t="s">
        <v>1041</v>
      </c>
      <c r="AO1483" s="24" t="s">
        <v>1041</v>
      </c>
      <c r="AP1483" s="24" t="s">
        <v>1041</v>
      </c>
      <c r="AQ1483">
        <v>0</v>
      </c>
      <c r="AR1483" s="3">
        <v>45574</v>
      </c>
      <c r="AS1483" s="24" t="s">
        <v>1410</v>
      </c>
      <c r="AT1483" s="24" t="s">
        <v>1411</v>
      </c>
      <c r="AU1483">
        <v>30</v>
      </c>
      <c r="AV1483" s="24" t="s">
        <v>1049</v>
      </c>
    </row>
    <row r="1484" spans="1:48" x14ac:dyDescent="0.2">
      <c r="A1484">
        <v>360167</v>
      </c>
      <c r="B1484" s="24" t="s">
        <v>578</v>
      </c>
      <c r="C1484">
        <v>2600</v>
      </c>
      <c r="D1484" s="24" t="s">
        <v>1076</v>
      </c>
      <c r="E1484" s="24" t="s">
        <v>2527</v>
      </c>
      <c r="F1484">
        <v>24</v>
      </c>
      <c r="G1484">
        <v>3</v>
      </c>
      <c r="H1484" s="24" t="s">
        <v>1077</v>
      </c>
      <c r="I1484" s="24" t="s">
        <v>1041</v>
      </c>
      <c r="J1484" s="24" t="s">
        <v>1041</v>
      </c>
      <c r="K1484" s="24" t="s">
        <v>1041</v>
      </c>
      <c r="L1484" s="24" t="s">
        <v>1041</v>
      </c>
      <c r="M1484" s="24" t="s">
        <v>1041</v>
      </c>
      <c r="N1484" s="24" t="s">
        <v>1041</v>
      </c>
      <c r="O1484" s="24" t="s">
        <v>1041</v>
      </c>
      <c r="P1484" s="71"/>
      <c r="Q1484" s="71"/>
      <c r="R1484" s="24" t="s">
        <v>1078</v>
      </c>
      <c r="S1484" s="24" t="s">
        <v>1079</v>
      </c>
      <c r="T1484" s="24" t="s">
        <v>1431</v>
      </c>
      <c r="U1484" s="24" t="s">
        <v>2526</v>
      </c>
      <c r="V1484" s="3">
        <v>45670</v>
      </c>
      <c r="W1484" s="3">
        <v>45785</v>
      </c>
      <c r="X1484" s="24" t="s">
        <v>1046</v>
      </c>
      <c r="Y1484" s="24" t="s">
        <v>1041</v>
      </c>
      <c r="Z1484" s="24" t="s">
        <v>1041</v>
      </c>
      <c r="AA1484" s="24" t="s">
        <v>1041</v>
      </c>
      <c r="AB1484" s="24" t="s">
        <v>1041</v>
      </c>
      <c r="AC1484" s="24" t="s">
        <v>1041</v>
      </c>
      <c r="AD1484" s="24" t="s">
        <v>1041</v>
      </c>
      <c r="AE1484" s="24" t="s">
        <v>1041</v>
      </c>
      <c r="AF1484" s="24" t="s">
        <v>1041</v>
      </c>
      <c r="AG1484" s="71"/>
      <c r="AH1484" s="71"/>
      <c r="AI1484" s="24" t="s">
        <v>1041</v>
      </c>
      <c r="AJ1484" s="24" t="s">
        <v>1041</v>
      </c>
      <c r="AK1484">
        <v>39953</v>
      </c>
      <c r="AL1484" s="24" t="s">
        <v>1041</v>
      </c>
      <c r="AM1484" s="24" t="s">
        <v>1041</v>
      </c>
      <c r="AN1484" s="24" t="s">
        <v>1041</v>
      </c>
      <c r="AO1484" s="24" t="s">
        <v>1041</v>
      </c>
      <c r="AP1484" s="24" t="s">
        <v>1041</v>
      </c>
      <c r="AQ1484">
        <v>0</v>
      </c>
      <c r="AR1484" s="3">
        <v>45575</v>
      </c>
      <c r="AS1484" s="24" t="s">
        <v>1047</v>
      </c>
      <c r="AT1484" s="24" t="s">
        <v>1048</v>
      </c>
      <c r="AU1484">
        <v>45</v>
      </c>
      <c r="AV1484" s="24" t="s">
        <v>1067</v>
      </c>
    </row>
    <row r="1485" spans="1:48" x14ac:dyDescent="0.2">
      <c r="A1485">
        <v>360168</v>
      </c>
      <c r="B1485" s="24" t="s">
        <v>574</v>
      </c>
      <c r="C1485">
        <v>2520</v>
      </c>
      <c r="D1485" s="24" t="s">
        <v>1349</v>
      </c>
      <c r="E1485" s="24" t="s">
        <v>1424</v>
      </c>
      <c r="F1485">
        <v>5</v>
      </c>
      <c r="G1485">
        <v>2</v>
      </c>
      <c r="H1485" s="24" t="s">
        <v>1036</v>
      </c>
      <c r="I1485" s="24" t="s">
        <v>1037</v>
      </c>
      <c r="J1485" s="24" t="s">
        <v>1041</v>
      </c>
      <c r="K1485" s="24" t="s">
        <v>1039</v>
      </c>
      <c r="L1485" s="24" t="s">
        <v>1041</v>
      </c>
      <c r="M1485" s="24" t="s">
        <v>1041</v>
      </c>
      <c r="N1485" s="24" t="s">
        <v>1041</v>
      </c>
      <c r="O1485" s="24" t="s">
        <v>1041</v>
      </c>
      <c r="P1485" s="71">
        <v>0.375</v>
      </c>
      <c r="Q1485" s="71">
        <v>0.52083333333333337</v>
      </c>
      <c r="R1485" s="24" t="s">
        <v>1329</v>
      </c>
      <c r="S1485" s="24" t="s">
        <v>2520</v>
      </c>
      <c r="T1485" s="24" t="s">
        <v>2224</v>
      </c>
      <c r="U1485" s="24" t="s">
        <v>2523</v>
      </c>
      <c r="V1485" s="3">
        <v>45733</v>
      </c>
      <c r="W1485" s="3">
        <v>45784</v>
      </c>
      <c r="X1485" s="24" t="s">
        <v>1046</v>
      </c>
      <c r="Y1485" s="24" t="s">
        <v>1041</v>
      </c>
      <c r="Z1485" s="24" t="s">
        <v>1041</v>
      </c>
      <c r="AA1485" s="24" t="s">
        <v>1041</v>
      </c>
      <c r="AB1485" s="24" t="s">
        <v>1041</v>
      </c>
      <c r="AC1485" s="24" t="s">
        <v>1041</v>
      </c>
      <c r="AD1485" s="24" t="s">
        <v>1041</v>
      </c>
      <c r="AE1485" s="24" t="s">
        <v>1041</v>
      </c>
      <c r="AF1485" s="24" t="s">
        <v>1041</v>
      </c>
      <c r="AG1485" s="71"/>
      <c r="AH1485" s="71"/>
      <c r="AI1485" s="24" t="s">
        <v>1041</v>
      </c>
      <c r="AJ1485" s="24" t="s">
        <v>1041</v>
      </c>
      <c r="AK1485">
        <v>583383</v>
      </c>
      <c r="AL1485" s="24" t="s">
        <v>1041</v>
      </c>
      <c r="AM1485" s="24" t="s">
        <v>1041</v>
      </c>
      <c r="AN1485" s="24" t="s">
        <v>1041</v>
      </c>
      <c r="AO1485" s="24" t="s">
        <v>1041</v>
      </c>
      <c r="AP1485" s="24" t="s">
        <v>1041</v>
      </c>
      <c r="AQ1485">
        <v>0</v>
      </c>
      <c r="AR1485" s="3">
        <v>45574</v>
      </c>
      <c r="AS1485" s="24" t="s">
        <v>1148</v>
      </c>
      <c r="AT1485" s="24" t="s">
        <v>1149</v>
      </c>
      <c r="AU1485">
        <v>30</v>
      </c>
      <c r="AV1485" s="24" t="s">
        <v>1049</v>
      </c>
    </row>
    <row r="1486" spans="1:48" x14ac:dyDescent="0.2">
      <c r="A1486">
        <v>360169</v>
      </c>
      <c r="B1486" s="24" t="s">
        <v>578</v>
      </c>
      <c r="C1486">
        <v>1200</v>
      </c>
      <c r="D1486" s="24" t="s">
        <v>1076</v>
      </c>
      <c r="E1486" s="24" t="s">
        <v>2528</v>
      </c>
      <c r="F1486">
        <v>24</v>
      </c>
      <c r="G1486">
        <v>3</v>
      </c>
      <c r="H1486" s="24" t="s">
        <v>1077</v>
      </c>
      <c r="I1486" s="24" t="s">
        <v>1041</v>
      </c>
      <c r="J1486" s="24" t="s">
        <v>1041</v>
      </c>
      <c r="K1486" s="24" t="s">
        <v>1041</v>
      </c>
      <c r="L1486" s="24" t="s">
        <v>1041</v>
      </c>
      <c r="M1486" s="24" t="s">
        <v>1041</v>
      </c>
      <c r="N1486" s="24" t="s">
        <v>1041</v>
      </c>
      <c r="O1486" s="24" t="s">
        <v>1041</v>
      </c>
      <c r="P1486" s="71"/>
      <c r="Q1486" s="71"/>
      <c r="R1486" s="24" t="s">
        <v>1078</v>
      </c>
      <c r="S1486" s="24" t="s">
        <v>1079</v>
      </c>
      <c r="T1486" s="24" t="s">
        <v>1431</v>
      </c>
      <c r="U1486" s="24" t="s">
        <v>2526</v>
      </c>
      <c r="V1486" s="3">
        <v>45670</v>
      </c>
      <c r="W1486" s="3">
        <v>45785</v>
      </c>
      <c r="X1486" s="24" t="s">
        <v>1046</v>
      </c>
      <c r="Y1486" s="24" t="s">
        <v>1041</v>
      </c>
      <c r="Z1486" s="24" t="s">
        <v>1041</v>
      </c>
      <c r="AA1486" s="24" t="s">
        <v>1041</v>
      </c>
      <c r="AB1486" s="24" t="s">
        <v>1041</v>
      </c>
      <c r="AC1486" s="24" t="s">
        <v>1041</v>
      </c>
      <c r="AD1486" s="24" t="s">
        <v>1041</v>
      </c>
      <c r="AE1486" s="24" t="s">
        <v>1041</v>
      </c>
      <c r="AF1486" s="24" t="s">
        <v>1041</v>
      </c>
      <c r="AG1486" s="71"/>
      <c r="AH1486" s="71"/>
      <c r="AI1486" s="24" t="s">
        <v>1041</v>
      </c>
      <c r="AJ1486" s="24" t="s">
        <v>1041</v>
      </c>
      <c r="AK1486">
        <v>39953</v>
      </c>
      <c r="AL1486" s="24" t="s">
        <v>1041</v>
      </c>
      <c r="AM1486" s="24" t="s">
        <v>1041</v>
      </c>
      <c r="AN1486" s="24" t="s">
        <v>1041</v>
      </c>
      <c r="AO1486" s="24" t="s">
        <v>1041</v>
      </c>
      <c r="AP1486" s="24" t="s">
        <v>1041</v>
      </c>
      <c r="AQ1486">
        <v>0</v>
      </c>
      <c r="AR1486" s="3">
        <v>45575</v>
      </c>
      <c r="AS1486" s="24" t="s">
        <v>1047</v>
      </c>
      <c r="AT1486" s="24" t="s">
        <v>1048</v>
      </c>
      <c r="AU1486">
        <v>45</v>
      </c>
      <c r="AV1486" s="24" t="s">
        <v>1067</v>
      </c>
    </row>
    <row r="1487" spans="1:48" x14ac:dyDescent="0.2">
      <c r="A1487">
        <v>360170</v>
      </c>
      <c r="B1487" s="24" t="s">
        <v>574</v>
      </c>
      <c r="C1487">
        <v>2620</v>
      </c>
      <c r="D1487" s="24" t="s">
        <v>1349</v>
      </c>
      <c r="E1487" s="24" t="s">
        <v>1442</v>
      </c>
      <c r="F1487">
        <v>5</v>
      </c>
      <c r="G1487">
        <v>2</v>
      </c>
      <c r="H1487" s="24" t="s">
        <v>1036</v>
      </c>
      <c r="I1487" s="24" t="s">
        <v>1041</v>
      </c>
      <c r="J1487" s="24" t="s">
        <v>1038</v>
      </c>
      <c r="K1487" s="24" t="s">
        <v>1041</v>
      </c>
      <c r="L1487" s="24" t="s">
        <v>1040</v>
      </c>
      <c r="M1487" s="24" t="s">
        <v>1041</v>
      </c>
      <c r="N1487" s="24" t="s">
        <v>1041</v>
      </c>
      <c r="O1487" s="24" t="s">
        <v>1041</v>
      </c>
      <c r="P1487" s="71">
        <v>0.33333333333333331</v>
      </c>
      <c r="Q1487" s="71">
        <v>0.47916666666666669</v>
      </c>
      <c r="R1487" s="24" t="s">
        <v>1329</v>
      </c>
      <c r="S1487" s="24" t="s">
        <v>2520</v>
      </c>
      <c r="T1487" s="24" t="s">
        <v>2224</v>
      </c>
      <c r="U1487" s="24" t="s">
        <v>2523</v>
      </c>
      <c r="V1487" s="3">
        <v>45671</v>
      </c>
      <c r="W1487" s="3">
        <v>45722</v>
      </c>
      <c r="X1487" s="24" t="s">
        <v>1046</v>
      </c>
      <c r="Y1487" s="24" t="s">
        <v>1041</v>
      </c>
      <c r="Z1487" s="24" t="s">
        <v>1041</v>
      </c>
      <c r="AA1487" s="24" t="s">
        <v>1041</v>
      </c>
      <c r="AB1487" s="24" t="s">
        <v>1041</v>
      </c>
      <c r="AC1487" s="24" t="s">
        <v>1041</v>
      </c>
      <c r="AD1487" s="24" t="s">
        <v>1041</v>
      </c>
      <c r="AE1487" s="24" t="s">
        <v>1041</v>
      </c>
      <c r="AF1487" s="24" t="s">
        <v>1041</v>
      </c>
      <c r="AG1487" s="71"/>
      <c r="AH1487" s="71"/>
      <c r="AI1487" s="24" t="s">
        <v>1041</v>
      </c>
      <c r="AJ1487" s="24" t="s">
        <v>1041</v>
      </c>
      <c r="AK1487">
        <v>583383</v>
      </c>
      <c r="AL1487" s="24" t="s">
        <v>1041</v>
      </c>
      <c r="AM1487" s="24" t="s">
        <v>1041</v>
      </c>
      <c r="AN1487" s="24" t="s">
        <v>1041</v>
      </c>
      <c r="AO1487" s="24" t="s">
        <v>1041</v>
      </c>
      <c r="AP1487" s="24" t="s">
        <v>1041</v>
      </c>
      <c r="AQ1487">
        <v>0</v>
      </c>
      <c r="AR1487" s="3">
        <v>45574</v>
      </c>
      <c r="AS1487" s="24" t="s">
        <v>1148</v>
      </c>
      <c r="AT1487" s="24" t="s">
        <v>1149</v>
      </c>
      <c r="AU1487">
        <v>30</v>
      </c>
      <c r="AV1487" s="24" t="s">
        <v>1049</v>
      </c>
    </row>
    <row r="1488" spans="1:48" x14ac:dyDescent="0.2">
      <c r="A1488">
        <v>360171</v>
      </c>
      <c r="B1488" s="24" t="s">
        <v>578</v>
      </c>
      <c r="C1488">
        <v>1160</v>
      </c>
      <c r="D1488" s="24" t="s">
        <v>1076</v>
      </c>
      <c r="E1488" s="24" t="s">
        <v>2529</v>
      </c>
      <c r="F1488">
        <v>24</v>
      </c>
      <c r="G1488">
        <v>3</v>
      </c>
      <c r="H1488" s="24" t="s">
        <v>1077</v>
      </c>
      <c r="I1488" s="24" t="s">
        <v>1041</v>
      </c>
      <c r="J1488" s="24" t="s">
        <v>1041</v>
      </c>
      <c r="K1488" s="24" t="s">
        <v>1041</v>
      </c>
      <c r="L1488" s="24" t="s">
        <v>1041</v>
      </c>
      <c r="M1488" s="24" t="s">
        <v>1041</v>
      </c>
      <c r="N1488" s="24" t="s">
        <v>1041</v>
      </c>
      <c r="O1488" s="24" t="s">
        <v>1041</v>
      </c>
      <c r="P1488" s="71"/>
      <c r="Q1488" s="71"/>
      <c r="R1488" s="24" t="s">
        <v>1078</v>
      </c>
      <c r="S1488" s="24" t="s">
        <v>1079</v>
      </c>
      <c r="T1488" s="24" t="s">
        <v>2485</v>
      </c>
      <c r="U1488" s="24" t="s">
        <v>2486</v>
      </c>
      <c r="V1488" s="3">
        <v>45733</v>
      </c>
      <c r="W1488" s="3">
        <v>45785</v>
      </c>
      <c r="X1488" s="24" t="s">
        <v>1046</v>
      </c>
      <c r="Y1488" s="24" t="s">
        <v>1041</v>
      </c>
      <c r="Z1488" s="24" t="s">
        <v>1041</v>
      </c>
      <c r="AA1488" s="24" t="s">
        <v>1041</v>
      </c>
      <c r="AB1488" s="24" t="s">
        <v>1041</v>
      </c>
      <c r="AC1488" s="24" t="s">
        <v>1041</v>
      </c>
      <c r="AD1488" s="24" t="s">
        <v>1041</v>
      </c>
      <c r="AE1488" s="24" t="s">
        <v>1041</v>
      </c>
      <c r="AF1488" s="24" t="s">
        <v>1041</v>
      </c>
      <c r="AG1488" s="71"/>
      <c r="AH1488" s="71"/>
      <c r="AI1488" s="24" t="s">
        <v>1041</v>
      </c>
      <c r="AJ1488" s="24" t="s">
        <v>1041</v>
      </c>
      <c r="AK1488">
        <v>83488</v>
      </c>
      <c r="AL1488" s="24" t="s">
        <v>1041</v>
      </c>
      <c r="AM1488" s="24" t="s">
        <v>1041</v>
      </c>
      <c r="AN1488" s="24" t="s">
        <v>1041</v>
      </c>
      <c r="AO1488" s="24" t="s">
        <v>1041</v>
      </c>
      <c r="AP1488" s="24" t="s">
        <v>1041</v>
      </c>
      <c r="AQ1488">
        <v>0</v>
      </c>
      <c r="AR1488" s="3">
        <v>45575</v>
      </c>
      <c r="AS1488" s="24" t="s">
        <v>2530</v>
      </c>
      <c r="AT1488" s="24" t="s">
        <v>2531</v>
      </c>
      <c r="AU1488">
        <v>45</v>
      </c>
      <c r="AV1488" s="24" t="s">
        <v>1049</v>
      </c>
    </row>
    <row r="1489" spans="1:48" x14ac:dyDescent="0.2">
      <c r="A1489">
        <v>360172</v>
      </c>
      <c r="B1489" s="24" t="s">
        <v>574</v>
      </c>
      <c r="C1489">
        <v>2300</v>
      </c>
      <c r="D1489" s="24" t="s">
        <v>1349</v>
      </c>
      <c r="E1489" s="24" t="s">
        <v>1458</v>
      </c>
      <c r="F1489">
        <v>5</v>
      </c>
      <c r="G1489">
        <v>2</v>
      </c>
      <c r="H1489" s="24" t="s">
        <v>1036</v>
      </c>
      <c r="I1489" s="24" t="s">
        <v>1041</v>
      </c>
      <c r="J1489" s="24" t="s">
        <v>1038</v>
      </c>
      <c r="K1489" s="24" t="s">
        <v>1041</v>
      </c>
      <c r="L1489" s="24" t="s">
        <v>1040</v>
      </c>
      <c r="M1489" s="24" t="s">
        <v>1041</v>
      </c>
      <c r="N1489" s="24" t="s">
        <v>1041</v>
      </c>
      <c r="O1489" s="24" t="s">
        <v>1041</v>
      </c>
      <c r="P1489" s="71">
        <v>0.33333333333333331</v>
      </c>
      <c r="Q1489" s="71">
        <v>0.51388888888888884</v>
      </c>
      <c r="R1489" s="24" t="s">
        <v>1329</v>
      </c>
      <c r="S1489" s="24" t="s">
        <v>2520</v>
      </c>
      <c r="T1489" s="24" t="s">
        <v>2224</v>
      </c>
      <c r="U1489" s="24" t="s">
        <v>2523</v>
      </c>
      <c r="V1489" s="3">
        <v>45713</v>
      </c>
      <c r="W1489" s="3">
        <v>45785</v>
      </c>
      <c r="X1489" s="24" t="s">
        <v>1046</v>
      </c>
      <c r="Y1489" s="24" t="s">
        <v>1041</v>
      </c>
      <c r="Z1489" s="24" t="s">
        <v>1041</v>
      </c>
      <c r="AA1489" s="24" t="s">
        <v>1041</v>
      </c>
      <c r="AB1489" s="24" t="s">
        <v>1041</v>
      </c>
      <c r="AC1489" s="24" t="s">
        <v>1041</v>
      </c>
      <c r="AD1489" s="24" t="s">
        <v>1041</v>
      </c>
      <c r="AE1489" s="24" t="s">
        <v>1041</v>
      </c>
      <c r="AF1489" s="24" t="s">
        <v>1041</v>
      </c>
      <c r="AG1489" s="71"/>
      <c r="AH1489" s="71"/>
      <c r="AI1489" s="24" t="s">
        <v>1041</v>
      </c>
      <c r="AJ1489" s="24" t="s">
        <v>1041</v>
      </c>
      <c r="AK1489">
        <v>583383</v>
      </c>
      <c r="AL1489" s="24" t="s">
        <v>1041</v>
      </c>
      <c r="AM1489" s="24" t="s">
        <v>1041</v>
      </c>
      <c r="AN1489" s="24" t="s">
        <v>1041</v>
      </c>
      <c r="AO1489" s="24" t="s">
        <v>1041</v>
      </c>
      <c r="AP1489" s="24" t="s">
        <v>1041</v>
      </c>
      <c r="AQ1489">
        <v>0</v>
      </c>
      <c r="AR1489" s="3">
        <v>45574</v>
      </c>
      <c r="AS1489" s="24" t="s">
        <v>1166</v>
      </c>
      <c r="AT1489" s="24" t="s">
        <v>1167</v>
      </c>
      <c r="AU1489">
        <v>30</v>
      </c>
      <c r="AV1489" s="24" t="s">
        <v>1294</v>
      </c>
    </row>
    <row r="1490" spans="1:48" x14ac:dyDescent="0.2">
      <c r="A1490">
        <v>360173</v>
      </c>
      <c r="B1490" s="24" t="s">
        <v>574</v>
      </c>
      <c r="C1490">
        <v>1320</v>
      </c>
      <c r="D1490" s="24" t="s">
        <v>1349</v>
      </c>
      <c r="E1490" s="24" t="s">
        <v>1853</v>
      </c>
      <c r="F1490">
        <v>5</v>
      </c>
      <c r="G1490">
        <v>2</v>
      </c>
      <c r="H1490" s="24" t="s">
        <v>1036</v>
      </c>
      <c r="I1490" s="24" t="s">
        <v>1037</v>
      </c>
      <c r="J1490" s="24" t="s">
        <v>1041</v>
      </c>
      <c r="K1490" s="24" t="s">
        <v>1039</v>
      </c>
      <c r="L1490" s="24" t="s">
        <v>1041</v>
      </c>
      <c r="M1490" s="24" t="s">
        <v>1041</v>
      </c>
      <c r="N1490" s="24" t="s">
        <v>1041</v>
      </c>
      <c r="O1490" s="24" t="s">
        <v>1041</v>
      </c>
      <c r="P1490" s="71">
        <v>0.70833333333333337</v>
      </c>
      <c r="Q1490" s="71">
        <v>0.78472222222222221</v>
      </c>
      <c r="R1490" s="24" t="s">
        <v>1329</v>
      </c>
      <c r="S1490" s="24" t="s">
        <v>2520</v>
      </c>
      <c r="T1490" s="24" t="s">
        <v>2521</v>
      </c>
      <c r="U1490" s="24" t="s">
        <v>2522</v>
      </c>
      <c r="V1490" s="3">
        <v>45670</v>
      </c>
      <c r="W1490" s="3">
        <v>45784</v>
      </c>
      <c r="X1490" s="24" t="s">
        <v>1046</v>
      </c>
      <c r="Y1490" s="24" t="s">
        <v>1041</v>
      </c>
      <c r="Z1490" s="24" t="s">
        <v>1041</v>
      </c>
      <c r="AA1490" s="24" t="s">
        <v>1041</v>
      </c>
      <c r="AB1490" s="24" t="s">
        <v>1041</v>
      </c>
      <c r="AC1490" s="24" t="s">
        <v>1041</v>
      </c>
      <c r="AD1490" s="24" t="s">
        <v>1041</v>
      </c>
      <c r="AE1490" s="24" t="s">
        <v>1041</v>
      </c>
      <c r="AF1490" s="24" t="s">
        <v>1041</v>
      </c>
      <c r="AG1490" s="71"/>
      <c r="AH1490" s="71"/>
      <c r="AI1490" s="24" t="s">
        <v>1041</v>
      </c>
      <c r="AJ1490" s="24" t="s">
        <v>1041</v>
      </c>
      <c r="AK1490">
        <v>427170</v>
      </c>
      <c r="AL1490" s="24" t="s">
        <v>1041</v>
      </c>
      <c r="AM1490" s="24" t="s">
        <v>1041</v>
      </c>
      <c r="AN1490" s="24" t="s">
        <v>1041</v>
      </c>
      <c r="AO1490" s="24" t="s">
        <v>1041</v>
      </c>
      <c r="AP1490" s="24" t="s">
        <v>1041</v>
      </c>
      <c r="AQ1490">
        <v>0</v>
      </c>
      <c r="AR1490" s="3">
        <v>45574</v>
      </c>
      <c r="AS1490" s="24" t="s">
        <v>1148</v>
      </c>
      <c r="AT1490" s="24" t="s">
        <v>1149</v>
      </c>
      <c r="AU1490">
        <v>30</v>
      </c>
      <c r="AV1490" s="24" t="s">
        <v>1067</v>
      </c>
    </row>
    <row r="1491" spans="1:48" x14ac:dyDescent="0.2">
      <c r="A1491">
        <v>360174</v>
      </c>
      <c r="B1491" s="24" t="s">
        <v>574</v>
      </c>
      <c r="C1491">
        <v>1450</v>
      </c>
      <c r="D1491" s="24" t="s">
        <v>1349</v>
      </c>
      <c r="E1491" s="24" t="s">
        <v>1384</v>
      </c>
      <c r="F1491">
        <v>5</v>
      </c>
      <c r="G1491">
        <v>3</v>
      </c>
      <c r="H1491" s="24" t="s">
        <v>1036</v>
      </c>
      <c r="I1491" s="24" t="s">
        <v>1037</v>
      </c>
      <c r="J1491" s="24" t="s">
        <v>1041</v>
      </c>
      <c r="K1491" s="24" t="s">
        <v>1039</v>
      </c>
      <c r="L1491" s="24" t="s">
        <v>1041</v>
      </c>
      <c r="M1491" s="24" t="s">
        <v>1041</v>
      </c>
      <c r="N1491" s="24" t="s">
        <v>1041</v>
      </c>
      <c r="O1491" s="24" t="s">
        <v>1041</v>
      </c>
      <c r="P1491" s="71">
        <v>0.78472222222222221</v>
      </c>
      <c r="Q1491" s="71">
        <v>0.87847222222222221</v>
      </c>
      <c r="R1491" s="24" t="s">
        <v>1329</v>
      </c>
      <c r="S1491" s="24" t="s">
        <v>2520</v>
      </c>
      <c r="T1491" s="24" t="s">
        <v>2521</v>
      </c>
      <c r="U1491" s="24" t="s">
        <v>2522</v>
      </c>
      <c r="V1491" s="3">
        <v>45670</v>
      </c>
      <c r="W1491" s="3">
        <v>45784</v>
      </c>
      <c r="X1491" s="24" t="s">
        <v>1046</v>
      </c>
      <c r="Y1491" s="24" t="s">
        <v>1041</v>
      </c>
      <c r="Z1491" s="24" t="s">
        <v>1041</v>
      </c>
      <c r="AA1491" s="24" t="s">
        <v>1041</v>
      </c>
      <c r="AB1491" s="24" t="s">
        <v>1041</v>
      </c>
      <c r="AC1491" s="24" t="s">
        <v>1041</v>
      </c>
      <c r="AD1491" s="24" t="s">
        <v>1041</v>
      </c>
      <c r="AE1491" s="24" t="s">
        <v>1041</v>
      </c>
      <c r="AF1491" s="24" t="s">
        <v>1041</v>
      </c>
      <c r="AG1491" s="71"/>
      <c r="AH1491" s="71"/>
      <c r="AI1491" s="24" t="s">
        <v>1041</v>
      </c>
      <c r="AJ1491" s="24" t="s">
        <v>1041</v>
      </c>
      <c r="AK1491">
        <v>427170</v>
      </c>
      <c r="AL1491" s="24" t="s">
        <v>1041</v>
      </c>
      <c r="AM1491" s="24" t="s">
        <v>1041</v>
      </c>
      <c r="AN1491" s="24" t="s">
        <v>1041</v>
      </c>
      <c r="AO1491" s="24" t="s">
        <v>1041</v>
      </c>
      <c r="AP1491" s="24" t="s">
        <v>1041</v>
      </c>
      <c r="AQ1491">
        <v>0</v>
      </c>
      <c r="AR1491" s="3">
        <v>45574</v>
      </c>
      <c r="AS1491" s="24" t="s">
        <v>1054</v>
      </c>
      <c r="AT1491" s="24" t="s">
        <v>1055</v>
      </c>
      <c r="AU1491">
        <v>45</v>
      </c>
      <c r="AV1491" s="24" t="s">
        <v>1067</v>
      </c>
    </row>
    <row r="1492" spans="1:48" x14ac:dyDescent="0.2">
      <c r="A1492">
        <v>360175</v>
      </c>
      <c r="B1492" s="24" t="s">
        <v>574</v>
      </c>
      <c r="C1492">
        <v>1460</v>
      </c>
      <c r="D1492" s="24" t="s">
        <v>1349</v>
      </c>
      <c r="E1492" s="24" t="s">
        <v>1403</v>
      </c>
      <c r="F1492">
        <v>5</v>
      </c>
      <c r="G1492">
        <v>2</v>
      </c>
      <c r="H1492" s="24" t="s">
        <v>1036</v>
      </c>
      <c r="I1492" s="24" t="s">
        <v>1037</v>
      </c>
      <c r="J1492" s="24" t="s">
        <v>1041</v>
      </c>
      <c r="K1492" s="24" t="s">
        <v>1039</v>
      </c>
      <c r="L1492" s="24" t="s">
        <v>1041</v>
      </c>
      <c r="M1492" s="24" t="s">
        <v>1041</v>
      </c>
      <c r="N1492" s="24" t="s">
        <v>1041</v>
      </c>
      <c r="O1492" s="24" t="s">
        <v>1041</v>
      </c>
      <c r="P1492" s="71">
        <v>0.70833333333333337</v>
      </c>
      <c r="Q1492" s="71">
        <v>0.78472222222222221</v>
      </c>
      <c r="R1492" s="24" t="s">
        <v>1329</v>
      </c>
      <c r="S1492" s="24" t="s">
        <v>2520</v>
      </c>
      <c r="T1492" s="24" t="s">
        <v>2521</v>
      </c>
      <c r="U1492" s="24" t="s">
        <v>2522</v>
      </c>
      <c r="V1492" s="3">
        <v>45670</v>
      </c>
      <c r="W1492" s="3">
        <v>45784</v>
      </c>
      <c r="X1492" s="24" t="s">
        <v>1046</v>
      </c>
      <c r="Y1492" s="24" t="s">
        <v>1041</v>
      </c>
      <c r="Z1492" s="24" t="s">
        <v>1041</v>
      </c>
      <c r="AA1492" s="24" t="s">
        <v>1041</v>
      </c>
      <c r="AB1492" s="24" t="s">
        <v>1041</v>
      </c>
      <c r="AC1492" s="24" t="s">
        <v>1041</v>
      </c>
      <c r="AD1492" s="24" t="s">
        <v>1041</v>
      </c>
      <c r="AE1492" s="24" t="s">
        <v>1041</v>
      </c>
      <c r="AF1492" s="24" t="s">
        <v>1041</v>
      </c>
      <c r="AG1492" s="71"/>
      <c r="AH1492" s="71"/>
      <c r="AI1492" s="24" t="s">
        <v>1041</v>
      </c>
      <c r="AJ1492" s="24" t="s">
        <v>1041</v>
      </c>
      <c r="AK1492">
        <v>427170</v>
      </c>
      <c r="AL1492" s="24" t="s">
        <v>1041</v>
      </c>
      <c r="AM1492" s="24" t="s">
        <v>1041</v>
      </c>
      <c r="AN1492" s="24" t="s">
        <v>1041</v>
      </c>
      <c r="AO1492" s="24" t="s">
        <v>1041</v>
      </c>
      <c r="AP1492" s="24" t="s">
        <v>1041</v>
      </c>
      <c r="AQ1492">
        <v>0</v>
      </c>
      <c r="AR1492" s="3">
        <v>45574</v>
      </c>
      <c r="AS1492" s="24" t="s">
        <v>1148</v>
      </c>
      <c r="AT1492" s="24" t="s">
        <v>1149</v>
      </c>
      <c r="AU1492">
        <v>30</v>
      </c>
      <c r="AV1492" s="24" t="s">
        <v>1067</v>
      </c>
    </row>
    <row r="1493" spans="1:48" x14ac:dyDescent="0.2">
      <c r="A1493">
        <v>360176</v>
      </c>
      <c r="B1493" s="24" t="s">
        <v>578</v>
      </c>
      <c r="C1493">
        <v>1170</v>
      </c>
      <c r="D1493" s="24" t="s">
        <v>1076</v>
      </c>
      <c r="E1493" s="24" t="s">
        <v>2532</v>
      </c>
      <c r="F1493">
        <v>24</v>
      </c>
      <c r="G1493">
        <v>3</v>
      </c>
      <c r="H1493" s="24" t="s">
        <v>1077</v>
      </c>
      <c r="I1493" s="24" t="s">
        <v>1041</v>
      </c>
      <c r="J1493" s="24" t="s">
        <v>1041</v>
      </c>
      <c r="K1493" s="24" t="s">
        <v>1041</v>
      </c>
      <c r="L1493" s="24" t="s">
        <v>1041</v>
      </c>
      <c r="M1493" s="24" t="s">
        <v>1041</v>
      </c>
      <c r="N1493" s="24" t="s">
        <v>1041</v>
      </c>
      <c r="O1493" s="24" t="s">
        <v>1041</v>
      </c>
      <c r="P1493" s="71"/>
      <c r="Q1493" s="71"/>
      <c r="R1493" s="24" t="s">
        <v>1078</v>
      </c>
      <c r="S1493" s="24" t="s">
        <v>1079</v>
      </c>
      <c r="T1493" s="24" t="s">
        <v>1431</v>
      </c>
      <c r="U1493" s="24" t="s">
        <v>2492</v>
      </c>
      <c r="V1493" s="3">
        <v>45733</v>
      </c>
      <c r="W1493" s="3">
        <v>45785</v>
      </c>
      <c r="X1493" s="24" t="s">
        <v>1046</v>
      </c>
      <c r="Y1493" s="24" t="s">
        <v>1041</v>
      </c>
      <c r="Z1493" s="24" t="s">
        <v>1041</v>
      </c>
      <c r="AA1493" s="24" t="s">
        <v>1041</v>
      </c>
      <c r="AB1493" s="24" t="s">
        <v>1041</v>
      </c>
      <c r="AC1493" s="24" t="s">
        <v>1041</v>
      </c>
      <c r="AD1493" s="24" t="s">
        <v>1041</v>
      </c>
      <c r="AE1493" s="24" t="s">
        <v>1041</v>
      </c>
      <c r="AF1493" s="24" t="s">
        <v>1041</v>
      </c>
      <c r="AG1493" s="71"/>
      <c r="AH1493" s="71"/>
      <c r="AI1493" s="24" t="s">
        <v>1041</v>
      </c>
      <c r="AJ1493" s="24" t="s">
        <v>1041</v>
      </c>
      <c r="AK1493">
        <v>248170</v>
      </c>
      <c r="AL1493" s="24" t="s">
        <v>1041</v>
      </c>
      <c r="AM1493" s="24" t="s">
        <v>1041</v>
      </c>
      <c r="AN1493" s="24" t="s">
        <v>1041</v>
      </c>
      <c r="AO1493" s="24" t="s">
        <v>1041</v>
      </c>
      <c r="AP1493" s="24" t="s">
        <v>1041</v>
      </c>
      <c r="AQ1493">
        <v>0</v>
      </c>
      <c r="AR1493" s="3">
        <v>45575</v>
      </c>
      <c r="AS1493" s="24" t="s">
        <v>1047</v>
      </c>
      <c r="AT1493" s="24" t="s">
        <v>1048</v>
      </c>
      <c r="AU1493">
        <v>45</v>
      </c>
      <c r="AV1493" s="24" t="s">
        <v>1049</v>
      </c>
    </row>
    <row r="1494" spans="1:48" x14ac:dyDescent="0.2">
      <c r="A1494">
        <v>360177</v>
      </c>
      <c r="B1494" s="24" t="s">
        <v>574</v>
      </c>
      <c r="C1494">
        <v>1470</v>
      </c>
      <c r="D1494" s="24" t="s">
        <v>1617</v>
      </c>
      <c r="E1494" s="24" t="s">
        <v>1451</v>
      </c>
      <c r="F1494">
        <v>5</v>
      </c>
      <c r="G1494">
        <v>2</v>
      </c>
      <c r="H1494" s="24" t="s">
        <v>1036</v>
      </c>
      <c r="I1494" s="24" t="s">
        <v>1037</v>
      </c>
      <c r="J1494" s="24" t="s">
        <v>1041</v>
      </c>
      <c r="K1494" s="24" t="s">
        <v>1039</v>
      </c>
      <c r="L1494" s="24" t="s">
        <v>1041</v>
      </c>
      <c r="M1494" s="24" t="s">
        <v>1041</v>
      </c>
      <c r="N1494" s="24" t="s">
        <v>1041</v>
      </c>
      <c r="O1494" s="24" t="s">
        <v>1041</v>
      </c>
      <c r="P1494" s="71">
        <v>0.79166666666666663</v>
      </c>
      <c r="Q1494" s="71">
        <v>0.86805555555555558</v>
      </c>
      <c r="R1494" s="24" t="s">
        <v>1329</v>
      </c>
      <c r="S1494" s="24" t="s">
        <v>2520</v>
      </c>
      <c r="T1494" s="24" t="s">
        <v>2521</v>
      </c>
      <c r="U1494" s="24" t="s">
        <v>2522</v>
      </c>
      <c r="V1494" s="3">
        <v>45670</v>
      </c>
      <c r="W1494" s="3">
        <v>45784</v>
      </c>
      <c r="X1494" s="24" t="s">
        <v>1046</v>
      </c>
      <c r="Y1494" s="24" t="s">
        <v>1041</v>
      </c>
      <c r="Z1494" s="24" t="s">
        <v>1041</v>
      </c>
      <c r="AA1494" s="24" t="s">
        <v>1041</v>
      </c>
      <c r="AB1494" s="24" t="s">
        <v>1041</v>
      </c>
      <c r="AC1494" s="24" t="s">
        <v>1041</v>
      </c>
      <c r="AD1494" s="24" t="s">
        <v>1041</v>
      </c>
      <c r="AE1494" s="24" t="s">
        <v>1041</v>
      </c>
      <c r="AF1494" s="24" t="s">
        <v>1041</v>
      </c>
      <c r="AG1494" s="71"/>
      <c r="AH1494" s="71"/>
      <c r="AI1494" s="24" t="s">
        <v>1041</v>
      </c>
      <c r="AJ1494" s="24" t="s">
        <v>1041</v>
      </c>
      <c r="AK1494">
        <v>427170</v>
      </c>
      <c r="AL1494" s="24" t="s">
        <v>1041</v>
      </c>
      <c r="AM1494" s="24" t="s">
        <v>1041</v>
      </c>
      <c r="AN1494" s="24" t="s">
        <v>1041</v>
      </c>
      <c r="AO1494" s="24" t="s">
        <v>1041</v>
      </c>
      <c r="AP1494" s="24" t="s">
        <v>1041</v>
      </c>
      <c r="AQ1494">
        <v>0</v>
      </c>
      <c r="AR1494" s="3">
        <v>45574</v>
      </c>
      <c r="AS1494" s="24" t="s">
        <v>1148</v>
      </c>
      <c r="AT1494" s="24" t="s">
        <v>1149</v>
      </c>
      <c r="AU1494">
        <v>30</v>
      </c>
      <c r="AV1494" s="24" t="s">
        <v>1067</v>
      </c>
    </row>
    <row r="1495" spans="1:48" x14ac:dyDescent="0.2">
      <c r="A1495">
        <v>360178</v>
      </c>
      <c r="B1495" s="24" t="s">
        <v>574</v>
      </c>
      <c r="C1495">
        <v>1480</v>
      </c>
      <c r="D1495" s="24" t="s">
        <v>1617</v>
      </c>
      <c r="E1495" s="24" t="s">
        <v>1444</v>
      </c>
      <c r="F1495">
        <v>5</v>
      </c>
      <c r="G1495">
        <v>2</v>
      </c>
      <c r="H1495" s="24" t="s">
        <v>1036</v>
      </c>
      <c r="I1495" s="24" t="s">
        <v>1037</v>
      </c>
      <c r="J1495" s="24" t="s">
        <v>1041</v>
      </c>
      <c r="K1495" s="24" t="s">
        <v>1039</v>
      </c>
      <c r="L1495" s="24" t="s">
        <v>1041</v>
      </c>
      <c r="M1495" s="24" t="s">
        <v>1041</v>
      </c>
      <c r="N1495" s="24" t="s">
        <v>1041</v>
      </c>
      <c r="O1495" s="24" t="s">
        <v>1041</v>
      </c>
      <c r="P1495" s="71">
        <v>0.78472222222222221</v>
      </c>
      <c r="Q1495" s="71">
        <v>0.875</v>
      </c>
      <c r="R1495" s="24" t="s">
        <v>1329</v>
      </c>
      <c r="S1495" s="24" t="s">
        <v>2520</v>
      </c>
      <c r="T1495" s="24" t="s">
        <v>2521</v>
      </c>
      <c r="U1495" s="24" t="s">
        <v>2522</v>
      </c>
      <c r="V1495" s="3">
        <v>45670</v>
      </c>
      <c r="W1495" s="3">
        <v>45784</v>
      </c>
      <c r="X1495" s="24" t="s">
        <v>1046</v>
      </c>
      <c r="Y1495" s="24" t="s">
        <v>1041</v>
      </c>
      <c r="Z1495" s="24" t="s">
        <v>1041</v>
      </c>
      <c r="AA1495" s="24" t="s">
        <v>1041</v>
      </c>
      <c r="AB1495" s="24" t="s">
        <v>1041</v>
      </c>
      <c r="AC1495" s="24" t="s">
        <v>1041</v>
      </c>
      <c r="AD1495" s="24" t="s">
        <v>1041</v>
      </c>
      <c r="AE1495" s="24" t="s">
        <v>1041</v>
      </c>
      <c r="AF1495" s="24" t="s">
        <v>1041</v>
      </c>
      <c r="AG1495" s="71"/>
      <c r="AH1495" s="71"/>
      <c r="AI1495" s="24" t="s">
        <v>1041</v>
      </c>
      <c r="AJ1495" s="24" t="s">
        <v>1041</v>
      </c>
      <c r="AK1495">
        <v>427170</v>
      </c>
      <c r="AL1495" s="24" t="s">
        <v>1041</v>
      </c>
      <c r="AM1495" s="24" t="s">
        <v>1041</v>
      </c>
      <c r="AN1495" s="24" t="s">
        <v>1041</v>
      </c>
      <c r="AO1495" s="24" t="s">
        <v>1041</v>
      </c>
      <c r="AP1495" s="24" t="s">
        <v>1041</v>
      </c>
      <c r="AQ1495">
        <v>0</v>
      </c>
      <c r="AR1495" s="3">
        <v>45574</v>
      </c>
      <c r="AS1495" s="24" t="s">
        <v>1445</v>
      </c>
      <c r="AT1495" s="24" t="s">
        <v>1446</v>
      </c>
      <c r="AU1495">
        <v>30</v>
      </c>
      <c r="AV1495" s="24" t="s">
        <v>1067</v>
      </c>
    </row>
    <row r="1496" spans="1:48" x14ac:dyDescent="0.2">
      <c r="A1496">
        <v>360179</v>
      </c>
      <c r="B1496" s="24" t="s">
        <v>578</v>
      </c>
      <c r="C1496">
        <v>2530</v>
      </c>
      <c r="D1496" s="24" t="s">
        <v>1076</v>
      </c>
      <c r="E1496" s="24" t="s">
        <v>2533</v>
      </c>
      <c r="F1496">
        <v>24</v>
      </c>
      <c r="G1496">
        <v>3</v>
      </c>
      <c r="H1496" s="24" t="s">
        <v>1077</v>
      </c>
      <c r="I1496" s="24" t="s">
        <v>1041</v>
      </c>
      <c r="J1496" s="24" t="s">
        <v>1041</v>
      </c>
      <c r="K1496" s="24" t="s">
        <v>1041</v>
      </c>
      <c r="L1496" s="24" t="s">
        <v>1041</v>
      </c>
      <c r="M1496" s="24" t="s">
        <v>1041</v>
      </c>
      <c r="N1496" s="24" t="s">
        <v>1041</v>
      </c>
      <c r="O1496" s="24" t="s">
        <v>1041</v>
      </c>
      <c r="P1496" s="71"/>
      <c r="Q1496" s="71"/>
      <c r="R1496" s="24" t="s">
        <v>1078</v>
      </c>
      <c r="S1496" s="24" t="s">
        <v>1079</v>
      </c>
      <c r="T1496" s="24" t="s">
        <v>1431</v>
      </c>
      <c r="U1496" s="24" t="s">
        <v>2526</v>
      </c>
      <c r="V1496" s="3">
        <v>45670</v>
      </c>
      <c r="W1496" s="3">
        <v>45785</v>
      </c>
      <c r="X1496" s="24" t="s">
        <v>1046</v>
      </c>
      <c r="Y1496" s="24" t="s">
        <v>1041</v>
      </c>
      <c r="Z1496" s="24" t="s">
        <v>1041</v>
      </c>
      <c r="AA1496" s="24" t="s">
        <v>1041</v>
      </c>
      <c r="AB1496" s="24" t="s">
        <v>1041</v>
      </c>
      <c r="AC1496" s="24" t="s">
        <v>1041</v>
      </c>
      <c r="AD1496" s="24" t="s">
        <v>1041</v>
      </c>
      <c r="AE1496" s="24" t="s">
        <v>1041</v>
      </c>
      <c r="AF1496" s="24" t="s">
        <v>1041</v>
      </c>
      <c r="AG1496" s="71"/>
      <c r="AH1496" s="71"/>
      <c r="AI1496" s="24" t="s">
        <v>1041</v>
      </c>
      <c r="AJ1496" s="24" t="s">
        <v>1041</v>
      </c>
      <c r="AK1496">
        <v>39953</v>
      </c>
      <c r="AL1496" s="24" t="s">
        <v>1041</v>
      </c>
      <c r="AM1496" s="24" t="s">
        <v>1041</v>
      </c>
      <c r="AN1496" s="24" t="s">
        <v>1041</v>
      </c>
      <c r="AO1496" s="24" t="s">
        <v>1041</v>
      </c>
      <c r="AP1496" s="24" t="s">
        <v>1041</v>
      </c>
      <c r="AQ1496">
        <v>0</v>
      </c>
      <c r="AR1496" s="3">
        <v>45575</v>
      </c>
      <c r="AS1496" s="24" t="s">
        <v>1047</v>
      </c>
      <c r="AT1496" s="24" t="s">
        <v>1048</v>
      </c>
      <c r="AU1496">
        <v>45</v>
      </c>
      <c r="AV1496" s="24" t="s">
        <v>1067</v>
      </c>
    </row>
    <row r="1497" spans="1:48" x14ac:dyDescent="0.2">
      <c r="A1497">
        <v>360180</v>
      </c>
      <c r="B1497" s="24" t="s">
        <v>574</v>
      </c>
      <c r="C1497">
        <v>1500</v>
      </c>
      <c r="D1497" s="24" t="s">
        <v>1349</v>
      </c>
      <c r="E1497" s="24" t="s">
        <v>1454</v>
      </c>
      <c r="F1497">
        <v>5</v>
      </c>
      <c r="G1497">
        <v>3</v>
      </c>
      <c r="H1497" s="24" t="s">
        <v>1036</v>
      </c>
      <c r="I1497" s="24" t="s">
        <v>1037</v>
      </c>
      <c r="J1497" s="24" t="s">
        <v>1041</v>
      </c>
      <c r="K1497" s="24" t="s">
        <v>1039</v>
      </c>
      <c r="L1497" s="24" t="s">
        <v>1041</v>
      </c>
      <c r="M1497" s="24" t="s">
        <v>1041</v>
      </c>
      <c r="N1497" s="24" t="s">
        <v>1041</v>
      </c>
      <c r="O1497" s="24" t="s">
        <v>1041</v>
      </c>
      <c r="P1497" s="71">
        <v>0.70833333333333337</v>
      </c>
      <c r="Q1497" s="71">
        <v>0.80208333333333337</v>
      </c>
      <c r="R1497" s="24" t="s">
        <v>1329</v>
      </c>
      <c r="S1497" s="24" t="s">
        <v>2520</v>
      </c>
      <c r="T1497" s="24" t="s">
        <v>2521</v>
      </c>
      <c r="U1497" s="24" t="s">
        <v>2522</v>
      </c>
      <c r="V1497" s="3">
        <v>45670</v>
      </c>
      <c r="W1497" s="3">
        <v>45784</v>
      </c>
      <c r="X1497" s="24" t="s">
        <v>1046</v>
      </c>
      <c r="Y1497" s="24" t="s">
        <v>1041</v>
      </c>
      <c r="Z1497" s="24" t="s">
        <v>1041</v>
      </c>
      <c r="AA1497" s="24" t="s">
        <v>1041</v>
      </c>
      <c r="AB1497" s="24" t="s">
        <v>1041</v>
      </c>
      <c r="AC1497" s="24" t="s">
        <v>1041</v>
      </c>
      <c r="AD1497" s="24" t="s">
        <v>1041</v>
      </c>
      <c r="AE1497" s="24" t="s">
        <v>1041</v>
      </c>
      <c r="AF1497" s="24" t="s">
        <v>1041</v>
      </c>
      <c r="AG1497" s="71"/>
      <c r="AH1497" s="71"/>
      <c r="AI1497" s="24" t="s">
        <v>1041</v>
      </c>
      <c r="AJ1497" s="24" t="s">
        <v>1041</v>
      </c>
      <c r="AK1497">
        <v>427170</v>
      </c>
      <c r="AL1497" s="24" t="s">
        <v>1041</v>
      </c>
      <c r="AM1497" s="24" t="s">
        <v>1041</v>
      </c>
      <c r="AN1497" s="24" t="s">
        <v>1041</v>
      </c>
      <c r="AO1497" s="24" t="s">
        <v>1041</v>
      </c>
      <c r="AP1497" s="24" t="s">
        <v>1041</v>
      </c>
      <c r="AQ1497">
        <v>0</v>
      </c>
      <c r="AR1497" s="3">
        <v>45574</v>
      </c>
      <c r="AS1497" s="24" t="s">
        <v>1054</v>
      </c>
      <c r="AT1497" s="24" t="s">
        <v>1055</v>
      </c>
      <c r="AU1497">
        <v>45</v>
      </c>
      <c r="AV1497" s="24" t="s">
        <v>1067</v>
      </c>
    </row>
    <row r="1498" spans="1:48" x14ac:dyDescent="0.2">
      <c r="A1498">
        <v>360181</v>
      </c>
      <c r="B1498" s="24" t="s">
        <v>578</v>
      </c>
      <c r="C1498">
        <v>1350</v>
      </c>
      <c r="D1498" s="24" t="s">
        <v>1488</v>
      </c>
      <c r="E1498" s="24" t="s">
        <v>2534</v>
      </c>
      <c r="F1498">
        <v>10</v>
      </c>
      <c r="G1498">
        <v>5</v>
      </c>
      <c r="H1498" s="24" t="s">
        <v>1340</v>
      </c>
      <c r="I1498" s="24" t="s">
        <v>1041</v>
      </c>
      <c r="J1498" s="24" t="s">
        <v>1041</v>
      </c>
      <c r="K1498" s="24" t="s">
        <v>1041</v>
      </c>
      <c r="L1498" s="24" t="s">
        <v>1041</v>
      </c>
      <c r="M1498" s="24" t="s">
        <v>1041</v>
      </c>
      <c r="N1498" s="24" t="s">
        <v>1041</v>
      </c>
      <c r="O1498" s="24" t="s">
        <v>1041</v>
      </c>
      <c r="P1498" s="71"/>
      <c r="Q1498" s="71"/>
      <c r="R1498" s="24" t="s">
        <v>1078</v>
      </c>
      <c r="S1498" s="24" t="s">
        <v>1079</v>
      </c>
      <c r="T1498" s="24" t="s">
        <v>1431</v>
      </c>
      <c r="U1498" s="24" t="s">
        <v>2526</v>
      </c>
      <c r="V1498" s="3">
        <v>45670</v>
      </c>
      <c r="W1498" s="3">
        <v>45785</v>
      </c>
      <c r="X1498" s="24" t="s">
        <v>1046</v>
      </c>
      <c r="Y1498" s="24" t="s">
        <v>1041</v>
      </c>
      <c r="Z1498" s="24" t="s">
        <v>1041</v>
      </c>
      <c r="AA1498" s="24" t="s">
        <v>1041</v>
      </c>
      <c r="AB1498" s="24" t="s">
        <v>1041</v>
      </c>
      <c r="AC1498" s="24" t="s">
        <v>1041</v>
      </c>
      <c r="AD1498" s="24" t="s">
        <v>1041</v>
      </c>
      <c r="AE1498" s="24" t="s">
        <v>1041</v>
      </c>
      <c r="AF1498" s="24" t="s">
        <v>1041</v>
      </c>
      <c r="AG1498" s="71"/>
      <c r="AH1498" s="71"/>
      <c r="AI1498" s="24" t="s">
        <v>1341</v>
      </c>
      <c r="AJ1498" s="24" t="s">
        <v>1341</v>
      </c>
      <c r="AK1498">
        <v>39953</v>
      </c>
      <c r="AL1498" s="24" t="s">
        <v>1041</v>
      </c>
      <c r="AM1498" s="24" t="s">
        <v>1041</v>
      </c>
      <c r="AN1498" s="24" t="s">
        <v>1041</v>
      </c>
      <c r="AO1498" s="24" t="s">
        <v>1041</v>
      </c>
      <c r="AP1498" s="24" t="s">
        <v>1041</v>
      </c>
      <c r="AQ1498">
        <v>0</v>
      </c>
      <c r="AR1498" s="3">
        <v>45575</v>
      </c>
      <c r="AS1498" s="24" t="s">
        <v>2535</v>
      </c>
      <c r="AT1498" s="24" t="s">
        <v>2536</v>
      </c>
      <c r="AU1498">
        <v>75</v>
      </c>
      <c r="AV1498" s="24" t="s">
        <v>1067</v>
      </c>
    </row>
    <row r="1499" spans="1:48" x14ac:dyDescent="0.2">
      <c r="A1499">
        <v>360182</v>
      </c>
      <c r="B1499" s="24" t="s">
        <v>574</v>
      </c>
      <c r="C1499">
        <v>1510</v>
      </c>
      <c r="D1499" s="24" t="s">
        <v>1349</v>
      </c>
      <c r="E1499" s="24" t="s">
        <v>2537</v>
      </c>
      <c r="F1499">
        <v>5</v>
      </c>
      <c r="G1499">
        <v>2</v>
      </c>
      <c r="H1499" s="24" t="s">
        <v>1036</v>
      </c>
      <c r="I1499" s="24" t="s">
        <v>1037</v>
      </c>
      <c r="J1499" s="24" t="s">
        <v>1041</v>
      </c>
      <c r="K1499" s="24" t="s">
        <v>1039</v>
      </c>
      <c r="L1499" s="24" t="s">
        <v>1041</v>
      </c>
      <c r="M1499" s="24" t="s">
        <v>1041</v>
      </c>
      <c r="N1499" s="24" t="s">
        <v>1041</v>
      </c>
      <c r="O1499" s="24" t="s">
        <v>1041</v>
      </c>
      <c r="P1499" s="71">
        <v>0.80208333333333337</v>
      </c>
      <c r="Q1499" s="71">
        <v>0.87847222222222221</v>
      </c>
      <c r="R1499" s="24" t="s">
        <v>1329</v>
      </c>
      <c r="S1499" s="24" t="s">
        <v>2520</v>
      </c>
      <c r="T1499" s="24" t="s">
        <v>2521</v>
      </c>
      <c r="U1499" s="24" t="s">
        <v>2522</v>
      </c>
      <c r="V1499" s="3">
        <v>45670</v>
      </c>
      <c r="W1499" s="3">
        <v>45784</v>
      </c>
      <c r="X1499" s="24" t="s">
        <v>1046</v>
      </c>
      <c r="Y1499" s="24" t="s">
        <v>1041</v>
      </c>
      <c r="Z1499" s="24" t="s">
        <v>1041</v>
      </c>
      <c r="AA1499" s="24" t="s">
        <v>1041</v>
      </c>
      <c r="AB1499" s="24" t="s">
        <v>1041</v>
      </c>
      <c r="AC1499" s="24" t="s">
        <v>1041</v>
      </c>
      <c r="AD1499" s="24" t="s">
        <v>1041</v>
      </c>
      <c r="AE1499" s="24" t="s">
        <v>1041</v>
      </c>
      <c r="AF1499" s="24" t="s">
        <v>1041</v>
      </c>
      <c r="AG1499" s="71"/>
      <c r="AH1499" s="71"/>
      <c r="AI1499" s="24" t="s">
        <v>1041</v>
      </c>
      <c r="AJ1499" s="24" t="s">
        <v>1041</v>
      </c>
      <c r="AK1499">
        <v>427170</v>
      </c>
      <c r="AL1499" s="24" t="s">
        <v>1041</v>
      </c>
      <c r="AM1499" s="24" t="s">
        <v>1041</v>
      </c>
      <c r="AN1499" s="24" t="s">
        <v>1041</v>
      </c>
      <c r="AO1499" s="24" t="s">
        <v>1041</v>
      </c>
      <c r="AP1499" s="24" t="s">
        <v>1041</v>
      </c>
      <c r="AQ1499">
        <v>0</v>
      </c>
      <c r="AR1499" s="3">
        <v>45574</v>
      </c>
      <c r="AS1499" s="24" t="s">
        <v>1148</v>
      </c>
      <c r="AT1499" s="24" t="s">
        <v>1149</v>
      </c>
      <c r="AU1499">
        <v>30</v>
      </c>
      <c r="AV1499" s="24" t="s">
        <v>1067</v>
      </c>
    </row>
    <row r="1500" spans="1:48" x14ac:dyDescent="0.2">
      <c r="A1500">
        <v>360183</v>
      </c>
      <c r="B1500" s="24" t="s">
        <v>578</v>
      </c>
      <c r="C1500">
        <v>2400</v>
      </c>
      <c r="D1500" s="24" t="s">
        <v>1488</v>
      </c>
      <c r="E1500" s="24" t="s">
        <v>2538</v>
      </c>
      <c r="F1500">
        <v>10</v>
      </c>
      <c r="G1500">
        <v>5</v>
      </c>
      <c r="H1500" s="24" t="s">
        <v>1340</v>
      </c>
      <c r="I1500" s="24" t="s">
        <v>1041</v>
      </c>
      <c r="J1500" s="24" t="s">
        <v>1041</v>
      </c>
      <c r="K1500" s="24" t="s">
        <v>1041</v>
      </c>
      <c r="L1500" s="24" t="s">
        <v>1041</v>
      </c>
      <c r="M1500" s="24" t="s">
        <v>1041</v>
      </c>
      <c r="N1500" s="24" t="s">
        <v>1041</v>
      </c>
      <c r="O1500" s="24" t="s">
        <v>1041</v>
      </c>
      <c r="P1500" s="71"/>
      <c r="Q1500" s="71"/>
      <c r="R1500" s="24" t="s">
        <v>1078</v>
      </c>
      <c r="S1500" s="24" t="s">
        <v>1079</v>
      </c>
      <c r="T1500" s="24" t="s">
        <v>1431</v>
      </c>
      <c r="U1500" s="24" t="s">
        <v>2526</v>
      </c>
      <c r="V1500" s="3">
        <v>45670</v>
      </c>
      <c r="W1500" s="3">
        <v>45785</v>
      </c>
      <c r="X1500" s="24" t="s">
        <v>1046</v>
      </c>
      <c r="Y1500" s="24" t="s">
        <v>1041</v>
      </c>
      <c r="Z1500" s="24" t="s">
        <v>1041</v>
      </c>
      <c r="AA1500" s="24" t="s">
        <v>1041</v>
      </c>
      <c r="AB1500" s="24" t="s">
        <v>1041</v>
      </c>
      <c r="AC1500" s="24" t="s">
        <v>1041</v>
      </c>
      <c r="AD1500" s="24" t="s">
        <v>1041</v>
      </c>
      <c r="AE1500" s="24" t="s">
        <v>1041</v>
      </c>
      <c r="AF1500" s="24" t="s">
        <v>1041</v>
      </c>
      <c r="AG1500" s="71"/>
      <c r="AH1500" s="71"/>
      <c r="AI1500" s="24" t="s">
        <v>1341</v>
      </c>
      <c r="AJ1500" s="24" t="s">
        <v>1341</v>
      </c>
      <c r="AK1500">
        <v>39953</v>
      </c>
      <c r="AL1500" s="24" t="s">
        <v>1041</v>
      </c>
      <c r="AM1500" s="24" t="s">
        <v>1041</v>
      </c>
      <c r="AN1500" s="24" t="s">
        <v>1041</v>
      </c>
      <c r="AO1500" s="24" t="s">
        <v>1041</v>
      </c>
      <c r="AP1500" s="24" t="s">
        <v>1041</v>
      </c>
      <c r="AQ1500">
        <v>0</v>
      </c>
      <c r="AR1500" s="3">
        <v>45575</v>
      </c>
      <c r="AS1500" s="24" t="s">
        <v>2535</v>
      </c>
      <c r="AT1500" s="24" t="s">
        <v>2536</v>
      </c>
      <c r="AU1500">
        <v>75</v>
      </c>
      <c r="AV1500" s="24" t="s">
        <v>1067</v>
      </c>
    </row>
    <row r="1501" spans="1:48" x14ac:dyDescent="0.2">
      <c r="A1501">
        <v>360184</v>
      </c>
      <c r="B1501" s="24" t="s">
        <v>574</v>
      </c>
      <c r="C1501">
        <v>2300</v>
      </c>
      <c r="D1501" s="24" t="s">
        <v>1617</v>
      </c>
      <c r="E1501" s="24" t="s">
        <v>1458</v>
      </c>
      <c r="F1501">
        <v>5</v>
      </c>
      <c r="G1501">
        <v>2</v>
      </c>
      <c r="H1501" s="24" t="s">
        <v>1036</v>
      </c>
      <c r="I1501" s="24" t="s">
        <v>1037</v>
      </c>
      <c r="J1501" s="24" t="s">
        <v>1041</v>
      </c>
      <c r="K1501" s="24" t="s">
        <v>1039</v>
      </c>
      <c r="L1501" s="24" t="s">
        <v>1041</v>
      </c>
      <c r="M1501" s="24" t="s">
        <v>1041</v>
      </c>
      <c r="N1501" s="24" t="s">
        <v>1041</v>
      </c>
      <c r="O1501" s="24" t="s">
        <v>1041</v>
      </c>
      <c r="P1501" s="71">
        <v>0.70833333333333337</v>
      </c>
      <c r="Q1501" s="71">
        <v>0.82638888888888884</v>
      </c>
      <c r="R1501" s="24" t="s">
        <v>1329</v>
      </c>
      <c r="S1501" s="24" t="s">
        <v>2520</v>
      </c>
      <c r="T1501" s="24" t="s">
        <v>2521</v>
      </c>
      <c r="U1501" s="24" t="s">
        <v>2522</v>
      </c>
      <c r="V1501" s="3">
        <v>45670</v>
      </c>
      <c r="W1501" s="3">
        <v>45784</v>
      </c>
      <c r="X1501" s="24" t="s">
        <v>1046</v>
      </c>
      <c r="Y1501" s="24" t="s">
        <v>1041</v>
      </c>
      <c r="Z1501" s="24" t="s">
        <v>1041</v>
      </c>
      <c r="AA1501" s="24" t="s">
        <v>1041</v>
      </c>
      <c r="AB1501" s="24" t="s">
        <v>1041</v>
      </c>
      <c r="AC1501" s="24" t="s">
        <v>1041</v>
      </c>
      <c r="AD1501" s="24" t="s">
        <v>1041</v>
      </c>
      <c r="AE1501" s="24" t="s">
        <v>1041</v>
      </c>
      <c r="AF1501" s="24" t="s">
        <v>1041</v>
      </c>
      <c r="AG1501" s="71"/>
      <c r="AH1501" s="71"/>
      <c r="AI1501" s="24" t="s">
        <v>1041</v>
      </c>
      <c r="AJ1501" s="24" t="s">
        <v>1041</v>
      </c>
      <c r="AK1501">
        <v>427170</v>
      </c>
      <c r="AL1501" s="24" t="s">
        <v>1041</v>
      </c>
      <c r="AM1501" s="24" t="s">
        <v>1041</v>
      </c>
      <c r="AN1501" s="24" t="s">
        <v>1041</v>
      </c>
      <c r="AO1501" s="24" t="s">
        <v>1041</v>
      </c>
      <c r="AP1501" s="24" t="s">
        <v>1041</v>
      </c>
      <c r="AQ1501">
        <v>0</v>
      </c>
      <c r="AR1501" s="3">
        <v>45574</v>
      </c>
      <c r="AS1501" s="24" t="s">
        <v>1166</v>
      </c>
      <c r="AT1501" s="24" t="s">
        <v>1167</v>
      </c>
      <c r="AU1501">
        <v>30</v>
      </c>
      <c r="AV1501" s="24" t="s">
        <v>1067</v>
      </c>
    </row>
    <row r="1502" spans="1:48" x14ac:dyDescent="0.2">
      <c r="A1502">
        <v>360185</v>
      </c>
      <c r="B1502" s="24" t="s">
        <v>574</v>
      </c>
      <c r="C1502">
        <v>2310</v>
      </c>
      <c r="D1502" s="24" t="s">
        <v>1349</v>
      </c>
      <c r="E1502" s="24" t="s">
        <v>1459</v>
      </c>
      <c r="F1502">
        <v>5</v>
      </c>
      <c r="G1502">
        <v>2</v>
      </c>
      <c r="H1502" s="24" t="s">
        <v>1036</v>
      </c>
      <c r="I1502" s="24" t="s">
        <v>1037</v>
      </c>
      <c r="J1502" s="24" t="s">
        <v>1041</v>
      </c>
      <c r="K1502" s="24" t="s">
        <v>1039</v>
      </c>
      <c r="L1502" s="24" t="s">
        <v>1041</v>
      </c>
      <c r="M1502" s="24" t="s">
        <v>1041</v>
      </c>
      <c r="N1502" s="24" t="s">
        <v>1041</v>
      </c>
      <c r="O1502" s="24" t="s">
        <v>1041</v>
      </c>
      <c r="P1502" s="71">
        <v>0.70833333333333337</v>
      </c>
      <c r="Q1502" s="71">
        <v>0.82638888888888884</v>
      </c>
      <c r="R1502" s="24" t="s">
        <v>1329</v>
      </c>
      <c r="S1502" s="24" t="s">
        <v>2520</v>
      </c>
      <c r="T1502" s="24" t="s">
        <v>2521</v>
      </c>
      <c r="U1502" s="24" t="s">
        <v>2522</v>
      </c>
      <c r="V1502" s="3">
        <v>45670</v>
      </c>
      <c r="W1502" s="3">
        <v>45784</v>
      </c>
      <c r="X1502" s="24" t="s">
        <v>1046</v>
      </c>
      <c r="Y1502" s="24" t="s">
        <v>1041</v>
      </c>
      <c r="Z1502" s="24" t="s">
        <v>1041</v>
      </c>
      <c r="AA1502" s="24" t="s">
        <v>1041</v>
      </c>
      <c r="AB1502" s="24" t="s">
        <v>1041</v>
      </c>
      <c r="AC1502" s="24" t="s">
        <v>1041</v>
      </c>
      <c r="AD1502" s="24" t="s">
        <v>1041</v>
      </c>
      <c r="AE1502" s="24" t="s">
        <v>1041</v>
      </c>
      <c r="AF1502" s="24" t="s">
        <v>1041</v>
      </c>
      <c r="AG1502" s="71"/>
      <c r="AH1502" s="71"/>
      <c r="AI1502" s="24" t="s">
        <v>1041</v>
      </c>
      <c r="AJ1502" s="24" t="s">
        <v>1041</v>
      </c>
      <c r="AK1502">
        <v>427170</v>
      </c>
      <c r="AL1502" s="24" t="s">
        <v>1041</v>
      </c>
      <c r="AM1502" s="24" t="s">
        <v>1041</v>
      </c>
      <c r="AN1502" s="24" t="s">
        <v>1041</v>
      </c>
      <c r="AO1502" s="24" t="s">
        <v>1041</v>
      </c>
      <c r="AP1502" s="24" t="s">
        <v>1041</v>
      </c>
      <c r="AQ1502">
        <v>0</v>
      </c>
      <c r="AR1502" s="3">
        <v>45574</v>
      </c>
      <c r="AS1502" s="24" t="s">
        <v>1166</v>
      </c>
      <c r="AT1502" s="24" t="s">
        <v>1167</v>
      </c>
      <c r="AU1502">
        <v>30</v>
      </c>
      <c r="AV1502" s="24" t="s">
        <v>1067</v>
      </c>
    </row>
    <row r="1503" spans="1:48" x14ac:dyDescent="0.2">
      <c r="A1503">
        <v>360186</v>
      </c>
      <c r="B1503" s="24" t="s">
        <v>578</v>
      </c>
      <c r="C1503">
        <v>2700</v>
      </c>
      <c r="D1503" s="24" t="s">
        <v>1488</v>
      </c>
      <c r="E1503" s="24" t="s">
        <v>2539</v>
      </c>
      <c r="F1503">
        <v>10</v>
      </c>
      <c r="G1503">
        <v>5</v>
      </c>
      <c r="H1503" s="24" t="s">
        <v>1340</v>
      </c>
      <c r="I1503" s="24" t="s">
        <v>1041</v>
      </c>
      <c r="J1503" s="24" t="s">
        <v>1041</v>
      </c>
      <c r="K1503" s="24" t="s">
        <v>1041</v>
      </c>
      <c r="L1503" s="24" t="s">
        <v>1041</v>
      </c>
      <c r="M1503" s="24" t="s">
        <v>1041</v>
      </c>
      <c r="N1503" s="24" t="s">
        <v>1041</v>
      </c>
      <c r="O1503" s="24" t="s">
        <v>1041</v>
      </c>
      <c r="P1503" s="71"/>
      <c r="Q1503" s="71"/>
      <c r="R1503" s="24" t="s">
        <v>1078</v>
      </c>
      <c r="S1503" s="24" t="s">
        <v>1079</v>
      </c>
      <c r="T1503" s="24" t="s">
        <v>1431</v>
      </c>
      <c r="U1503" s="24" t="s">
        <v>2526</v>
      </c>
      <c r="V1503" s="3">
        <v>45670</v>
      </c>
      <c r="W1503" s="3">
        <v>45785</v>
      </c>
      <c r="X1503" s="24" t="s">
        <v>1046</v>
      </c>
      <c r="Y1503" s="24" t="s">
        <v>1041</v>
      </c>
      <c r="Z1503" s="24" t="s">
        <v>1041</v>
      </c>
      <c r="AA1503" s="24" t="s">
        <v>1041</v>
      </c>
      <c r="AB1503" s="24" t="s">
        <v>1041</v>
      </c>
      <c r="AC1503" s="24" t="s">
        <v>1041</v>
      </c>
      <c r="AD1503" s="24" t="s">
        <v>1041</v>
      </c>
      <c r="AE1503" s="24" t="s">
        <v>1041</v>
      </c>
      <c r="AF1503" s="24" t="s">
        <v>1041</v>
      </c>
      <c r="AG1503" s="71"/>
      <c r="AH1503" s="71"/>
      <c r="AI1503" s="24" t="s">
        <v>1341</v>
      </c>
      <c r="AJ1503" s="24" t="s">
        <v>1341</v>
      </c>
      <c r="AK1503">
        <v>39953</v>
      </c>
      <c r="AL1503" s="24" t="s">
        <v>1041</v>
      </c>
      <c r="AM1503" s="24" t="s">
        <v>1041</v>
      </c>
      <c r="AN1503" s="24" t="s">
        <v>1041</v>
      </c>
      <c r="AO1503" s="24" t="s">
        <v>1041</v>
      </c>
      <c r="AP1503" s="24" t="s">
        <v>1041</v>
      </c>
      <c r="AQ1503">
        <v>0</v>
      </c>
      <c r="AR1503" s="3">
        <v>45575</v>
      </c>
      <c r="AS1503" s="24" t="s">
        <v>2535</v>
      </c>
      <c r="AT1503" s="24" t="s">
        <v>2536</v>
      </c>
      <c r="AU1503">
        <v>75</v>
      </c>
      <c r="AV1503" s="24" t="s">
        <v>1067</v>
      </c>
    </row>
    <row r="1504" spans="1:48" x14ac:dyDescent="0.2">
      <c r="A1504">
        <v>360187</v>
      </c>
      <c r="B1504" s="24" t="s">
        <v>574</v>
      </c>
      <c r="C1504">
        <v>2480</v>
      </c>
      <c r="D1504" s="24" t="s">
        <v>1617</v>
      </c>
      <c r="E1504" s="24" t="s">
        <v>1387</v>
      </c>
      <c r="F1504">
        <v>5</v>
      </c>
      <c r="G1504">
        <v>3</v>
      </c>
      <c r="H1504" s="24" t="s">
        <v>1036</v>
      </c>
      <c r="I1504" s="24" t="s">
        <v>1037</v>
      </c>
      <c r="J1504" s="24" t="s">
        <v>1041</v>
      </c>
      <c r="K1504" s="24" t="s">
        <v>1039</v>
      </c>
      <c r="L1504" s="24" t="s">
        <v>1041</v>
      </c>
      <c r="M1504" s="24" t="s">
        <v>1041</v>
      </c>
      <c r="N1504" s="24" t="s">
        <v>1041</v>
      </c>
      <c r="O1504" s="24" t="s">
        <v>1041</v>
      </c>
      <c r="P1504" s="71">
        <v>0.78472222222222221</v>
      </c>
      <c r="Q1504" s="71">
        <v>0.87847222222222221</v>
      </c>
      <c r="R1504" s="24" t="s">
        <v>1329</v>
      </c>
      <c r="S1504" s="24" t="s">
        <v>2520</v>
      </c>
      <c r="T1504" s="24" t="s">
        <v>2521</v>
      </c>
      <c r="U1504" s="24" t="s">
        <v>2522</v>
      </c>
      <c r="V1504" s="3">
        <v>45670</v>
      </c>
      <c r="W1504" s="3">
        <v>45784</v>
      </c>
      <c r="X1504" s="24" t="s">
        <v>1046</v>
      </c>
      <c r="Y1504" s="24" t="s">
        <v>1041</v>
      </c>
      <c r="Z1504" s="24" t="s">
        <v>1041</v>
      </c>
      <c r="AA1504" s="24" t="s">
        <v>1041</v>
      </c>
      <c r="AB1504" s="24" t="s">
        <v>1041</v>
      </c>
      <c r="AC1504" s="24" t="s">
        <v>1041</v>
      </c>
      <c r="AD1504" s="24" t="s">
        <v>1041</v>
      </c>
      <c r="AE1504" s="24" t="s">
        <v>1041</v>
      </c>
      <c r="AF1504" s="24" t="s">
        <v>1041</v>
      </c>
      <c r="AG1504" s="71"/>
      <c r="AH1504" s="71"/>
      <c r="AI1504" s="24" t="s">
        <v>1041</v>
      </c>
      <c r="AJ1504" s="24" t="s">
        <v>1041</v>
      </c>
      <c r="AK1504">
        <v>427170</v>
      </c>
      <c r="AL1504" s="24" t="s">
        <v>1041</v>
      </c>
      <c r="AM1504" s="24" t="s">
        <v>1041</v>
      </c>
      <c r="AN1504" s="24" t="s">
        <v>1041</v>
      </c>
      <c r="AO1504" s="24" t="s">
        <v>1041</v>
      </c>
      <c r="AP1504" s="24" t="s">
        <v>1041</v>
      </c>
      <c r="AQ1504">
        <v>0</v>
      </c>
      <c r="AR1504" s="3">
        <v>45574</v>
      </c>
      <c r="AS1504" s="24" t="s">
        <v>1054</v>
      </c>
      <c r="AT1504" s="24" t="s">
        <v>1055</v>
      </c>
      <c r="AU1504">
        <v>45</v>
      </c>
      <c r="AV1504" s="24" t="s">
        <v>1067</v>
      </c>
    </row>
    <row r="1505" spans="1:48" x14ac:dyDescent="0.2">
      <c r="A1505">
        <v>360188</v>
      </c>
      <c r="B1505" s="24" t="s">
        <v>574</v>
      </c>
      <c r="C1505">
        <v>2520</v>
      </c>
      <c r="D1505" s="24" t="s">
        <v>1617</v>
      </c>
      <c r="E1505" s="24" t="s">
        <v>1424</v>
      </c>
      <c r="F1505">
        <v>5</v>
      </c>
      <c r="G1505">
        <v>2</v>
      </c>
      <c r="H1505" s="24" t="s">
        <v>1036</v>
      </c>
      <c r="I1505" s="24" t="s">
        <v>1037</v>
      </c>
      <c r="J1505" s="24" t="s">
        <v>1041</v>
      </c>
      <c r="K1505" s="24" t="s">
        <v>1039</v>
      </c>
      <c r="L1505" s="24" t="s">
        <v>1041</v>
      </c>
      <c r="M1505" s="24" t="s">
        <v>1041</v>
      </c>
      <c r="N1505" s="24" t="s">
        <v>1041</v>
      </c>
      <c r="O1505" s="24" t="s">
        <v>1041</v>
      </c>
      <c r="P1505" s="71">
        <v>0.70833333333333337</v>
      </c>
      <c r="Q1505" s="71">
        <v>0.78472222222222221</v>
      </c>
      <c r="R1505" s="24" t="s">
        <v>1329</v>
      </c>
      <c r="S1505" s="24" t="s">
        <v>2520</v>
      </c>
      <c r="T1505" s="24" t="s">
        <v>2521</v>
      </c>
      <c r="U1505" s="24" t="s">
        <v>2522</v>
      </c>
      <c r="V1505" s="3">
        <v>45670</v>
      </c>
      <c r="W1505" s="3">
        <v>45784</v>
      </c>
      <c r="X1505" s="24" t="s">
        <v>1046</v>
      </c>
      <c r="Y1505" s="24" t="s">
        <v>1041</v>
      </c>
      <c r="Z1505" s="24" t="s">
        <v>1041</v>
      </c>
      <c r="AA1505" s="24" t="s">
        <v>1041</v>
      </c>
      <c r="AB1505" s="24" t="s">
        <v>1041</v>
      </c>
      <c r="AC1505" s="24" t="s">
        <v>1041</v>
      </c>
      <c r="AD1505" s="24" t="s">
        <v>1041</v>
      </c>
      <c r="AE1505" s="24" t="s">
        <v>1041</v>
      </c>
      <c r="AF1505" s="24" t="s">
        <v>1041</v>
      </c>
      <c r="AG1505" s="71"/>
      <c r="AH1505" s="71"/>
      <c r="AI1505" s="24" t="s">
        <v>1041</v>
      </c>
      <c r="AJ1505" s="24" t="s">
        <v>1041</v>
      </c>
      <c r="AK1505">
        <v>427170</v>
      </c>
      <c r="AL1505" s="24" t="s">
        <v>1041</v>
      </c>
      <c r="AM1505" s="24" t="s">
        <v>1041</v>
      </c>
      <c r="AN1505" s="24" t="s">
        <v>1041</v>
      </c>
      <c r="AO1505" s="24" t="s">
        <v>1041</v>
      </c>
      <c r="AP1505" s="24" t="s">
        <v>1041</v>
      </c>
      <c r="AQ1505">
        <v>0</v>
      </c>
      <c r="AR1505" s="3">
        <v>45574</v>
      </c>
      <c r="AS1505" s="24" t="s">
        <v>1148</v>
      </c>
      <c r="AT1505" s="24" t="s">
        <v>1149</v>
      </c>
      <c r="AU1505">
        <v>30</v>
      </c>
      <c r="AV1505" s="24" t="s">
        <v>1067</v>
      </c>
    </row>
    <row r="1506" spans="1:48" x14ac:dyDescent="0.2">
      <c r="A1506">
        <v>360189</v>
      </c>
      <c r="B1506" s="24" t="s">
        <v>574</v>
      </c>
      <c r="C1506">
        <v>2730</v>
      </c>
      <c r="D1506" s="24" t="s">
        <v>1349</v>
      </c>
      <c r="E1506" s="24" t="s">
        <v>1453</v>
      </c>
      <c r="F1506">
        <v>10</v>
      </c>
      <c r="G1506">
        <v>1</v>
      </c>
      <c r="H1506" s="24" t="s">
        <v>1036</v>
      </c>
      <c r="I1506" s="24" t="s">
        <v>1037</v>
      </c>
      <c r="J1506" s="24" t="s">
        <v>1041</v>
      </c>
      <c r="K1506" s="24" t="s">
        <v>1039</v>
      </c>
      <c r="L1506" s="24" t="s">
        <v>1041</v>
      </c>
      <c r="M1506" s="24" t="s">
        <v>1041</v>
      </c>
      <c r="N1506" s="24" t="s">
        <v>1041</v>
      </c>
      <c r="O1506" s="24" t="s">
        <v>1041</v>
      </c>
      <c r="P1506" s="71">
        <v>0.70833333333333337</v>
      </c>
      <c r="Q1506" s="71">
        <v>0.75</v>
      </c>
      <c r="R1506" s="24" t="s">
        <v>1329</v>
      </c>
      <c r="S1506" s="24" t="s">
        <v>2520</v>
      </c>
      <c r="T1506" s="24" t="s">
        <v>2521</v>
      </c>
      <c r="U1506" s="24" t="s">
        <v>2522</v>
      </c>
      <c r="V1506" s="3">
        <v>45670</v>
      </c>
      <c r="W1506" s="3">
        <v>45784</v>
      </c>
      <c r="X1506" s="24" t="s">
        <v>1046</v>
      </c>
      <c r="Y1506" s="24" t="s">
        <v>1041</v>
      </c>
      <c r="Z1506" s="24" t="s">
        <v>1041</v>
      </c>
      <c r="AA1506" s="24" t="s">
        <v>1041</v>
      </c>
      <c r="AB1506" s="24" t="s">
        <v>1041</v>
      </c>
      <c r="AC1506" s="24" t="s">
        <v>1041</v>
      </c>
      <c r="AD1506" s="24" t="s">
        <v>1041</v>
      </c>
      <c r="AE1506" s="24" t="s">
        <v>1041</v>
      </c>
      <c r="AF1506" s="24" t="s">
        <v>1041</v>
      </c>
      <c r="AG1506" s="71"/>
      <c r="AH1506" s="71"/>
      <c r="AI1506" s="24" t="s">
        <v>1041</v>
      </c>
      <c r="AJ1506" s="24" t="s">
        <v>1041</v>
      </c>
      <c r="AK1506">
        <v>427170</v>
      </c>
      <c r="AL1506" s="24" t="s">
        <v>1041</v>
      </c>
      <c r="AM1506" s="24" t="s">
        <v>1041</v>
      </c>
      <c r="AN1506" s="24" t="s">
        <v>1041</v>
      </c>
      <c r="AO1506" s="24" t="s">
        <v>1041</v>
      </c>
      <c r="AP1506" s="24" t="s">
        <v>1041</v>
      </c>
      <c r="AQ1506">
        <v>0</v>
      </c>
      <c r="AR1506" s="3">
        <v>45574</v>
      </c>
      <c r="AS1506" s="24" t="s">
        <v>1426</v>
      </c>
      <c r="AT1506" s="24" t="s">
        <v>1427</v>
      </c>
      <c r="AU1506">
        <v>15</v>
      </c>
      <c r="AV1506" s="24" t="s">
        <v>1067</v>
      </c>
    </row>
    <row r="1507" spans="1:48" x14ac:dyDescent="0.2">
      <c r="A1507">
        <v>360190</v>
      </c>
      <c r="B1507" s="24" t="s">
        <v>578</v>
      </c>
      <c r="C1507">
        <v>2300</v>
      </c>
      <c r="D1507" s="24" t="s">
        <v>2323</v>
      </c>
      <c r="E1507" s="24" t="s">
        <v>2540</v>
      </c>
      <c r="F1507">
        <v>15</v>
      </c>
      <c r="G1507">
        <v>3</v>
      </c>
      <c r="H1507" s="24" t="s">
        <v>1077</v>
      </c>
      <c r="I1507" s="24" t="s">
        <v>1041</v>
      </c>
      <c r="J1507" s="24" t="s">
        <v>1038</v>
      </c>
      <c r="K1507" s="24" t="s">
        <v>1041</v>
      </c>
      <c r="L1507" s="24" t="s">
        <v>1040</v>
      </c>
      <c r="M1507" s="24" t="s">
        <v>1041</v>
      </c>
      <c r="N1507" s="24" t="s">
        <v>1041</v>
      </c>
      <c r="O1507" s="24" t="s">
        <v>1041</v>
      </c>
      <c r="P1507" s="71">
        <v>0.45833333333333331</v>
      </c>
      <c r="Q1507" s="71">
        <v>0.51041666666666663</v>
      </c>
      <c r="R1507" s="24" t="s">
        <v>1078</v>
      </c>
      <c r="S1507" s="24" t="s">
        <v>1185</v>
      </c>
      <c r="T1507" s="24" t="s">
        <v>2485</v>
      </c>
      <c r="U1507" s="24" t="s">
        <v>2486</v>
      </c>
      <c r="V1507" s="3">
        <v>45671</v>
      </c>
      <c r="W1507" s="3">
        <v>45785</v>
      </c>
      <c r="X1507" s="24" t="s">
        <v>1046</v>
      </c>
      <c r="Y1507" s="24" t="s">
        <v>1041</v>
      </c>
      <c r="Z1507" s="24" t="s">
        <v>1041</v>
      </c>
      <c r="AA1507" s="24" t="s">
        <v>1041</v>
      </c>
      <c r="AB1507" s="24" t="s">
        <v>1041</v>
      </c>
      <c r="AC1507" s="24" t="s">
        <v>1041</v>
      </c>
      <c r="AD1507" s="24" t="s">
        <v>1041</v>
      </c>
      <c r="AE1507" s="24" t="s">
        <v>1041</v>
      </c>
      <c r="AF1507" s="24" t="s">
        <v>1041</v>
      </c>
      <c r="AG1507" s="71"/>
      <c r="AH1507" s="71"/>
      <c r="AI1507" s="24" t="s">
        <v>1041</v>
      </c>
      <c r="AJ1507" s="24" t="s">
        <v>1041</v>
      </c>
      <c r="AK1507">
        <v>83488</v>
      </c>
      <c r="AL1507" s="24" t="s">
        <v>1041</v>
      </c>
      <c r="AM1507" s="24" t="s">
        <v>1041</v>
      </c>
      <c r="AN1507" s="24" t="s">
        <v>1041</v>
      </c>
      <c r="AO1507" s="24" t="s">
        <v>1041</v>
      </c>
      <c r="AP1507" s="24" t="s">
        <v>1041</v>
      </c>
      <c r="AQ1507">
        <v>0</v>
      </c>
      <c r="AR1507" s="3">
        <v>45575</v>
      </c>
      <c r="AS1507" s="24" t="s">
        <v>1047</v>
      </c>
      <c r="AT1507" s="24" t="s">
        <v>1048</v>
      </c>
      <c r="AU1507">
        <v>45</v>
      </c>
      <c r="AV1507" s="24" t="s">
        <v>1067</v>
      </c>
    </row>
    <row r="1508" spans="1:48" x14ac:dyDescent="0.2">
      <c r="A1508">
        <v>360191</v>
      </c>
      <c r="B1508" s="24" t="s">
        <v>574</v>
      </c>
      <c r="C1508">
        <v>2740</v>
      </c>
      <c r="D1508" s="24" t="s">
        <v>1349</v>
      </c>
      <c r="E1508" s="24" t="s">
        <v>1455</v>
      </c>
      <c r="F1508">
        <v>15</v>
      </c>
      <c r="G1508">
        <v>1</v>
      </c>
      <c r="H1508" s="24" t="s">
        <v>1036</v>
      </c>
      <c r="I1508" s="24" t="s">
        <v>1037</v>
      </c>
      <c r="J1508" s="24" t="s">
        <v>1041</v>
      </c>
      <c r="K1508" s="24" t="s">
        <v>1039</v>
      </c>
      <c r="L1508" s="24" t="s">
        <v>1041</v>
      </c>
      <c r="M1508" s="24" t="s">
        <v>1041</v>
      </c>
      <c r="N1508" s="24" t="s">
        <v>1041</v>
      </c>
      <c r="O1508" s="24" t="s">
        <v>1041</v>
      </c>
      <c r="P1508" s="71">
        <v>0.75</v>
      </c>
      <c r="Q1508" s="71">
        <v>0.79166666666666663</v>
      </c>
      <c r="R1508" s="24" t="s">
        <v>1329</v>
      </c>
      <c r="S1508" s="24" t="s">
        <v>2520</v>
      </c>
      <c r="T1508" s="24" t="s">
        <v>2521</v>
      </c>
      <c r="U1508" s="24" t="s">
        <v>2522</v>
      </c>
      <c r="V1508" s="3">
        <v>45670</v>
      </c>
      <c r="W1508" s="3">
        <v>45784</v>
      </c>
      <c r="X1508" s="24" t="s">
        <v>1046</v>
      </c>
      <c r="Y1508" s="24" t="s">
        <v>1041</v>
      </c>
      <c r="Z1508" s="24" t="s">
        <v>1041</v>
      </c>
      <c r="AA1508" s="24" t="s">
        <v>1041</v>
      </c>
      <c r="AB1508" s="24" t="s">
        <v>1041</v>
      </c>
      <c r="AC1508" s="24" t="s">
        <v>1041</v>
      </c>
      <c r="AD1508" s="24" t="s">
        <v>1041</v>
      </c>
      <c r="AE1508" s="24" t="s">
        <v>1041</v>
      </c>
      <c r="AF1508" s="24" t="s">
        <v>1041</v>
      </c>
      <c r="AG1508" s="71"/>
      <c r="AH1508" s="71"/>
      <c r="AI1508" s="24" t="s">
        <v>1041</v>
      </c>
      <c r="AJ1508" s="24" t="s">
        <v>1041</v>
      </c>
      <c r="AK1508">
        <v>427170</v>
      </c>
      <c r="AL1508" s="24" t="s">
        <v>1041</v>
      </c>
      <c r="AM1508" s="24" t="s">
        <v>1041</v>
      </c>
      <c r="AN1508" s="24" t="s">
        <v>1041</v>
      </c>
      <c r="AO1508" s="24" t="s">
        <v>1041</v>
      </c>
      <c r="AP1508" s="24" t="s">
        <v>1041</v>
      </c>
      <c r="AQ1508">
        <v>0</v>
      </c>
      <c r="AR1508" s="3">
        <v>45574</v>
      </c>
      <c r="AS1508" s="24" t="s">
        <v>1426</v>
      </c>
      <c r="AT1508" s="24" t="s">
        <v>1427</v>
      </c>
      <c r="AU1508">
        <v>15</v>
      </c>
      <c r="AV1508" s="24" t="s">
        <v>1067</v>
      </c>
    </row>
    <row r="1509" spans="1:48" x14ac:dyDescent="0.2">
      <c r="A1509">
        <v>360192</v>
      </c>
      <c r="B1509" s="24" t="s">
        <v>574</v>
      </c>
      <c r="C1509">
        <v>2750</v>
      </c>
      <c r="D1509" s="24" t="s">
        <v>1349</v>
      </c>
      <c r="E1509" s="24" t="s">
        <v>1425</v>
      </c>
      <c r="F1509">
        <v>15</v>
      </c>
      <c r="G1509">
        <v>1</v>
      </c>
      <c r="H1509" s="24" t="s">
        <v>1036</v>
      </c>
      <c r="I1509" s="24" t="s">
        <v>1037</v>
      </c>
      <c r="J1509" s="24" t="s">
        <v>1041</v>
      </c>
      <c r="K1509" s="24" t="s">
        <v>1039</v>
      </c>
      <c r="L1509" s="24" t="s">
        <v>1041</v>
      </c>
      <c r="M1509" s="24" t="s">
        <v>1041</v>
      </c>
      <c r="N1509" s="24" t="s">
        <v>1041</v>
      </c>
      <c r="O1509" s="24" t="s">
        <v>1041</v>
      </c>
      <c r="P1509" s="71">
        <v>0.79166666666666663</v>
      </c>
      <c r="Q1509" s="71">
        <v>0.83333333333333337</v>
      </c>
      <c r="R1509" s="24" t="s">
        <v>1329</v>
      </c>
      <c r="S1509" s="24" t="s">
        <v>2520</v>
      </c>
      <c r="T1509" s="24" t="s">
        <v>2521</v>
      </c>
      <c r="U1509" s="24" t="s">
        <v>2522</v>
      </c>
      <c r="V1509" s="3">
        <v>45670</v>
      </c>
      <c r="W1509" s="3">
        <v>45784</v>
      </c>
      <c r="X1509" s="24" t="s">
        <v>1046</v>
      </c>
      <c r="Y1509" s="24" t="s">
        <v>1041</v>
      </c>
      <c r="Z1509" s="24" t="s">
        <v>1041</v>
      </c>
      <c r="AA1509" s="24" t="s">
        <v>1041</v>
      </c>
      <c r="AB1509" s="24" t="s">
        <v>1041</v>
      </c>
      <c r="AC1509" s="24" t="s">
        <v>1041</v>
      </c>
      <c r="AD1509" s="24" t="s">
        <v>1041</v>
      </c>
      <c r="AE1509" s="24" t="s">
        <v>1041</v>
      </c>
      <c r="AF1509" s="24" t="s">
        <v>1041</v>
      </c>
      <c r="AG1509" s="71"/>
      <c r="AH1509" s="71"/>
      <c r="AI1509" s="24" t="s">
        <v>1041</v>
      </c>
      <c r="AJ1509" s="24" t="s">
        <v>1041</v>
      </c>
      <c r="AK1509">
        <v>427170</v>
      </c>
      <c r="AL1509" s="24" t="s">
        <v>1041</v>
      </c>
      <c r="AM1509" s="24" t="s">
        <v>1041</v>
      </c>
      <c r="AN1509" s="24" t="s">
        <v>1041</v>
      </c>
      <c r="AO1509" s="24" t="s">
        <v>1041</v>
      </c>
      <c r="AP1509" s="24" t="s">
        <v>1041</v>
      </c>
      <c r="AQ1509">
        <v>0</v>
      </c>
      <c r="AR1509" s="3">
        <v>45574</v>
      </c>
      <c r="AS1509" s="24" t="s">
        <v>1426</v>
      </c>
      <c r="AT1509" s="24" t="s">
        <v>1427</v>
      </c>
      <c r="AU1509">
        <v>15</v>
      </c>
      <c r="AV1509" s="24" t="s">
        <v>1067</v>
      </c>
    </row>
    <row r="1510" spans="1:48" x14ac:dyDescent="0.2">
      <c r="A1510">
        <v>360193</v>
      </c>
      <c r="B1510" s="24" t="s">
        <v>574</v>
      </c>
      <c r="C1510">
        <v>2760</v>
      </c>
      <c r="D1510" s="24" t="s">
        <v>1349</v>
      </c>
      <c r="E1510" s="24" t="s">
        <v>1428</v>
      </c>
      <c r="F1510">
        <v>15</v>
      </c>
      <c r="G1510">
        <v>1</v>
      </c>
      <c r="H1510" s="24" t="s">
        <v>1036</v>
      </c>
      <c r="I1510" s="24" t="s">
        <v>1037</v>
      </c>
      <c r="J1510" s="24" t="s">
        <v>1041</v>
      </c>
      <c r="K1510" s="24" t="s">
        <v>1039</v>
      </c>
      <c r="L1510" s="24" t="s">
        <v>1041</v>
      </c>
      <c r="M1510" s="24" t="s">
        <v>1041</v>
      </c>
      <c r="N1510" s="24" t="s">
        <v>1041</v>
      </c>
      <c r="O1510" s="24" t="s">
        <v>1041</v>
      </c>
      <c r="P1510" s="71">
        <v>0.70833333333333337</v>
      </c>
      <c r="Q1510" s="71">
        <v>0.84375</v>
      </c>
      <c r="R1510" s="24" t="s">
        <v>1329</v>
      </c>
      <c r="S1510" s="24" t="s">
        <v>2520</v>
      </c>
      <c r="T1510" s="24" t="s">
        <v>2521</v>
      </c>
      <c r="U1510" s="24" t="s">
        <v>2522</v>
      </c>
      <c r="V1510" s="3">
        <v>45670</v>
      </c>
      <c r="W1510" s="3">
        <v>45700</v>
      </c>
      <c r="X1510" s="24" t="s">
        <v>1046</v>
      </c>
      <c r="Y1510" s="24" t="s">
        <v>1041</v>
      </c>
      <c r="Z1510" s="24" t="s">
        <v>1041</v>
      </c>
      <c r="AA1510" s="24" t="s">
        <v>1041</v>
      </c>
      <c r="AB1510" s="24" t="s">
        <v>1041</v>
      </c>
      <c r="AC1510" s="24" t="s">
        <v>1041</v>
      </c>
      <c r="AD1510" s="24" t="s">
        <v>1041</v>
      </c>
      <c r="AE1510" s="24" t="s">
        <v>1041</v>
      </c>
      <c r="AF1510" s="24" t="s">
        <v>1041</v>
      </c>
      <c r="AG1510" s="71"/>
      <c r="AH1510" s="71"/>
      <c r="AI1510" s="24" t="s">
        <v>1041</v>
      </c>
      <c r="AJ1510" s="24" t="s">
        <v>1041</v>
      </c>
      <c r="AK1510">
        <v>427170</v>
      </c>
      <c r="AL1510" s="24" t="s">
        <v>1041</v>
      </c>
      <c r="AM1510" s="24" t="s">
        <v>1041</v>
      </c>
      <c r="AN1510" s="24" t="s">
        <v>1041</v>
      </c>
      <c r="AO1510" s="24" t="s">
        <v>1041</v>
      </c>
      <c r="AP1510" s="24" t="s">
        <v>1041</v>
      </c>
      <c r="AQ1510">
        <v>0</v>
      </c>
      <c r="AR1510" s="3">
        <v>45574</v>
      </c>
      <c r="AS1510" s="24" t="s">
        <v>1426</v>
      </c>
      <c r="AT1510" s="24" t="s">
        <v>1427</v>
      </c>
      <c r="AU1510">
        <v>15</v>
      </c>
      <c r="AV1510" s="24" t="s">
        <v>1236</v>
      </c>
    </row>
    <row r="1511" spans="1:48" x14ac:dyDescent="0.2">
      <c r="A1511">
        <v>360194</v>
      </c>
      <c r="B1511" s="24" t="s">
        <v>578</v>
      </c>
      <c r="C1511">
        <v>1700</v>
      </c>
      <c r="D1511" s="24" t="s">
        <v>1510</v>
      </c>
      <c r="E1511" s="24" t="s">
        <v>2541</v>
      </c>
      <c r="F1511">
        <v>24</v>
      </c>
      <c r="G1511">
        <v>3</v>
      </c>
      <c r="H1511" s="24" t="s">
        <v>1077</v>
      </c>
      <c r="I1511" s="24" t="s">
        <v>1037</v>
      </c>
      <c r="J1511" s="24" t="s">
        <v>1041</v>
      </c>
      <c r="K1511" s="24" t="s">
        <v>1039</v>
      </c>
      <c r="L1511" s="24" t="s">
        <v>1041</v>
      </c>
      <c r="M1511" s="24" t="s">
        <v>1041</v>
      </c>
      <c r="N1511" s="24" t="s">
        <v>1041</v>
      </c>
      <c r="O1511" s="24" t="s">
        <v>1041</v>
      </c>
      <c r="P1511" s="71">
        <v>0.45833333333333331</v>
      </c>
      <c r="Q1511" s="71">
        <v>0.51041666666666663</v>
      </c>
      <c r="R1511" s="24" t="s">
        <v>1078</v>
      </c>
      <c r="S1511" s="24" t="s">
        <v>1185</v>
      </c>
      <c r="T1511" s="24" t="s">
        <v>1431</v>
      </c>
      <c r="U1511" s="24" t="s">
        <v>2526</v>
      </c>
      <c r="V1511" s="3">
        <v>45670</v>
      </c>
      <c r="W1511" s="3">
        <v>45784</v>
      </c>
      <c r="X1511" s="24" t="s">
        <v>1046</v>
      </c>
      <c r="Y1511" s="24" t="s">
        <v>1041</v>
      </c>
      <c r="Z1511" s="24" t="s">
        <v>1041</v>
      </c>
      <c r="AA1511" s="24" t="s">
        <v>1041</v>
      </c>
      <c r="AB1511" s="24" t="s">
        <v>1041</v>
      </c>
      <c r="AC1511" s="24" t="s">
        <v>1041</v>
      </c>
      <c r="AD1511" s="24" t="s">
        <v>1041</v>
      </c>
      <c r="AE1511" s="24" t="s">
        <v>1041</v>
      </c>
      <c r="AF1511" s="24" t="s">
        <v>1041</v>
      </c>
      <c r="AG1511" s="71"/>
      <c r="AH1511" s="71"/>
      <c r="AI1511" s="24" t="s">
        <v>1041</v>
      </c>
      <c r="AJ1511" s="24" t="s">
        <v>1041</v>
      </c>
      <c r="AK1511">
        <v>39953</v>
      </c>
      <c r="AL1511" s="24" t="s">
        <v>1041</v>
      </c>
      <c r="AM1511" s="24" t="s">
        <v>1041</v>
      </c>
      <c r="AN1511" s="24" t="s">
        <v>1041</v>
      </c>
      <c r="AO1511" s="24" t="s">
        <v>1041</v>
      </c>
      <c r="AP1511" s="24" t="s">
        <v>1041</v>
      </c>
      <c r="AQ1511">
        <v>0</v>
      </c>
      <c r="AR1511" s="3">
        <v>45575</v>
      </c>
      <c r="AS1511" s="24" t="s">
        <v>1047</v>
      </c>
      <c r="AT1511" s="24" t="s">
        <v>1048</v>
      </c>
      <c r="AU1511">
        <v>45</v>
      </c>
      <c r="AV1511" s="24" t="s">
        <v>1067</v>
      </c>
    </row>
    <row r="1512" spans="1:48" x14ac:dyDescent="0.2">
      <c r="A1512">
        <v>360195</v>
      </c>
      <c r="B1512" s="24" t="s">
        <v>1091</v>
      </c>
      <c r="C1512">
        <v>1150</v>
      </c>
      <c r="D1512" s="24" t="s">
        <v>2542</v>
      </c>
      <c r="E1512" s="24" t="s">
        <v>1093</v>
      </c>
      <c r="F1512">
        <v>25</v>
      </c>
      <c r="G1512">
        <v>3</v>
      </c>
      <c r="H1512" s="24" t="s">
        <v>1059</v>
      </c>
      <c r="I1512" s="24" t="s">
        <v>1037</v>
      </c>
      <c r="J1512" s="24" t="s">
        <v>1038</v>
      </c>
      <c r="K1512" s="24" t="s">
        <v>1039</v>
      </c>
      <c r="L1512" s="24" t="s">
        <v>1040</v>
      </c>
      <c r="M1512" s="24" t="s">
        <v>1094</v>
      </c>
      <c r="N1512" s="24" t="s">
        <v>1041</v>
      </c>
      <c r="O1512" s="24" t="s">
        <v>1041</v>
      </c>
      <c r="P1512" s="71">
        <v>0.61805555555555558</v>
      </c>
      <c r="Q1512" s="71">
        <v>0.65138888888888891</v>
      </c>
      <c r="R1512" s="24" t="s">
        <v>1553</v>
      </c>
      <c r="S1512" s="24" t="s">
        <v>1553</v>
      </c>
      <c r="T1512" s="24" t="s">
        <v>1530</v>
      </c>
      <c r="U1512" s="24" t="s">
        <v>1903</v>
      </c>
      <c r="V1512" s="3">
        <v>45670</v>
      </c>
      <c r="W1512" s="3">
        <v>45797</v>
      </c>
      <c r="X1512" s="24" t="s">
        <v>1046</v>
      </c>
      <c r="Y1512" s="24" t="s">
        <v>1041</v>
      </c>
      <c r="Z1512" s="24" t="s">
        <v>1041</v>
      </c>
      <c r="AA1512" s="24" t="s">
        <v>1041</v>
      </c>
      <c r="AB1512" s="24" t="s">
        <v>1041</v>
      </c>
      <c r="AC1512" s="24" t="s">
        <v>1041</v>
      </c>
      <c r="AD1512" s="24" t="s">
        <v>1041</v>
      </c>
      <c r="AE1512" s="24" t="s">
        <v>1041</v>
      </c>
      <c r="AF1512" s="24" t="s">
        <v>1041</v>
      </c>
      <c r="AG1512" s="71"/>
      <c r="AH1512" s="71"/>
      <c r="AI1512" s="24" t="s">
        <v>1041</v>
      </c>
      <c r="AJ1512" s="24" t="s">
        <v>1041</v>
      </c>
      <c r="AK1512">
        <v>305563</v>
      </c>
      <c r="AL1512" s="24" t="s">
        <v>1041</v>
      </c>
      <c r="AM1512" s="24" t="s">
        <v>1041</v>
      </c>
      <c r="AN1512" s="24" t="s">
        <v>1041</v>
      </c>
      <c r="AO1512" s="24" t="s">
        <v>1041</v>
      </c>
      <c r="AP1512" s="24" t="s">
        <v>1041</v>
      </c>
      <c r="AQ1512">
        <v>0</v>
      </c>
      <c r="AR1512" s="3">
        <v>45574</v>
      </c>
      <c r="AS1512" s="24" t="s">
        <v>1047</v>
      </c>
      <c r="AT1512" s="24" t="s">
        <v>1048</v>
      </c>
      <c r="AU1512">
        <v>45</v>
      </c>
      <c r="AV1512" s="24" t="s">
        <v>1067</v>
      </c>
    </row>
    <row r="1513" spans="1:48" x14ac:dyDescent="0.2">
      <c r="A1513">
        <v>360196</v>
      </c>
      <c r="B1513" s="24" t="s">
        <v>586</v>
      </c>
      <c r="C1513">
        <v>1800</v>
      </c>
      <c r="D1513" s="24" t="s">
        <v>1488</v>
      </c>
      <c r="E1513" s="24" t="s">
        <v>2543</v>
      </c>
      <c r="F1513">
        <v>16</v>
      </c>
      <c r="G1513">
        <v>1</v>
      </c>
      <c r="H1513" s="24" t="s">
        <v>1340</v>
      </c>
      <c r="I1513" s="24" t="s">
        <v>1041</v>
      </c>
      <c r="J1513" s="24" t="s">
        <v>1041</v>
      </c>
      <c r="K1513" s="24" t="s">
        <v>1041</v>
      </c>
      <c r="L1513" s="24" t="s">
        <v>1041</v>
      </c>
      <c r="M1513" s="24" t="s">
        <v>1041</v>
      </c>
      <c r="N1513" s="24" t="s">
        <v>1041</v>
      </c>
      <c r="O1513" s="24" t="s">
        <v>1041</v>
      </c>
      <c r="P1513" s="71"/>
      <c r="Q1513" s="71"/>
      <c r="R1513" s="24" t="s">
        <v>1078</v>
      </c>
      <c r="S1513" s="24" t="s">
        <v>1079</v>
      </c>
      <c r="T1513" s="24" t="s">
        <v>2544</v>
      </c>
      <c r="U1513" s="24" t="s">
        <v>2545</v>
      </c>
      <c r="V1513" s="3">
        <v>45670</v>
      </c>
      <c r="W1513" s="3">
        <v>45785</v>
      </c>
      <c r="X1513" s="24" t="s">
        <v>1046</v>
      </c>
      <c r="Y1513" s="24" t="s">
        <v>1041</v>
      </c>
      <c r="Z1513" s="24" t="s">
        <v>1041</v>
      </c>
      <c r="AA1513" s="24" t="s">
        <v>1041</v>
      </c>
      <c r="AB1513" s="24" t="s">
        <v>1041</v>
      </c>
      <c r="AC1513" s="24" t="s">
        <v>1041</v>
      </c>
      <c r="AD1513" s="24" t="s">
        <v>1041</v>
      </c>
      <c r="AE1513" s="24" t="s">
        <v>1041</v>
      </c>
      <c r="AF1513" s="24" t="s">
        <v>1041</v>
      </c>
      <c r="AG1513" s="71"/>
      <c r="AH1513" s="71"/>
      <c r="AI1513" s="24" t="s">
        <v>1341</v>
      </c>
      <c r="AJ1513" s="24" t="s">
        <v>1341</v>
      </c>
      <c r="AK1513">
        <v>210279</v>
      </c>
      <c r="AL1513" s="24" t="s">
        <v>1041</v>
      </c>
      <c r="AM1513" s="24" t="s">
        <v>1041</v>
      </c>
      <c r="AN1513" s="24" t="s">
        <v>1041</v>
      </c>
      <c r="AO1513" s="24" t="s">
        <v>1041</v>
      </c>
      <c r="AP1513" s="24" t="s">
        <v>1041</v>
      </c>
      <c r="AQ1513">
        <v>0</v>
      </c>
      <c r="AR1513" s="3">
        <v>45575</v>
      </c>
      <c r="AS1513" s="24" t="s">
        <v>2546</v>
      </c>
      <c r="AT1513" s="24" t="s">
        <v>2547</v>
      </c>
      <c r="AU1513">
        <v>15</v>
      </c>
      <c r="AV1513" s="24" t="s">
        <v>1067</v>
      </c>
    </row>
    <row r="1514" spans="1:48" x14ac:dyDescent="0.2">
      <c r="A1514">
        <v>360197</v>
      </c>
      <c r="B1514" s="24" t="s">
        <v>586</v>
      </c>
      <c r="C1514">
        <v>1820</v>
      </c>
      <c r="D1514" s="24" t="s">
        <v>1488</v>
      </c>
      <c r="E1514" s="24" t="s">
        <v>2548</v>
      </c>
      <c r="F1514">
        <v>16</v>
      </c>
      <c r="G1514">
        <v>5</v>
      </c>
      <c r="H1514" s="24" t="s">
        <v>1340</v>
      </c>
      <c r="I1514" s="24" t="s">
        <v>1041</v>
      </c>
      <c r="J1514" s="24" t="s">
        <v>1041</v>
      </c>
      <c r="K1514" s="24" t="s">
        <v>1041</v>
      </c>
      <c r="L1514" s="24" t="s">
        <v>1041</v>
      </c>
      <c r="M1514" s="24" t="s">
        <v>1041</v>
      </c>
      <c r="N1514" s="24" t="s">
        <v>1041</v>
      </c>
      <c r="O1514" s="24" t="s">
        <v>1041</v>
      </c>
      <c r="P1514" s="71"/>
      <c r="Q1514" s="71"/>
      <c r="R1514" s="24" t="s">
        <v>1078</v>
      </c>
      <c r="S1514" s="24" t="s">
        <v>1079</v>
      </c>
      <c r="T1514" s="24" t="s">
        <v>2544</v>
      </c>
      <c r="U1514" s="24" t="s">
        <v>2545</v>
      </c>
      <c r="V1514" s="3">
        <v>45670</v>
      </c>
      <c r="W1514" s="3">
        <v>45785</v>
      </c>
      <c r="X1514" s="24" t="s">
        <v>1046</v>
      </c>
      <c r="Y1514" s="24" t="s">
        <v>1041</v>
      </c>
      <c r="Z1514" s="24" t="s">
        <v>1041</v>
      </c>
      <c r="AA1514" s="24" t="s">
        <v>1041</v>
      </c>
      <c r="AB1514" s="24" t="s">
        <v>1041</v>
      </c>
      <c r="AC1514" s="24" t="s">
        <v>1041</v>
      </c>
      <c r="AD1514" s="24" t="s">
        <v>1041</v>
      </c>
      <c r="AE1514" s="24" t="s">
        <v>1041</v>
      </c>
      <c r="AF1514" s="24" t="s">
        <v>1041</v>
      </c>
      <c r="AG1514" s="71"/>
      <c r="AH1514" s="71"/>
      <c r="AI1514" s="24" t="s">
        <v>1341</v>
      </c>
      <c r="AJ1514" s="24" t="s">
        <v>1341</v>
      </c>
      <c r="AK1514">
        <v>210279</v>
      </c>
      <c r="AL1514" s="24" t="s">
        <v>1041</v>
      </c>
      <c r="AM1514" s="24" t="s">
        <v>1041</v>
      </c>
      <c r="AN1514" s="24" t="s">
        <v>1041</v>
      </c>
      <c r="AO1514" s="24" t="s">
        <v>1041</v>
      </c>
      <c r="AP1514" s="24" t="s">
        <v>1041</v>
      </c>
      <c r="AQ1514">
        <v>0</v>
      </c>
      <c r="AR1514" s="3">
        <v>45575</v>
      </c>
      <c r="AS1514" s="24" t="s">
        <v>2549</v>
      </c>
      <c r="AT1514" s="24" t="s">
        <v>2550</v>
      </c>
      <c r="AU1514">
        <v>75</v>
      </c>
      <c r="AV1514" s="24" t="s">
        <v>1067</v>
      </c>
    </row>
    <row r="1515" spans="1:48" x14ac:dyDescent="0.2">
      <c r="A1515">
        <v>360198</v>
      </c>
      <c r="B1515" s="24" t="s">
        <v>586</v>
      </c>
      <c r="C1515">
        <v>2800</v>
      </c>
      <c r="D1515" s="24" t="s">
        <v>1488</v>
      </c>
      <c r="E1515" s="24" t="s">
        <v>2551</v>
      </c>
      <c r="F1515">
        <v>16</v>
      </c>
      <c r="G1515">
        <v>5</v>
      </c>
      <c r="H1515" s="24" t="s">
        <v>1340</v>
      </c>
      <c r="I1515" s="24" t="s">
        <v>1041</v>
      </c>
      <c r="J1515" s="24" t="s">
        <v>1041</v>
      </c>
      <c r="K1515" s="24" t="s">
        <v>1041</v>
      </c>
      <c r="L1515" s="24" t="s">
        <v>1041</v>
      </c>
      <c r="M1515" s="24" t="s">
        <v>1041</v>
      </c>
      <c r="N1515" s="24" t="s">
        <v>1041</v>
      </c>
      <c r="O1515" s="24" t="s">
        <v>1041</v>
      </c>
      <c r="P1515" s="71"/>
      <c r="Q1515" s="71"/>
      <c r="R1515" s="24" t="s">
        <v>1078</v>
      </c>
      <c r="S1515" s="24" t="s">
        <v>1079</v>
      </c>
      <c r="T1515" s="24" t="s">
        <v>2544</v>
      </c>
      <c r="U1515" s="24" t="s">
        <v>2545</v>
      </c>
      <c r="V1515" s="3">
        <v>45670</v>
      </c>
      <c r="W1515" s="3">
        <v>45785</v>
      </c>
      <c r="X1515" s="24" t="s">
        <v>1046</v>
      </c>
      <c r="Y1515" s="24" t="s">
        <v>1041</v>
      </c>
      <c r="Z1515" s="24" t="s">
        <v>1041</v>
      </c>
      <c r="AA1515" s="24" t="s">
        <v>1041</v>
      </c>
      <c r="AB1515" s="24" t="s">
        <v>1041</v>
      </c>
      <c r="AC1515" s="24" t="s">
        <v>1041</v>
      </c>
      <c r="AD1515" s="24" t="s">
        <v>1041</v>
      </c>
      <c r="AE1515" s="24" t="s">
        <v>1041</v>
      </c>
      <c r="AF1515" s="24" t="s">
        <v>1041</v>
      </c>
      <c r="AG1515" s="71"/>
      <c r="AH1515" s="71"/>
      <c r="AI1515" s="24" t="s">
        <v>1341</v>
      </c>
      <c r="AJ1515" s="24" t="s">
        <v>1341</v>
      </c>
      <c r="AK1515">
        <v>210279</v>
      </c>
      <c r="AL1515" s="24" t="s">
        <v>1041</v>
      </c>
      <c r="AM1515" s="24" t="s">
        <v>1041</v>
      </c>
      <c r="AN1515" s="24" t="s">
        <v>1041</v>
      </c>
      <c r="AO1515" s="24" t="s">
        <v>1041</v>
      </c>
      <c r="AP1515" s="24" t="s">
        <v>1041</v>
      </c>
      <c r="AQ1515">
        <v>0</v>
      </c>
      <c r="AR1515" s="3">
        <v>45575</v>
      </c>
      <c r="AS1515" s="24" t="s">
        <v>2549</v>
      </c>
      <c r="AT1515" s="24" t="s">
        <v>2550</v>
      </c>
      <c r="AU1515">
        <v>75</v>
      </c>
      <c r="AV1515" s="24" t="s">
        <v>1067</v>
      </c>
    </row>
    <row r="1516" spans="1:48" x14ac:dyDescent="0.2">
      <c r="A1516">
        <v>360199</v>
      </c>
      <c r="B1516" s="24" t="s">
        <v>586</v>
      </c>
      <c r="C1516">
        <v>2820</v>
      </c>
      <c r="D1516" s="24" t="s">
        <v>1488</v>
      </c>
      <c r="E1516" s="24" t="s">
        <v>2552</v>
      </c>
      <c r="F1516">
        <v>16</v>
      </c>
      <c r="G1516">
        <v>2</v>
      </c>
      <c r="H1516" s="24" t="s">
        <v>1340</v>
      </c>
      <c r="I1516" s="24" t="s">
        <v>1041</v>
      </c>
      <c r="J1516" s="24" t="s">
        <v>1041</v>
      </c>
      <c r="K1516" s="24" t="s">
        <v>1041</v>
      </c>
      <c r="L1516" s="24" t="s">
        <v>1041</v>
      </c>
      <c r="M1516" s="24" t="s">
        <v>1041</v>
      </c>
      <c r="N1516" s="24" t="s">
        <v>1041</v>
      </c>
      <c r="O1516" s="24" t="s">
        <v>1041</v>
      </c>
      <c r="P1516" s="71"/>
      <c r="Q1516" s="71"/>
      <c r="R1516" s="24" t="s">
        <v>1078</v>
      </c>
      <c r="S1516" s="24" t="s">
        <v>1079</v>
      </c>
      <c r="T1516" s="24" t="s">
        <v>2544</v>
      </c>
      <c r="U1516" s="24" t="s">
        <v>2545</v>
      </c>
      <c r="V1516" s="3">
        <v>45670</v>
      </c>
      <c r="W1516" s="3">
        <v>45785</v>
      </c>
      <c r="X1516" s="24" t="s">
        <v>1046</v>
      </c>
      <c r="Y1516" s="24" t="s">
        <v>1041</v>
      </c>
      <c r="Z1516" s="24" t="s">
        <v>1041</v>
      </c>
      <c r="AA1516" s="24" t="s">
        <v>1041</v>
      </c>
      <c r="AB1516" s="24" t="s">
        <v>1041</v>
      </c>
      <c r="AC1516" s="24" t="s">
        <v>1041</v>
      </c>
      <c r="AD1516" s="24" t="s">
        <v>1041</v>
      </c>
      <c r="AE1516" s="24" t="s">
        <v>1041</v>
      </c>
      <c r="AF1516" s="24" t="s">
        <v>1041</v>
      </c>
      <c r="AG1516" s="71"/>
      <c r="AH1516" s="71"/>
      <c r="AI1516" s="24" t="s">
        <v>1341</v>
      </c>
      <c r="AJ1516" s="24" t="s">
        <v>1341</v>
      </c>
      <c r="AK1516">
        <v>210279</v>
      </c>
      <c r="AL1516" s="24" t="s">
        <v>1041</v>
      </c>
      <c r="AM1516" s="24" t="s">
        <v>1041</v>
      </c>
      <c r="AN1516" s="24" t="s">
        <v>1041</v>
      </c>
      <c r="AO1516" s="24" t="s">
        <v>1041</v>
      </c>
      <c r="AP1516" s="24" t="s">
        <v>1041</v>
      </c>
      <c r="AQ1516">
        <v>0</v>
      </c>
      <c r="AR1516" s="3">
        <v>45575</v>
      </c>
      <c r="AS1516" s="24" t="s">
        <v>1866</v>
      </c>
      <c r="AT1516" s="24" t="s">
        <v>1867</v>
      </c>
      <c r="AU1516">
        <v>60</v>
      </c>
      <c r="AV1516" s="24" t="s">
        <v>1067</v>
      </c>
    </row>
    <row r="1517" spans="1:48" x14ac:dyDescent="0.2">
      <c r="A1517">
        <v>360200</v>
      </c>
      <c r="B1517" s="24" t="s">
        <v>586</v>
      </c>
      <c r="C1517">
        <v>2410</v>
      </c>
      <c r="D1517" s="24" t="s">
        <v>2344</v>
      </c>
      <c r="E1517" s="24" t="s">
        <v>2553</v>
      </c>
      <c r="F1517">
        <v>16</v>
      </c>
      <c r="G1517">
        <v>2</v>
      </c>
      <c r="H1517" s="24" t="s">
        <v>1340</v>
      </c>
      <c r="I1517" s="24" t="s">
        <v>1041</v>
      </c>
      <c r="J1517" s="24" t="s">
        <v>1041</v>
      </c>
      <c r="K1517" s="24" t="s">
        <v>1041</v>
      </c>
      <c r="L1517" s="24" t="s">
        <v>1040</v>
      </c>
      <c r="M1517" s="24" t="s">
        <v>1041</v>
      </c>
      <c r="N1517" s="24" t="s">
        <v>1041</v>
      </c>
      <c r="O1517" s="24" t="s">
        <v>1041</v>
      </c>
      <c r="P1517" s="71">
        <v>0.52083333333333337</v>
      </c>
      <c r="Q1517" s="71">
        <v>0.625</v>
      </c>
      <c r="R1517" s="24" t="s">
        <v>1658</v>
      </c>
      <c r="S1517" s="24" t="s">
        <v>2554</v>
      </c>
      <c r="T1517" s="24" t="s">
        <v>2555</v>
      </c>
      <c r="U1517" s="24" t="s">
        <v>2556</v>
      </c>
      <c r="V1517" s="3">
        <v>45670</v>
      </c>
      <c r="W1517" s="3">
        <v>45695</v>
      </c>
      <c r="X1517" s="24" t="s">
        <v>1046</v>
      </c>
      <c r="Y1517" s="24" t="s">
        <v>1041</v>
      </c>
      <c r="Z1517" s="24" t="s">
        <v>1041</v>
      </c>
      <c r="AA1517" s="24" t="s">
        <v>1041</v>
      </c>
      <c r="AB1517" s="24" t="s">
        <v>1041</v>
      </c>
      <c r="AC1517" s="24" t="s">
        <v>1041</v>
      </c>
      <c r="AD1517" s="24" t="s">
        <v>1041</v>
      </c>
      <c r="AE1517" s="24" t="s">
        <v>1041</v>
      </c>
      <c r="AF1517" s="24" t="s">
        <v>1041</v>
      </c>
      <c r="AG1517" s="71"/>
      <c r="AH1517" s="71"/>
      <c r="AI1517" s="24" t="s">
        <v>1556</v>
      </c>
      <c r="AJ1517" s="24" t="s">
        <v>1557</v>
      </c>
      <c r="AK1517">
        <v>186017</v>
      </c>
      <c r="AL1517" s="24" t="s">
        <v>1041</v>
      </c>
      <c r="AM1517" s="24" t="s">
        <v>1041</v>
      </c>
      <c r="AN1517" s="24" t="s">
        <v>1041</v>
      </c>
      <c r="AO1517" s="24" t="s">
        <v>1041</v>
      </c>
      <c r="AP1517" s="24" t="s">
        <v>1041</v>
      </c>
      <c r="AQ1517">
        <v>0</v>
      </c>
      <c r="AR1517" s="3">
        <v>45575</v>
      </c>
      <c r="AS1517" s="24" t="s">
        <v>1314</v>
      </c>
      <c r="AT1517" s="24" t="s">
        <v>1315</v>
      </c>
      <c r="AU1517">
        <v>30</v>
      </c>
      <c r="AV1517" s="24" t="s">
        <v>1146</v>
      </c>
    </row>
    <row r="1518" spans="1:48" x14ac:dyDescent="0.2">
      <c r="A1518">
        <v>360201</v>
      </c>
      <c r="B1518" s="24" t="s">
        <v>586</v>
      </c>
      <c r="C1518">
        <v>2420</v>
      </c>
      <c r="D1518" s="24" t="s">
        <v>2344</v>
      </c>
      <c r="E1518" s="24" t="s">
        <v>2557</v>
      </c>
      <c r="F1518">
        <v>16</v>
      </c>
      <c r="G1518">
        <v>4</v>
      </c>
      <c r="H1518" s="24" t="s">
        <v>1340</v>
      </c>
      <c r="I1518" s="24" t="s">
        <v>1041</v>
      </c>
      <c r="J1518" s="24" t="s">
        <v>1041</v>
      </c>
      <c r="K1518" s="24" t="s">
        <v>1041</v>
      </c>
      <c r="L1518" s="24" t="s">
        <v>1040</v>
      </c>
      <c r="M1518" s="24" t="s">
        <v>1041</v>
      </c>
      <c r="N1518" s="24" t="s">
        <v>1041</v>
      </c>
      <c r="O1518" s="24" t="s">
        <v>1041</v>
      </c>
      <c r="P1518" s="71">
        <v>0.52083333333333337</v>
      </c>
      <c r="Q1518" s="71">
        <v>0.625</v>
      </c>
      <c r="R1518" s="24" t="s">
        <v>1658</v>
      </c>
      <c r="S1518" s="24" t="s">
        <v>2554</v>
      </c>
      <c r="T1518" s="24" t="s">
        <v>2555</v>
      </c>
      <c r="U1518" s="24" t="s">
        <v>2556</v>
      </c>
      <c r="V1518" s="3">
        <v>45698</v>
      </c>
      <c r="W1518" s="3">
        <v>45785</v>
      </c>
      <c r="X1518" s="24" t="s">
        <v>1046</v>
      </c>
      <c r="Y1518" s="24" t="s">
        <v>1041</v>
      </c>
      <c r="Z1518" s="24" t="s">
        <v>1041</v>
      </c>
      <c r="AA1518" s="24" t="s">
        <v>1041</v>
      </c>
      <c r="AB1518" s="24" t="s">
        <v>1041</v>
      </c>
      <c r="AC1518" s="24" t="s">
        <v>1041</v>
      </c>
      <c r="AD1518" s="24" t="s">
        <v>1041</v>
      </c>
      <c r="AE1518" s="24" t="s">
        <v>1041</v>
      </c>
      <c r="AF1518" s="24" t="s">
        <v>1041</v>
      </c>
      <c r="AG1518" s="71"/>
      <c r="AH1518" s="71"/>
      <c r="AI1518" s="24" t="s">
        <v>1556</v>
      </c>
      <c r="AJ1518" s="24" t="s">
        <v>1557</v>
      </c>
      <c r="AK1518">
        <v>186017</v>
      </c>
      <c r="AL1518" s="24" t="s">
        <v>1041</v>
      </c>
      <c r="AM1518" s="24" t="s">
        <v>1041</v>
      </c>
      <c r="AN1518" s="24" t="s">
        <v>1041</v>
      </c>
      <c r="AO1518" s="24" t="s">
        <v>1041</v>
      </c>
      <c r="AP1518" s="24" t="s">
        <v>1041</v>
      </c>
      <c r="AQ1518">
        <v>0</v>
      </c>
      <c r="AR1518" s="3">
        <v>45575</v>
      </c>
      <c r="AS1518" s="24" t="s">
        <v>1163</v>
      </c>
      <c r="AT1518" s="24" t="s">
        <v>1164</v>
      </c>
      <c r="AU1518">
        <v>60</v>
      </c>
      <c r="AV1518" s="24" t="s">
        <v>1447</v>
      </c>
    </row>
    <row r="1519" spans="1:48" x14ac:dyDescent="0.2">
      <c r="A1519">
        <v>360202</v>
      </c>
      <c r="B1519" s="24" t="s">
        <v>586</v>
      </c>
      <c r="C1519">
        <v>1420</v>
      </c>
      <c r="D1519" s="24" t="s">
        <v>2344</v>
      </c>
      <c r="E1519" s="24" t="s">
        <v>2558</v>
      </c>
      <c r="F1519">
        <v>16</v>
      </c>
      <c r="G1519">
        <v>2</v>
      </c>
      <c r="H1519" s="24" t="s">
        <v>1340</v>
      </c>
      <c r="I1519" s="24" t="s">
        <v>1037</v>
      </c>
      <c r="J1519" s="24" t="s">
        <v>1041</v>
      </c>
      <c r="K1519" s="24" t="s">
        <v>1041</v>
      </c>
      <c r="L1519" s="24" t="s">
        <v>1041</v>
      </c>
      <c r="M1519" s="24" t="s">
        <v>1041</v>
      </c>
      <c r="N1519" s="24" t="s">
        <v>1041</v>
      </c>
      <c r="O1519" s="24" t="s">
        <v>1041</v>
      </c>
      <c r="P1519" s="71">
        <v>0.54166666666666663</v>
      </c>
      <c r="Q1519" s="71">
        <v>0.60416666666666663</v>
      </c>
      <c r="R1519" s="24" t="s">
        <v>1658</v>
      </c>
      <c r="S1519" s="24" t="s">
        <v>2554</v>
      </c>
      <c r="T1519" s="24" t="s">
        <v>1648</v>
      </c>
      <c r="U1519" s="24" t="s">
        <v>2559</v>
      </c>
      <c r="V1519" s="3">
        <v>45670</v>
      </c>
      <c r="W1519" s="3">
        <v>45785</v>
      </c>
      <c r="X1519" s="24" t="s">
        <v>1046</v>
      </c>
      <c r="Y1519" s="24" t="s">
        <v>1041</v>
      </c>
      <c r="Z1519" s="24" t="s">
        <v>1041</v>
      </c>
      <c r="AA1519" s="24" t="s">
        <v>1041</v>
      </c>
      <c r="AB1519" s="24" t="s">
        <v>1041</v>
      </c>
      <c r="AC1519" s="24" t="s">
        <v>1041</v>
      </c>
      <c r="AD1519" s="24" t="s">
        <v>1041</v>
      </c>
      <c r="AE1519" s="24" t="s">
        <v>1041</v>
      </c>
      <c r="AF1519" s="24" t="s">
        <v>1041</v>
      </c>
      <c r="AG1519" s="71"/>
      <c r="AH1519" s="71"/>
      <c r="AI1519" s="24" t="s">
        <v>1556</v>
      </c>
      <c r="AJ1519" s="24" t="s">
        <v>1557</v>
      </c>
      <c r="AK1519">
        <v>289908</v>
      </c>
      <c r="AL1519" s="24" t="s">
        <v>1041</v>
      </c>
      <c r="AM1519" s="24" t="s">
        <v>1041</v>
      </c>
      <c r="AN1519" s="24" t="s">
        <v>1041</v>
      </c>
      <c r="AO1519" s="24" t="s">
        <v>1041</v>
      </c>
      <c r="AP1519" s="24" t="s">
        <v>1041</v>
      </c>
      <c r="AQ1519">
        <v>0</v>
      </c>
      <c r="AR1519" s="3">
        <v>45575</v>
      </c>
      <c r="AS1519" s="24" t="s">
        <v>1314</v>
      </c>
      <c r="AT1519" s="24" t="s">
        <v>1315</v>
      </c>
      <c r="AU1519">
        <v>30</v>
      </c>
      <c r="AV1519" s="24" t="s">
        <v>1067</v>
      </c>
    </row>
    <row r="1520" spans="1:48" x14ac:dyDescent="0.2">
      <c r="A1520">
        <v>360203</v>
      </c>
      <c r="B1520" s="24" t="s">
        <v>586</v>
      </c>
      <c r="C1520">
        <v>1000</v>
      </c>
      <c r="D1520" s="24" t="s">
        <v>2344</v>
      </c>
      <c r="E1520" s="24" t="s">
        <v>2560</v>
      </c>
      <c r="F1520">
        <v>16</v>
      </c>
      <c r="G1520">
        <v>3</v>
      </c>
      <c r="H1520" s="24" t="s">
        <v>1340</v>
      </c>
      <c r="I1520" s="24" t="s">
        <v>1041</v>
      </c>
      <c r="J1520" s="24" t="s">
        <v>1038</v>
      </c>
      <c r="K1520" s="24" t="s">
        <v>1041</v>
      </c>
      <c r="L1520" s="24" t="s">
        <v>1041</v>
      </c>
      <c r="M1520" s="24" t="s">
        <v>1041</v>
      </c>
      <c r="N1520" s="24" t="s">
        <v>1041</v>
      </c>
      <c r="O1520" s="24" t="s">
        <v>1041</v>
      </c>
      <c r="P1520" s="71">
        <v>0.375</v>
      </c>
      <c r="Q1520" s="71">
        <v>0.45833333333333331</v>
      </c>
      <c r="R1520" s="24" t="s">
        <v>1658</v>
      </c>
      <c r="S1520" s="24" t="s">
        <v>2554</v>
      </c>
      <c r="T1520" s="24" t="s">
        <v>2561</v>
      </c>
      <c r="U1520" s="24" t="s">
        <v>2562</v>
      </c>
      <c r="V1520" s="3">
        <v>45670</v>
      </c>
      <c r="W1520" s="3">
        <v>45785</v>
      </c>
      <c r="X1520" s="24" t="s">
        <v>1046</v>
      </c>
      <c r="Y1520" s="24" t="s">
        <v>1041</v>
      </c>
      <c r="Z1520" s="24" t="s">
        <v>1041</v>
      </c>
      <c r="AA1520" s="24" t="s">
        <v>1041</v>
      </c>
      <c r="AB1520" s="24" t="s">
        <v>1041</v>
      </c>
      <c r="AC1520" s="24" t="s">
        <v>1041</v>
      </c>
      <c r="AD1520" s="24" t="s">
        <v>1041</v>
      </c>
      <c r="AE1520" s="24" t="s">
        <v>1041</v>
      </c>
      <c r="AF1520" s="24" t="s">
        <v>1041</v>
      </c>
      <c r="AG1520" s="71"/>
      <c r="AH1520" s="71"/>
      <c r="AI1520" s="24" t="s">
        <v>1556</v>
      </c>
      <c r="AJ1520" s="24" t="s">
        <v>1557</v>
      </c>
      <c r="AK1520">
        <v>474138</v>
      </c>
      <c r="AL1520" s="24" t="s">
        <v>1041</v>
      </c>
      <c r="AM1520" s="24" t="s">
        <v>1041</v>
      </c>
      <c r="AN1520" s="24" t="s">
        <v>1041</v>
      </c>
      <c r="AO1520" s="24" t="s">
        <v>1041</v>
      </c>
      <c r="AP1520" s="24" t="s">
        <v>1041</v>
      </c>
      <c r="AQ1520">
        <v>0</v>
      </c>
      <c r="AR1520" s="3">
        <v>45575</v>
      </c>
      <c r="AS1520" s="24" t="s">
        <v>1148</v>
      </c>
      <c r="AT1520" s="24" t="s">
        <v>1149</v>
      </c>
      <c r="AU1520">
        <v>45</v>
      </c>
      <c r="AV1520" s="24" t="s">
        <v>1067</v>
      </c>
    </row>
    <row r="1521" spans="1:48" x14ac:dyDescent="0.2">
      <c r="A1521">
        <v>360204</v>
      </c>
      <c r="B1521" s="24" t="s">
        <v>586</v>
      </c>
      <c r="C1521">
        <v>1410</v>
      </c>
      <c r="D1521" s="24" t="s">
        <v>2344</v>
      </c>
      <c r="E1521" s="24" t="s">
        <v>2563</v>
      </c>
      <c r="F1521">
        <v>16</v>
      </c>
      <c r="G1521">
        <v>4</v>
      </c>
      <c r="H1521" s="24" t="s">
        <v>1340</v>
      </c>
      <c r="I1521" s="24" t="s">
        <v>1037</v>
      </c>
      <c r="J1521" s="24" t="s">
        <v>1041</v>
      </c>
      <c r="K1521" s="24" t="s">
        <v>1041</v>
      </c>
      <c r="L1521" s="24" t="s">
        <v>1041</v>
      </c>
      <c r="M1521" s="24" t="s">
        <v>1041</v>
      </c>
      <c r="N1521" s="24" t="s">
        <v>1041</v>
      </c>
      <c r="O1521" s="24" t="s">
        <v>1041</v>
      </c>
      <c r="P1521" s="71">
        <v>0.375</v>
      </c>
      <c r="Q1521" s="71">
        <v>0.5</v>
      </c>
      <c r="R1521" s="24" t="s">
        <v>1658</v>
      </c>
      <c r="S1521" s="24" t="s">
        <v>2554</v>
      </c>
      <c r="T1521" s="24" t="s">
        <v>2561</v>
      </c>
      <c r="U1521" s="24" t="s">
        <v>2562</v>
      </c>
      <c r="V1521" s="3">
        <v>45670</v>
      </c>
      <c r="W1521" s="3">
        <v>45785</v>
      </c>
      <c r="X1521" s="24" t="s">
        <v>1046</v>
      </c>
      <c r="Y1521" s="24" t="s">
        <v>1041</v>
      </c>
      <c r="Z1521" s="24" t="s">
        <v>1041</v>
      </c>
      <c r="AA1521" s="24" t="s">
        <v>1041</v>
      </c>
      <c r="AB1521" s="24" t="s">
        <v>1041</v>
      </c>
      <c r="AC1521" s="24" t="s">
        <v>1041</v>
      </c>
      <c r="AD1521" s="24" t="s">
        <v>1041</v>
      </c>
      <c r="AE1521" s="24" t="s">
        <v>1041</v>
      </c>
      <c r="AF1521" s="24" t="s">
        <v>1041</v>
      </c>
      <c r="AG1521" s="71"/>
      <c r="AH1521" s="71"/>
      <c r="AI1521" s="24" t="s">
        <v>1556</v>
      </c>
      <c r="AJ1521" s="24" t="s">
        <v>1557</v>
      </c>
      <c r="AK1521">
        <v>474138</v>
      </c>
      <c r="AL1521" s="24" t="s">
        <v>1041</v>
      </c>
      <c r="AM1521" s="24" t="s">
        <v>1041</v>
      </c>
      <c r="AN1521" s="24" t="s">
        <v>1041</v>
      </c>
      <c r="AO1521" s="24" t="s">
        <v>1041</v>
      </c>
      <c r="AP1521" s="24" t="s">
        <v>1041</v>
      </c>
      <c r="AQ1521">
        <v>0</v>
      </c>
      <c r="AR1521" s="3">
        <v>45575</v>
      </c>
      <c r="AS1521" s="24" t="s">
        <v>1163</v>
      </c>
      <c r="AT1521" s="24" t="s">
        <v>1164</v>
      </c>
      <c r="AU1521">
        <v>60</v>
      </c>
      <c r="AV1521" s="24" t="s">
        <v>1067</v>
      </c>
    </row>
    <row r="1522" spans="1:48" x14ac:dyDescent="0.2">
      <c r="A1522">
        <v>360205</v>
      </c>
      <c r="B1522" s="24" t="s">
        <v>586</v>
      </c>
      <c r="C1522">
        <v>1310</v>
      </c>
      <c r="D1522" s="24" t="s">
        <v>2344</v>
      </c>
      <c r="E1522" s="24" t="s">
        <v>2564</v>
      </c>
      <c r="F1522">
        <v>16</v>
      </c>
      <c r="G1522">
        <v>2</v>
      </c>
      <c r="H1522" s="24" t="s">
        <v>1340</v>
      </c>
      <c r="I1522" s="24" t="s">
        <v>1041</v>
      </c>
      <c r="J1522" s="24" t="s">
        <v>1038</v>
      </c>
      <c r="K1522" s="24" t="s">
        <v>1041</v>
      </c>
      <c r="L1522" s="24" t="s">
        <v>1041</v>
      </c>
      <c r="M1522" s="24" t="s">
        <v>1041</v>
      </c>
      <c r="N1522" s="24" t="s">
        <v>1041</v>
      </c>
      <c r="O1522" s="24" t="s">
        <v>1041</v>
      </c>
      <c r="P1522" s="71">
        <v>0.5</v>
      </c>
      <c r="Q1522" s="71">
        <v>0.625</v>
      </c>
      <c r="R1522" s="24" t="s">
        <v>1658</v>
      </c>
      <c r="S1522" s="24" t="s">
        <v>2554</v>
      </c>
      <c r="T1522" s="24" t="s">
        <v>2561</v>
      </c>
      <c r="U1522" s="24" t="s">
        <v>2562</v>
      </c>
      <c r="V1522" s="3">
        <v>45670</v>
      </c>
      <c r="W1522" s="3">
        <v>45695</v>
      </c>
      <c r="X1522" s="24" t="s">
        <v>1046</v>
      </c>
      <c r="Y1522" s="24" t="s">
        <v>1041</v>
      </c>
      <c r="Z1522" s="24" t="s">
        <v>1041</v>
      </c>
      <c r="AA1522" s="24" t="s">
        <v>1041</v>
      </c>
      <c r="AB1522" s="24" t="s">
        <v>1041</v>
      </c>
      <c r="AC1522" s="24" t="s">
        <v>1041</v>
      </c>
      <c r="AD1522" s="24" t="s">
        <v>1041</v>
      </c>
      <c r="AE1522" s="24" t="s">
        <v>1041</v>
      </c>
      <c r="AF1522" s="24" t="s">
        <v>1041</v>
      </c>
      <c r="AG1522" s="71"/>
      <c r="AH1522" s="71"/>
      <c r="AI1522" s="24" t="s">
        <v>1556</v>
      </c>
      <c r="AJ1522" s="24" t="s">
        <v>1557</v>
      </c>
      <c r="AK1522">
        <v>474138</v>
      </c>
      <c r="AL1522" s="24" t="s">
        <v>1041</v>
      </c>
      <c r="AM1522" s="24" t="s">
        <v>1041</v>
      </c>
      <c r="AN1522" s="24" t="s">
        <v>1041</v>
      </c>
      <c r="AO1522" s="24" t="s">
        <v>1041</v>
      </c>
      <c r="AP1522" s="24" t="s">
        <v>1041</v>
      </c>
      <c r="AQ1522">
        <v>0</v>
      </c>
      <c r="AR1522" s="3">
        <v>45575</v>
      </c>
      <c r="AS1522" s="24" t="s">
        <v>1314</v>
      </c>
      <c r="AT1522" s="24" t="s">
        <v>1315</v>
      </c>
      <c r="AU1522">
        <v>30</v>
      </c>
      <c r="AV1522" s="24" t="s">
        <v>1146</v>
      </c>
    </row>
    <row r="1523" spans="1:48" x14ac:dyDescent="0.2">
      <c r="A1523">
        <v>360206</v>
      </c>
      <c r="B1523" s="24" t="s">
        <v>586</v>
      </c>
      <c r="C1523">
        <v>1320</v>
      </c>
      <c r="D1523" s="24" t="s">
        <v>2344</v>
      </c>
      <c r="E1523" s="24" t="s">
        <v>2565</v>
      </c>
      <c r="F1523">
        <v>16</v>
      </c>
      <c r="G1523">
        <v>4</v>
      </c>
      <c r="H1523" s="24" t="s">
        <v>1340</v>
      </c>
      <c r="I1523" s="24" t="s">
        <v>1041</v>
      </c>
      <c r="J1523" s="24" t="s">
        <v>1038</v>
      </c>
      <c r="K1523" s="24" t="s">
        <v>1041</v>
      </c>
      <c r="L1523" s="24" t="s">
        <v>1041</v>
      </c>
      <c r="M1523" s="24" t="s">
        <v>1041</v>
      </c>
      <c r="N1523" s="24" t="s">
        <v>1041</v>
      </c>
      <c r="O1523" s="24" t="s">
        <v>1041</v>
      </c>
      <c r="P1523" s="71">
        <v>0.5</v>
      </c>
      <c r="Q1523" s="71">
        <v>0.64583333333333337</v>
      </c>
      <c r="R1523" s="24" t="s">
        <v>1658</v>
      </c>
      <c r="S1523" s="24" t="s">
        <v>2554</v>
      </c>
      <c r="T1523" s="24" t="s">
        <v>2561</v>
      </c>
      <c r="U1523" s="24" t="s">
        <v>2562</v>
      </c>
      <c r="V1523" s="3">
        <v>45698</v>
      </c>
      <c r="W1523" s="3">
        <v>45785</v>
      </c>
      <c r="X1523" s="24" t="s">
        <v>1046</v>
      </c>
      <c r="Y1523" s="24" t="s">
        <v>1041</v>
      </c>
      <c r="Z1523" s="24" t="s">
        <v>1041</v>
      </c>
      <c r="AA1523" s="24" t="s">
        <v>1041</v>
      </c>
      <c r="AB1523" s="24" t="s">
        <v>1041</v>
      </c>
      <c r="AC1523" s="24" t="s">
        <v>1041</v>
      </c>
      <c r="AD1523" s="24" t="s">
        <v>1041</v>
      </c>
      <c r="AE1523" s="24" t="s">
        <v>1041</v>
      </c>
      <c r="AF1523" s="24" t="s">
        <v>1041</v>
      </c>
      <c r="AG1523" s="71"/>
      <c r="AH1523" s="71"/>
      <c r="AI1523" s="24" t="s">
        <v>1556</v>
      </c>
      <c r="AJ1523" s="24" t="s">
        <v>1557</v>
      </c>
      <c r="AK1523">
        <v>474138</v>
      </c>
      <c r="AL1523" s="24" t="s">
        <v>1041</v>
      </c>
      <c r="AM1523" s="24" t="s">
        <v>1041</v>
      </c>
      <c r="AN1523" s="24" t="s">
        <v>1041</v>
      </c>
      <c r="AO1523" s="24" t="s">
        <v>1041</v>
      </c>
      <c r="AP1523" s="24" t="s">
        <v>1041</v>
      </c>
      <c r="AQ1523">
        <v>0</v>
      </c>
      <c r="AR1523" s="3">
        <v>45575</v>
      </c>
      <c r="AS1523" s="24" t="s">
        <v>1163</v>
      </c>
      <c r="AT1523" s="24" t="s">
        <v>1164</v>
      </c>
      <c r="AU1523">
        <v>60</v>
      </c>
      <c r="AV1523" s="24" t="s">
        <v>1447</v>
      </c>
    </row>
    <row r="1524" spans="1:48" x14ac:dyDescent="0.2">
      <c r="A1524">
        <v>360207</v>
      </c>
      <c r="B1524" s="24" t="s">
        <v>586</v>
      </c>
      <c r="C1524">
        <v>2320</v>
      </c>
      <c r="D1524" s="24" t="s">
        <v>2344</v>
      </c>
      <c r="E1524" s="24" t="s">
        <v>2566</v>
      </c>
      <c r="F1524">
        <v>16</v>
      </c>
      <c r="G1524">
        <v>4</v>
      </c>
      <c r="H1524" s="24" t="s">
        <v>1340</v>
      </c>
      <c r="I1524" s="24" t="s">
        <v>1041</v>
      </c>
      <c r="J1524" s="24" t="s">
        <v>1041</v>
      </c>
      <c r="K1524" s="24" t="s">
        <v>1039</v>
      </c>
      <c r="L1524" s="24" t="s">
        <v>1040</v>
      </c>
      <c r="M1524" s="24" t="s">
        <v>1041</v>
      </c>
      <c r="N1524" s="24" t="s">
        <v>1041</v>
      </c>
      <c r="O1524" s="24" t="s">
        <v>1041</v>
      </c>
      <c r="P1524" s="71">
        <v>0.375</v>
      </c>
      <c r="Q1524" s="71">
        <v>0.5</v>
      </c>
      <c r="R1524" s="24" t="s">
        <v>1658</v>
      </c>
      <c r="S1524" s="24" t="s">
        <v>2554</v>
      </c>
      <c r="T1524" s="24" t="s">
        <v>2561</v>
      </c>
      <c r="U1524" s="24" t="s">
        <v>2562</v>
      </c>
      <c r="V1524" s="3">
        <v>45670</v>
      </c>
      <c r="W1524" s="3">
        <v>45758</v>
      </c>
      <c r="X1524" s="24" t="s">
        <v>1046</v>
      </c>
      <c r="Y1524" s="24" t="s">
        <v>1041</v>
      </c>
      <c r="Z1524" s="24" t="s">
        <v>1041</v>
      </c>
      <c r="AA1524" s="24" t="s">
        <v>1041</v>
      </c>
      <c r="AB1524" s="24" t="s">
        <v>1041</v>
      </c>
      <c r="AC1524" s="24" t="s">
        <v>1041</v>
      </c>
      <c r="AD1524" s="24" t="s">
        <v>1041</v>
      </c>
      <c r="AE1524" s="24" t="s">
        <v>1041</v>
      </c>
      <c r="AF1524" s="24" t="s">
        <v>1041</v>
      </c>
      <c r="AG1524" s="71"/>
      <c r="AH1524" s="71"/>
      <c r="AI1524" s="24" t="s">
        <v>1556</v>
      </c>
      <c r="AJ1524" s="24" t="s">
        <v>1557</v>
      </c>
      <c r="AK1524">
        <v>474138</v>
      </c>
      <c r="AL1524" s="24" t="s">
        <v>1041</v>
      </c>
      <c r="AM1524" s="24" t="s">
        <v>1041</v>
      </c>
      <c r="AN1524" s="24" t="s">
        <v>1041</v>
      </c>
      <c r="AO1524" s="24" t="s">
        <v>1041</v>
      </c>
      <c r="AP1524" s="24" t="s">
        <v>1041</v>
      </c>
      <c r="AQ1524">
        <v>0</v>
      </c>
      <c r="AR1524" s="3">
        <v>45575</v>
      </c>
      <c r="AS1524" s="24" t="s">
        <v>1163</v>
      </c>
      <c r="AT1524" s="24" t="s">
        <v>1164</v>
      </c>
      <c r="AU1524">
        <v>60</v>
      </c>
      <c r="AV1524" s="24" t="s">
        <v>1447</v>
      </c>
    </row>
    <row r="1525" spans="1:48" x14ac:dyDescent="0.2">
      <c r="A1525">
        <v>360208</v>
      </c>
      <c r="B1525" s="24" t="s">
        <v>586</v>
      </c>
      <c r="C1525">
        <v>2340</v>
      </c>
      <c r="D1525" s="24" t="s">
        <v>2344</v>
      </c>
      <c r="E1525" s="24" t="s">
        <v>2567</v>
      </c>
      <c r="F1525">
        <v>16</v>
      </c>
      <c r="G1525">
        <v>2</v>
      </c>
      <c r="H1525" s="24" t="s">
        <v>1340</v>
      </c>
      <c r="I1525" s="24" t="s">
        <v>1041</v>
      </c>
      <c r="J1525" s="24" t="s">
        <v>1041</v>
      </c>
      <c r="K1525" s="24" t="s">
        <v>1039</v>
      </c>
      <c r="L1525" s="24" t="s">
        <v>1040</v>
      </c>
      <c r="M1525" s="24" t="s">
        <v>1041</v>
      </c>
      <c r="N1525" s="24" t="s">
        <v>1041</v>
      </c>
      <c r="O1525" s="24" t="s">
        <v>1041</v>
      </c>
      <c r="P1525" s="71">
        <v>0.375</v>
      </c>
      <c r="Q1525" s="71">
        <v>0.5</v>
      </c>
      <c r="R1525" s="24" t="s">
        <v>1658</v>
      </c>
      <c r="S1525" s="24" t="s">
        <v>2554</v>
      </c>
      <c r="T1525" s="24" t="s">
        <v>2561</v>
      </c>
      <c r="U1525" s="24" t="s">
        <v>2562</v>
      </c>
      <c r="V1525" s="3">
        <v>45761</v>
      </c>
      <c r="W1525" s="3">
        <v>45785</v>
      </c>
      <c r="X1525" s="24" t="s">
        <v>1046</v>
      </c>
      <c r="Y1525" s="24" t="s">
        <v>1041</v>
      </c>
      <c r="Z1525" s="24" t="s">
        <v>1041</v>
      </c>
      <c r="AA1525" s="24" t="s">
        <v>1041</v>
      </c>
      <c r="AB1525" s="24" t="s">
        <v>1041</v>
      </c>
      <c r="AC1525" s="24" t="s">
        <v>1041</v>
      </c>
      <c r="AD1525" s="24" t="s">
        <v>1041</v>
      </c>
      <c r="AE1525" s="24" t="s">
        <v>1041</v>
      </c>
      <c r="AF1525" s="24" t="s">
        <v>1041</v>
      </c>
      <c r="AG1525" s="71"/>
      <c r="AH1525" s="71"/>
      <c r="AI1525" s="24" t="s">
        <v>1556</v>
      </c>
      <c r="AJ1525" s="24" t="s">
        <v>1557</v>
      </c>
      <c r="AK1525">
        <v>474138</v>
      </c>
      <c r="AL1525" s="24" t="s">
        <v>1041</v>
      </c>
      <c r="AM1525" s="24" t="s">
        <v>1041</v>
      </c>
      <c r="AN1525" s="24" t="s">
        <v>1041</v>
      </c>
      <c r="AO1525" s="24" t="s">
        <v>1041</v>
      </c>
      <c r="AP1525" s="24" t="s">
        <v>1041</v>
      </c>
      <c r="AQ1525">
        <v>0</v>
      </c>
      <c r="AR1525" s="3">
        <v>45575</v>
      </c>
      <c r="AS1525" s="24" t="s">
        <v>1314</v>
      </c>
      <c r="AT1525" s="24" t="s">
        <v>1315</v>
      </c>
      <c r="AU1525">
        <v>30</v>
      </c>
      <c r="AV1525" s="24" t="s">
        <v>1146</v>
      </c>
    </row>
    <row r="1526" spans="1:48" x14ac:dyDescent="0.2">
      <c r="A1526">
        <v>360209</v>
      </c>
      <c r="B1526" s="24" t="s">
        <v>567</v>
      </c>
      <c r="C1526">
        <v>1800</v>
      </c>
      <c r="D1526" s="24" t="s">
        <v>2381</v>
      </c>
      <c r="E1526" s="24" t="s">
        <v>2500</v>
      </c>
      <c r="F1526">
        <v>18</v>
      </c>
      <c r="G1526">
        <v>3</v>
      </c>
      <c r="H1526" s="24" t="s">
        <v>1077</v>
      </c>
      <c r="I1526" s="24" t="s">
        <v>1041</v>
      </c>
      <c r="J1526" s="24" t="s">
        <v>1041</v>
      </c>
      <c r="K1526" s="24" t="s">
        <v>1041</v>
      </c>
      <c r="L1526" s="24" t="s">
        <v>1041</v>
      </c>
      <c r="M1526" s="24" t="s">
        <v>1041</v>
      </c>
      <c r="N1526" s="24" t="s">
        <v>1041</v>
      </c>
      <c r="O1526" s="24" t="s">
        <v>1041</v>
      </c>
      <c r="P1526" s="71"/>
      <c r="Q1526" s="71"/>
      <c r="R1526" s="24" t="s">
        <v>1078</v>
      </c>
      <c r="S1526" s="24" t="s">
        <v>1079</v>
      </c>
      <c r="T1526" s="24" t="s">
        <v>2568</v>
      </c>
      <c r="U1526" s="24" t="s">
        <v>1896</v>
      </c>
      <c r="V1526" s="3">
        <v>45663</v>
      </c>
      <c r="W1526" s="3">
        <v>45792</v>
      </c>
      <c r="X1526" s="24" t="s">
        <v>1046</v>
      </c>
      <c r="Y1526" s="24" t="s">
        <v>1041</v>
      </c>
      <c r="Z1526" s="24" t="s">
        <v>1041</v>
      </c>
      <c r="AA1526" s="24" t="s">
        <v>1041</v>
      </c>
      <c r="AB1526" s="24" t="s">
        <v>1041</v>
      </c>
      <c r="AC1526" s="24" t="s">
        <v>1041</v>
      </c>
      <c r="AD1526" s="24" t="s">
        <v>1041</v>
      </c>
      <c r="AE1526" s="24" t="s">
        <v>1041</v>
      </c>
      <c r="AF1526" s="24" t="s">
        <v>1041</v>
      </c>
      <c r="AG1526" s="71"/>
      <c r="AH1526" s="71"/>
      <c r="AI1526" s="24" t="s">
        <v>1041</v>
      </c>
      <c r="AJ1526" s="24" t="s">
        <v>1041</v>
      </c>
      <c r="AK1526">
        <v>650620</v>
      </c>
      <c r="AL1526" s="24" t="s">
        <v>1041</v>
      </c>
      <c r="AM1526" s="24" t="s">
        <v>1041</v>
      </c>
      <c r="AN1526" s="24" t="s">
        <v>1041</v>
      </c>
      <c r="AO1526" s="24" t="s">
        <v>1041</v>
      </c>
      <c r="AP1526" s="24" t="s">
        <v>1041</v>
      </c>
      <c r="AQ1526">
        <v>0</v>
      </c>
      <c r="AR1526" s="3">
        <v>45575</v>
      </c>
      <c r="AS1526" s="24" t="s">
        <v>2502</v>
      </c>
      <c r="AT1526" s="24" t="s">
        <v>2503</v>
      </c>
      <c r="AU1526">
        <v>45</v>
      </c>
      <c r="AV1526" s="24" t="s">
        <v>1067</v>
      </c>
    </row>
    <row r="1527" spans="1:48" x14ac:dyDescent="0.2">
      <c r="A1527">
        <v>360210</v>
      </c>
      <c r="B1527" s="24" t="s">
        <v>1091</v>
      </c>
      <c r="C1527">
        <v>1380</v>
      </c>
      <c r="D1527" s="24" t="s">
        <v>2260</v>
      </c>
      <c r="E1527" s="24" t="s">
        <v>1541</v>
      </c>
      <c r="F1527">
        <v>25</v>
      </c>
      <c r="G1527">
        <v>3</v>
      </c>
      <c r="H1527" s="24" t="s">
        <v>1059</v>
      </c>
      <c r="I1527" s="24" t="s">
        <v>1037</v>
      </c>
      <c r="J1527" s="24" t="s">
        <v>1038</v>
      </c>
      <c r="K1527" s="24" t="s">
        <v>1039</v>
      </c>
      <c r="L1527" s="24" t="s">
        <v>1040</v>
      </c>
      <c r="M1527" s="24" t="s">
        <v>1094</v>
      </c>
      <c r="N1527" s="24" t="s">
        <v>1041</v>
      </c>
      <c r="O1527" s="24" t="s">
        <v>1041</v>
      </c>
      <c r="P1527" s="71">
        <v>0.43472222222222223</v>
      </c>
      <c r="Q1527" s="71">
        <v>0.46805555555555556</v>
      </c>
      <c r="R1527" s="24" t="s">
        <v>1553</v>
      </c>
      <c r="S1527" s="24" t="s">
        <v>1553</v>
      </c>
      <c r="T1527" s="24" t="s">
        <v>1517</v>
      </c>
      <c r="U1527" s="24" t="s">
        <v>2569</v>
      </c>
      <c r="V1527" s="3">
        <v>45664</v>
      </c>
      <c r="W1527" s="3">
        <v>45792</v>
      </c>
      <c r="X1527" s="24" t="s">
        <v>1046</v>
      </c>
      <c r="Y1527" s="24" t="s">
        <v>1041</v>
      </c>
      <c r="Z1527" s="24" t="s">
        <v>1041</v>
      </c>
      <c r="AA1527" s="24" t="s">
        <v>1041</v>
      </c>
      <c r="AB1527" s="24" t="s">
        <v>1041</v>
      </c>
      <c r="AC1527" s="24" t="s">
        <v>1041</v>
      </c>
      <c r="AD1527" s="24" t="s">
        <v>1041</v>
      </c>
      <c r="AE1527" s="24" t="s">
        <v>1041</v>
      </c>
      <c r="AF1527" s="24" t="s">
        <v>1041</v>
      </c>
      <c r="AG1527" s="71"/>
      <c r="AH1527" s="71"/>
      <c r="AI1527" s="24" t="s">
        <v>1041</v>
      </c>
      <c r="AJ1527" s="24" t="s">
        <v>1041</v>
      </c>
      <c r="AK1527">
        <v>611465</v>
      </c>
      <c r="AL1527" s="24" t="s">
        <v>1041</v>
      </c>
      <c r="AM1527" s="24" t="s">
        <v>1041</v>
      </c>
      <c r="AN1527" s="24" t="s">
        <v>1041</v>
      </c>
      <c r="AO1527" s="24" t="s">
        <v>1041</v>
      </c>
      <c r="AP1527" s="24" t="s">
        <v>1041</v>
      </c>
      <c r="AQ1527">
        <v>0</v>
      </c>
      <c r="AR1527" s="3">
        <v>45575</v>
      </c>
      <c r="AS1527" s="24" t="s">
        <v>1047</v>
      </c>
      <c r="AT1527" s="24" t="s">
        <v>1048</v>
      </c>
      <c r="AU1527">
        <v>45</v>
      </c>
      <c r="AV1527" s="24" t="s">
        <v>1067</v>
      </c>
    </row>
    <row r="1528" spans="1:48" x14ac:dyDescent="0.2">
      <c r="A1528">
        <v>360211</v>
      </c>
      <c r="B1528" s="24" t="s">
        <v>567</v>
      </c>
      <c r="C1528">
        <v>1100</v>
      </c>
      <c r="D1528" s="24" t="s">
        <v>1552</v>
      </c>
      <c r="E1528" s="24" t="s">
        <v>2570</v>
      </c>
      <c r="F1528">
        <v>18</v>
      </c>
      <c r="G1528">
        <v>3</v>
      </c>
      <c r="H1528" s="24" t="s">
        <v>1077</v>
      </c>
      <c r="I1528" s="24" t="s">
        <v>1041</v>
      </c>
      <c r="J1528" s="24" t="s">
        <v>1041</v>
      </c>
      <c r="K1528" s="24" t="s">
        <v>1041</v>
      </c>
      <c r="L1528" s="24" t="s">
        <v>1041</v>
      </c>
      <c r="M1528" s="24" t="s">
        <v>1041</v>
      </c>
      <c r="N1528" s="24" t="s">
        <v>1041</v>
      </c>
      <c r="O1528" s="24" t="s">
        <v>1041</v>
      </c>
      <c r="P1528" s="71"/>
      <c r="Q1528" s="71"/>
      <c r="R1528" s="24" t="s">
        <v>1078</v>
      </c>
      <c r="S1528" s="24" t="s">
        <v>1079</v>
      </c>
      <c r="T1528" s="24" t="s">
        <v>1663</v>
      </c>
      <c r="U1528" s="24" t="s">
        <v>2571</v>
      </c>
      <c r="V1528" s="3">
        <v>45663</v>
      </c>
      <c r="W1528" s="3">
        <v>45792</v>
      </c>
      <c r="X1528" s="24" t="s">
        <v>1046</v>
      </c>
      <c r="Y1528" s="24" t="s">
        <v>1041</v>
      </c>
      <c r="Z1528" s="24" t="s">
        <v>1041</v>
      </c>
      <c r="AA1528" s="24" t="s">
        <v>1041</v>
      </c>
      <c r="AB1528" s="24" t="s">
        <v>1041</v>
      </c>
      <c r="AC1528" s="24" t="s">
        <v>1041</v>
      </c>
      <c r="AD1528" s="24" t="s">
        <v>1041</v>
      </c>
      <c r="AE1528" s="24" t="s">
        <v>1041</v>
      </c>
      <c r="AF1528" s="24" t="s">
        <v>1041</v>
      </c>
      <c r="AG1528" s="71"/>
      <c r="AH1528" s="71"/>
      <c r="AI1528" s="24" t="s">
        <v>1041</v>
      </c>
      <c r="AJ1528" s="24" t="s">
        <v>1041</v>
      </c>
      <c r="AK1528">
        <v>469553</v>
      </c>
      <c r="AL1528" s="24" t="s">
        <v>1041</v>
      </c>
      <c r="AM1528" s="24" t="s">
        <v>1041</v>
      </c>
      <c r="AN1528" s="24" t="s">
        <v>1041</v>
      </c>
      <c r="AO1528" s="24" t="s">
        <v>1041</v>
      </c>
      <c r="AP1528" s="24" t="s">
        <v>1041</v>
      </c>
      <c r="AQ1528">
        <v>0</v>
      </c>
      <c r="AR1528" s="3">
        <v>45575</v>
      </c>
      <c r="AS1528" s="24" t="s">
        <v>1054</v>
      </c>
      <c r="AT1528" s="24" t="s">
        <v>1055</v>
      </c>
      <c r="AU1528">
        <v>45</v>
      </c>
      <c r="AV1528" s="24" t="s">
        <v>1067</v>
      </c>
    </row>
    <row r="1529" spans="1:48" x14ac:dyDescent="0.2">
      <c r="A1529">
        <v>360212</v>
      </c>
      <c r="B1529" s="24" t="s">
        <v>567</v>
      </c>
      <c r="C1529">
        <v>1800</v>
      </c>
      <c r="D1529" s="24" t="s">
        <v>1552</v>
      </c>
      <c r="E1529" s="24" t="s">
        <v>2500</v>
      </c>
      <c r="F1529">
        <v>18</v>
      </c>
      <c r="G1529">
        <v>3</v>
      </c>
      <c r="H1529" s="24" t="s">
        <v>1077</v>
      </c>
      <c r="I1529" s="24" t="s">
        <v>1041</v>
      </c>
      <c r="J1529" s="24" t="s">
        <v>1041</v>
      </c>
      <c r="K1529" s="24" t="s">
        <v>1041</v>
      </c>
      <c r="L1529" s="24" t="s">
        <v>1041</v>
      </c>
      <c r="M1529" s="24" t="s">
        <v>1041</v>
      </c>
      <c r="N1529" s="24" t="s">
        <v>1041</v>
      </c>
      <c r="O1529" s="24" t="s">
        <v>1041</v>
      </c>
      <c r="P1529" s="71"/>
      <c r="Q1529" s="71"/>
      <c r="R1529" s="24" t="s">
        <v>1553</v>
      </c>
      <c r="S1529" s="24" t="s">
        <v>1553</v>
      </c>
      <c r="T1529" s="24" t="s">
        <v>2572</v>
      </c>
      <c r="U1529" s="24" t="s">
        <v>2573</v>
      </c>
      <c r="V1529" s="3">
        <v>45663</v>
      </c>
      <c r="W1529" s="3">
        <v>45792</v>
      </c>
      <c r="X1529" s="24" t="s">
        <v>1046</v>
      </c>
      <c r="Y1529" s="24" t="s">
        <v>1041</v>
      </c>
      <c r="Z1529" s="24" t="s">
        <v>1041</v>
      </c>
      <c r="AA1529" s="24" t="s">
        <v>1041</v>
      </c>
      <c r="AB1529" s="24" t="s">
        <v>1041</v>
      </c>
      <c r="AC1529" s="24" t="s">
        <v>1041</v>
      </c>
      <c r="AD1529" s="24" t="s">
        <v>1041</v>
      </c>
      <c r="AE1529" s="24" t="s">
        <v>1041</v>
      </c>
      <c r="AF1529" s="24" t="s">
        <v>1041</v>
      </c>
      <c r="AG1529" s="71"/>
      <c r="AH1529" s="71"/>
      <c r="AI1529" s="24" t="s">
        <v>1041</v>
      </c>
      <c r="AJ1529" s="24" t="s">
        <v>1041</v>
      </c>
      <c r="AK1529">
        <v>176788</v>
      </c>
      <c r="AL1529" s="24" t="s">
        <v>1041</v>
      </c>
      <c r="AM1529" s="24" t="s">
        <v>1041</v>
      </c>
      <c r="AN1529" s="24" t="s">
        <v>1041</v>
      </c>
      <c r="AO1529" s="24" t="s">
        <v>1041</v>
      </c>
      <c r="AP1529" s="24" t="s">
        <v>1041</v>
      </c>
      <c r="AQ1529">
        <v>0</v>
      </c>
      <c r="AR1529" s="3">
        <v>45575</v>
      </c>
      <c r="AS1529" s="24" t="s">
        <v>2502</v>
      </c>
      <c r="AT1529" s="24" t="s">
        <v>2503</v>
      </c>
      <c r="AU1529">
        <v>45</v>
      </c>
      <c r="AV1529" s="24" t="s">
        <v>1067</v>
      </c>
    </row>
    <row r="1530" spans="1:48" x14ac:dyDescent="0.2">
      <c r="A1530">
        <v>360213</v>
      </c>
      <c r="B1530" s="24" t="s">
        <v>1091</v>
      </c>
      <c r="C1530">
        <v>1600</v>
      </c>
      <c r="D1530" s="24" t="s">
        <v>2260</v>
      </c>
      <c r="E1530" s="24" t="s">
        <v>1696</v>
      </c>
      <c r="F1530">
        <v>25</v>
      </c>
      <c r="G1530">
        <v>5</v>
      </c>
      <c r="H1530" s="24" t="s">
        <v>1059</v>
      </c>
      <c r="I1530" s="24" t="s">
        <v>1037</v>
      </c>
      <c r="J1530" s="24" t="s">
        <v>1038</v>
      </c>
      <c r="K1530" s="24" t="s">
        <v>1039</v>
      </c>
      <c r="L1530" s="24" t="s">
        <v>1040</v>
      </c>
      <c r="M1530" s="24" t="s">
        <v>1094</v>
      </c>
      <c r="N1530" s="24" t="s">
        <v>1041</v>
      </c>
      <c r="O1530" s="24" t="s">
        <v>1041</v>
      </c>
      <c r="P1530" s="71">
        <v>0.33333333333333331</v>
      </c>
      <c r="Q1530" s="71">
        <v>0.39097222222222222</v>
      </c>
      <c r="R1530" s="24" t="s">
        <v>1553</v>
      </c>
      <c r="S1530" s="24" t="s">
        <v>1553</v>
      </c>
      <c r="T1530" s="24" t="s">
        <v>2574</v>
      </c>
      <c r="U1530" s="24" t="s">
        <v>2575</v>
      </c>
      <c r="V1530" s="3">
        <v>45664</v>
      </c>
      <c r="W1530" s="3">
        <v>45798</v>
      </c>
      <c r="X1530" s="24" t="s">
        <v>1046</v>
      </c>
      <c r="Y1530" s="24" t="s">
        <v>1041</v>
      </c>
      <c r="Z1530" s="24" t="s">
        <v>1041</v>
      </c>
      <c r="AA1530" s="24" t="s">
        <v>1041</v>
      </c>
      <c r="AB1530" s="24" t="s">
        <v>1041</v>
      </c>
      <c r="AC1530" s="24" t="s">
        <v>1041</v>
      </c>
      <c r="AD1530" s="24" t="s">
        <v>1041</v>
      </c>
      <c r="AE1530" s="24" t="s">
        <v>1041</v>
      </c>
      <c r="AF1530" s="24" t="s">
        <v>1041</v>
      </c>
      <c r="AG1530" s="71"/>
      <c r="AH1530" s="71"/>
      <c r="AI1530" s="24" t="s">
        <v>1041</v>
      </c>
      <c r="AJ1530" s="24" t="s">
        <v>1041</v>
      </c>
      <c r="AK1530">
        <v>342324</v>
      </c>
      <c r="AL1530" s="24" t="s">
        <v>1041</v>
      </c>
      <c r="AM1530" s="24" t="s">
        <v>1041</v>
      </c>
      <c r="AN1530" s="24" t="s">
        <v>1041</v>
      </c>
      <c r="AO1530" s="24" t="s">
        <v>1041</v>
      </c>
      <c r="AP1530" s="24" t="s">
        <v>1041</v>
      </c>
      <c r="AQ1530">
        <v>0</v>
      </c>
      <c r="AR1530" s="3">
        <v>45575</v>
      </c>
      <c r="AS1530" s="24" t="s">
        <v>1181</v>
      </c>
      <c r="AT1530" s="24" t="s">
        <v>1182</v>
      </c>
      <c r="AU1530">
        <v>75</v>
      </c>
      <c r="AV1530" s="24" t="s">
        <v>1067</v>
      </c>
    </row>
    <row r="1531" spans="1:48" x14ac:dyDescent="0.2">
      <c r="A1531">
        <v>360214</v>
      </c>
      <c r="B1531" s="24" t="s">
        <v>567</v>
      </c>
      <c r="C1531">
        <v>1800</v>
      </c>
      <c r="D1531" s="24" t="s">
        <v>1558</v>
      </c>
      <c r="E1531" s="24" t="s">
        <v>2500</v>
      </c>
      <c r="F1531">
        <v>18</v>
      </c>
      <c r="G1531">
        <v>3</v>
      </c>
      <c r="H1531" s="24" t="s">
        <v>1077</v>
      </c>
      <c r="I1531" s="24" t="s">
        <v>1041</v>
      </c>
      <c r="J1531" s="24" t="s">
        <v>1041</v>
      </c>
      <c r="K1531" s="24" t="s">
        <v>1041</v>
      </c>
      <c r="L1531" s="24" t="s">
        <v>1041</v>
      </c>
      <c r="M1531" s="24" t="s">
        <v>1041</v>
      </c>
      <c r="N1531" s="24" t="s">
        <v>1041</v>
      </c>
      <c r="O1531" s="24" t="s">
        <v>1041</v>
      </c>
      <c r="P1531" s="71"/>
      <c r="Q1531" s="71"/>
      <c r="R1531" s="24" t="s">
        <v>1078</v>
      </c>
      <c r="S1531" s="24" t="s">
        <v>1079</v>
      </c>
      <c r="T1531" s="24" t="s">
        <v>2568</v>
      </c>
      <c r="U1531" s="24" t="s">
        <v>1896</v>
      </c>
      <c r="V1531" s="3">
        <v>45663</v>
      </c>
      <c r="W1531" s="3">
        <v>45792</v>
      </c>
      <c r="X1531" s="24" t="s">
        <v>1046</v>
      </c>
      <c r="Y1531" s="24" t="s">
        <v>1041</v>
      </c>
      <c r="Z1531" s="24" t="s">
        <v>1041</v>
      </c>
      <c r="AA1531" s="24" t="s">
        <v>1041</v>
      </c>
      <c r="AB1531" s="24" t="s">
        <v>1041</v>
      </c>
      <c r="AC1531" s="24" t="s">
        <v>1041</v>
      </c>
      <c r="AD1531" s="24" t="s">
        <v>1041</v>
      </c>
      <c r="AE1531" s="24" t="s">
        <v>1041</v>
      </c>
      <c r="AF1531" s="24" t="s">
        <v>1041</v>
      </c>
      <c r="AG1531" s="71"/>
      <c r="AH1531" s="71"/>
      <c r="AI1531" s="24" t="s">
        <v>1041</v>
      </c>
      <c r="AJ1531" s="24" t="s">
        <v>1041</v>
      </c>
      <c r="AK1531">
        <v>650620</v>
      </c>
      <c r="AL1531" s="24" t="s">
        <v>1041</v>
      </c>
      <c r="AM1531" s="24" t="s">
        <v>1041</v>
      </c>
      <c r="AN1531" s="24" t="s">
        <v>1041</v>
      </c>
      <c r="AO1531" s="24" t="s">
        <v>1041</v>
      </c>
      <c r="AP1531" s="24" t="s">
        <v>1041</v>
      </c>
      <c r="AQ1531">
        <v>0</v>
      </c>
      <c r="AR1531" s="3">
        <v>45575</v>
      </c>
      <c r="AS1531" s="24" t="s">
        <v>2502</v>
      </c>
      <c r="AT1531" s="24" t="s">
        <v>2503</v>
      </c>
      <c r="AU1531">
        <v>45</v>
      </c>
      <c r="AV1531" s="24" t="s">
        <v>1067</v>
      </c>
    </row>
    <row r="1532" spans="1:48" x14ac:dyDescent="0.2">
      <c r="A1532">
        <v>360215</v>
      </c>
      <c r="B1532" s="24" t="s">
        <v>1091</v>
      </c>
      <c r="C1532">
        <v>1600</v>
      </c>
      <c r="D1532" s="24" t="s">
        <v>1817</v>
      </c>
      <c r="E1532" s="24" t="s">
        <v>1696</v>
      </c>
      <c r="F1532">
        <v>25</v>
      </c>
      <c r="G1532">
        <v>5</v>
      </c>
      <c r="H1532" s="24" t="s">
        <v>1059</v>
      </c>
      <c r="I1532" s="24" t="s">
        <v>1037</v>
      </c>
      <c r="J1532" s="24" t="s">
        <v>1038</v>
      </c>
      <c r="K1532" s="24" t="s">
        <v>1039</v>
      </c>
      <c r="L1532" s="24" t="s">
        <v>1040</v>
      </c>
      <c r="M1532" s="24" t="s">
        <v>1094</v>
      </c>
      <c r="N1532" s="24" t="s">
        <v>1041</v>
      </c>
      <c r="O1532" s="24" t="s">
        <v>1041</v>
      </c>
      <c r="P1532" s="71">
        <v>0.53541666666666665</v>
      </c>
      <c r="Q1532" s="71">
        <v>0.59305555555555556</v>
      </c>
      <c r="R1532" s="24" t="s">
        <v>1553</v>
      </c>
      <c r="S1532" s="24" t="s">
        <v>1553</v>
      </c>
      <c r="T1532" s="24" t="s">
        <v>2574</v>
      </c>
      <c r="U1532" s="24" t="s">
        <v>2575</v>
      </c>
      <c r="V1532" s="3">
        <v>45664</v>
      </c>
      <c r="W1532" s="3">
        <v>45798</v>
      </c>
      <c r="X1532" s="24" t="s">
        <v>1046</v>
      </c>
      <c r="Y1532" s="24" t="s">
        <v>1041</v>
      </c>
      <c r="Z1532" s="24" t="s">
        <v>1041</v>
      </c>
      <c r="AA1532" s="24" t="s">
        <v>1041</v>
      </c>
      <c r="AB1532" s="24" t="s">
        <v>1041</v>
      </c>
      <c r="AC1532" s="24" t="s">
        <v>1041</v>
      </c>
      <c r="AD1532" s="24" t="s">
        <v>1041</v>
      </c>
      <c r="AE1532" s="24" t="s">
        <v>1041</v>
      </c>
      <c r="AF1532" s="24" t="s">
        <v>1041</v>
      </c>
      <c r="AG1532" s="71"/>
      <c r="AH1532" s="71"/>
      <c r="AI1532" s="24" t="s">
        <v>1041</v>
      </c>
      <c r="AJ1532" s="24" t="s">
        <v>1041</v>
      </c>
      <c r="AK1532">
        <v>342324</v>
      </c>
      <c r="AL1532" s="24" t="s">
        <v>1041</v>
      </c>
      <c r="AM1532" s="24" t="s">
        <v>1041</v>
      </c>
      <c r="AN1532" s="24" t="s">
        <v>1041</v>
      </c>
      <c r="AO1532" s="24" t="s">
        <v>1041</v>
      </c>
      <c r="AP1532" s="24" t="s">
        <v>1041</v>
      </c>
      <c r="AQ1532">
        <v>0</v>
      </c>
      <c r="AR1532" s="3">
        <v>45575</v>
      </c>
      <c r="AS1532" s="24" t="s">
        <v>1181</v>
      </c>
      <c r="AT1532" s="24" t="s">
        <v>1182</v>
      </c>
      <c r="AU1532">
        <v>75</v>
      </c>
      <c r="AV1532" s="24" t="s">
        <v>1067</v>
      </c>
    </row>
    <row r="1533" spans="1:48" x14ac:dyDescent="0.2">
      <c r="A1533">
        <v>360216</v>
      </c>
      <c r="B1533" s="24" t="s">
        <v>567</v>
      </c>
      <c r="C1533">
        <v>1800</v>
      </c>
      <c r="D1533" s="24" t="s">
        <v>1561</v>
      </c>
      <c r="E1533" s="24" t="s">
        <v>2500</v>
      </c>
      <c r="F1533">
        <v>18</v>
      </c>
      <c r="G1533">
        <v>3</v>
      </c>
      <c r="H1533" s="24" t="s">
        <v>1077</v>
      </c>
      <c r="I1533" s="24" t="s">
        <v>1041</v>
      </c>
      <c r="J1533" s="24" t="s">
        <v>1041</v>
      </c>
      <c r="K1533" s="24" t="s">
        <v>1041</v>
      </c>
      <c r="L1533" s="24" t="s">
        <v>1041</v>
      </c>
      <c r="M1533" s="24" t="s">
        <v>1041</v>
      </c>
      <c r="N1533" s="24" t="s">
        <v>1041</v>
      </c>
      <c r="O1533" s="24" t="s">
        <v>1041</v>
      </c>
      <c r="P1533" s="71"/>
      <c r="Q1533" s="71"/>
      <c r="R1533" s="24" t="s">
        <v>1078</v>
      </c>
      <c r="S1533" s="24" t="s">
        <v>1079</v>
      </c>
      <c r="T1533" s="24" t="s">
        <v>1530</v>
      </c>
      <c r="U1533" s="24" t="s">
        <v>2576</v>
      </c>
      <c r="V1533" s="3">
        <v>45663</v>
      </c>
      <c r="W1533" s="3">
        <v>45792</v>
      </c>
      <c r="X1533" s="24" t="s">
        <v>1046</v>
      </c>
      <c r="Y1533" s="24" t="s">
        <v>1041</v>
      </c>
      <c r="Z1533" s="24" t="s">
        <v>1041</v>
      </c>
      <c r="AA1533" s="24" t="s">
        <v>1041</v>
      </c>
      <c r="AB1533" s="24" t="s">
        <v>1041</v>
      </c>
      <c r="AC1533" s="24" t="s">
        <v>1041</v>
      </c>
      <c r="AD1533" s="24" t="s">
        <v>1041</v>
      </c>
      <c r="AE1533" s="24" t="s">
        <v>1041</v>
      </c>
      <c r="AF1533" s="24" t="s">
        <v>1041</v>
      </c>
      <c r="AG1533" s="71"/>
      <c r="AH1533" s="71"/>
      <c r="AI1533" s="24" t="s">
        <v>1041</v>
      </c>
      <c r="AJ1533" s="24" t="s">
        <v>1041</v>
      </c>
      <c r="AK1533">
        <v>268678</v>
      </c>
      <c r="AL1533" s="24" t="s">
        <v>1041</v>
      </c>
      <c r="AM1533" s="24" t="s">
        <v>1041</v>
      </c>
      <c r="AN1533" s="24" t="s">
        <v>1041</v>
      </c>
      <c r="AO1533" s="24" t="s">
        <v>1041</v>
      </c>
      <c r="AP1533" s="24" t="s">
        <v>1041</v>
      </c>
      <c r="AQ1533">
        <v>0</v>
      </c>
      <c r="AR1533" s="3">
        <v>45575</v>
      </c>
      <c r="AS1533" s="24" t="s">
        <v>2502</v>
      </c>
      <c r="AT1533" s="24" t="s">
        <v>2503</v>
      </c>
      <c r="AU1533">
        <v>45</v>
      </c>
      <c r="AV1533" s="24" t="s">
        <v>1067</v>
      </c>
    </row>
    <row r="1534" spans="1:48" x14ac:dyDescent="0.2">
      <c r="A1534">
        <v>360217</v>
      </c>
      <c r="B1534" s="24" t="s">
        <v>567</v>
      </c>
      <c r="C1534">
        <v>1800</v>
      </c>
      <c r="D1534" s="24" t="s">
        <v>1608</v>
      </c>
      <c r="E1534" s="24" t="s">
        <v>2500</v>
      </c>
      <c r="F1534">
        <v>18</v>
      </c>
      <c r="G1534">
        <v>3</v>
      </c>
      <c r="H1534" s="24" t="s">
        <v>1077</v>
      </c>
      <c r="I1534" s="24" t="s">
        <v>1041</v>
      </c>
      <c r="J1534" s="24" t="s">
        <v>1041</v>
      </c>
      <c r="K1534" s="24" t="s">
        <v>1041</v>
      </c>
      <c r="L1534" s="24" t="s">
        <v>1041</v>
      </c>
      <c r="M1534" s="24" t="s">
        <v>1041</v>
      </c>
      <c r="N1534" s="24" t="s">
        <v>1041</v>
      </c>
      <c r="O1534" s="24" t="s">
        <v>1041</v>
      </c>
      <c r="P1534" s="71"/>
      <c r="Q1534" s="71"/>
      <c r="R1534" s="24" t="s">
        <v>1078</v>
      </c>
      <c r="S1534" s="24" t="s">
        <v>1079</v>
      </c>
      <c r="T1534" s="24" t="s">
        <v>1663</v>
      </c>
      <c r="U1534" s="24" t="s">
        <v>2571</v>
      </c>
      <c r="V1534" s="3">
        <v>45663</v>
      </c>
      <c r="W1534" s="3">
        <v>45792</v>
      </c>
      <c r="X1534" s="24" t="s">
        <v>1046</v>
      </c>
      <c r="Y1534" s="24" t="s">
        <v>1041</v>
      </c>
      <c r="Z1534" s="24" t="s">
        <v>1041</v>
      </c>
      <c r="AA1534" s="24" t="s">
        <v>1041</v>
      </c>
      <c r="AB1534" s="24" t="s">
        <v>1041</v>
      </c>
      <c r="AC1534" s="24" t="s">
        <v>1041</v>
      </c>
      <c r="AD1534" s="24" t="s">
        <v>1041</v>
      </c>
      <c r="AE1534" s="24" t="s">
        <v>1041</v>
      </c>
      <c r="AF1534" s="24" t="s">
        <v>1041</v>
      </c>
      <c r="AG1534" s="71"/>
      <c r="AH1534" s="71"/>
      <c r="AI1534" s="24" t="s">
        <v>1041</v>
      </c>
      <c r="AJ1534" s="24" t="s">
        <v>1041</v>
      </c>
      <c r="AK1534">
        <v>469553</v>
      </c>
      <c r="AL1534" s="24" t="s">
        <v>1041</v>
      </c>
      <c r="AM1534" s="24" t="s">
        <v>1041</v>
      </c>
      <c r="AN1534" s="24" t="s">
        <v>1041</v>
      </c>
      <c r="AO1534" s="24" t="s">
        <v>1041</v>
      </c>
      <c r="AP1534" s="24" t="s">
        <v>1041</v>
      </c>
      <c r="AQ1534">
        <v>0</v>
      </c>
      <c r="AR1534" s="3">
        <v>45575</v>
      </c>
      <c r="AS1534" s="24" t="s">
        <v>2502</v>
      </c>
      <c r="AT1534" s="24" t="s">
        <v>2503</v>
      </c>
      <c r="AU1534">
        <v>45</v>
      </c>
      <c r="AV1534" s="24" t="s">
        <v>1067</v>
      </c>
    </row>
    <row r="1535" spans="1:48" x14ac:dyDescent="0.2">
      <c r="A1535">
        <v>360218</v>
      </c>
      <c r="B1535" s="24" t="s">
        <v>567</v>
      </c>
      <c r="C1535">
        <v>2410</v>
      </c>
      <c r="D1535" s="24" t="s">
        <v>1552</v>
      </c>
      <c r="E1535" s="24" t="s">
        <v>2577</v>
      </c>
      <c r="F1535">
        <v>18</v>
      </c>
      <c r="G1535">
        <v>3</v>
      </c>
      <c r="H1535" s="24" t="s">
        <v>1077</v>
      </c>
      <c r="I1535" s="24" t="s">
        <v>1041</v>
      </c>
      <c r="J1535" s="24" t="s">
        <v>1041</v>
      </c>
      <c r="K1535" s="24" t="s">
        <v>1041</v>
      </c>
      <c r="L1535" s="24" t="s">
        <v>1041</v>
      </c>
      <c r="M1535" s="24" t="s">
        <v>1041</v>
      </c>
      <c r="N1535" s="24" t="s">
        <v>1041</v>
      </c>
      <c r="O1535" s="24" t="s">
        <v>1041</v>
      </c>
      <c r="P1535" s="71"/>
      <c r="Q1535" s="71"/>
      <c r="R1535" s="24" t="s">
        <v>1078</v>
      </c>
      <c r="S1535" s="24" t="s">
        <v>1079</v>
      </c>
      <c r="T1535" s="24" t="s">
        <v>1530</v>
      </c>
      <c r="U1535" s="24" t="s">
        <v>2576</v>
      </c>
      <c r="V1535" s="3">
        <v>45663</v>
      </c>
      <c r="W1535" s="3">
        <v>45792</v>
      </c>
      <c r="X1535" s="24" t="s">
        <v>1046</v>
      </c>
      <c r="Y1535" s="24" t="s">
        <v>1041</v>
      </c>
      <c r="Z1535" s="24" t="s">
        <v>1041</v>
      </c>
      <c r="AA1535" s="24" t="s">
        <v>1041</v>
      </c>
      <c r="AB1535" s="24" t="s">
        <v>1041</v>
      </c>
      <c r="AC1535" s="24" t="s">
        <v>1041</v>
      </c>
      <c r="AD1535" s="24" t="s">
        <v>1041</v>
      </c>
      <c r="AE1535" s="24" t="s">
        <v>1041</v>
      </c>
      <c r="AF1535" s="24" t="s">
        <v>1041</v>
      </c>
      <c r="AG1535" s="71"/>
      <c r="AH1535" s="71"/>
      <c r="AI1535" s="24" t="s">
        <v>1041</v>
      </c>
      <c r="AJ1535" s="24" t="s">
        <v>1041</v>
      </c>
      <c r="AK1535">
        <v>268678</v>
      </c>
      <c r="AL1535" s="24" t="s">
        <v>1041</v>
      </c>
      <c r="AM1535" s="24" t="s">
        <v>1041</v>
      </c>
      <c r="AN1535" s="24" t="s">
        <v>1041</v>
      </c>
      <c r="AO1535" s="24" t="s">
        <v>1041</v>
      </c>
      <c r="AP1535" s="24" t="s">
        <v>1041</v>
      </c>
      <c r="AQ1535">
        <v>0</v>
      </c>
      <c r="AR1535" s="3">
        <v>45575</v>
      </c>
      <c r="AS1535" s="24" t="s">
        <v>1054</v>
      </c>
      <c r="AT1535" s="24" t="s">
        <v>1055</v>
      </c>
      <c r="AU1535">
        <v>45</v>
      </c>
      <c r="AV1535" s="24" t="s">
        <v>1067</v>
      </c>
    </row>
    <row r="1536" spans="1:48" x14ac:dyDescent="0.2">
      <c r="A1536">
        <v>360219</v>
      </c>
      <c r="B1536" s="24" t="s">
        <v>567</v>
      </c>
      <c r="C1536">
        <v>1800</v>
      </c>
      <c r="D1536" s="24" t="s">
        <v>2578</v>
      </c>
      <c r="E1536" s="24" t="s">
        <v>2500</v>
      </c>
      <c r="F1536">
        <v>18</v>
      </c>
      <c r="G1536">
        <v>3</v>
      </c>
      <c r="H1536" s="24" t="s">
        <v>1077</v>
      </c>
      <c r="I1536" s="24" t="s">
        <v>1037</v>
      </c>
      <c r="J1536" s="24" t="s">
        <v>1038</v>
      </c>
      <c r="K1536" s="24" t="s">
        <v>1039</v>
      </c>
      <c r="L1536" s="24" t="s">
        <v>1040</v>
      </c>
      <c r="M1536" s="24" t="s">
        <v>1094</v>
      </c>
      <c r="N1536" s="24" t="s">
        <v>1041</v>
      </c>
      <c r="O1536" s="24" t="s">
        <v>1041</v>
      </c>
      <c r="P1536" s="71"/>
      <c r="Q1536" s="71"/>
      <c r="R1536" s="24" t="s">
        <v>1553</v>
      </c>
      <c r="S1536" s="24" t="s">
        <v>1553</v>
      </c>
      <c r="T1536" s="24" t="s">
        <v>1756</v>
      </c>
      <c r="U1536" s="24" t="s">
        <v>2579</v>
      </c>
      <c r="V1536" s="3">
        <v>45663</v>
      </c>
      <c r="W1536" s="3">
        <v>45792</v>
      </c>
      <c r="X1536" s="24" t="s">
        <v>1046</v>
      </c>
      <c r="Y1536" s="24" t="s">
        <v>1041</v>
      </c>
      <c r="Z1536" s="24" t="s">
        <v>1041</v>
      </c>
      <c r="AA1536" s="24" t="s">
        <v>1041</v>
      </c>
      <c r="AB1536" s="24" t="s">
        <v>1041</v>
      </c>
      <c r="AC1536" s="24" t="s">
        <v>1041</v>
      </c>
      <c r="AD1536" s="24" t="s">
        <v>1041</v>
      </c>
      <c r="AE1536" s="24" t="s">
        <v>1041</v>
      </c>
      <c r="AF1536" s="24" t="s">
        <v>1041</v>
      </c>
      <c r="AG1536" s="71"/>
      <c r="AH1536" s="71"/>
      <c r="AI1536" s="24" t="s">
        <v>1041</v>
      </c>
      <c r="AJ1536" s="24" t="s">
        <v>1041</v>
      </c>
      <c r="AK1536">
        <v>369231</v>
      </c>
      <c r="AL1536" s="24" t="s">
        <v>1041</v>
      </c>
      <c r="AM1536" s="24" t="s">
        <v>1041</v>
      </c>
      <c r="AN1536" s="24" t="s">
        <v>1041</v>
      </c>
      <c r="AO1536" s="24" t="s">
        <v>1041</v>
      </c>
      <c r="AP1536" s="24" t="s">
        <v>1041</v>
      </c>
      <c r="AQ1536">
        <v>0</v>
      </c>
      <c r="AR1536" s="3">
        <v>45575</v>
      </c>
      <c r="AS1536" s="24" t="s">
        <v>2502</v>
      </c>
      <c r="AT1536" s="24" t="s">
        <v>2503</v>
      </c>
      <c r="AU1536">
        <v>45</v>
      </c>
      <c r="AV1536" s="24" t="s">
        <v>1067</v>
      </c>
    </row>
    <row r="1537" spans="1:48" x14ac:dyDescent="0.2">
      <c r="A1537">
        <v>360220</v>
      </c>
      <c r="B1537" s="24" t="s">
        <v>567</v>
      </c>
      <c r="C1537">
        <v>1800</v>
      </c>
      <c r="D1537" s="24" t="s">
        <v>2580</v>
      </c>
      <c r="E1537" s="24" t="s">
        <v>2500</v>
      </c>
      <c r="F1537">
        <v>18</v>
      </c>
      <c r="G1537">
        <v>3</v>
      </c>
      <c r="H1537" s="24" t="s">
        <v>1077</v>
      </c>
      <c r="I1537" s="24" t="s">
        <v>1037</v>
      </c>
      <c r="J1537" s="24" t="s">
        <v>1038</v>
      </c>
      <c r="K1537" s="24" t="s">
        <v>1039</v>
      </c>
      <c r="L1537" s="24" t="s">
        <v>1040</v>
      </c>
      <c r="M1537" s="24" t="s">
        <v>1094</v>
      </c>
      <c r="N1537" s="24" t="s">
        <v>1041</v>
      </c>
      <c r="O1537" s="24" t="s">
        <v>1041</v>
      </c>
      <c r="P1537" s="71"/>
      <c r="Q1537" s="71"/>
      <c r="R1537" s="24" t="s">
        <v>1553</v>
      </c>
      <c r="S1537" s="24" t="s">
        <v>1553</v>
      </c>
      <c r="T1537" s="24" t="s">
        <v>1756</v>
      </c>
      <c r="U1537" s="24" t="s">
        <v>2579</v>
      </c>
      <c r="V1537" s="3">
        <v>45663</v>
      </c>
      <c r="W1537" s="3">
        <v>45792</v>
      </c>
      <c r="X1537" s="24" t="s">
        <v>1046</v>
      </c>
      <c r="Y1537" s="24" t="s">
        <v>1041</v>
      </c>
      <c r="Z1537" s="24" t="s">
        <v>1041</v>
      </c>
      <c r="AA1537" s="24" t="s">
        <v>1041</v>
      </c>
      <c r="AB1537" s="24" t="s">
        <v>1041</v>
      </c>
      <c r="AC1537" s="24" t="s">
        <v>1041</v>
      </c>
      <c r="AD1537" s="24" t="s">
        <v>1041</v>
      </c>
      <c r="AE1537" s="24" t="s">
        <v>1041</v>
      </c>
      <c r="AF1537" s="24" t="s">
        <v>1041</v>
      </c>
      <c r="AG1537" s="71"/>
      <c r="AH1537" s="71"/>
      <c r="AI1537" s="24" t="s">
        <v>1041</v>
      </c>
      <c r="AJ1537" s="24" t="s">
        <v>1041</v>
      </c>
      <c r="AK1537">
        <v>369231</v>
      </c>
      <c r="AL1537" s="24" t="s">
        <v>1041</v>
      </c>
      <c r="AM1537" s="24" t="s">
        <v>1041</v>
      </c>
      <c r="AN1537" s="24" t="s">
        <v>1041</v>
      </c>
      <c r="AO1537" s="24" t="s">
        <v>1041</v>
      </c>
      <c r="AP1537" s="24" t="s">
        <v>1041</v>
      </c>
      <c r="AQ1537">
        <v>0</v>
      </c>
      <c r="AR1537" s="3">
        <v>45575</v>
      </c>
      <c r="AS1537" s="24" t="s">
        <v>2502</v>
      </c>
      <c r="AT1537" s="24" t="s">
        <v>2503</v>
      </c>
      <c r="AU1537">
        <v>45</v>
      </c>
      <c r="AV1537" s="24" t="s">
        <v>1067</v>
      </c>
    </row>
    <row r="1538" spans="1:48" x14ac:dyDescent="0.2">
      <c r="A1538">
        <v>360221</v>
      </c>
      <c r="B1538" s="24" t="s">
        <v>567</v>
      </c>
      <c r="C1538">
        <v>1200</v>
      </c>
      <c r="D1538" s="24" t="s">
        <v>2260</v>
      </c>
      <c r="E1538" s="24" t="s">
        <v>1705</v>
      </c>
      <c r="F1538">
        <v>20</v>
      </c>
      <c r="G1538">
        <v>3</v>
      </c>
      <c r="H1538" s="24" t="s">
        <v>1077</v>
      </c>
      <c r="I1538" s="24" t="s">
        <v>1037</v>
      </c>
      <c r="J1538" s="24" t="s">
        <v>1038</v>
      </c>
      <c r="K1538" s="24" t="s">
        <v>1039</v>
      </c>
      <c r="L1538" s="24" t="s">
        <v>1040</v>
      </c>
      <c r="M1538" s="24" t="s">
        <v>1094</v>
      </c>
      <c r="N1538" s="24" t="s">
        <v>1041</v>
      </c>
      <c r="O1538" s="24" t="s">
        <v>1041</v>
      </c>
      <c r="P1538" s="71">
        <v>0.53541666666666665</v>
      </c>
      <c r="Q1538" s="71">
        <v>0.59305555555555556</v>
      </c>
      <c r="R1538" s="24" t="s">
        <v>1553</v>
      </c>
      <c r="S1538" s="24" t="s">
        <v>1553</v>
      </c>
      <c r="T1538" s="24" t="s">
        <v>2581</v>
      </c>
      <c r="U1538" s="24" t="s">
        <v>2582</v>
      </c>
      <c r="V1538" s="3">
        <v>45664</v>
      </c>
      <c r="W1538" s="3">
        <v>45792</v>
      </c>
      <c r="X1538" s="24" t="s">
        <v>1046</v>
      </c>
      <c r="Y1538" s="24" t="s">
        <v>1041</v>
      </c>
      <c r="Z1538" s="24" t="s">
        <v>1041</v>
      </c>
      <c r="AA1538" s="24" t="s">
        <v>1041</v>
      </c>
      <c r="AB1538" s="24" t="s">
        <v>1041</v>
      </c>
      <c r="AC1538" s="24" t="s">
        <v>1041</v>
      </c>
      <c r="AD1538" s="24" t="s">
        <v>1041</v>
      </c>
      <c r="AE1538" s="24" t="s">
        <v>1041</v>
      </c>
      <c r="AF1538" s="24" t="s">
        <v>1041</v>
      </c>
      <c r="AG1538" s="71"/>
      <c r="AH1538" s="71"/>
      <c r="AI1538" s="24" t="s">
        <v>1041</v>
      </c>
      <c r="AJ1538" s="24" t="s">
        <v>1041</v>
      </c>
      <c r="AK1538">
        <v>602387</v>
      </c>
      <c r="AL1538" s="24" t="s">
        <v>1041</v>
      </c>
      <c r="AM1538" s="24" t="s">
        <v>1041</v>
      </c>
      <c r="AN1538" s="24" t="s">
        <v>1041</v>
      </c>
      <c r="AO1538" s="24" t="s">
        <v>1041</v>
      </c>
      <c r="AP1538" s="24" t="s">
        <v>1041</v>
      </c>
      <c r="AQ1538">
        <v>0</v>
      </c>
      <c r="AR1538" s="3">
        <v>45575</v>
      </c>
      <c r="AS1538" s="24" t="s">
        <v>1054</v>
      </c>
      <c r="AT1538" s="24" t="s">
        <v>1055</v>
      </c>
      <c r="AU1538">
        <v>45</v>
      </c>
      <c r="AV1538" s="24" t="s">
        <v>1067</v>
      </c>
    </row>
    <row r="1539" spans="1:48" x14ac:dyDescent="0.2">
      <c r="A1539">
        <v>360222</v>
      </c>
      <c r="B1539" s="24" t="s">
        <v>567</v>
      </c>
      <c r="C1539">
        <v>2410</v>
      </c>
      <c r="D1539" s="24" t="s">
        <v>2260</v>
      </c>
      <c r="E1539" s="24" t="s">
        <v>2577</v>
      </c>
      <c r="F1539">
        <v>20</v>
      </c>
      <c r="G1539">
        <v>3</v>
      </c>
      <c r="H1539" s="24" t="s">
        <v>1077</v>
      </c>
      <c r="I1539" s="24" t="s">
        <v>1037</v>
      </c>
      <c r="J1539" s="24" t="s">
        <v>1038</v>
      </c>
      <c r="K1539" s="24" t="s">
        <v>1039</v>
      </c>
      <c r="L1539" s="24" t="s">
        <v>1040</v>
      </c>
      <c r="M1539" s="24" t="s">
        <v>1094</v>
      </c>
      <c r="N1539" s="24" t="s">
        <v>1041</v>
      </c>
      <c r="O1539" s="24" t="s">
        <v>1041</v>
      </c>
      <c r="P1539" s="71">
        <v>0.53541666666666665</v>
      </c>
      <c r="Q1539" s="71">
        <v>0.59305555555555556</v>
      </c>
      <c r="R1539" s="24" t="s">
        <v>1553</v>
      </c>
      <c r="S1539" s="24" t="s">
        <v>1553</v>
      </c>
      <c r="T1539" s="24" t="s">
        <v>2581</v>
      </c>
      <c r="U1539" s="24" t="s">
        <v>2582</v>
      </c>
      <c r="V1539" s="3">
        <v>45664</v>
      </c>
      <c r="W1539" s="3">
        <v>45792</v>
      </c>
      <c r="X1539" s="24" t="s">
        <v>1046</v>
      </c>
      <c r="Y1539" s="24" t="s">
        <v>1041</v>
      </c>
      <c r="Z1539" s="24" t="s">
        <v>1041</v>
      </c>
      <c r="AA1539" s="24" t="s">
        <v>1041</v>
      </c>
      <c r="AB1539" s="24" t="s">
        <v>1041</v>
      </c>
      <c r="AC1539" s="24" t="s">
        <v>1041</v>
      </c>
      <c r="AD1539" s="24" t="s">
        <v>1041</v>
      </c>
      <c r="AE1539" s="24" t="s">
        <v>1041</v>
      </c>
      <c r="AF1539" s="24" t="s">
        <v>1041</v>
      </c>
      <c r="AG1539" s="71"/>
      <c r="AH1539" s="71"/>
      <c r="AI1539" s="24" t="s">
        <v>1041</v>
      </c>
      <c r="AJ1539" s="24" t="s">
        <v>1041</v>
      </c>
      <c r="AK1539">
        <v>602387</v>
      </c>
      <c r="AL1539" s="24" t="s">
        <v>1041</v>
      </c>
      <c r="AM1539" s="24" t="s">
        <v>1041</v>
      </c>
      <c r="AN1539" s="24" t="s">
        <v>1041</v>
      </c>
      <c r="AO1539" s="24" t="s">
        <v>1041</v>
      </c>
      <c r="AP1539" s="24" t="s">
        <v>1041</v>
      </c>
      <c r="AQ1539">
        <v>0</v>
      </c>
      <c r="AR1539" s="3">
        <v>45575</v>
      </c>
      <c r="AS1539" s="24" t="s">
        <v>1054</v>
      </c>
      <c r="AT1539" s="24" t="s">
        <v>1055</v>
      </c>
      <c r="AU1539">
        <v>45</v>
      </c>
      <c r="AV1539" s="24" t="s">
        <v>1067</v>
      </c>
    </row>
    <row r="1540" spans="1:48" x14ac:dyDescent="0.2">
      <c r="A1540">
        <v>360225</v>
      </c>
      <c r="B1540" s="24" t="s">
        <v>1691</v>
      </c>
      <c r="C1540">
        <v>1410</v>
      </c>
      <c r="D1540" s="24" t="s">
        <v>1558</v>
      </c>
      <c r="E1540" s="24" t="s">
        <v>1692</v>
      </c>
      <c r="F1540">
        <v>18</v>
      </c>
      <c r="G1540">
        <v>5</v>
      </c>
      <c r="H1540" s="24" t="s">
        <v>1059</v>
      </c>
      <c r="I1540" s="24" t="s">
        <v>1037</v>
      </c>
      <c r="J1540" s="24" t="s">
        <v>1038</v>
      </c>
      <c r="K1540" s="24" t="s">
        <v>1041</v>
      </c>
      <c r="L1540" s="24" t="s">
        <v>1040</v>
      </c>
      <c r="M1540" s="24" t="s">
        <v>1094</v>
      </c>
      <c r="N1540" s="24" t="s">
        <v>1041</v>
      </c>
      <c r="O1540" s="24" t="s">
        <v>1041</v>
      </c>
      <c r="P1540" s="71">
        <v>0.57777777777777772</v>
      </c>
      <c r="Q1540" s="71">
        <v>0.61388888888888893</v>
      </c>
      <c r="R1540" s="24" t="s">
        <v>1553</v>
      </c>
      <c r="S1540" s="24" t="s">
        <v>1553</v>
      </c>
      <c r="T1540" s="24" t="s">
        <v>1288</v>
      </c>
      <c r="U1540" s="24" t="s">
        <v>1693</v>
      </c>
      <c r="V1540" s="3">
        <v>45670</v>
      </c>
      <c r="W1540" s="3">
        <v>45796</v>
      </c>
      <c r="X1540" s="24" t="s">
        <v>1046</v>
      </c>
      <c r="Y1540" s="24" t="s">
        <v>1041</v>
      </c>
      <c r="Z1540" s="24" t="s">
        <v>1041</v>
      </c>
      <c r="AA1540" s="24" t="s">
        <v>1041</v>
      </c>
      <c r="AB1540" s="24" t="s">
        <v>1039</v>
      </c>
      <c r="AC1540" s="24" t="s">
        <v>1041</v>
      </c>
      <c r="AD1540" s="24" t="s">
        <v>1041</v>
      </c>
      <c r="AE1540" s="24" t="s">
        <v>1041</v>
      </c>
      <c r="AF1540" s="24" t="s">
        <v>1041</v>
      </c>
      <c r="AG1540" s="71">
        <v>0.54791666666666672</v>
      </c>
      <c r="AH1540" s="71">
        <v>0.57638888888888884</v>
      </c>
      <c r="AI1540" s="24" t="s">
        <v>1553</v>
      </c>
      <c r="AJ1540" s="24" t="s">
        <v>1553</v>
      </c>
      <c r="AK1540">
        <v>123108</v>
      </c>
      <c r="AL1540" s="24" t="s">
        <v>1041</v>
      </c>
      <c r="AM1540" s="24" t="s">
        <v>1041</v>
      </c>
      <c r="AN1540" s="24" t="s">
        <v>1041</v>
      </c>
      <c r="AO1540" s="24" t="s">
        <v>1041</v>
      </c>
      <c r="AP1540" s="24" t="s">
        <v>1041</v>
      </c>
      <c r="AQ1540">
        <v>0</v>
      </c>
      <c r="AR1540" s="3">
        <v>45575</v>
      </c>
      <c r="AS1540" s="24" t="s">
        <v>1694</v>
      </c>
      <c r="AT1540" s="24" t="s">
        <v>1695</v>
      </c>
      <c r="AU1540">
        <v>75</v>
      </c>
      <c r="AV1540" s="24" t="s">
        <v>1067</v>
      </c>
    </row>
    <row r="1541" spans="1:48" x14ac:dyDescent="0.2">
      <c r="A1541">
        <v>360227</v>
      </c>
      <c r="B1541" s="24" t="s">
        <v>586</v>
      </c>
      <c r="C1541">
        <v>1310</v>
      </c>
      <c r="D1541" s="24" t="s">
        <v>2508</v>
      </c>
      <c r="E1541" s="24" t="s">
        <v>2564</v>
      </c>
      <c r="F1541">
        <v>10</v>
      </c>
      <c r="G1541">
        <v>2</v>
      </c>
      <c r="H1541" s="24" t="s">
        <v>1340</v>
      </c>
      <c r="I1541" s="24" t="s">
        <v>1041</v>
      </c>
      <c r="J1541" s="24" t="s">
        <v>1038</v>
      </c>
      <c r="K1541" s="24" t="s">
        <v>1041</v>
      </c>
      <c r="L1541" s="24" t="s">
        <v>1040</v>
      </c>
      <c r="M1541" s="24" t="s">
        <v>1041</v>
      </c>
      <c r="N1541" s="24" t="s">
        <v>1041</v>
      </c>
      <c r="O1541" s="24" t="s">
        <v>1041</v>
      </c>
      <c r="P1541" s="71">
        <v>0.52083333333333337</v>
      </c>
      <c r="Q1541" s="71">
        <v>0.64583333333333337</v>
      </c>
      <c r="R1541" s="24" t="s">
        <v>1553</v>
      </c>
      <c r="S1541" s="24" t="s">
        <v>1553</v>
      </c>
      <c r="T1541" s="24" t="s">
        <v>2583</v>
      </c>
      <c r="U1541" s="24" t="s">
        <v>2584</v>
      </c>
      <c r="V1541" s="3">
        <v>45672</v>
      </c>
      <c r="W1541" s="3">
        <v>45730</v>
      </c>
      <c r="X1541" s="24" t="s">
        <v>1046</v>
      </c>
      <c r="Y1541" s="24" t="s">
        <v>1041</v>
      </c>
      <c r="Z1541" s="24" t="s">
        <v>1041</v>
      </c>
      <c r="AA1541" s="24" t="s">
        <v>1041</v>
      </c>
      <c r="AB1541" s="24" t="s">
        <v>1041</v>
      </c>
      <c r="AC1541" s="24" t="s">
        <v>1041</v>
      </c>
      <c r="AD1541" s="24" t="s">
        <v>1041</v>
      </c>
      <c r="AE1541" s="24" t="s">
        <v>1041</v>
      </c>
      <c r="AF1541" s="24" t="s">
        <v>1041</v>
      </c>
      <c r="AG1541" s="71"/>
      <c r="AH1541" s="71"/>
      <c r="AI1541" s="24" t="s">
        <v>1556</v>
      </c>
      <c r="AJ1541" s="24" t="s">
        <v>1557</v>
      </c>
      <c r="AK1541">
        <v>478987</v>
      </c>
      <c r="AL1541" s="24" t="s">
        <v>1041</v>
      </c>
      <c r="AM1541" s="24" t="s">
        <v>1041</v>
      </c>
      <c r="AN1541" s="24" t="s">
        <v>1041</v>
      </c>
      <c r="AO1541" s="24" t="s">
        <v>1041</v>
      </c>
      <c r="AP1541" s="24" t="s">
        <v>1041</v>
      </c>
      <c r="AQ1541">
        <v>0</v>
      </c>
      <c r="AR1541" s="3">
        <v>45583</v>
      </c>
      <c r="AS1541" s="24" t="s">
        <v>1314</v>
      </c>
      <c r="AT1541" s="24" t="s">
        <v>1315</v>
      </c>
      <c r="AU1541">
        <v>30</v>
      </c>
      <c r="AV1541" s="24" t="s">
        <v>2380</v>
      </c>
    </row>
    <row r="1542" spans="1:48" x14ac:dyDescent="0.2">
      <c r="A1542">
        <v>360228</v>
      </c>
      <c r="B1542" s="24" t="s">
        <v>586</v>
      </c>
      <c r="C1542">
        <v>1420</v>
      </c>
      <c r="D1542" s="24" t="s">
        <v>2508</v>
      </c>
      <c r="E1542" s="24" t="s">
        <v>2558</v>
      </c>
      <c r="F1542">
        <v>10</v>
      </c>
      <c r="G1542">
        <v>2</v>
      </c>
      <c r="H1542" s="24" t="s">
        <v>1340</v>
      </c>
      <c r="I1542" s="24" t="s">
        <v>1041</v>
      </c>
      <c r="J1542" s="24" t="s">
        <v>1038</v>
      </c>
      <c r="K1542" s="24" t="s">
        <v>1041</v>
      </c>
      <c r="L1542" s="24" t="s">
        <v>1040</v>
      </c>
      <c r="M1542" s="24" t="s">
        <v>1041</v>
      </c>
      <c r="N1542" s="24" t="s">
        <v>1041</v>
      </c>
      <c r="O1542" s="24" t="s">
        <v>1041</v>
      </c>
      <c r="P1542" s="71">
        <v>0.52083333333333337</v>
      </c>
      <c r="Q1542" s="71">
        <v>0.64583333333333337</v>
      </c>
      <c r="R1542" s="24" t="s">
        <v>1553</v>
      </c>
      <c r="S1542" s="24" t="s">
        <v>1553</v>
      </c>
      <c r="T1542" s="24" t="s">
        <v>2583</v>
      </c>
      <c r="U1542" s="24" t="s">
        <v>2584</v>
      </c>
      <c r="V1542" s="3">
        <v>45733</v>
      </c>
      <c r="W1542" s="3">
        <v>45792</v>
      </c>
      <c r="X1542" s="24" t="s">
        <v>1046</v>
      </c>
      <c r="Y1542" s="24" t="s">
        <v>1041</v>
      </c>
      <c r="Z1542" s="24" t="s">
        <v>1041</v>
      </c>
      <c r="AA1542" s="24" t="s">
        <v>1041</v>
      </c>
      <c r="AB1542" s="24" t="s">
        <v>1041</v>
      </c>
      <c r="AC1542" s="24" t="s">
        <v>1041</v>
      </c>
      <c r="AD1542" s="24" t="s">
        <v>1041</v>
      </c>
      <c r="AE1542" s="24" t="s">
        <v>1041</v>
      </c>
      <c r="AF1542" s="24" t="s">
        <v>1041</v>
      </c>
      <c r="AG1542" s="71"/>
      <c r="AH1542" s="71"/>
      <c r="AI1542" s="24" t="s">
        <v>1556</v>
      </c>
      <c r="AJ1542" s="24" t="s">
        <v>1557</v>
      </c>
      <c r="AK1542">
        <v>478987</v>
      </c>
      <c r="AL1542" s="24" t="s">
        <v>1041</v>
      </c>
      <c r="AM1542" s="24" t="s">
        <v>1041</v>
      </c>
      <c r="AN1542" s="24" t="s">
        <v>1041</v>
      </c>
      <c r="AO1542" s="24" t="s">
        <v>1041</v>
      </c>
      <c r="AP1542" s="24" t="s">
        <v>1041</v>
      </c>
      <c r="AQ1542">
        <v>0</v>
      </c>
      <c r="AR1542" s="3">
        <v>45583</v>
      </c>
      <c r="AS1542" s="24" t="s">
        <v>1314</v>
      </c>
      <c r="AT1542" s="24" t="s">
        <v>1315</v>
      </c>
      <c r="AU1542">
        <v>30</v>
      </c>
      <c r="AV1542" s="24" t="s">
        <v>2380</v>
      </c>
    </row>
    <row r="1543" spans="1:48" x14ac:dyDescent="0.2">
      <c r="A1543">
        <v>360231</v>
      </c>
      <c r="B1543" s="24" t="s">
        <v>1091</v>
      </c>
      <c r="C1543">
        <v>1150</v>
      </c>
      <c r="D1543" s="24" t="s">
        <v>2580</v>
      </c>
      <c r="E1543" s="24" t="s">
        <v>1093</v>
      </c>
      <c r="F1543">
        <v>25</v>
      </c>
      <c r="G1543">
        <v>3</v>
      </c>
      <c r="H1543" s="24" t="s">
        <v>1059</v>
      </c>
      <c r="I1543" s="24" t="s">
        <v>1037</v>
      </c>
      <c r="J1543" s="24" t="s">
        <v>1038</v>
      </c>
      <c r="K1543" s="24" t="s">
        <v>1041</v>
      </c>
      <c r="L1543" s="24" t="s">
        <v>1040</v>
      </c>
      <c r="M1543" s="24" t="s">
        <v>1041</v>
      </c>
      <c r="N1543" s="24" t="s">
        <v>1041</v>
      </c>
      <c r="O1543" s="24" t="s">
        <v>1041</v>
      </c>
      <c r="P1543" s="71">
        <v>0.40277777777777779</v>
      </c>
      <c r="Q1543" s="71">
        <v>0.4375</v>
      </c>
      <c r="R1543" s="24" t="s">
        <v>1553</v>
      </c>
      <c r="S1543" s="24" t="s">
        <v>1553</v>
      </c>
      <c r="T1543" s="24" t="s">
        <v>1309</v>
      </c>
      <c r="U1543" s="24" t="s">
        <v>2585</v>
      </c>
      <c r="V1543" s="3">
        <v>45664</v>
      </c>
      <c r="W1543" s="3">
        <v>45790</v>
      </c>
      <c r="X1543" s="24" t="s">
        <v>1046</v>
      </c>
      <c r="Y1543" s="24" t="s">
        <v>1041</v>
      </c>
      <c r="Z1543" s="24" t="s">
        <v>1041</v>
      </c>
      <c r="AA1543" s="24" t="s">
        <v>1041</v>
      </c>
      <c r="AB1543" s="24" t="s">
        <v>1041</v>
      </c>
      <c r="AC1543" s="24" t="s">
        <v>1041</v>
      </c>
      <c r="AD1543" s="24" t="s">
        <v>1041</v>
      </c>
      <c r="AE1543" s="24" t="s">
        <v>1041</v>
      </c>
      <c r="AF1543" s="24" t="s">
        <v>1041</v>
      </c>
      <c r="AG1543" s="71"/>
      <c r="AH1543" s="71"/>
      <c r="AI1543" s="24" t="s">
        <v>1041</v>
      </c>
      <c r="AJ1543" s="24" t="s">
        <v>1041</v>
      </c>
      <c r="AK1543">
        <v>629033</v>
      </c>
      <c r="AL1543" s="24" t="s">
        <v>1041</v>
      </c>
      <c r="AM1543" s="24" t="s">
        <v>1041</v>
      </c>
      <c r="AN1543" s="24" t="s">
        <v>1041</v>
      </c>
      <c r="AO1543" s="24" t="s">
        <v>1041</v>
      </c>
      <c r="AP1543" s="24" t="s">
        <v>1041</v>
      </c>
      <c r="AQ1543">
        <v>0</v>
      </c>
      <c r="AR1543" s="3">
        <v>45575</v>
      </c>
      <c r="AS1543" s="24" t="s">
        <v>1047</v>
      </c>
      <c r="AT1543" s="24" t="s">
        <v>1048</v>
      </c>
      <c r="AU1543">
        <v>45</v>
      </c>
      <c r="AV1543" s="24" t="s">
        <v>1067</v>
      </c>
    </row>
    <row r="1544" spans="1:48" x14ac:dyDescent="0.2">
      <c r="A1544">
        <v>360232</v>
      </c>
      <c r="B1544" s="24" t="s">
        <v>576</v>
      </c>
      <c r="C1544">
        <v>1040</v>
      </c>
      <c r="D1544" s="24" t="s">
        <v>1115</v>
      </c>
      <c r="E1544" s="24" t="s">
        <v>2586</v>
      </c>
      <c r="F1544">
        <v>25</v>
      </c>
      <c r="G1544">
        <v>3</v>
      </c>
      <c r="H1544" s="24" t="s">
        <v>1077</v>
      </c>
      <c r="I1544" s="24" t="s">
        <v>1041</v>
      </c>
      <c r="J1544" s="24" t="s">
        <v>1041</v>
      </c>
      <c r="K1544" s="24" t="s">
        <v>1041</v>
      </c>
      <c r="L1544" s="24" t="s">
        <v>1041</v>
      </c>
      <c r="M1544" s="24" t="s">
        <v>1041</v>
      </c>
      <c r="N1544" s="24" t="s">
        <v>1041</v>
      </c>
      <c r="O1544" s="24" t="s">
        <v>1041</v>
      </c>
      <c r="P1544" s="71"/>
      <c r="Q1544" s="71"/>
      <c r="R1544" s="24" t="s">
        <v>1078</v>
      </c>
      <c r="S1544" s="24" t="s">
        <v>1079</v>
      </c>
      <c r="T1544" s="24" t="s">
        <v>2587</v>
      </c>
      <c r="U1544" s="24" t="s">
        <v>2588</v>
      </c>
      <c r="V1544" s="3">
        <v>45670</v>
      </c>
      <c r="W1544" s="3">
        <v>45785</v>
      </c>
      <c r="X1544" s="24" t="s">
        <v>1046</v>
      </c>
      <c r="Y1544" s="24" t="s">
        <v>1041</v>
      </c>
      <c r="Z1544" s="24" t="s">
        <v>1041</v>
      </c>
      <c r="AA1544" s="24" t="s">
        <v>1041</v>
      </c>
      <c r="AB1544" s="24" t="s">
        <v>1041</v>
      </c>
      <c r="AC1544" s="24" t="s">
        <v>1041</v>
      </c>
      <c r="AD1544" s="24" t="s">
        <v>1041</v>
      </c>
      <c r="AE1544" s="24" t="s">
        <v>1041</v>
      </c>
      <c r="AF1544" s="24" t="s">
        <v>1041</v>
      </c>
      <c r="AG1544" s="71"/>
      <c r="AH1544" s="71"/>
      <c r="AI1544" s="24" t="s">
        <v>1041</v>
      </c>
      <c r="AJ1544" s="24" t="s">
        <v>1041</v>
      </c>
      <c r="AK1544">
        <v>174692</v>
      </c>
      <c r="AL1544" s="24" t="s">
        <v>1041</v>
      </c>
      <c r="AM1544" s="24" t="s">
        <v>1041</v>
      </c>
      <c r="AN1544" s="24" t="s">
        <v>1041</v>
      </c>
      <c r="AO1544" s="24" t="s">
        <v>1041</v>
      </c>
      <c r="AP1544" s="24" t="s">
        <v>1041</v>
      </c>
      <c r="AQ1544">
        <v>0</v>
      </c>
      <c r="AR1544" s="3">
        <v>45575</v>
      </c>
      <c r="AS1544" s="24" t="s">
        <v>1047</v>
      </c>
      <c r="AT1544" s="24" t="s">
        <v>1048</v>
      </c>
      <c r="AU1544">
        <v>45</v>
      </c>
      <c r="AV1544" s="24" t="s">
        <v>1067</v>
      </c>
    </row>
    <row r="1545" spans="1:48" x14ac:dyDescent="0.2">
      <c r="A1545">
        <v>360233</v>
      </c>
      <c r="B1545" s="24" t="s">
        <v>576</v>
      </c>
      <c r="C1545">
        <v>1050</v>
      </c>
      <c r="D1545" s="24" t="s">
        <v>1115</v>
      </c>
      <c r="E1545" s="24" t="s">
        <v>2589</v>
      </c>
      <c r="F1545">
        <v>25</v>
      </c>
      <c r="G1545">
        <v>3</v>
      </c>
      <c r="H1545" s="24" t="s">
        <v>1077</v>
      </c>
      <c r="I1545" s="24" t="s">
        <v>1041</v>
      </c>
      <c r="J1545" s="24" t="s">
        <v>1041</v>
      </c>
      <c r="K1545" s="24" t="s">
        <v>1041</v>
      </c>
      <c r="L1545" s="24" t="s">
        <v>1041</v>
      </c>
      <c r="M1545" s="24" t="s">
        <v>1041</v>
      </c>
      <c r="N1545" s="24" t="s">
        <v>1041</v>
      </c>
      <c r="O1545" s="24" t="s">
        <v>1041</v>
      </c>
      <c r="P1545" s="71"/>
      <c r="Q1545" s="71"/>
      <c r="R1545" s="24" t="s">
        <v>1078</v>
      </c>
      <c r="S1545" s="24" t="s">
        <v>1079</v>
      </c>
      <c r="T1545" s="24" t="s">
        <v>2587</v>
      </c>
      <c r="U1545" s="24" t="s">
        <v>2588</v>
      </c>
      <c r="V1545" s="3">
        <v>45670</v>
      </c>
      <c r="W1545" s="3">
        <v>45785</v>
      </c>
      <c r="X1545" s="24" t="s">
        <v>1046</v>
      </c>
      <c r="Y1545" s="24" t="s">
        <v>1041</v>
      </c>
      <c r="Z1545" s="24" t="s">
        <v>1041</v>
      </c>
      <c r="AA1545" s="24" t="s">
        <v>1041</v>
      </c>
      <c r="AB1545" s="24" t="s">
        <v>1041</v>
      </c>
      <c r="AC1545" s="24" t="s">
        <v>1041</v>
      </c>
      <c r="AD1545" s="24" t="s">
        <v>1041</v>
      </c>
      <c r="AE1545" s="24" t="s">
        <v>1041</v>
      </c>
      <c r="AF1545" s="24" t="s">
        <v>1041</v>
      </c>
      <c r="AG1545" s="71"/>
      <c r="AH1545" s="71"/>
      <c r="AI1545" s="24" t="s">
        <v>1041</v>
      </c>
      <c r="AJ1545" s="24" t="s">
        <v>1041</v>
      </c>
      <c r="AK1545">
        <v>174692</v>
      </c>
      <c r="AL1545" s="24" t="s">
        <v>1041</v>
      </c>
      <c r="AM1545" s="24" t="s">
        <v>1041</v>
      </c>
      <c r="AN1545" s="24" t="s">
        <v>1041</v>
      </c>
      <c r="AO1545" s="24" t="s">
        <v>1041</v>
      </c>
      <c r="AP1545" s="24" t="s">
        <v>1041</v>
      </c>
      <c r="AQ1545">
        <v>0</v>
      </c>
      <c r="AR1545" s="3">
        <v>45575</v>
      </c>
      <c r="AS1545" s="24" t="s">
        <v>1047</v>
      </c>
      <c r="AT1545" s="24" t="s">
        <v>1048</v>
      </c>
      <c r="AU1545">
        <v>45</v>
      </c>
      <c r="AV1545" s="24" t="s">
        <v>1067</v>
      </c>
    </row>
    <row r="1546" spans="1:48" x14ac:dyDescent="0.2">
      <c r="A1546">
        <v>360234</v>
      </c>
      <c r="B1546" s="24" t="s">
        <v>576</v>
      </c>
      <c r="C1546">
        <v>2170</v>
      </c>
      <c r="D1546" s="24" t="s">
        <v>1115</v>
      </c>
      <c r="E1546" s="24" t="s">
        <v>2590</v>
      </c>
      <c r="F1546">
        <v>25</v>
      </c>
      <c r="G1546">
        <v>3</v>
      </c>
      <c r="H1546" s="24" t="s">
        <v>1077</v>
      </c>
      <c r="I1546" s="24" t="s">
        <v>1041</v>
      </c>
      <c r="J1546" s="24" t="s">
        <v>1041</v>
      </c>
      <c r="K1546" s="24" t="s">
        <v>1041</v>
      </c>
      <c r="L1546" s="24" t="s">
        <v>1041</v>
      </c>
      <c r="M1546" s="24" t="s">
        <v>1041</v>
      </c>
      <c r="N1546" s="24" t="s">
        <v>1041</v>
      </c>
      <c r="O1546" s="24" t="s">
        <v>1041</v>
      </c>
      <c r="P1546" s="71"/>
      <c r="Q1546" s="71"/>
      <c r="R1546" s="24" t="s">
        <v>1078</v>
      </c>
      <c r="S1546" s="24" t="s">
        <v>1079</v>
      </c>
      <c r="T1546" s="24" t="s">
        <v>1281</v>
      </c>
      <c r="U1546" s="24" t="s">
        <v>1282</v>
      </c>
      <c r="V1546" s="3">
        <v>45670</v>
      </c>
      <c r="W1546" s="3">
        <v>45785</v>
      </c>
      <c r="X1546" s="24" t="s">
        <v>1046</v>
      </c>
      <c r="Y1546" s="24" t="s">
        <v>1041</v>
      </c>
      <c r="Z1546" s="24" t="s">
        <v>1041</v>
      </c>
      <c r="AA1546" s="24" t="s">
        <v>1041</v>
      </c>
      <c r="AB1546" s="24" t="s">
        <v>1041</v>
      </c>
      <c r="AC1546" s="24" t="s">
        <v>1041</v>
      </c>
      <c r="AD1546" s="24" t="s">
        <v>1041</v>
      </c>
      <c r="AE1546" s="24" t="s">
        <v>1041</v>
      </c>
      <c r="AF1546" s="24" t="s">
        <v>1041</v>
      </c>
      <c r="AG1546" s="71"/>
      <c r="AH1546" s="71"/>
      <c r="AI1546" s="24" t="s">
        <v>1041</v>
      </c>
      <c r="AJ1546" s="24" t="s">
        <v>1041</v>
      </c>
      <c r="AL1546" s="24" t="s">
        <v>1041</v>
      </c>
      <c r="AM1546" s="24" t="s">
        <v>1041</v>
      </c>
      <c r="AN1546" s="24" t="s">
        <v>1041</v>
      </c>
      <c r="AO1546" s="24" t="s">
        <v>1041</v>
      </c>
      <c r="AP1546" s="24" t="s">
        <v>1041</v>
      </c>
      <c r="AQ1546">
        <v>0</v>
      </c>
      <c r="AR1546" s="3">
        <v>45575</v>
      </c>
      <c r="AS1546" s="24" t="s">
        <v>1262</v>
      </c>
      <c r="AT1546" s="24" t="s">
        <v>1263</v>
      </c>
      <c r="AU1546">
        <v>45</v>
      </c>
      <c r="AV1546" s="24" t="s">
        <v>1067</v>
      </c>
    </row>
    <row r="1547" spans="1:48" x14ac:dyDescent="0.2">
      <c r="A1547">
        <v>360235</v>
      </c>
      <c r="B1547" s="24" t="s">
        <v>569</v>
      </c>
      <c r="C1547">
        <v>2540</v>
      </c>
      <c r="D1547" s="24" t="s">
        <v>2580</v>
      </c>
      <c r="E1547" s="24" t="s">
        <v>2030</v>
      </c>
      <c r="F1547">
        <v>25</v>
      </c>
      <c r="G1547">
        <v>3</v>
      </c>
      <c r="H1547" s="24" t="s">
        <v>1059</v>
      </c>
      <c r="I1547" s="24" t="s">
        <v>1037</v>
      </c>
      <c r="J1547" s="24" t="s">
        <v>1041</v>
      </c>
      <c r="K1547" s="24" t="s">
        <v>1039</v>
      </c>
      <c r="L1547" s="24" t="s">
        <v>1041</v>
      </c>
      <c r="M1547" s="24" t="s">
        <v>1041</v>
      </c>
      <c r="N1547" s="24" t="s">
        <v>1041</v>
      </c>
      <c r="O1547" s="24" t="s">
        <v>1041</v>
      </c>
      <c r="P1547" s="71">
        <v>0.57638888888888884</v>
      </c>
      <c r="Q1547" s="71">
        <v>0.61111111111111116</v>
      </c>
      <c r="R1547" s="24" t="s">
        <v>1553</v>
      </c>
      <c r="S1547" s="24" t="s">
        <v>1553</v>
      </c>
      <c r="T1547" s="24" t="s">
        <v>1464</v>
      </c>
      <c r="U1547" s="24" t="s">
        <v>2249</v>
      </c>
      <c r="V1547" s="3">
        <v>45663</v>
      </c>
      <c r="W1547" s="3">
        <v>45782</v>
      </c>
      <c r="X1547" s="24" t="s">
        <v>1046</v>
      </c>
      <c r="Y1547" s="24" t="s">
        <v>1041</v>
      </c>
      <c r="Z1547" s="24" t="s">
        <v>1041</v>
      </c>
      <c r="AA1547" s="24" t="s">
        <v>1041</v>
      </c>
      <c r="AB1547" s="24" t="s">
        <v>1041</v>
      </c>
      <c r="AC1547" s="24" t="s">
        <v>1041</v>
      </c>
      <c r="AD1547" s="24" t="s">
        <v>1094</v>
      </c>
      <c r="AE1547" s="24" t="s">
        <v>1041</v>
      </c>
      <c r="AF1547" s="24" t="s">
        <v>1041</v>
      </c>
      <c r="AG1547" s="71">
        <v>0.55138888888888893</v>
      </c>
      <c r="AH1547" s="71">
        <v>0.58194444444444449</v>
      </c>
      <c r="AI1547" s="24" t="s">
        <v>1553</v>
      </c>
      <c r="AJ1547" s="24" t="s">
        <v>1553</v>
      </c>
      <c r="AK1547">
        <v>370922</v>
      </c>
      <c r="AL1547" s="24" t="s">
        <v>1041</v>
      </c>
      <c r="AM1547" s="24" t="s">
        <v>1041</v>
      </c>
      <c r="AN1547" s="24" t="s">
        <v>1041</v>
      </c>
      <c r="AO1547" s="24" t="s">
        <v>1041</v>
      </c>
      <c r="AP1547" s="24" t="s">
        <v>1041</v>
      </c>
      <c r="AQ1547">
        <v>0</v>
      </c>
      <c r="AR1547" s="3">
        <v>45575</v>
      </c>
      <c r="AS1547" s="24" t="s">
        <v>1047</v>
      </c>
      <c r="AT1547" s="24" t="s">
        <v>1048</v>
      </c>
      <c r="AU1547">
        <v>45</v>
      </c>
      <c r="AV1547" s="24" t="s">
        <v>1067</v>
      </c>
    </row>
    <row r="1548" spans="1:48" x14ac:dyDescent="0.2">
      <c r="A1548">
        <v>360237</v>
      </c>
      <c r="B1548" s="24" t="s">
        <v>594</v>
      </c>
      <c r="C1548">
        <v>1350</v>
      </c>
      <c r="D1548" s="24" t="s">
        <v>2580</v>
      </c>
      <c r="E1548" s="24" t="s">
        <v>2008</v>
      </c>
      <c r="F1548">
        <v>25</v>
      </c>
      <c r="G1548">
        <v>1</v>
      </c>
      <c r="H1548" s="24" t="s">
        <v>1036</v>
      </c>
      <c r="I1548" s="24" t="s">
        <v>1037</v>
      </c>
      <c r="J1548" s="24" t="s">
        <v>1041</v>
      </c>
      <c r="K1548" s="24" t="s">
        <v>1039</v>
      </c>
      <c r="L1548" s="24" t="s">
        <v>1041</v>
      </c>
      <c r="M1548" s="24" t="s">
        <v>1041</v>
      </c>
      <c r="N1548" s="24" t="s">
        <v>1041</v>
      </c>
      <c r="O1548" s="24" t="s">
        <v>1041</v>
      </c>
      <c r="P1548" s="71">
        <v>0.61111111111111116</v>
      </c>
      <c r="Q1548" s="71">
        <v>0.64583333333333337</v>
      </c>
      <c r="R1548" s="24" t="s">
        <v>1553</v>
      </c>
      <c r="S1548" s="24" t="s">
        <v>1553</v>
      </c>
      <c r="T1548" s="24" t="s">
        <v>2591</v>
      </c>
      <c r="U1548" s="24" t="s">
        <v>2592</v>
      </c>
      <c r="V1548" s="3">
        <v>45663</v>
      </c>
      <c r="W1548" s="3">
        <v>45793</v>
      </c>
      <c r="X1548" s="24" t="s">
        <v>1046</v>
      </c>
      <c r="Y1548" s="24" t="s">
        <v>1041</v>
      </c>
      <c r="Z1548" s="24" t="s">
        <v>1041</v>
      </c>
      <c r="AA1548" s="24" t="s">
        <v>1041</v>
      </c>
      <c r="AB1548" s="24" t="s">
        <v>1041</v>
      </c>
      <c r="AC1548" s="24" t="s">
        <v>1041</v>
      </c>
      <c r="AD1548" s="24" t="s">
        <v>1094</v>
      </c>
      <c r="AE1548" s="24" t="s">
        <v>1041</v>
      </c>
      <c r="AF1548" s="24" t="s">
        <v>1041</v>
      </c>
      <c r="AG1548" s="71">
        <v>0.58194444444444449</v>
      </c>
      <c r="AH1548" s="71">
        <v>0.61250000000000004</v>
      </c>
      <c r="AI1548" s="24" t="s">
        <v>1553</v>
      </c>
      <c r="AJ1548" s="24" t="s">
        <v>1553</v>
      </c>
      <c r="AK1548">
        <v>341406</v>
      </c>
      <c r="AL1548" s="24" t="s">
        <v>1041</v>
      </c>
      <c r="AM1548" s="24" t="s">
        <v>1041</v>
      </c>
      <c r="AN1548" s="24" t="s">
        <v>1041</v>
      </c>
      <c r="AO1548" s="24" t="s">
        <v>1041</v>
      </c>
      <c r="AP1548" s="24" t="s">
        <v>1041</v>
      </c>
      <c r="AQ1548">
        <v>0</v>
      </c>
      <c r="AR1548" s="3">
        <v>45575</v>
      </c>
      <c r="AS1548" s="24" t="s">
        <v>1788</v>
      </c>
      <c r="AT1548" s="24" t="s">
        <v>1789</v>
      </c>
      <c r="AU1548">
        <v>15</v>
      </c>
      <c r="AV1548" s="24" t="s">
        <v>1067</v>
      </c>
    </row>
    <row r="1549" spans="1:48" x14ac:dyDescent="0.2">
      <c r="A1549">
        <v>360244</v>
      </c>
      <c r="B1549" s="24" t="s">
        <v>1114</v>
      </c>
      <c r="C1549">
        <v>1020</v>
      </c>
      <c r="D1549" s="24" t="s">
        <v>2580</v>
      </c>
      <c r="E1549" s="24" t="s">
        <v>1116</v>
      </c>
      <c r="F1549">
        <v>25</v>
      </c>
      <c r="G1549">
        <v>3</v>
      </c>
      <c r="H1549" s="24" t="s">
        <v>1059</v>
      </c>
      <c r="I1549" s="24" t="s">
        <v>1037</v>
      </c>
      <c r="J1549" s="24" t="s">
        <v>1041</v>
      </c>
      <c r="K1549" s="24" t="s">
        <v>1039</v>
      </c>
      <c r="L1549" s="24" t="s">
        <v>1040</v>
      </c>
      <c r="M1549" s="24" t="s">
        <v>1041</v>
      </c>
      <c r="N1549" s="24" t="s">
        <v>1041</v>
      </c>
      <c r="O1549" s="24" t="s">
        <v>1041</v>
      </c>
      <c r="P1549" s="71">
        <v>0.3347222222222222</v>
      </c>
      <c r="Q1549" s="71">
        <v>0.36736111111111114</v>
      </c>
      <c r="R1549" s="24" t="s">
        <v>1553</v>
      </c>
      <c r="S1549" s="24" t="s">
        <v>1553</v>
      </c>
      <c r="T1549" s="24" t="s">
        <v>1399</v>
      </c>
      <c r="U1549" s="24" t="s">
        <v>2593</v>
      </c>
      <c r="V1549" s="3">
        <v>45665</v>
      </c>
      <c r="W1549" s="3">
        <v>45779</v>
      </c>
      <c r="X1549" s="24" t="s">
        <v>1046</v>
      </c>
      <c r="Y1549" s="24" t="s">
        <v>1041</v>
      </c>
      <c r="Z1549" s="24" t="s">
        <v>1041</v>
      </c>
      <c r="AA1549" s="24" t="s">
        <v>1041</v>
      </c>
      <c r="AB1549" s="24" t="s">
        <v>1041</v>
      </c>
      <c r="AC1549" s="24" t="s">
        <v>1041</v>
      </c>
      <c r="AD1549" s="24" t="s">
        <v>1041</v>
      </c>
      <c r="AE1549" s="24" t="s">
        <v>1041</v>
      </c>
      <c r="AF1549" s="24" t="s">
        <v>1041</v>
      </c>
      <c r="AG1549" s="71"/>
      <c r="AH1549" s="71"/>
      <c r="AI1549" s="24" t="s">
        <v>1041</v>
      </c>
      <c r="AJ1549" s="24" t="s">
        <v>1041</v>
      </c>
      <c r="AK1549">
        <v>638503</v>
      </c>
      <c r="AL1549" s="24" t="s">
        <v>1041</v>
      </c>
      <c r="AM1549" s="24" t="s">
        <v>1041</v>
      </c>
      <c r="AN1549" s="24" t="s">
        <v>1041</v>
      </c>
      <c r="AO1549" s="24" t="s">
        <v>1041</v>
      </c>
      <c r="AP1549" s="24" t="s">
        <v>1041</v>
      </c>
      <c r="AQ1549">
        <v>0</v>
      </c>
      <c r="AR1549" s="3">
        <v>45575</v>
      </c>
      <c r="AS1549" s="24" t="s">
        <v>1047</v>
      </c>
      <c r="AT1549" s="24" t="s">
        <v>1048</v>
      </c>
      <c r="AU1549">
        <v>45</v>
      </c>
      <c r="AV1549" s="24" t="s">
        <v>1067</v>
      </c>
    </row>
    <row r="1550" spans="1:48" x14ac:dyDescent="0.2">
      <c r="A1550">
        <v>360253</v>
      </c>
      <c r="B1550" s="24" t="s">
        <v>1904</v>
      </c>
      <c r="C1550">
        <v>1200</v>
      </c>
      <c r="D1550" s="24" t="s">
        <v>1034</v>
      </c>
      <c r="E1550" s="24" t="s">
        <v>1906</v>
      </c>
      <c r="F1550">
        <v>20</v>
      </c>
      <c r="G1550">
        <v>3</v>
      </c>
      <c r="H1550" s="24" t="s">
        <v>1036</v>
      </c>
      <c r="I1550" s="24" t="s">
        <v>1037</v>
      </c>
      <c r="J1550" s="24" t="s">
        <v>1038</v>
      </c>
      <c r="K1550" s="24" t="s">
        <v>1039</v>
      </c>
      <c r="L1550" s="24" t="s">
        <v>1040</v>
      </c>
      <c r="M1550" s="24" t="s">
        <v>1041</v>
      </c>
      <c r="N1550" s="24" t="s">
        <v>1041</v>
      </c>
      <c r="O1550" s="24" t="s">
        <v>1041</v>
      </c>
      <c r="P1550" s="71">
        <v>0.33333333333333331</v>
      </c>
      <c r="Q1550" s="71">
        <v>0.6875</v>
      </c>
      <c r="R1550" s="24" t="s">
        <v>1242</v>
      </c>
      <c r="S1550" s="24" t="s">
        <v>1755</v>
      </c>
      <c r="T1550" s="24" t="s">
        <v>1978</v>
      </c>
      <c r="U1550" s="24" t="s">
        <v>2463</v>
      </c>
      <c r="V1550" s="3">
        <v>45670</v>
      </c>
      <c r="W1550" s="3">
        <v>45687</v>
      </c>
      <c r="X1550" s="24" t="s">
        <v>1046</v>
      </c>
      <c r="Y1550" s="24" t="s">
        <v>1041</v>
      </c>
      <c r="Z1550" s="24" t="s">
        <v>1041</v>
      </c>
      <c r="AA1550" s="24" t="s">
        <v>1041</v>
      </c>
      <c r="AB1550" s="24" t="s">
        <v>1041</v>
      </c>
      <c r="AC1550" s="24" t="s">
        <v>1041</v>
      </c>
      <c r="AD1550" s="24" t="s">
        <v>1041</v>
      </c>
      <c r="AE1550" s="24" t="s">
        <v>1041</v>
      </c>
      <c r="AF1550" s="24" t="s">
        <v>1041</v>
      </c>
      <c r="AG1550" s="71"/>
      <c r="AH1550" s="71"/>
      <c r="AI1550" s="24" t="s">
        <v>1041</v>
      </c>
      <c r="AJ1550" s="24" t="s">
        <v>1041</v>
      </c>
      <c r="AK1550">
        <v>210733</v>
      </c>
      <c r="AL1550" s="24" t="s">
        <v>1041</v>
      </c>
      <c r="AM1550" s="24" t="s">
        <v>1041</v>
      </c>
      <c r="AN1550" s="24" t="s">
        <v>1041</v>
      </c>
      <c r="AO1550" s="24" t="s">
        <v>1041</v>
      </c>
      <c r="AP1550" s="24" t="s">
        <v>1041</v>
      </c>
      <c r="AQ1550">
        <v>0</v>
      </c>
      <c r="AR1550" s="3">
        <v>45576</v>
      </c>
      <c r="AS1550" s="24" t="s">
        <v>1910</v>
      </c>
      <c r="AT1550" s="24" t="s">
        <v>1911</v>
      </c>
      <c r="AU1550">
        <v>45</v>
      </c>
      <c r="AV1550" s="24" t="s">
        <v>1214</v>
      </c>
    </row>
    <row r="1551" spans="1:48" x14ac:dyDescent="0.2">
      <c r="A1551">
        <v>360254</v>
      </c>
      <c r="B1551" s="24" t="s">
        <v>1904</v>
      </c>
      <c r="C1551">
        <v>1200</v>
      </c>
      <c r="D1551" s="24" t="s">
        <v>1150</v>
      </c>
      <c r="E1551" s="24" t="s">
        <v>1906</v>
      </c>
      <c r="F1551">
        <v>20</v>
      </c>
      <c r="G1551">
        <v>3</v>
      </c>
      <c r="H1551" s="24" t="s">
        <v>1036</v>
      </c>
      <c r="I1551" s="24" t="s">
        <v>1037</v>
      </c>
      <c r="J1551" s="24" t="s">
        <v>1038</v>
      </c>
      <c r="K1551" s="24" t="s">
        <v>1039</v>
      </c>
      <c r="L1551" s="24" t="s">
        <v>1040</v>
      </c>
      <c r="M1551" s="24" t="s">
        <v>1041</v>
      </c>
      <c r="N1551" s="24" t="s">
        <v>1041</v>
      </c>
      <c r="O1551" s="24" t="s">
        <v>1041</v>
      </c>
      <c r="P1551" s="71">
        <v>0.33333333333333331</v>
      </c>
      <c r="Q1551" s="71">
        <v>0.6875</v>
      </c>
      <c r="R1551" s="24" t="s">
        <v>1242</v>
      </c>
      <c r="S1551" s="24" t="s">
        <v>1755</v>
      </c>
      <c r="T1551" s="24" t="s">
        <v>1978</v>
      </c>
      <c r="U1551" s="24" t="s">
        <v>2463</v>
      </c>
      <c r="V1551" s="3">
        <v>45698</v>
      </c>
      <c r="W1551" s="3">
        <v>45714</v>
      </c>
      <c r="X1551" s="24" t="s">
        <v>1046</v>
      </c>
      <c r="Y1551" s="24" t="s">
        <v>1041</v>
      </c>
      <c r="Z1551" s="24" t="s">
        <v>1041</v>
      </c>
      <c r="AA1551" s="24" t="s">
        <v>1041</v>
      </c>
      <c r="AB1551" s="24" t="s">
        <v>1041</v>
      </c>
      <c r="AC1551" s="24" t="s">
        <v>1041</v>
      </c>
      <c r="AD1551" s="24" t="s">
        <v>1041</v>
      </c>
      <c r="AE1551" s="24" t="s">
        <v>1041</v>
      </c>
      <c r="AF1551" s="24" t="s">
        <v>1041</v>
      </c>
      <c r="AG1551" s="71"/>
      <c r="AH1551" s="71"/>
      <c r="AI1551" s="24" t="s">
        <v>1041</v>
      </c>
      <c r="AJ1551" s="24" t="s">
        <v>1041</v>
      </c>
      <c r="AK1551">
        <v>210733</v>
      </c>
      <c r="AL1551" s="24" t="s">
        <v>1041</v>
      </c>
      <c r="AM1551" s="24" t="s">
        <v>1041</v>
      </c>
      <c r="AN1551" s="24" t="s">
        <v>1041</v>
      </c>
      <c r="AO1551" s="24" t="s">
        <v>1041</v>
      </c>
      <c r="AP1551" s="24" t="s">
        <v>1041</v>
      </c>
      <c r="AQ1551">
        <v>0</v>
      </c>
      <c r="AR1551" s="3">
        <v>45581</v>
      </c>
      <c r="AS1551" s="24" t="s">
        <v>1910</v>
      </c>
      <c r="AT1551" s="24" t="s">
        <v>1911</v>
      </c>
      <c r="AU1551">
        <v>45</v>
      </c>
      <c r="AV1551" s="24" t="s">
        <v>1214</v>
      </c>
    </row>
    <row r="1552" spans="1:48" x14ac:dyDescent="0.2">
      <c r="A1552">
        <v>360256</v>
      </c>
      <c r="B1552" s="24" t="s">
        <v>1904</v>
      </c>
      <c r="C1552">
        <v>1200</v>
      </c>
      <c r="D1552" s="24" t="s">
        <v>1449</v>
      </c>
      <c r="E1552" s="24" t="s">
        <v>1906</v>
      </c>
      <c r="F1552">
        <v>20</v>
      </c>
      <c r="G1552">
        <v>3</v>
      </c>
      <c r="H1552" s="24" t="s">
        <v>1036</v>
      </c>
      <c r="I1552" s="24" t="s">
        <v>1037</v>
      </c>
      <c r="J1552" s="24" t="s">
        <v>1038</v>
      </c>
      <c r="K1552" s="24" t="s">
        <v>1039</v>
      </c>
      <c r="L1552" s="24" t="s">
        <v>1040</v>
      </c>
      <c r="M1552" s="24" t="s">
        <v>1041</v>
      </c>
      <c r="N1552" s="24" t="s">
        <v>1041</v>
      </c>
      <c r="O1552" s="24" t="s">
        <v>1041</v>
      </c>
      <c r="P1552" s="71">
        <v>0.33333333333333331</v>
      </c>
      <c r="Q1552" s="71">
        <v>0.6875</v>
      </c>
      <c r="R1552" s="24" t="s">
        <v>1242</v>
      </c>
      <c r="S1552" s="24" t="s">
        <v>1755</v>
      </c>
      <c r="T1552" s="24" t="s">
        <v>1978</v>
      </c>
      <c r="U1552" s="24" t="s">
        <v>2463</v>
      </c>
      <c r="V1552" s="3">
        <v>45733</v>
      </c>
      <c r="W1552" s="3">
        <v>45749</v>
      </c>
      <c r="X1552" s="24" t="s">
        <v>1046</v>
      </c>
      <c r="Y1552" s="24" t="s">
        <v>1041</v>
      </c>
      <c r="Z1552" s="24" t="s">
        <v>1041</v>
      </c>
      <c r="AA1552" s="24" t="s">
        <v>1041</v>
      </c>
      <c r="AB1552" s="24" t="s">
        <v>1041</v>
      </c>
      <c r="AC1552" s="24" t="s">
        <v>1041</v>
      </c>
      <c r="AD1552" s="24" t="s">
        <v>1041</v>
      </c>
      <c r="AE1552" s="24" t="s">
        <v>1041</v>
      </c>
      <c r="AF1552" s="24" t="s">
        <v>1041</v>
      </c>
      <c r="AG1552" s="71"/>
      <c r="AH1552" s="71"/>
      <c r="AI1552" s="24" t="s">
        <v>1041</v>
      </c>
      <c r="AJ1552" s="24" t="s">
        <v>1041</v>
      </c>
      <c r="AK1552">
        <v>210733</v>
      </c>
      <c r="AL1552" s="24" t="s">
        <v>1041</v>
      </c>
      <c r="AM1552" s="24" t="s">
        <v>1041</v>
      </c>
      <c r="AN1552" s="24" t="s">
        <v>1041</v>
      </c>
      <c r="AO1552" s="24" t="s">
        <v>1041</v>
      </c>
      <c r="AP1552" s="24" t="s">
        <v>1041</v>
      </c>
      <c r="AQ1552">
        <v>0</v>
      </c>
      <c r="AR1552" s="3">
        <v>45581</v>
      </c>
      <c r="AS1552" s="24" t="s">
        <v>1910</v>
      </c>
      <c r="AT1552" s="24" t="s">
        <v>1911</v>
      </c>
      <c r="AU1552">
        <v>45</v>
      </c>
      <c r="AV1552" s="24" t="s">
        <v>1214</v>
      </c>
    </row>
    <row r="1553" spans="1:48" x14ac:dyDescent="0.2">
      <c r="A1553">
        <v>360257</v>
      </c>
      <c r="B1553" s="24" t="s">
        <v>1904</v>
      </c>
      <c r="C1553">
        <v>1200</v>
      </c>
      <c r="D1553" s="24" t="s">
        <v>1761</v>
      </c>
      <c r="E1553" s="24" t="s">
        <v>1906</v>
      </c>
      <c r="F1553">
        <v>20</v>
      </c>
      <c r="G1553">
        <v>3</v>
      </c>
      <c r="H1553" s="24" t="s">
        <v>1036</v>
      </c>
      <c r="I1553" s="24" t="s">
        <v>1037</v>
      </c>
      <c r="J1553" s="24" t="s">
        <v>1038</v>
      </c>
      <c r="K1553" s="24" t="s">
        <v>1039</v>
      </c>
      <c r="L1553" s="24" t="s">
        <v>1040</v>
      </c>
      <c r="M1553" s="24" t="s">
        <v>1041</v>
      </c>
      <c r="N1553" s="24" t="s">
        <v>1041</v>
      </c>
      <c r="O1553" s="24" t="s">
        <v>1041</v>
      </c>
      <c r="P1553" s="71">
        <v>0.33333333333333331</v>
      </c>
      <c r="Q1553" s="71">
        <v>0.6875</v>
      </c>
      <c r="R1553" s="24" t="s">
        <v>1242</v>
      </c>
      <c r="S1553" s="24" t="s">
        <v>1755</v>
      </c>
      <c r="T1553" s="24" t="s">
        <v>1978</v>
      </c>
      <c r="U1553" s="24" t="s">
        <v>2463</v>
      </c>
      <c r="V1553" s="3">
        <v>45761</v>
      </c>
      <c r="W1553" s="3">
        <v>45777</v>
      </c>
      <c r="X1553" s="24" t="s">
        <v>1046</v>
      </c>
      <c r="Y1553" s="24" t="s">
        <v>1041</v>
      </c>
      <c r="Z1553" s="24" t="s">
        <v>1041</v>
      </c>
      <c r="AA1553" s="24" t="s">
        <v>1041</v>
      </c>
      <c r="AB1553" s="24" t="s">
        <v>1041</v>
      </c>
      <c r="AC1553" s="24" t="s">
        <v>1041</v>
      </c>
      <c r="AD1553" s="24" t="s">
        <v>1041</v>
      </c>
      <c r="AE1553" s="24" t="s">
        <v>1041</v>
      </c>
      <c r="AF1553" s="24" t="s">
        <v>1041</v>
      </c>
      <c r="AG1553" s="71"/>
      <c r="AH1553" s="71"/>
      <c r="AI1553" s="24" t="s">
        <v>1041</v>
      </c>
      <c r="AJ1553" s="24" t="s">
        <v>1041</v>
      </c>
      <c r="AK1553">
        <v>210733</v>
      </c>
      <c r="AL1553" s="24" t="s">
        <v>1041</v>
      </c>
      <c r="AM1553" s="24" t="s">
        <v>1041</v>
      </c>
      <c r="AN1553" s="24" t="s">
        <v>1041</v>
      </c>
      <c r="AO1553" s="24" t="s">
        <v>1041</v>
      </c>
      <c r="AP1553" s="24" t="s">
        <v>1041</v>
      </c>
      <c r="AQ1553">
        <v>0</v>
      </c>
      <c r="AR1553" s="3">
        <v>45581</v>
      </c>
      <c r="AS1553" s="24" t="s">
        <v>1910</v>
      </c>
      <c r="AT1553" s="24" t="s">
        <v>1911</v>
      </c>
      <c r="AU1553">
        <v>45</v>
      </c>
      <c r="AV1553" s="24" t="s">
        <v>1214</v>
      </c>
    </row>
    <row r="1554" spans="1:48" x14ac:dyDescent="0.2">
      <c r="A1554">
        <v>360258</v>
      </c>
      <c r="B1554" s="24" t="s">
        <v>1904</v>
      </c>
      <c r="C1554">
        <v>1200</v>
      </c>
      <c r="D1554" s="24" t="s">
        <v>1802</v>
      </c>
      <c r="E1554" s="24" t="s">
        <v>1906</v>
      </c>
      <c r="F1554">
        <v>12</v>
      </c>
      <c r="G1554">
        <v>3</v>
      </c>
      <c r="H1554" s="24" t="s">
        <v>1036</v>
      </c>
      <c r="I1554" s="24" t="s">
        <v>1041</v>
      </c>
      <c r="J1554" s="24" t="s">
        <v>1038</v>
      </c>
      <c r="K1554" s="24" t="s">
        <v>1041</v>
      </c>
      <c r="L1554" s="24" t="s">
        <v>1040</v>
      </c>
      <c r="M1554" s="24" t="s">
        <v>1041</v>
      </c>
      <c r="N1554" s="24" t="s">
        <v>1041</v>
      </c>
      <c r="O1554" s="24" t="s">
        <v>1041</v>
      </c>
      <c r="P1554" s="71">
        <v>0.66666666666666663</v>
      </c>
      <c r="Q1554" s="71">
        <v>0.85416666666666663</v>
      </c>
      <c r="R1554" s="24" t="s">
        <v>1242</v>
      </c>
      <c r="S1554" s="24" t="s">
        <v>1755</v>
      </c>
      <c r="T1554" s="24" t="s">
        <v>2258</v>
      </c>
      <c r="U1554" s="24" t="s">
        <v>2594</v>
      </c>
      <c r="V1554" s="3">
        <v>45671</v>
      </c>
      <c r="W1554" s="3">
        <v>45743</v>
      </c>
      <c r="X1554" s="24" t="s">
        <v>1046</v>
      </c>
      <c r="Y1554" s="24" t="s">
        <v>1041</v>
      </c>
      <c r="Z1554" s="24" t="s">
        <v>1041</v>
      </c>
      <c r="AA1554" s="24" t="s">
        <v>1038</v>
      </c>
      <c r="AB1554" s="24" t="s">
        <v>1041</v>
      </c>
      <c r="AC1554" s="24" t="s">
        <v>1040</v>
      </c>
      <c r="AD1554" s="24" t="s">
        <v>1041</v>
      </c>
      <c r="AE1554" s="24" t="s">
        <v>1041</v>
      </c>
      <c r="AF1554" s="24" t="s">
        <v>1041</v>
      </c>
      <c r="AG1554" s="71">
        <v>0.65625</v>
      </c>
      <c r="AH1554" s="71">
        <v>0.69791666666666663</v>
      </c>
      <c r="AI1554" s="24" t="s">
        <v>1242</v>
      </c>
      <c r="AJ1554" s="24" t="s">
        <v>1253</v>
      </c>
      <c r="AK1554">
        <v>57178</v>
      </c>
      <c r="AL1554" s="24" t="s">
        <v>1041</v>
      </c>
      <c r="AM1554" s="24" t="s">
        <v>1041</v>
      </c>
      <c r="AN1554" s="24" t="s">
        <v>1041</v>
      </c>
      <c r="AO1554" s="24" t="s">
        <v>1041</v>
      </c>
      <c r="AP1554" s="24" t="s">
        <v>1041</v>
      </c>
      <c r="AQ1554">
        <v>0</v>
      </c>
      <c r="AR1554" s="3">
        <v>45581</v>
      </c>
      <c r="AS1554" s="24" t="s">
        <v>1910</v>
      </c>
      <c r="AT1554" s="24" t="s">
        <v>1911</v>
      </c>
      <c r="AU1554">
        <v>45</v>
      </c>
      <c r="AV1554" s="24" t="s">
        <v>1294</v>
      </c>
    </row>
    <row r="1555" spans="1:48" x14ac:dyDescent="0.2">
      <c r="A1555">
        <v>360259</v>
      </c>
      <c r="B1555" s="24" t="s">
        <v>567</v>
      </c>
      <c r="C1555">
        <v>1300</v>
      </c>
      <c r="D1555" s="24" t="s">
        <v>1489</v>
      </c>
      <c r="E1555" s="24" t="s">
        <v>2595</v>
      </c>
      <c r="F1555">
        <v>18</v>
      </c>
      <c r="G1555">
        <v>3</v>
      </c>
      <c r="H1555" s="24" t="s">
        <v>1036</v>
      </c>
      <c r="I1555" s="24" t="s">
        <v>1037</v>
      </c>
      <c r="J1555" s="24" t="s">
        <v>1041</v>
      </c>
      <c r="K1555" s="24" t="s">
        <v>1039</v>
      </c>
      <c r="L1555" s="24" t="s">
        <v>1041</v>
      </c>
      <c r="M1555" s="24" t="s">
        <v>1041</v>
      </c>
      <c r="N1555" s="24" t="s">
        <v>1041</v>
      </c>
      <c r="O1555" s="24" t="s">
        <v>1041</v>
      </c>
      <c r="P1555" s="71">
        <v>0.41666666666666669</v>
      </c>
      <c r="Q1555" s="71">
        <v>0.51041666666666663</v>
      </c>
      <c r="R1555" s="24" t="s">
        <v>1095</v>
      </c>
      <c r="S1555" s="24" t="s">
        <v>1280</v>
      </c>
      <c r="T1555" s="24" t="s">
        <v>2472</v>
      </c>
      <c r="U1555" s="24" t="s">
        <v>2596</v>
      </c>
      <c r="V1555" s="3">
        <v>45670</v>
      </c>
      <c r="W1555" s="3">
        <v>45784</v>
      </c>
      <c r="X1555" s="24" t="s">
        <v>1046</v>
      </c>
      <c r="Y1555" s="24" t="s">
        <v>1041</v>
      </c>
      <c r="Z1555" s="24" t="s">
        <v>1041</v>
      </c>
      <c r="AA1555" s="24" t="s">
        <v>1041</v>
      </c>
      <c r="AB1555" s="24" t="s">
        <v>1041</v>
      </c>
      <c r="AC1555" s="24" t="s">
        <v>1041</v>
      </c>
      <c r="AD1555" s="24" t="s">
        <v>1041</v>
      </c>
      <c r="AE1555" s="24" t="s">
        <v>1041</v>
      </c>
      <c r="AF1555" s="24" t="s">
        <v>1041</v>
      </c>
      <c r="AG1555" s="71"/>
      <c r="AH1555" s="71"/>
      <c r="AI1555" s="24" t="s">
        <v>1041</v>
      </c>
      <c r="AJ1555" s="24" t="s">
        <v>1041</v>
      </c>
      <c r="AK1555">
        <v>400352</v>
      </c>
      <c r="AL1555" s="24" t="s">
        <v>1041</v>
      </c>
      <c r="AM1555" s="24" t="s">
        <v>1041</v>
      </c>
      <c r="AN1555" s="24" t="s">
        <v>1041</v>
      </c>
      <c r="AO1555" s="24" t="s">
        <v>1041</v>
      </c>
      <c r="AP1555" s="24" t="s">
        <v>1041</v>
      </c>
      <c r="AQ1555">
        <v>0</v>
      </c>
      <c r="AR1555" s="3">
        <v>45576</v>
      </c>
      <c r="AS1555" s="24" t="s">
        <v>1054</v>
      </c>
      <c r="AT1555" s="24" t="s">
        <v>1055</v>
      </c>
      <c r="AU1555">
        <v>45</v>
      </c>
      <c r="AV1555" s="24" t="s">
        <v>1067</v>
      </c>
    </row>
    <row r="1556" spans="1:48" x14ac:dyDescent="0.2">
      <c r="A1556">
        <v>360260</v>
      </c>
      <c r="B1556" s="24" t="s">
        <v>1904</v>
      </c>
      <c r="C1556">
        <v>1210</v>
      </c>
      <c r="D1556" s="24" t="s">
        <v>1892</v>
      </c>
      <c r="E1556" s="24" t="s">
        <v>2122</v>
      </c>
      <c r="F1556">
        <v>15</v>
      </c>
      <c r="G1556">
        <v>3</v>
      </c>
      <c r="H1556" s="24" t="s">
        <v>1036</v>
      </c>
      <c r="I1556" s="24" t="s">
        <v>1037</v>
      </c>
      <c r="J1556" s="24" t="s">
        <v>1038</v>
      </c>
      <c r="K1556" s="24" t="s">
        <v>1039</v>
      </c>
      <c r="L1556" s="24" t="s">
        <v>1040</v>
      </c>
      <c r="M1556" s="24" t="s">
        <v>1041</v>
      </c>
      <c r="N1556" s="24" t="s">
        <v>1041</v>
      </c>
      <c r="O1556" s="24" t="s">
        <v>1041</v>
      </c>
      <c r="P1556" s="71">
        <v>0.66666666666666663</v>
      </c>
      <c r="Q1556" s="71">
        <v>0.85416666666666663</v>
      </c>
      <c r="R1556" s="24" t="s">
        <v>1242</v>
      </c>
      <c r="S1556" s="24" t="s">
        <v>1755</v>
      </c>
      <c r="T1556" s="24" t="s">
        <v>1978</v>
      </c>
      <c r="U1556" s="24" t="s">
        <v>2463</v>
      </c>
      <c r="V1556" s="3">
        <v>45782</v>
      </c>
      <c r="W1556" s="3">
        <v>45798</v>
      </c>
      <c r="X1556" s="24" t="s">
        <v>1046</v>
      </c>
      <c r="Y1556" s="24" t="s">
        <v>1041</v>
      </c>
      <c r="Z1556" s="24" t="s">
        <v>1041</v>
      </c>
      <c r="AA1556" s="24" t="s">
        <v>1041</v>
      </c>
      <c r="AB1556" s="24" t="s">
        <v>1041</v>
      </c>
      <c r="AC1556" s="24" t="s">
        <v>1041</v>
      </c>
      <c r="AD1556" s="24" t="s">
        <v>1041</v>
      </c>
      <c r="AE1556" s="24" t="s">
        <v>1041</v>
      </c>
      <c r="AF1556" s="24" t="s">
        <v>1041</v>
      </c>
      <c r="AG1556" s="71"/>
      <c r="AH1556" s="71"/>
      <c r="AI1556" s="24" t="s">
        <v>1041</v>
      </c>
      <c r="AJ1556" s="24" t="s">
        <v>1041</v>
      </c>
      <c r="AK1556">
        <v>210733</v>
      </c>
      <c r="AL1556" s="24" t="s">
        <v>1041</v>
      </c>
      <c r="AM1556" s="24" t="s">
        <v>1041</v>
      </c>
      <c r="AN1556" s="24" t="s">
        <v>1041</v>
      </c>
      <c r="AO1556" s="24" t="s">
        <v>1041</v>
      </c>
      <c r="AP1556" s="24" t="s">
        <v>1041</v>
      </c>
      <c r="AQ1556">
        <v>0</v>
      </c>
      <c r="AR1556" s="3">
        <v>45582</v>
      </c>
      <c r="AS1556" s="24" t="s">
        <v>2123</v>
      </c>
      <c r="AT1556" s="24" t="s">
        <v>2124</v>
      </c>
      <c r="AU1556">
        <v>45</v>
      </c>
      <c r="AV1556" s="24" t="s">
        <v>1316</v>
      </c>
    </row>
    <row r="1557" spans="1:48" x14ac:dyDescent="0.2">
      <c r="A1557">
        <v>360261</v>
      </c>
      <c r="B1557" s="24" t="s">
        <v>567</v>
      </c>
      <c r="C1557">
        <v>2220</v>
      </c>
      <c r="D1557" s="24" t="s">
        <v>1489</v>
      </c>
      <c r="E1557" s="24" t="s">
        <v>2597</v>
      </c>
      <c r="F1557">
        <v>18</v>
      </c>
      <c r="G1557">
        <v>5</v>
      </c>
      <c r="H1557" s="24" t="s">
        <v>1036</v>
      </c>
      <c r="I1557" s="24" t="s">
        <v>1041</v>
      </c>
      <c r="J1557" s="24" t="s">
        <v>1038</v>
      </c>
      <c r="K1557" s="24" t="s">
        <v>1041</v>
      </c>
      <c r="L1557" s="24" t="s">
        <v>1040</v>
      </c>
      <c r="M1557" s="24" t="s">
        <v>1041</v>
      </c>
      <c r="N1557" s="24" t="s">
        <v>1041</v>
      </c>
      <c r="O1557" s="24" t="s">
        <v>1041</v>
      </c>
      <c r="P1557" s="71">
        <v>0.41666666666666669</v>
      </c>
      <c r="Q1557" s="71">
        <v>0.59375</v>
      </c>
      <c r="R1557" s="24" t="s">
        <v>1095</v>
      </c>
      <c r="S1557" s="24" t="s">
        <v>1280</v>
      </c>
      <c r="T1557" s="24" t="s">
        <v>2472</v>
      </c>
      <c r="U1557" s="24" t="s">
        <v>2596</v>
      </c>
      <c r="V1557" s="3">
        <v>45671</v>
      </c>
      <c r="W1557" s="3">
        <v>45785</v>
      </c>
      <c r="X1557" s="24" t="s">
        <v>1046</v>
      </c>
      <c r="Y1557" s="24" t="s">
        <v>1041</v>
      </c>
      <c r="Z1557" s="24" t="s">
        <v>1041</v>
      </c>
      <c r="AA1557" s="24" t="s">
        <v>1041</v>
      </c>
      <c r="AB1557" s="24" t="s">
        <v>1041</v>
      </c>
      <c r="AC1557" s="24" t="s">
        <v>1041</v>
      </c>
      <c r="AD1557" s="24" t="s">
        <v>1041</v>
      </c>
      <c r="AE1557" s="24" t="s">
        <v>1041</v>
      </c>
      <c r="AF1557" s="24" t="s">
        <v>1041</v>
      </c>
      <c r="AG1557" s="71"/>
      <c r="AH1557" s="71"/>
      <c r="AI1557" s="24" t="s">
        <v>1041</v>
      </c>
      <c r="AJ1557" s="24" t="s">
        <v>1041</v>
      </c>
      <c r="AK1557">
        <v>400352</v>
      </c>
      <c r="AL1557" s="24" t="s">
        <v>1041</v>
      </c>
      <c r="AM1557" s="24" t="s">
        <v>1041</v>
      </c>
      <c r="AN1557" s="24" t="s">
        <v>1041</v>
      </c>
      <c r="AO1557" s="24" t="s">
        <v>1041</v>
      </c>
      <c r="AP1557" s="24" t="s">
        <v>1041</v>
      </c>
      <c r="AQ1557">
        <v>0</v>
      </c>
      <c r="AR1557" s="3">
        <v>45576</v>
      </c>
      <c r="AS1557" s="24" t="s">
        <v>2452</v>
      </c>
      <c r="AT1557" s="24" t="s">
        <v>2453</v>
      </c>
      <c r="AU1557">
        <v>75</v>
      </c>
      <c r="AV1557" s="24" t="s">
        <v>1067</v>
      </c>
    </row>
    <row r="1558" spans="1:48" x14ac:dyDescent="0.2">
      <c r="A1558">
        <v>360262</v>
      </c>
      <c r="B1558" s="24" t="s">
        <v>567</v>
      </c>
      <c r="C1558">
        <v>2140</v>
      </c>
      <c r="D1558" s="24" t="s">
        <v>1489</v>
      </c>
      <c r="E1558" s="24" t="s">
        <v>1707</v>
      </c>
      <c r="F1558">
        <v>12</v>
      </c>
      <c r="G1558">
        <v>3</v>
      </c>
      <c r="H1558" s="24" t="s">
        <v>1036</v>
      </c>
      <c r="I1558" s="24" t="s">
        <v>1037</v>
      </c>
      <c r="J1558" s="24" t="s">
        <v>1041</v>
      </c>
      <c r="K1558" s="24" t="s">
        <v>1039</v>
      </c>
      <c r="L1558" s="24" t="s">
        <v>1041</v>
      </c>
      <c r="M1558" s="24" t="s">
        <v>1041</v>
      </c>
      <c r="N1558" s="24" t="s">
        <v>1041</v>
      </c>
      <c r="O1558" s="24" t="s">
        <v>1041</v>
      </c>
      <c r="P1558" s="71">
        <v>0.70833333333333337</v>
      </c>
      <c r="Q1558" s="71">
        <v>0.80208333333333337</v>
      </c>
      <c r="R1558" s="24" t="s">
        <v>1095</v>
      </c>
      <c r="S1558" s="24" t="s">
        <v>1280</v>
      </c>
      <c r="T1558" s="24" t="s">
        <v>2472</v>
      </c>
      <c r="U1558" s="24" t="s">
        <v>2596</v>
      </c>
      <c r="V1558" s="3">
        <v>45670</v>
      </c>
      <c r="W1558" s="3">
        <v>45784</v>
      </c>
      <c r="X1558" s="24" t="s">
        <v>1046</v>
      </c>
      <c r="Y1558" s="24" t="s">
        <v>1041</v>
      </c>
      <c r="Z1558" s="24" t="s">
        <v>1041</v>
      </c>
      <c r="AA1558" s="24" t="s">
        <v>1041</v>
      </c>
      <c r="AB1558" s="24" t="s">
        <v>1041</v>
      </c>
      <c r="AC1558" s="24" t="s">
        <v>1041</v>
      </c>
      <c r="AD1558" s="24" t="s">
        <v>1041</v>
      </c>
      <c r="AE1558" s="24" t="s">
        <v>1041</v>
      </c>
      <c r="AF1558" s="24" t="s">
        <v>1041</v>
      </c>
      <c r="AG1558" s="71"/>
      <c r="AH1558" s="71"/>
      <c r="AI1558" s="24" t="s">
        <v>1041</v>
      </c>
      <c r="AJ1558" s="24" t="s">
        <v>1041</v>
      </c>
      <c r="AK1558">
        <v>400352</v>
      </c>
      <c r="AL1558" s="24" t="s">
        <v>1041</v>
      </c>
      <c r="AM1558" s="24" t="s">
        <v>1041</v>
      </c>
      <c r="AN1558" s="24" t="s">
        <v>1041</v>
      </c>
      <c r="AO1558" s="24" t="s">
        <v>1041</v>
      </c>
      <c r="AP1558" s="24" t="s">
        <v>1041</v>
      </c>
      <c r="AQ1558">
        <v>0</v>
      </c>
      <c r="AR1558" s="3">
        <v>45576</v>
      </c>
      <c r="AS1558" s="24" t="s">
        <v>1054</v>
      </c>
      <c r="AT1558" s="24" t="s">
        <v>1055</v>
      </c>
      <c r="AU1558">
        <v>45</v>
      </c>
      <c r="AV1558" s="24" t="s">
        <v>1067</v>
      </c>
    </row>
    <row r="1559" spans="1:48" x14ac:dyDescent="0.2">
      <c r="A1559">
        <v>360263</v>
      </c>
      <c r="B1559" s="24" t="s">
        <v>567</v>
      </c>
      <c r="C1559">
        <v>1120</v>
      </c>
      <c r="D1559" s="24" t="s">
        <v>1489</v>
      </c>
      <c r="E1559" s="24" t="s">
        <v>1699</v>
      </c>
      <c r="F1559">
        <v>12</v>
      </c>
      <c r="G1559">
        <v>3</v>
      </c>
      <c r="H1559" s="24" t="s">
        <v>1036</v>
      </c>
      <c r="I1559" s="24" t="s">
        <v>1041</v>
      </c>
      <c r="J1559" s="24" t="s">
        <v>1038</v>
      </c>
      <c r="K1559" s="24" t="s">
        <v>1041</v>
      </c>
      <c r="L1559" s="24" t="s">
        <v>1040</v>
      </c>
      <c r="M1559" s="24" t="s">
        <v>1041</v>
      </c>
      <c r="N1559" s="24" t="s">
        <v>1041</v>
      </c>
      <c r="O1559" s="24" t="s">
        <v>1041</v>
      </c>
      <c r="P1559" s="71">
        <v>0.54166666666666663</v>
      </c>
      <c r="Q1559" s="71">
        <v>0.63541666666666663</v>
      </c>
      <c r="R1559" s="24" t="s">
        <v>1095</v>
      </c>
      <c r="S1559" s="24" t="s">
        <v>1280</v>
      </c>
      <c r="T1559" s="24" t="s">
        <v>1281</v>
      </c>
      <c r="U1559" s="24" t="s">
        <v>1282</v>
      </c>
      <c r="V1559" s="3">
        <v>45671</v>
      </c>
      <c r="W1559" s="3">
        <v>45785</v>
      </c>
      <c r="X1559" s="24" t="s">
        <v>1046</v>
      </c>
      <c r="Y1559" s="24" t="s">
        <v>1041</v>
      </c>
      <c r="Z1559" s="24" t="s">
        <v>1041</v>
      </c>
      <c r="AA1559" s="24" t="s">
        <v>1041</v>
      </c>
      <c r="AB1559" s="24" t="s">
        <v>1041</v>
      </c>
      <c r="AC1559" s="24" t="s">
        <v>1041</v>
      </c>
      <c r="AD1559" s="24" t="s">
        <v>1041</v>
      </c>
      <c r="AE1559" s="24" t="s">
        <v>1041</v>
      </c>
      <c r="AF1559" s="24" t="s">
        <v>1041</v>
      </c>
      <c r="AG1559" s="71"/>
      <c r="AH1559" s="71"/>
      <c r="AI1559" s="24" t="s">
        <v>1041</v>
      </c>
      <c r="AJ1559" s="24" t="s">
        <v>1041</v>
      </c>
      <c r="AL1559" s="24" t="s">
        <v>1041</v>
      </c>
      <c r="AM1559" s="24" t="s">
        <v>1041</v>
      </c>
      <c r="AN1559" s="24" t="s">
        <v>1041</v>
      </c>
      <c r="AO1559" s="24" t="s">
        <v>1041</v>
      </c>
      <c r="AP1559" s="24" t="s">
        <v>1041</v>
      </c>
      <c r="AQ1559">
        <v>0</v>
      </c>
      <c r="AR1559" s="3">
        <v>45576</v>
      </c>
      <c r="AS1559" s="24" t="s">
        <v>1054</v>
      </c>
      <c r="AT1559" s="24" t="s">
        <v>1055</v>
      </c>
      <c r="AU1559">
        <v>45</v>
      </c>
      <c r="AV1559" s="24" t="s">
        <v>1067</v>
      </c>
    </row>
    <row r="1560" spans="1:48" x14ac:dyDescent="0.2">
      <c r="A1560">
        <v>360265</v>
      </c>
      <c r="B1560" s="24" t="s">
        <v>567</v>
      </c>
      <c r="C1560">
        <v>1170</v>
      </c>
      <c r="D1560" s="24" t="s">
        <v>1489</v>
      </c>
      <c r="E1560" s="24" t="s">
        <v>2598</v>
      </c>
      <c r="F1560">
        <v>18</v>
      </c>
      <c r="G1560">
        <v>3</v>
      </c>
      <c r="H1560" s="24" t="s">
        <v>1036</v>
      </c>
      <c r="I1560" s="24" t="s">
        <v>1037</v>
      </c>
      <c r="J1560" s="24" t="s">
        <v>1041</v>
      </c>
      <c r="K1560" s="24" t="s">
        <v>1039</v>
      </c>
      <c r="L1560" s="24" t="s">
        <v>1041</v>
      </c>
      <c r="M1560" s="24" t="s">
        <v>1041</v>
      </c>
      <c r="N1560" s="24" t="s">
        <v>1041</v>
      </c>
      <c r="O1560" s="24" t="s">
        <v>1041</v>
      </c>
      <c r="P1560" s="71">
        <v>0.54166666666666663</v>
      </c>
      <c r="Q1560" s="71">
        <v>0.70833333333333337</v>
      </c>
      <c r="R1560" s="24" t="s">
        <v>1095</v>
      </c>
      <c r="S1560" s="24" t="s">
        <v>1280</v>
      </c>
      <c r="T1560" s="24" t="s">
        <v>1281</v>
      </c>
      <c r="U1560" s="24" t="s">
        <v>1282</v>
      </c>
      <c r="V1560" s="3">
        <v>45670</v>
      </c>
      <c r="W1560" s="3">
        <v>45735</v>
      </c>
      <c r="X1560" s="24" t="s">
        <v>1046</v>
      </c>
      <c r="Y1560" s="24" t="s">
        <v>1041</v>
      </c>
      <c r="Z1560" s="24" t="s">
        <v>1041</v>
      </c>
      <c r="AA1560" s="24" t="s">
        <v>1041</v>
      </c>
      <c r="AB1560" s="24" t="s">
        <v>1041</v>
      </c>
      <c r="AC1560" s="24" t="s">
        <v>1041</v>
      </c>
      <c r="AD1560" s="24" t="s">
        <v>1041</v>
      </c>
      <c r="AE1560" s="24" t="s">
        <v>1041</v>
      </c>
      <c r="AF1560" s="24" t="s">
        <v>1041</v>
      </c>
      <c r="AG1560" s="71"/>
      <c r="AH1560" s="71"/>
      <c r="AI1560" s="24" t="s">
        <v>1041</v>
      </c>
      <c r="AJ1560" s="24" t="s">
        <v>1041</v>
      </c>
      <c r="AL1560" s="24" t="s">
        <v>1041</v>
      </c>
      <c r="AM1560" s="24" t="s">
        <v>1041</v>
      </c>
      <c r="AN1560" s="24" t="s">
        <v>1041</v>
      </c>
      <c r="AO1560" s="24" t="s">
        <v>1041</v>
      </c>
      <c r="AP1560" s="24" t="s">
        <v>1041</v>
      </c>
      <c r="AQ1560">
        <v>0</v>
      </c>
      <c r="AR1560" s="3">
        <v>45576</v>
      </c>
      <c r="AS1560" s="24" t="s">
        <v>1054</v>
      </c>
      <c r="AT1560" s="24" t="s">
        <v>1055</v>
      </c>
      <c r="AU1560">
        <v>45</v>
      </c>
      <c r="AV1560" s="24" t="s">
        <v>2267</v>
      </c>
    </row>
    <row r="1561" spans="1:48" x14ac:dyDescent="0.2">
      <c r="A1561">
        <v>360266</v>
      </c>
      <c r="B1561" s="24" t="s">
        <v>567</v>
      </c>
      <c r="C1561">
        <v>1190</v>
      </c>
      <c r="D1561" s="24" t="s">
        <v>1489</v>
      </c>
      <c r="E1561" s="24" t="s">
        <v>2599</v>
      </c>
      <c r="F1561">
        <v>12</v>
      </c>
      <c r="G1561">
        <v>2</v>
      </c>
      <c r="H1561" s="24" t="s">
        <v>1036</v>
      </c>
      <c r="I1561" s="24" t="s">
        <v>1037</v>
      </c>
      <c r="J1561" s="24" t="s">
        <v>1041</v>
      </c>
      <c r="K1561" s="24" t="s">
        <v>1039</v>
      </c>
      <c r="L1561" s="24" t="s">
        <v>1041</v>
      </c>
      <c r="M1561" s="24" t="s">
        <v>1041</v>
      </c>
      <c r="N1561" s="24" t="s">
        <v>1041</v>
      </c>
      <c r="O1561" s="24" t="s">
        <v>1041</v>
      </c>
      <c r="P1561" s="71">
        <v>0.54166666666666663</v>
      </c>
      <c r="Q1561" s="71">
        <v>0.71180555555555558</v>
      </c>
      <c r="R1561" s="24" t="s">
        <v>1095</v>
      </c>
      <c r="S1561" s="24" t="s">
        <v>1280</v>
      </c>
      <c r="T1561" s="24" t="s">
        <v>1281</v>
      </c>
      <c r="U1561" s="24" t="s">
        <v>1282</v>
      </c>
      <c r="V1561" s="3">
        <v>45740</v>
      </c>
      <c r="W1561" s="3">
        <v>45784</v>
      </c>
      <c r="X1561" s="24" t="s">
        <v>1046</v>
      </c>
      <c r="Y1561" s="24" t="s">
        <v>1041</v>
      </c>
      <c r="Z1561" s="24" t="s">
        <v>1041</v>
      </c>
      <c r="AA1561" s="24" t="s">
        <v>1041</v>
      </c>
      <c r="AB1561" s="24" t="s">
        <v>1041</v>
      </c>
      <c r="AC1561" s="24" t="s">
        <v>1041</v>
      </c>
      <c r="AD1561" s="24" t="s">
        <v>1041</v>
      </c>
      <c r="AE1561" s="24" t="s">
        <v>1041</v>
      </c>
      <c r="AF1561" s="24" t="s">
        <v>1041</v>
      </c>
      <c r="AG1561" s="71"/>
      <c r="AH1561" s="71"/>
      <c r="AI1561" s="24" t="s">
        <v>1041</v>
      </c>
      <c r="AJ1561" s="24" t="s">
        <v>1041</v>
      </c>
      <c r="AL1561" s="24" t="s">
        <v>1041</v>
      </c>
      <c r="AM1561" s="24" t="s">
        <v>1041</v>
      </c>
      <c r="AN1561" s="24" t="s">
        <v>1041</v>
      </c>
      <c r="AO1561" s="24" t="s">
        <v>1041</v>
      </c>
      <c r="AP1561" s="24" t="s">
        <v>1041</v>
      </c>
      <c r="AQ1561">
        <v>0</v>
      </c>
      <c r="AR1561" s="3">
        <v>45576</v>
      </c>
      <c r="AS1561" s="24" t="s">
        <v>1148</v>
      </c>
      <c r="AT1561" s="24" t="s">
        <v>1149</v>
      </c>
      <c r="AU1561">
        <v>30</v>
      </c>
      <c r="AV1561" s="24" t="s">
        <v>1156</v>
      </c>
    </row>
    <row r="1562" spans="1:48" x14ac:dyDescent="0.2">
      <c r="A1562">
        <v>360268</v>
      </c>
      <c r="B1562" s="24" t="s">
        <v>567</v>
      </c>
      <c r="C1562">
        <v>1180</v>
      </c>
      <c r="D1562" s="24" t="s">
        <v>1489</v>
      </c>
      <c r="E1562" s="24" t="s">
        <v>2600</v>
      </c>
      <c r="F1562">
        <v>18</v>
      </c>
      <c r="G1562">
        <v>3</v>
      </c>
      <c r="H1562" s="24" t="s">
        <v>1036</v>
      </c>
      <c r="I1562" s="24" t="s">
        <v>1041</v>
      </c>
      <c r="J1562" s="24" t="s">
        <v>1038</v>
      </c>
      <c r="K1562" s="24" t="s">
        <v>1041</v>
      </c>
      <c r="L1562" s="24" t="s">
        <v>1040</v>
      </c>
      <c r="M1562" s="24" t="s">
        <v>1041</v>
      </c>
      <c r="N1562" s="24" t="s">
        <v>1041</v>
      </c>
      <c r="O1562" s="24" t="s">
        <v>1041</v>
      </c>
      <c r="P1562" s="71">
        <v>0.70833333333333337</v>
      </c>
      <c r="Q1562" s="71">
        <v>0.80208333333333337</v>
      </c>
      <c r="R1562" s="24" t="s">
        <v>1095</v>
      </c>
      <c r="S1562" s="24" t="s">
        <v>1280</v>
      </c>
      <c r="T1562" s="24" t="s">
        <v>1281</v>
      </c>
      <c r="U1562" s="24" t="s">
        <v>1282</v>
      </c>
      <c r="V1562" s="3">
        <v>45671</v>
      </c>
      <c r="W1562" s="3">
        <v>45785</v>
      </c>
      <c r="X1562" s="24" t="s">
        <v>1046</v>
      </c>
      <c r="Y1562" s="24" t="s">
        <v>1041</v>
      </c>
      <c r="Z1562" s="24" t="s">
        <v>1041</v>
      </c>
      <c r="AA1562" s="24" t="s">
        <v>1041</v>
      </c>
      <c r="AB1562" s="24" t="s">
        <v>1041</v>
      </c>
      <c r="AC1562" s="24" t="s">
        <v>1041</v>
      </c>
      <c r="AD1562" s="24" t="s">
        <v>1041</v>
      </c>
      <c r="AE1562" s="24" t="s">
        <v>1041</v>
      </c>
      <c r="AF1562" s="24" t="s">
        <v>1041</v>
      </c>
      <c r="AG1562" s="71"/>
      <c r="AH1562" s="71"/>
      <c r="AI1562" s="24" t="s">
        <v>1041</v>
      </c>
      <c r="AJ1562" s="24" t="s">
        <v>1041</v>
      </c>
      <c r="AL1562" s="24" t="s">
        <v>1041</v>
      </c>
      <c r="AM1562" s="24" t="s">
        <v>1041</v>
      </c>
      <c r="AN1562" s="24" t="s">
        <v>1041</v>
      </c>
      <c r="AO1562" s="24" t="s">
        <v>1041</v>
      </c>
      <c r="AP1562" s="24" t="s">
        <v>1041</v>
      </c>
      <c r="AQ1562">
        <v>0</v>
      </c>
      <c r="AR1562" s="3">
        <v>45576</v>
      </c>
      <c r="AS1562" s="24" t="s">
        <v>1054</v>
      </c>
      <c r="AT1562" s="24" t="s">
        <v>1055</v>
      </c>
      <c r="AU1562">
        <v>45</v>
      </c>
      <c r="AV1562" s="24" t="s">
        <v>1067</v>
      </c>
    </row>
    <row r="1563" spans="1:48" x14ac:dyDescent="0.2">
      <c r="A1563">
        <v>360270</v>
      </c>
      <c r="B1563" s="24" t="s">
        <v>1107</v>
      </c>
      <c r="C1563">
        <v>1100</v>
      </c>
      <c r="D1563" s="24" t="s">
        <v>2260</v>
      </c>
      <c r="E1563" s="24" t="s">
        <v>1108</v>
      </c>
      <c r="F1563">
        <v>25</v>
      </c>
      <c r="G1563">
        <v>4</v>
      </c>
      <c r="H1563" s="24" t="s">
        <v>1059</v>
      </c>
      <c r="I1563" s="24" t="s">
        <v>1037</v>
      </c>
      <c r="J1563" s="24" t="s">
        <v>1038</v>
      </c>
      <c r="K1563" s="24" t="s">
        <v>1039</v>
      </c>
      <c r="L1563" s="24" t="s">
        <v>1040</v>
      </c>
      <c r="M1563" s="24" t="s">
        <v>1041</v>
      </c>
      <c r="N1563" s="24" t="s">
        <v>1041</v>
      </c>
      <c r="O1563" s="24" t="s">
        <v>1041</v>
      </c>
      <c r="P1563" s="71">
        <v>0.45555555555555555</v>
      </c>
      <c r="Q1563" s="71">
        <v>0.48819444444444443</v>
      </c>
      <c r="R1563" s="24" t="s">
        <v>1553</v>
      </c>
      <c r="S1563" s="24" t="s">
        <v>1553</v>
      </c>
      <c r="T1563" s="24" t="s">
        <v>2601</v>
      </c>
      <c r="U1563" s="24" t="s">
        <v>1901</v>
      </c>
      <c r="V1563" s="3">
        <v>45663</v>
      </c>
      <c r="W1563" s="3">
        <v>45785</v>
      </c>
      <c r="X1563" s="24" t="s">
        <v>1046</v>
      </c>
      <c r="Y1563" s="24" t="s">
        <v>1041</v>
      </c>
      <c r="Z1563" s="24" t="s">
        <v>1041</v>
      </c>
      <c r="AA1563" s="24" t="s">
        <v>1041</v>
      </c>
      <c r="AB1563" s="24" t="s">
        <v>1041</v>
      </c>
      <c r="AC1563" s="24" t="s">
        <v>1041</v>
      </c>
      <c r="AD1563" s="24" t="s">
        <v>1094</v>
      </c>
      <c r="AE1563" s="24" t="s">
        <v>1041</v>
      </c>
      <c r="AF1563" s="24" t="s">
        <v>1041</v>
      </c>
      <c r="AG1563" s="71">
        <v>0.42916666666666664</v>
      </c>
      <c r="AH1563" s="71">
        <v>0.45833333333333331</v>
      </c>
      <c r="AI1563" s="24" t="s">
        <v>1553</v>
      </c>
      <c r="AJ1563" s="24" t="s">
        <v>1553</v>
      </c>
      <c r="AK1563">
        <v>635091</v>
      </c>
      <c r="AL1563" s="24" t="s">
        <v>1041</v>
      </c>
      <c r="AM1563" s="24" t="s">
        <v>1041</v>
      </c>
      <c r="AN1563" s="24" t="s">
        <v>1041</v>
      </c>
      <c r="AO1563" s="24" t="s">
        <v>1041</v>
      </c>
      <c r="AP1563" s="24" t="s">
        <v>1041</v>
      </c>
      <c r="AQ1563">
        <v>0</v>
      </c>
      <c r="AR1563" s="3">
        <v>45576</v>
      </c>
      <c r="AS1563" s="24" t="s">
        <v>1065</v>
      </c>
      <c r="AT1563" s="24" t="s">
        <v>1066</v>
      </c>
      <c r="AU1563">
        <v>60</v>
      </c>
      <c r="AV1563" s="24" t="s">
        <v>1067</v>
      </c>
    </row>
    <row r="1564" spans="1:48" x14ac:dyDescent="0.2">
      <c r="A1564">
        <v>360271</v>
      </c>
      <c r="B1564" s="24" t="s">
        <v>567</v>
      </c>
      <c r="C1564">
        <v>1200</v>
      </c>
      <c r="D1564" s="24" t="s">
        <v>1489</v>
      </c>
      <c r="E1564" s="24" t="s">
        <v>1705</v>
      </c>
      <c r="F1564">
        <v>12</v>
      </c>
      <c r="G1564">
        <v>3</v>
      </c>
      <c r="H1564" s="24" t="s">
        <v>1036</v>
      </c>
      <c r="I1564" s="24" t="s">
        <v>1037</v>
      </c>
      <c r="J1564" s="24" t="s">
        <v>1038</v>
      </c>
      <c r="K1564" s="24" t="s">
        <v>1039</v>
      </c>
      <c r="L1564" s="24" t="s">
        <v>1040</v>
      </c>
      <c r="M1564" s="24" t="s">
        <v>1041</v>
      </c>
      <c r="N1564" s="24" t="s">
        <v>1041</v>
      </c>
      <c r="O1564" s="24" t="s">
        <v>1041</v>
      </c>
      <c r="P1564" s="71">
        <v>0.60416666666666663</v>
      </c>
      <c r="Q1564" s="71">
        <v>0.64930555555555558</v>
      </c>
      <c r="R1564" s="24" t="s">
        <v>1095</v>
      </c>
      <c r="S1564" s="24" t="s">
        <v>1280</v>
      </c>
      <c r="T1564" s="24" t="s">
        <v>2472</v>
      </c>
      <c r="U1564" s="24" t="s">
        <v>2596</v>
      </c>
      <c r="V1564" s="3">
        <v>45670</v>
      </c>
      <c r="W1564" s="3">
        <v>45785</v>
      </c>
      <c r="X1564" s="24" t="s">
        <v>1046</v>
      </c>
      <c r="Y1564" s="24" t="s">
        <v>1041</v>
      </c>
      <c r="Z1564" s="24" t="s">
        <v>1041</v>
      </c>
      <c r="AA1564" s="24" t="s">
        <v>1041</v>
      </c>
      <c r="AB1564" s="24" t="s">
        <v>1041</v>
      </c>
      <c r="AC1564" s="24" t="s">
        <v>1041</v>
      </c>
      <c r="AD1564" s="24" t="s">
        <v>1041</v>
      </c>
      <c r="AE1564" s="24" t="s">
        <v>1041</v>
      </c>
      <c r="AF1564" s="24" t="s">
        <v>1041</v>
      </c>
      <c r="AG1564" s="71"/>
      <c r="AH1564" s="71"/>
      <c r="AI1564" s="24" t="s">
        <v>1041</v>
      </c>
      <c r="AJ1564" s="24" t="s">
        <v>1041</v>
      </c>
      <c r="AK1564">
        <v>400352</v>
      </c>
      <c r="AL1564" s="24" t="s">
        <v>1041</v>
      </c>
      <c r="AM1564" s="24" t="s">
        <v>1041</v>
      </c>
      <c r="AN1564" s="24" t="s">
        <v>1041</v>
      </c>
      <c r="AO1564" s="24" t="s">
        <v>1041</v>
      </c>
      <c r="AP1564" s="24" t="s">
        <v>1041</v>
      </c>
      <c r="AQ1564">
        <v>0</v>
      </c>
      <c r="AR1564" s="3">
        <v>45576</v>
      </c>
      <c r="AS1564" s="24" t="s">
        <v>1054</v>
      </c>
      <c r="AT1564" s="24" t="s">
        <v>1055</v>
      </c>
      <c r="AU1564">
        <v>45</v>
      </c>
      <c r="AV1564" s="24" t="s">
        <v>1067</v>
      </c>
    </row>
    <row r="1565" spans="1:48" x14ac:dyDescent="0.2">
      <c r="A1565">
        <v>360272</v>
      </c>
      <c r="B1565" s="24" t="s">
        <v>584</v>
      </c>
      <c r="C1565">
        <v>1100</v>
      </c>
      <c r="D1565" s="24" t="s">
        <v>2580</v>
      </c>
      <c r="E1565" s="24" t="s">
        <v>1637</v>
      </c>
      <c r="F1565">
        <v>25</v>
      </c>
      <c r="G1565">
        <v>3</v>
      </c>
      <c r="H1565" s="24" t="s">
        <v>1036</v>
      </c>
      <c r="I1565" s="24" t="s">
        <v>1041</v>
      </c>
      <c r="J1565" s="24" t="s">
        <v>1038</v>
      </c>
      <c r="K1565" s="24" t="s">
        <v>1041</v>
      </c>
      <c r="L1565" s="24" t="s">
        <v>1040</v>
      </c>
      <c r="M1565" s="24" t="s">
        <v>1041</v>
      </c>
      <c r="N1565" s="24" t="s">
        <v>1041</v>
      </c>
      <c r="O1565" s="24" t="s">
        <v>1041</v>
      </c>
      <c r="P1565" s="71">
        <v>0.77083333333333337</v>
      </c>
      <c r="Q1565" s="71">
        <v>0.84722222222222221</v>
      </c>
      <c r="R1565" s="24" t="s">
        <v>1553</v>
      </c>
      <c r="S1565" s="24" t="s">
        <v>1553</v>
      </c>
      <c r="T1565" s="24" t="s">
        <v>2602</v>
      </c>
      <c r="U1565" s="24" t="s">
        <v>2603</v>
      </c>
      <c r="V1565" s="3">
        <v>45670</v>
      </c>
      <c r="W1565" s="3">
        <v>45785</v>
      </c>
      <c r="X1565" s="24" t="s">
        <v>1046</v>
      </c>
      <c r="Y1565" s="24" t="s">
        <v>1041</v>
      </c>
      <c r="Z1565" s="24" t="s">
        <v>1041</v>
      </c>
      <c r="AA1565" s="24" t="s">
        <v>1041</v>
      </c>
      <c r="AB1565" s="24" t="s">
        <v>1041</v>
      </c>
      <c r="AC1565" s="24" t="s">
        <v>1041</v>
      </c>
      <c r="AD1565" s="24" t="s">
        <v>1041</v>
      </c>
      <c r="AE1565" s="24" t="s">
        <v>1041</v>
      </c>
      <c r="AF1565" s="24" t="s">
        <v>1041</v>
      </c>
      <c r="AG1565" s="71"/>
      <c r="AH1565" s="71"/>
      <c r="AI1565" s="24" t="s">
        <v>1041</v>
      </c>
      <c r="AJ1565" s="24" t="s">
        <v>1041</v>
      </c>
      <c r="AK1565">
        <v>576987</v>
      </c>
      <c r="AL1565" s="24" t="s">
        <v>1041</v>
      </c>
      <c r="AM1565" s="24" t="s">
        <v>1041</v>
      </c>
      <c r="AN1565" s="24" t="s">
        <v>1041</v>
      </c>
      <c r="AO1565" s="24" t="s">
        <v>1041</v>
      </c>
      <c r="AP1565" s="24" t="s">
        <v>1041</v>
      </c>
      <c r="AQ1565">
        <v>0</v>
      </c>
      <c r="AR1565" s="3">
        <v>45580</v>
      </c>
      <c r="AS1565" s="24" t="s">
        <v>1640</v>
      </c>
      <c r="AT1565" s="24" t="s">
        <v>1641</v>
      </c>
      <c r="AU1565">
        <v>45</v>
      </c>
      <c r="AV1565" s="24" t="s">
        <v>1067</v>
      </c>
    </row>
    <row r="1566" spans="1:48" x14ac:dyDescent="0.2">
      <c r="A1566">
        <v>360274</v>
      </c>
      <c r="B1566" s="24" t="s">
        <v>584</v>
      </c>
      <c r="C1566">
        <v>1800</v>
      </c>
      <c r="D1566" s="24" t="s">
        <v>2580</v>
      </c>
      <c r="E1566" s="24" t="s">
        <v>1726</v>
      </c>
      <c r="F1566">
        <v>25</v>
      </c>
      <c r="G1566">
        <v>3</v>
      </c>
      <c r="H1566" s="24" t="s">
        <v>1036</v>
      </c>
      <c r="I1566" s="24" t="s">
        <v>1037</v>
      </c>
      <c r="J1566" s="24" t="s">
        <v>1041</v>
      </c>
      <c r="K1566" s="24" t="s">
        <v>1041</v>
      </c>
      <c r="L1566" s="24" t="s">
        <v>1040</v>
      </c>
      <c r="M1566" s="24" t="s">
        <v>1041</v>
      </c>
      <c r="N1566" s="24" t="s">
        <v>1041</v>
      </c>
      <c r="O1566" s="24" t="s">
        <v>1041</v>
      </c>
      <c r="P1566" s="71">
        <v>0.77083333333333337</v>
      </c>
      <c r="Q1566" s="71">
        <v>0.86805555555555558</v>
      </c>
      <c r="R1566" s="24" t="s">
        <v>1553</v>
      </c>
      <c r="S1566" s="24" t="s">
        <v>1553</v>
      </c>
      <c r="T1566" s="24" t="s">
        <v>1244</v>
      </c>
      <c r="U1566" s="24" t="s">
        <v>2604</v>
      </c>
      <c r="V1566" s="3">
        <v>45670</v>
      </c>
      <c r="W1566" s="3">
        <v>45785</v>
      </c>
      <c r="X1566" s="24" t="s">
        <v>1046</v>
      </c>
      <c r="Y1566" s="24" t="s">
        <v>1041</v>
      </c>
      <c r="Z1566" s="24" t="s">
        <v>1041</v>
      </c>
      <c r="AA1566" s="24" t="s">
        <v>1041</v>
      </c>
      <c r="AB1566" s="24" t="s">
        <v>1041</v>
      </c>
      <c r="AC1566" s="24" t="s">
        <v>1041</v>
      </c>
      <c r="AD1566" s="24" t="s">
        <v>1041</v>
      </c>
      <c r="AE1566" s="24" t="s">
        <v>1041</v>
      </c>
      <c r="AF1566" s="24" t="s">
        <v>1041</v>
      </c>
      <c r="AG1566" s="71"/>
      <c r="AH1566" s="71"/>
      <c r="AI1566" s="24" t="s">
        <v>1041</v>
      </c>
      <c r="AJ1566" s="24" t="s">
        <v>1041</v>
      </c>
      <c r="AK1566">
        <v>630198</v>
      </c>
      <c r="AL1566" s="24" t="s">
        <v>1041</v>
      </c>
      <c r="AM1566" s="24" t="s">
        <v>1041</v>
      </c>
      <c r="AN1566" s="24" t="s">
        <v>1041</v>
      </c>
      <c r="AO1566" s="24" t="s">
        <v>1041</v>
      </c>
      <c r="AP1566" s="24" t="s">
        <v>1041</v>
      </c>
      <c r="AQ1566">
        <v>0</v>
      </c>
      <c r="AR1566" s="3">
        <v>45580</v>
      </c>
      <c r="AS1566" s="24" t="s">
        <v>1054</v>
      </c>
      <c r="AT1566" s="24" t="s">
        <v>1055</v>
      </c>
      <c r="AU1566">
        <v>45</v>
      </c>
      <c r="AV1566" s="24" t="s">
        <v>1067</v>
      </c>
    </row>
    <row r="1567" spans="1:48" x14ac:dyDescent="0.2">
      <c r="A1567">
        <v>360275</v>
      </c>
      <c r="B1567" s="24" t="s">
        <v>588</v>
      </c>
      <c r="C1567">
        <v>1430</v>
      </c>
      <c r="D1567" s="24" t="s">
        <v>2605</v>
      </c>
      <c r="E1567" s="24" t="s">
        <v>1671</v>
      </c>
      <c r="F1567">
        <v>25</v>
      </c>
      <c r="G1567">
        <v>3</v>
      </c>
      <c r="H1567" s="24" t="s">
        <v>1059</v>
      </c>
      <c r="I1567" s="24" t="s">
        <v>1037</v>
      </c>
      <c r="J1567" s="24" t="s">
        <v>1038</v>
      </c>
      <c r="K1567" s="24" t="s">
        <v>1039</v>
      </c>
      <c r="L1567" s="24" t="s">
        <v>1040</v>
      </c>
      <c r="M1567" s="24" t="s">
        <v>1094</v>
      </c>
      <c r="N1567" s="24" t="s">
        <v>1041</v>
      </c>
      <c r="O1567" s="24" t="s">
        <v>1041</v>
      </c>
      <c r="P1567" s="71">
        <v>0.44097222222222221</v>
      </c>
      <c r="Q1567" s="71">
        <v>0.45833333333333331</v>
      </c>
      <c r="R1567" s="24" t="s">
        <v>1553</v>
      </c>
      <c r="S1567" s="24" t="s">
        <v>1553</v>
      </c>
      <c r="T1567" s="24" t="s">
        <v>2606</v>
      </c>
      <c r="U1567" s="24" t="s">
        <v>2607</v>
      </c>
      <c r="V1567" s="3">
        <v>45663</v>
      </c>
      <c r="W1567" s="3">
        <v>45798</v>
      </c>
      <c r="X1567" s="24" t="s">
        <v>1046</v>
      </c>
      <c r="Y1567" s="24" t="s">
        <v>1041</v>
      </c>
      <c r="Z1567" s="24" t="s">
        <v>1041</v>
      </c>
      <c r="AA1567" s="24" t="s">
        <v>1041</v>
      </c>
      <c r="AB1567" s="24" t="s">
        <v>1041</v>
      </c>
      <c r="AC1567" s="24" t="s">
        <v>1041</v>
      </c>
      <c r="AD1567" s="24" t="s">
        <v>1041</v>
      </c>
      <c r="AE1567" s="24" t="s">
        <v>1041</v>
      </c>
      <c r="AF1567" s="24" t="s">
        <v>1041</v>
      </c>
      <c r="AG1567" s="71"/>
      <c r="AH1567" s="71"/>
      <c r="AI1567" s="24" t="s">
        <v>1041</v>
      </c>
      <c r="AJ1567" s="24" t="s">
        <v>1041</v>
      </c>
      <c r="AK1567">
        <v>347757</v>
      </c>
      <c r="AL1567" s="24" t="s">
        <v>1041</v>
      </c>
      <c r="AM1567" s="24" t="s">
        <v>1041</v>
      </c>
      <c r="AN1567" s="24" t="s">
        <v>1041</v>
      </c>
      <c r="AO1567" s="24" t="s">
        <v>1041</v>
      </c>
      <c r="AP1567" s="24" t="s">
        <v>1041</v>
      </c>
      <c r="AQ1567">
        <v>0</v>
      </c>
      <c r="AR1567" s="3">
        <v>45582</v>
      </c>
      <c r="AS1567" s="24" t="s">
        <v>1262</v>
      </c>
      <c r="AT1567" s="24" t="s">
        <v>1263</v>
      </c>
      <c r="AU1567">
        <v>45</v>
      </c>
      <c r="AV1567" s="24" t="s">
        <v>2380</v>
      </c>
    </row>
    <row r="1568" spans="1:48" x14ac:dyDescent="0.2">
      <c r="A1568">
        <v>360276</v>
      </c>
      <c r="B1568" s="24" t="s">
        <v>1091</v>
      </c>
      <c r="C1568">
        <v>1600</v>
      </c>
      <c r="D1568" s="24" t="s">
        <v>1808</v>
      </c>
      <c r="E1568" s="24" t="s">
        <v>1696</v>
      </c>
      <c r="F1568">
        <v>25</v>
      </c>
      <c r="G1568">
        <v>5</v>
      </c>
      <c r="H1568" s="24" t="s">
        <v>1059</v>
      </c>
      <c r="I1568" s="24" t="s">
        <v>1037</v>
      </c>
      <c r="J1568" s="24" t="s">
        <v>1038</v>
      </c>
      <c r="K1568" s="24" t="s">
        <v>1039</v>
      </c>
      <c r="L1568" s="24" t="s">
        <v>1040</v>
      </c>
      <c r="M1568" s="24" t="s">
        <v>1094</v>
      </c>
      <c r="N1568" s="24" t="s">
        <v>1041</v>
      </c>
      <c r="O1568" s="24" t="s">
        <v>1041</v>
      </c>
      <c r="P1568" s="71">
        <v>0.44097222222222221</v>
      </c>
      <c r="Q1568" s="71">
        <v>0.47361111111111109</v>
      </c>
      <c r="R1568" s="24" t="s">
        <v>1553</v>
      </c>
      <c r="S1568" s="24" t="s">
        <v>1553</v>
      </c>
      <c r="T1568" s="24" t="s">
        <v>1191</v>
      </c>
      <c r="U1568" s="24" t="s">
        <v>1666</v>
      </c>
      <c r="V1568" s="3">
        <v>45670</v>
      </c>
      <c r="W1568" s="3">
        <v>45798</v>
      </c>
      <c r="X1568" s="24" t="s">
        <v>1046</v>
      </c>
      <c r="Y1568" s="24" t="s">
        <v>1041</v>
      </c>
      <c r="Z1568" s="24" t="s">
        <v>1041</v>
      </c>
      <c r="AA1568" s="24" t="s">
        <v>1041</v>
      </c>
      <c r="AB1568" s="24" t="s">
        <v>1041</v>
      </c>
      <c r="AC1568" s="24" t="s">
        <v>1041</v>
      </c>
      <c r="AD1568" s="24" t="s">
        <v>1041</v>
      </c>
      <c r="AE1568" s="24" t="s">
        <v>1041</v>
      </c>
      <c r="AF1568" s="24" t="s">
        <v>1041</v>
      </c>
      <c r="AG1568" s="71"/>
      <c r="AH1568" s="71"/>
      <c r="AI1568" s="24" t="s">
        <v>1041</v>
      </c>
      <c r="AJ1568" s="24" t="s">
        <v>1041</v>
      </c>
      <c r="AK1568">
        <v>589960</v>
      </c>
      <c r="AL1568" s="24" t="s">
        <v>1041</v>
      </c>
      <c r="AM1568" s="24" t="s">
        <v>1041</v>
      </c>
      <c r="AN1568" s="24" t="s">
        <v>1041</v>
      </c>
      <c r="AO1568" s="24" t="s">
        <v>1041</v>
      </c>
      <c r="AP1568" s="24" t="s">
        <v>1041</v>
      </c>
      <c r="AQ1568">
        <v>0</v>
      </c>
      <c r="AR1568" s="3">
        <v>45576</v>
      </c>
      <c r="AS1568" s="24" t="s">
        <v>1181</v>
      </c>
      <c r="AT1568" s="24" t="s">
        <v>1182</v>
      </c>
      <c r="AU1568">
        <v>75</v>
      </c>
      <c r="AV1568" s="24" t="s">
        <v>1067</v>
      </c>
    </row>
    <row r="1569" spans="1:48" x14ac:dyDescent="0.2">
      <c r="A1569">
        <v>360278</v>
      </c>
      <c r="B1569" s="24" t="s">
        <v>1114</v>
      </c>
      <c r="C1569">
        <v>1010</v>
      </c>
      <c r="D1569" s="24" t="s">
        <v>1712</v>
      </c>
      <c r="E1569" s="24" t="s">
        <v>1132</v>
      </c>
      <c r="F1569">
        <v>25</v>
      </c>
      <c r="G1569">
        <v>3</v>
      </c>
      <c r="H1569" s="24" t="s">
        <v>1059</v>
      </c>
      <c r="I1569" s="24" t="s">
        <v>1037</v>
      </c>
      <c r="J1569" s="24" t="s">
        <v>1038</v>
      </c>
      <c r="K1569" s="24" t="s">
        <v>1039</v>
      </c>
      <c r="L1569" s="24" t="s">
        <v>1040</v>
      </c>
      <c r="M1569" s="24" t="s">
        <v>1094</v>
      </c>
      <c r="N1569" s="24" t="s">
        <v>1041</v>
      </c>
      <c r="O1569" s="24" t="s">
        <v>1041</v>
      </c>
      <c r="P1569" s="71">
        <v>0.33333333333333331</v>
      </c>
      <c r="Q1569" s="71">
        <v>0.36805555555555558</v>
      </c>
      <c r="R1569" s="24" t="s">
        <v>1553</v>
      </c>
      <c r="S1569" s="24" t="s">
        <v>1553</v>
      </c>
      <c r="T1569" s="24" t="s">
        <v>2608</v>
      </c>
      <c r="U1569" s="24" t="s">
        <v>2609</v>
      </c>
      <c r="V1569" s="3">
        <v>45670</v>
      </c>
      <c r="W1569" s="3">
        <v>45792</v>
      </c>
      <c r="X1569" s="24" t="s">
        <v>1046</v>
      </c>
      <c r="Y1569" s="24" t="s">
        <v>1041</v>
      </c>
      <c r="Z1569" s="24" t="s">
        <v>1041</v>
      </c>
      <c r="AA1569" s="24" t="s">
        <v>1041</v>
      </c>
      <c r="AB1569" s="24" t="s">
        <v>1041</v>
      </c>
      <c r="AC1569" s="24" t="s">
        <v>1041</v>
      </c>
      <c r="AD1569" s="24" t="s">
        <v>1041</v>
      </c>
      <c r="AE1569" s="24" t="s">
        <v>1041</v>
      </c>
      <c r="AF1569" s="24" t="s">
        <v>1041</v>
      </c>
      <c r="AG1569" s="71"/>
      <c r="AH1569" s="71"/>
      <c r="AI1569" s="24" t="s">
        <v>1041</v>
      </c>
      <c r="AJ1569" s="24" t="s">
        <v>1041</v>
      </c>
      <c r="AK1569">
        <v>128571</v>
      </c>
      <c r="AL1569" s="24" t="s">
        <v>1041</v>
      </c>
      <c r="AM1569" s="24" t="s">
        <v>1041</v>
      </c>
      <c r="AN1569" s="24" t="s">
        <v>1041</v>
      </c>
      <c r="AO1569" s="24" t="s">
        <v>1041</v>
      </c>
      <c r="AP1569" s="24" t="s">
        <v>1041</v>
      </c>
      <c r="AQ1569">
        <v>0</v>
      </c>
      <c r="AR1569" s="3">
        <v>45576</v>
      </c>
      <c r="AS1569" s="24" t="s">
        <v>1047</v>
      </c>
      <c r="AT1569" s="24" t="s">
        <v>1048</v>
      </c>
      <c r="AU1569">
        <v>45</v>
      </c>
      <c r="AV1569" s="24" t="s">
        <v>1067</v>
      </c>
    </row>
    <row r="1570" spans="1:48" x14ac:dyDescent="0.2">
      <c r="A1570">
        <v>360279</v>
      </c>
      <c r="B1570" s="24" t="s">
        <v>584</v>
      </c>
      <c r="C1570">
        <v>1000</v>
      </c>
      <c r="D1570" s="24" t="s">
        <v>2605</v>
      </c>
      <c r="E1570" s="24" t="s">
        <v>2266</v>
      </c>
      <c r="F1570">
        <v>25</v>
      </c>
      <c r="G1570">
        <v>2</v>
      </c>
      <c r="H1570" s="24" t="s">
        <v>1059</v>
      </c>
      <c r="I1570" s="24" t="s">
        <v>1037</v>
      </c>
      <c r="J1570" s="24" t="s">
        <v>1041</v>
      </c>
      <c r="K1570" s="24" t="s">
        <v>1039</v>
      </c>
      <c r="L1570" s="24" t="s">
        <v>1041</v>
      </c>
      <c r="M1570" s="24" t="s">
        <v>1094</v>
      </c>
      <c r="N1570" s="24" t="s">
        <v>1041</v>
      </c>
      <c r="O1570" s="24" t="s">
        <v>1041</v>
      </c>
      <c r="P1570" s="71">
        <v>0.30208333333333331</v>
      </c>
      <c r="Q1570" s="71">
        <v>0.3576388888888889</v>
      </c>
      <c r="R1570" s="24" t="s">
        <v>1553</v>
      </c>
      <c r="S1570" s="24" t="s">
        <v>1553</v>
      </c>
      <c r="T1570" s="24" t="s">
        <v>2610</v>
      </c>
      <c r="U1570" s="24" t="s">
        <v>2611</v>
      </c>
      <c r="V1570" s="3">
        <v>45663</v>
      </c>
      <c r="W1570" s="3">
        <v>45798</v>
      </c>
      <c r="X1570" s="24" t="s">
        <v>1046</v>
      </c>
      <c r="Y1570" s="24" t="s">
        <v>1041</v>
      </c>
      <c r="Z1570" s="24" t="s">
        <v>1041</v>
      </c>
      <c r="AA1570" s="24" t="s">
        <v>1041</v>
      </c>
      <c r="AB1570" s="24" t="s">
        <v>1041</v>
      </c>
      <c r="AC1570" s="24" t="s">
        <v>1041</v>
      </c>
      <c r="AD1570" s="24" t="s">
        <v>1041</v>
      </c>
      <c r="AE1570" s="24" t="s">
        <v>1041</v>
      </c>
      <c r="AF1570" s="24" t="s">
        <v>1041</v>
      </c>
      <c r="AG1570" s="71"/>
      <c r="AH1570" s="71"/>
      <c r="AI1570" s="24" t="s">
        <v>1041</v>
      </c>
      <c r="AJ1570" s="24" t="s">
        <v>1041</v>
      </c>
      <c r="AK1570">
        <v>3015</v>
      </c>
      <c r="AL1570" s="24" t="s">
        <v>1041</v>
      </c>
      <c r="AM1570" s="24" t="s">
        <v>1041</v>
      </c>
      <c r="AN1570" s="24" t="s">
        <v>1041</v>
      </c>
      <c r="AO1570" s="24" t="s">
        <v>1041</v>
      </c>
      <c r="AP1570" s="24" t="s">
        <v>1041</v>
      </c>
      <c r="AQ1570">
        <v>0</v>
      </c>
      <c r="AR1570" s="3">
        <v>45582</v>
      </c>
      <c r="AS1570" s="24" t="s">
        <v>1148</v>
      </c>
      <c r="AT1570" s="24" t="s">
        <v>1149</v>
      </c>
      <c r="AU1570">
        <v>30</v>
      </c>
      <c r="AV1570" s="24" t="s">
        <v>2380</v>
      </c>
    </row>
    <row r="1571" spans="1:48" x14ac:dyDescent="0.2">
      <c r="A1571">
        <v>360280</v>
      </c>
      <c r="B1571" s="24" t="s">
        <v>584</v>
      </c>
      <c r="C1571">
        <v>1000</v>
      </c>
      <c r="D1571" s="24" t="s">
        <v>2612</v>
      </c>
      <c r="E1571" s="24" t="s">
        <v>2266</v>
      </c>
      <c r="F1571">
        <v>25</v>
      </c>
      <c r="G1571">
        <v>2</v>
      </c>
      <c r="H1571" s="24" t="s">
        <v>2613</v>
      </c>
      <c r="I1571" s="24" t="s">
        <v>1041</v>
      </c>
      <c r="J1571" s="24" t="s">
        <v>1038</v>
      </c>
      <c r="K1571" s="24" t="s">
        <v>1041</v>
      </c>
      <c r="L1571" s="24" t="s">
        <v>1040</v>
      </c>
      <c r="M1571" s="24" t="s">
        <v>1041</v>
      </c>
      <c r="N1571" s="24" t="s">
        <v>1041</v>
      </c>
      <c r="O1571" s="24" t="s">
        <v>1041</v>
      </c>
      <c r="P1571" s="71">
        <v>0.30208333333333331</v>
      </c>
      <c r="Q1571" s="71">
        <v>0.38541666666666669</v>
      </c>
      <c r="R1571" s="24" t="s">
        <v>1553</v>
      </c>
      <c r="S1571" s="24" t="s">
        <v>1553</v>
      </c>
      <c r="T1571" s="24" t="s">
        <v>2610</v>
      </c>
      <c r="U1571" s="24" t="s">
        <v>2611</v>
      </c>
      <c r="V1571" s="3">
        <v>45663</v>
      </c>
      <c r="W1571" s="3">
        <v>45798</v>
      </c>
      <c r="X1571" s="24" t="s">
        <v>1046</v>
      </c>
      <c r="Y1571" s="24" t="s">
        <v>1041</v>
      </c>
      <c r="Z1571" s="24" t="s">
        <v>1041</v>
      </c>
      <c r="AA1571" s="24" t="s">
        <v>1041</v>
      </c>
      <c r="AB1571" s="24" t="s">
        <v>1041</v>
      </c>
      <c r="AC1571" s="24" t="s">
        <v>1041</v>
      </c>
      <c r="AD1571" s="24" t="s">
        <v>1041</v>
      </c>
      <c r="AE1571" s="24" t="s">
        <v>1041</v>
      </c>
      <c r="AF1571" s="24" t="s">
        <v>1041</v>
      </c>
      <c r="AG1571" s="71"/>
      <c r="AH1571" s="71"/>
      <c r="AI1571" s="24" t="s">
        <v>1041</v>
      </c>
      <c r="AJ1571" s="24" t="s">
        <v>1041</v>
      </c>
      <c r="AK1571">
        <v>3015</v>
      </c>
      <c r="AL1571" s="24" t="s">
        <v>1041</v>
      </c>
      <c r="AM1571" s="24" t="s">
        <v>1041</v>
      </c>
      <c r="AN1571" s="24" t="s">
        <v>1041</v>
      </c>
      <c r="AO1571" s="24" t="s">
        <v>1041</v>
      </c>
      <c r="AP1571" s="24" t="s">
        <v>1041</v>
      </c>
      <c r="AQ1571">
        <v>0</v>
      </c>
      <c r="AR1571" s="3">
        <v>45582</v>
      </c>
      <c r="AS1571" s="24" t="s">
        <v>1148</v>
      </c>
      <c r="AT1571" s="24" t="s">
        <v>1149</v>
      </c>
      <c r="AU1571">
        <v>30</v>
      </c>
      <c r="AV1571" s="24" t="s">
        <v>2380</v>
      </c>
    </row>
    <row r="1572" spans="1:48" x14ac:dyDescent="0.2">
      <c r="A1572">
        <v>360281</v>
      </c>
      <c r="B1572" s="24" t="s">
        <v>584</v>
      </c>
      <c r="C1572">
        <v>1200</v>
      </c>
      <c r="D1572" s="24" t="s">
        <v>2605</v>
      </c>
      <c r="E1572" s="24" t="s">
        <v>2266</v>
      </c>
      <c r="F1572">
        <v>25</v>
      </c>
      <c r="G1572">
        <v>2</v>
      </c>
      <c r="H1572" s="24" t="s">
        <v>2613</v>
      </c>
      <c r="I1572" s="24" t="s">
        <v>1037</v>
      </c>
      <c r="J1572" s="24" t="s">
        <v>1038</v>
      </c>
      <c r="K1572" s="24" t="s">
        <v>1039</v>
      </c>
      <c r="L1572" s="24" t="s">
        <v>1040</v>
      </c>
      <c r="M1572" s="24" t="s">
        <v>1094</v>
      </c>
      <c r="N1572" s="24" t="s">
        <v>1041</v>
      </c>
      <c r="O1572" s="24" t="s">
        <v>1041</v>
      </c>
      <c r="P1572" s="71">
        <v>0.33333333333333331</v>
      </c>
      <c r="Q1572" s="71">
        <v>0.35138888888888886</v>
      </c>
      <c r="R1572" s="24" t="s">
        <v>1553</v>
      </c>
      <c r="S1572" s="24" t="s">
        <v>1553</v>
      </c>
      <c r="T1572" s="24" t="s">
        <v>2610</v>
      </c>
      <c r="U1572" s="24" t="s">
        <v>2611</v>
      </c>
      <c r="V1572" s="3">
        <v>45663</v>
      </c>
      <c r="W1572" s="3">
        <v>45798</v>
      </c>
      <c r="X1572" s="24" t="s">
        <v>1046</v>
      </c>
      <c r="Y1572" s="24" t="s">
        <v>1041</v>
      </c>
      <c r="Z1572" s="24" t="s">
        <v>1041</v>
      </c>
      <c r="AA1572" s="24" t="s">
        <v>1041</v>
      </c>
      <c r="AB1572" s="24" t="s">
        <v>1041</v>
      </c>
      <c r="AC1572" s="24" t="s">
        <v>1041</v>
      </c>
      <c r="AD1572" s="24" t="s">
        <v>1041</v>
      </c>
      <c r="AE1572" s="24" t="s">
        <v>1041</v>
      </c>
      <c r="AF1572" s="24" t="s">
        <v>1041</v>
      </c>
      <c r="AG1572" s="71"/>
      <c r="AH1572" s="71"/>
      <c r="AI1572" s="24" t="s">
        <v>1041</v>
      </c>
      <c r="AJ1572" s="24" t="s">
        <v>1041</v>
      </c>
      <c r="AK1572">
        <v>3015</v>
      </c>
      <c r="AL1572" s="24" t="s">
        <v>1041</v>
      </c>
      <c r="AM1572" s="24" t="s">
        <v>1041</v>
      </c>
      <c r="AN1572" s="24" t="s">
        <v>1041</v>
      </c>
      <c r="AO1572" s="24" t="s">
        <v>1041</v>
      </c>
      <c r="AP1572" s="24" t="s">
        <v>1041</v>
      </c>
      <c r="AQ1572">
        <v>0</v>
      </c>
      <c r="AR1572" s="3">
        <v>45582</v>
      </c>
      <c r="AS1572" s="24" t="s">
        <v>1643</v>
      </c>
      <c r="AT1572" s="24" t="s">
        <v>1644</v>
      </c>
      <c r="AU1572">
        <v>30</v>
      </c>
      <c r="AV1572" s="24" t="s">
        <v>2380</v>
      </c>
    </row>
    <row r="1573" spans="1:48" x14ac:dyDescent="0.2">
      <c r="A1573">
        <v>360283</v>
      </c>
      <c r="B1573" s="24" t="s">
        <v>1089</v>
      </c>
      <c r="C1573">
        <v>1000</v>
      </c>
      <c r="D1573" s="24" t="s">
        <v>1324</v>
      </c>
      <c r="E1573" s="24" t="s">
        <v>1090</v>
      </c>
      <c r="F1573">
        <v>25</v>
      </c>
      <c r="G1573">
        <v>3</v>
      </c>
      <c r="H1573" s="24" t="s">
        <v>1077</v>
      </c>
      <c r="I1573" s="24" t="s">
        <v>1041</v>
      </c>
      <c r="J1573" s="24" t="s">
        <v>1041</v>
      </c>
      <c r="K1573" s="24" t="s">
        <v>1041</v>
      </c>
      <c r="L1573" s="24" t="s">
        <v>1041</v>
      </c>
      <c r="M1573" s="24" t="s">
        <v>1041</v>
      </c>
      <c r="N1573" s="24" t="s">
        <v>1041</v>
      </c>
      <c r="O1573" s="24" t="s">
        <v>1041</v>
      </c>
      <c r="P1573" s="71"/>
      <c r="Q1573" s="71"/>
      <c r="R1573" s="24" t="s">
        <v>1078</v>
      </c>
      <c r="S1573" s="24" t="s">
        <v>1079</v>
      </c>
      <c r="T1573" s="24" t="s">
        <v>2614</v>
      </c>
      <c r="U1573" s="24" t="s">
        <v>2615</v>
      </c>
      <c r="V1573" s="3">
        <v>45670</v>
      </c>
      <c r="W1573" s="3">
        <v>45785</v>
      </c>
      <c r="X1573" s="24" t="s">
        <v>1046</v>
      </c>
      <c r="Y1573" s="24" t="s">
        <v>1041</v>
      </c>
      <c r="Z1573" s="24" t="s">
        <v>1041</v>
      </c>
      <c r="AA1573" s="24" t="s">
        <v>1041</v>
      </c>
      <c r="AB1573" s="24" t="s">
        <v>1041</v>
      </c>
      <c r="AC1573" s="24" t="s">
        <v>1041</v>
      </c>
      <c r="AD1573" s="24" t="s">
        <v>1041</v>
      </c>
      <c r="AE1573" s="24" t="s">
        <v>1041</v>
      </c>
      <c r="AF1573" s="24" t="s">
        <v>1041</v>
      </c>
      <c r="AG1573" s="71"/>
      <c r="AH1573" s="71"/>
      <c r="AI1573" s="24" t="s">
        <v>1041</v>
      </c>
      <c r="AJ1573" s="24" t="s">
        <v>1041</v>
      </c>
      <c r="AK1573">
        <v>400752</v>
      </c>
      <c r="AL1573" s="24" t="s">
        <v>1041</v>
      </c>
      <c r="AM1573" s="24" t="s">
        <v>1041</v>
      </c>
      <c r="AN1573" s="24" t="s">
        <v>1041</v>
      </c>
      <c r="AO1573" s="24" t="s">
        <v>1041</v>
      </c>
      <c r="AP1573" s="24" t="s">
        <v>1041</v>
      </c>
      <c r="AQ1573">
        <v>0</v>
      </c>
      <c r="AR1573" s="3">
        <v>45579</v>
      </c>
      <c r="AS1573" s="24" t="s">
        <v>1047</v>
      </c>
      <c r="AT1573" s="24" t="s">
        <v>1048</v>
      </c>
      <c r="AU1573">
        <v>45</v>
      </c>
      <c r="AV1573" s="24" t="s">
        <v>1067</v>
      </c>
    </row>
    <row r="1574" spans="1:48" x14ac:dyDescent="0.2">
      <c r="A1574">
        <v>360285</v>
      </c>
      <c r="B1574" s="24" t="s">
        <v>584</v>
      </c>
      <c r="C1574">
        <v>1800</v>
      </c>
      <c r="D1574" s="24" t="s">
        <v>2605</v>
      </c>
      <c r="E1574" s="24" t="s">
        <v>1726</v>
      </c>
      <c r="F1574">
        <v>25</v>
      </c>
      <c r="G1574">
        <v>3</v>
      </c>
      <c r="H1574" s="24" t="s">
        <v>2613</v>
      </c>
      <c r="I1574" s="24" t="s">
        <v>1037</v>
      </c>
      <c r="J1574" s="24" t="s">
        <v>1038</v>
      </c>
      <c r="K1574" s="24" t="s">
        <v>1039</v>
      </c>
      <c r="L1574" s="24" t="s">
        <v>1040</v>
      </c>
      <c r="M1574" s="24" t="s">
        <v>1094</v>
      </c>
      <c r="N1574" s="24" t="s">
        <v>1041</v>
      </c>
      <c r="O1574" s="24" t="s">
        <v>1041</v>
      </c>
      <c r="P1574" s="71">
        <v>0.35416666666666669</v>
      </c>
      <c r="Q1574" s="71">
        <v>0.38750000000000001</v>
      </c>
      <c r="R1574" s="24" t="s">
        <v>1553</v>
      </c>
      <c r="S1574" s="24" t="s">
        <v>1553</v>
      </c>
      <c r="T1574" s="24" t="s">
        <v>2610</v>
      </c>
      <c r="U1574" s="24" t="s">
        <v>2611</v>
      </c>
      <c r="V1574" s="3">
        <v>45663</v>
      </c>
      <c r="W1574" s="3">
        <v>45798</v>
      </c>
      <c r="X1574" s="24" t="s">
        <v>1046</v>
      </c>
      <c r="Y1574" s="24" t="s">
        <v>1041</v>
      </c>
      <c r="Z1574" s="24" t="s">
        <v>1041</v>
      </c>
      <c r="AA1574" s="24" t="s">
        <v>1041</v>
      </c>
      <c r="AB1574" s="24" t="s">
        <v>1041</v>
      </c>
      <c r="AC1574" s="24" t="s">
        <v>1041</v>
      </c>
      <c r="AD1574" s="24" t="s">
        <v>1041</v>
      </c>
      <c r="AE1574" s="24" t="s">
        <v>1041</v>
      </c>
      <c r="AF1574" s="24" t="s">
        <v>1041</v>
      </c>
      <c r="AG1574" s="71"/>
      <c r="AH1574" s="71"/>
      <c r="AI1574" s="24" t="s">
        <v>1041</v>
      </c>
      <c r="AJ1574" s="24" t="s">
        <v>1041</v>
      </c>
      <c r="AK1574">
        <v>3015</v>
      </c>
      <c r="AL1574" s="24" t="s">
        <v>1041</v>
      </c>
      <c r="AM1574" s="24" t="s">
        <v>1041</v>
      </c>
      <c r="AN1574" s="24" t="s">
        <v>1041</v>
      </c>
      <c r="AO1574" s="24" t="s">
        <v>1041</v>
      </c>
      <c r="AP1574" s="24" t="s">
        <v>1041</v>
      </c>
      <c r="AQ1574">
        <v>0</v>
      </c>
      <c r="AR1574" s="3">
        <v>45582</v>
      </c>
      <c r="AS1574" s="24" t="s">
        <v>1054</v>
      </c>
      <c r="AT1574" s="24" t="s">
        <v>1055</v>
      </c>
      <c r="AU1574">
        <v>45</v>
      </c>
      <c r="AV1574" s="24" t="s">
        <v>2380</v>
      </c>
    </row>
    <row r="1575" spans="1:48" x14ac:dyDescent="0.2">
      <c r="A1575">
        <v>360286</v>
      </c>
      <c r="B1575" s="24" t="s">
        <v>584</v>
      </c>
      <c r="C1575">
        <v>1200</v>
      </c>
      <c r="D1575" s="24" t="s">
        <v>2612</v>
      </c>
      <c r="E1575" s="24" t="s">
        <v>1642</v>
      </c>
      <c r="F1575">
        <v>25</v>
      </c>
      <c r="G1575">
        <v>2</v>
      </c>
      <c r="H1575" s="24" t="s">
        <v>2613</v>
      </c>
      <c r="I1575" s="24" t="s">
        <v>1037</v>
      </c>
      <c r="J1575" s="24" t="s">
        <v>1038</v>
      </c>
      <c r="K1575" s="24" t="s">
        <v>1039</v>
      </c>
      <c r="L1575" s="24" t="s">
        <v>1040</v>
      </c>
      <c r="M1575" s="24" t="s">
        <v>1094</v>
      </c>
      <c r="N1575" s="24" t="s">
        <v>1041</v>
      </c>
      <c r="O1575" s="24" t="s">
        <v>1041</v>
      </c>
      <c r="P1575" s="71">
        <v>0.39583333333333331</v>
      </c>
      <c r="Q1575" s="71">
        <v>0.41388888888888886</v>
      </c>
      <c r="R1575" s="24" t="s">
        <v>1553</v>
      </c>
      <c r="S1575" s="24" t="s">
        <v>1553</v>
      </c>
      <c r="T1575" s="24" t="s">
        <v>2610</v>
      </c>
      <c r="U1575" s="24" t="s">
        <v>2611</v>
      </c>
      <c r="V1575" s="3">
        <v>45663</v>
      </c>
      <c r="W1575" s="3">
        <v>45798</v>
      </c>
      <c r="X1575" s="24" t="s">
        <v>1046</v>
      </c>
      <c r="Y1575" s="24" t="s">
        <v>1041</v>
      </c>
      <c r="Z1575" s="24" t="s">
        <v>1041</v>
      </c>
      <c r="AA1575" s="24" t="s">
        <v>1041</v>
      </c>
      <c r="AB1575" s="24" t="s">
        <v>1041</v>
      </c>
      <c r="AC1575" s="24" t="s">
        <v>1041</v>
      </c>
      <c r="AD1575" s="24" t="s">
        <v>1041</v>
      </c>
      <c r="AE1575" s="24" t="s">
        <v>1041</v>
      </c>
      <c r="AF1575" s="24" t="s">
        <v>1041</v>
      </c>
      <c r="AG1575" s="71"/>
      <c r="AH1575" s="71"/>
      <c r="AI1575" s="24" t="s">
        <v>1041</v>
      </c>
      <c r="AJ1575" s="24" t="s">
        <v>1041</v>
      </c>
      <c r="AK1575">
        <v>3015</v>
      </c>
      <c r="AL1575" s="24" t="s">
        <v>1041</v>
      </c>
      <c r="AM1575" s="24" t="s">
        <v>1041</v>
      </c>
      <c r="AN1575" s="24" t="s">
        <v>1041</v>
      </c>
      <c r="AO1575" s="24" t="s">
        <v>1041</v>
      </c>
      <c r="AP1575" s="24" t="s">
        <v>1041</v>
      </c>
      <c r="AQ1575">
        <v>0</v>
      </c>
      <c r="AR1575" s="3">
        <v>45582</v>
      </c>
      <c r="AS1575" s="24" t="s">
        <v>1643</v>
      </c>
      <c r="AT1575" s="24" t="s">
        <v>1644</v>
      </c>
      <c r="AU1575">
        <v>30</v>
      </c>
      <c r="AV1575" s="24" t="s">
        <v>2380</v>
      </c>
    </row>
    <row r="1576" spans="1:48" x14ac:dyDescent="0.2">
      <c r="A1576">
        <v>360287</v>
      </c>
      <c r="B1576" s="24" t="s">
        <v>584</v>
      </c>
      <c r="C1576">
        <v>1800</v>
      </c>
      <c r="D1576" s="24" t="s">
        <v>2612</v>
      </c>
      <c r="E1576" s="24" t="s">
        <v>1726</v>
      </c>
      <c r="F1576">
        <v>25</v>
      </c>
      <c r="G1576">
        <v>3</v>
      </c>
      <c r="H1576" s="24" t="s">
        <v>2613</v>
      </c>
      <c r="I1576" s="24" t="s">
        <v>1037</v>
      </c>
      <c r="J1576" s="24" t="s">
        <v>1038</v>
      </c>
      <c r="K1576" s="24" t="s">
        <v>1039</v>
      </c>
      <c r="L1576" s="24" t="s">
        <v>1040</v>
      </c>
      <c r="M1576" s="24" t="s">
        <v>1094</v>
      </c>
      <c r="N1576" s="24" t="s">
        <v>1041</v>
      </c>
      <c r="O1576" s="24" t="s">
        <v>1041</v>
      </c>
      <c r="P1576" s="71">
        <v>0.4597222222222222</v>
      </c>
      <c r="Q1576" s="71">
        <v>0.49305555555555558</v>
      </c>
      <c r="R1576" s="24" t="s">
        <v>1553</v>
      </c>
      <c r="S1576" s="24" t="s">
        <v>1553</v>
      </c>
      <c r="T1576" s="24" t="s">
        <v>2610</v>
      </c>
      <c r="U1576" s="24" t="s">
        <v>2611</v>
      </c>
      <c r="V1576" s="3">
        <v>45663</v>
      </c>
      <c r="W1576" s="3">
        <v>45798</v>
      </c>
      <c r="X1576" s="24" t="s">
        <v>1046</v>
      </c>
      <c r="Y1576" s="24" t="s">
        <v>1041</v>
      </c>
      <c r="Z1576" s="24" t="s">
        <v>1041</v>
      </c>
      <c r="AA1576" s="24" t="s">
        <v>1041</v>
      </c>
      <c r="AB1576" s="24" t="s">
        <v>1041</v>
      </c>
      <c r="AC1576" s="24" t="s">
        <v>1041</v>
      </c>
      <c r="AD1576" s="24" t="s">
        <v>1041</v>
      </c>
      <c r="AE1576" s="24" t="s">
        <v>1041</v>
      </c>
      <c r="AF1576" s="24" t="s">
        <v>1041</v>
      </c>
      <c r="AG1576" s="71"/>
      <c r="AH1576" s="71"/>
      <c r="AI1576" s="24" t="s">
        <v>1041</v>
      </c>
      <c r="AJ1576" s="24" t="s">
        <v>1041</v>
      </c>
      <c r="AK1576">
        <v>3015</v>
      </c>
      <c r="AL1576" s="24" t="s">
        <v>1041</v>
      </c>
      <c r="AM1576" s="24" t="s">
        <v>1041</v>
      </c>
      <c r="AN1576" s="24" t="s">
        <v>1041</v>
      </c>
      <c r="AO1576" s="24" t="s">
        <v>1041</v>
      </c>
      <c r="AP1576" s="24" t="s">
        <v>1041</v>
      </c>
      <c r="AQ1576">
        <v>0</v>
      </c>
      <c r="AR1576" s="3">
        <v>45582</v>
      </c>
      <c r="AS1576" s="24" t="s">
        <v>1054</v>
      </c>
      <c r="AT1576" s="24" t="s">
        <v>1055</v>
      </c>
      <c r="AU1576">
        <v>45</v>
      </c>
      <c r="AV1576" s="24" t="s">
        <v>2380</v>
      </c>
    </row>
    <row r="1577" spans="1:48" x14ac:dyDescent="0.2">
      <c r="A1577">
        <v>360292</v>
      </c>
      <c r="B1577" s="24" t="s">
        <v>569</v>
      </c>
      <c r="C1577">
        <v>2520</v>
      </c>
      <c r="D1577" s="24" t="s">
        <v>2260</v>
      </c>
      <c r="E1577" s="24" t="s">
        <v>2048</v>
      </c>
      <c r="F1577">
        <v>30</v>
      </c>
      <c r="G1577">
        <v>3</v>
      </c>
      <c r="H1577" s="24" t="s">
        <v>1059</v>
      </c>
      <c r="I1577" s="24" t="s">
        <v>1037</v>
      </c>
      <c r="J1577" s="24" t="s">
        <v>1038</v>
      </c>
      <c r="K1577" s="24" t="s">
        <v>1039</v>
      </c>
      <c r="L1577" s="24" t="s">
        <v>1040</v>
      </c>
      <c r="M1577" s="24" t="s">
        <v>1094</v>
      </c>
      <c r="N1577" s="24" t="s">
        <v>1041</v>
      </c>
      <c r="O1577" s="24" t="s">
        <v>1041</v>
      </c>
      <c r="P1577" s="71">
        <v>0.33541666666666664</v>
      </c>
      <c r="Q1577" s="71">
        <v>0.37013888888888891</v>
      </c>
      <c r="R1577" s="24" t="s">
        <v>1553</v>
      </c>
      <c r="S1577" s="24" t="s">
        <v>1553</v>
      </c>
      <c r="T1577" s="24" t="s">
        <v>2616</v>
      </c>
      <c r="U1577" s="24" t="s">
        <v>2617</v>
      </c>
      <c r="V1577" s="3">
        <v>45672</v>
      </c>
      <c r="W1577" s="3">
        <v>45792</v>
      </c>
      <c r="X1577" s="24" t="s">
        <v>1046</v>
      </c>
      <c r="Y1577" s="24" t="s">
        <v>1041</v>
      </c>
      <c r="Z1577" s="24" t="s">
        <v>1041</v>
      </c>
      <c r="AA1577" s="24" t="s">
        <v>1041</v>
      </c>
      <c r="AB1577" s="24" t="s">
        <v>1041</v>
      </c>
      <c r="AC1577" s="24" t="s">
        <v>1041</v>
      </c>
      <c r="AD1577" s="24" t="s">
        <v>1041</v>
      </c>
      <c r="AE1577" s="24" t="s">
        <v>1041</v>
      </c>
      <c r="AF1577" s="24" t="s">
        <v>1041</v>
      </c>
      <c r="AG1577" s="71"/>
      <c r="AH1577" s="71"/>
      <c r="AI1577" s="24" t="s">
        <v>1041</v>
      </c>
      <c r="AJ1577" s="24" t="s">
        <v>1041</v>
      </c>
      <c r="AK1577">
        <v>613830</v>
      </c>
      <c r="AL1577" s="24" t="s">
        <v>1041</v>
      </c>
      <c r="AM1577" s="24" t="s">
        <v>1041</v>
      </c>
      <c r="AN1577" s="24" t="s">
        <v>1041</v>
      </c>
      <c r="AO1577" s="24" t="s">
        <v>1041</v>
      </c>
      <c r="AP1577" s="24" t="s">
        <v>1041</v>
      </c>
      <c r="AQ1577">
        <v>0</v>
      </c>
      <c r="AR1577" s="3">
        <v>45586</v>
      </c>
      <c r="AS1577" s="24" t="s">
        <v>1047</v>
      </c>
      <c r="AT1577" s="24" t="s">
        <v>1048</v>
      </c>
      <c r="AU1577">
        <v>45</v>
      </c>
      <c r="AV1577" s="24" t="s">
        <v>1067</v>
      </c>
    </row>
    <row r="1578" spans="1:48" x14ac:dyDescent="0.2">
      <c r="A1578">
        <v>360304</v>
      </c>
      <c r="B1578" s="24" t="s">
        <v>1107</v>
      </c>
      <c r="C1578">
        <v>1100</v>
      </c>
      <c r="D1578" s="24" t="s">
        <v>2605</v>
      </c>
      <c r="E1578" s="24" t="s">
        <v>1108</v>
      </c>
      <c r="F1578">
        <v>25</v>
      </c>
      <c r="G1578">
        <v>4</v>
      </c>
      <c r="H1578" s="24" t="s">
        <v>1059</v>
      </c>
      <c r="I1578" s="24" t="s">
        <v>1037</v>
      </c>
      <c r="J1578" s="24" t="s">
        <v>1041</v>
      </c>
      <c r="K1578" s="24" t="s">
        <v>1039</v>
      </c>
      <c r="L1578" s="24" t="s">
        <v>1041</v>
      </c>
      <c r="M1578" s="24" t="s">
        <v>1094</v>
      </c>
      <c r="N1578" s="24" t="s">
        <v>1041</v>
      </c>
      <c r="O1578" s="24" t="s">
        <v>1041</v>
      </c>
      <c r="P1578" s="71">
        <v>0.33680555555555558</v>
      </c>
      <c r="Q1578" s="71">
        <v>0.3923611111111111</v>
      </c>
      <c r="R1578" s="24" t="s">
        <v>1553</v>
      </c>
      <c r="S1578" s="24" t="s">
        <v>1553</v>
      </c>
      <c r="T1578" s="24" t="s">
        <v>1399</v>
      </c>
      <c r="U1578" s="24" t="s">
        <v>2618</v>
      </c>
      <c r="V1578" s="3">
        <v>45663</v>
      </c>
      <c r="W1578" s="3">
        <v>45798</v>
      </c>
      <c r="X1578" s="24" t="s">
        <v>1046</v>
      </c>
      <c r="Y1578" s="24" t="s">
        <v>1041</v>
      </c>
      <c r="Z1578" s="24" t="s">
        <v>1041</v>
      </c>
      <c r="AA1578" s="24" t="s">
        <v>1041</v>
      </c>
      <c r="AB1578" s="24" t="s">
        <v>1041</v>
      </c>
      <c r="AC1578" s="24" t="s">
        <v>1041</v>
      </c>
      <c r="AD1578" s="24" t="s">
        <v>1041</v>
      </c>
      <c r="AE1578" s="24" t="s">
        <v>1041</v>
      </c>
      <c r="AF1578" s="24" t="s">
        <v>1041</v>
      </c>
      <c r="AG1578" s="71"/>
      <c r="AH1578" s="71"/>
      <c r="AI1578" s="24" t="s">
        <v>1041</v>
      </c>
      <c r="AJ1578" s="24" t="s">
        <v>1041</v>
      </c>
      <c r="AK1578">
        <v>269540</v>
      </c>
      <c r="AL1578" s="24" t="s">
        <v>1041</v>
      </c>
      <c r="AM1578" s="24" t="s">
        <v>1041</v>
      </c>
      <c r="AN1578" s="24" t="s">
        <v>1041</v>
      </c>
      <c r="AO1578" s="24" t="s">
        <v>1041</v>
      </c>
      <c r="AP1578" s="24" t="s">
        <v>1041</v>
      </c>
      <c r="AQ1578">
        <v>0</v>
      </c>
      <c r="AR1578" s="3">
        <v>45582</v>
      </c>
      <c r="AS1578" s="24" t="s">
        <v>1065</v>
      </c>
      <c r="AT1578" s="24" t="s">
        <v>1066</v>
      </c>
      <c r="AU1578">
        <v>60</v>
      </c>
      <c r="AV1578" s="24" t="s">
        <v>2380</v>
      </c>
    </row>
    <row r="1579" spans="1:48" x14ac:dyDescent="0.2">
      <c r="A1579">
        <v>360314</v>
      </c>
      <c r="B1579" s="24" t="s">
        <v>1101</v>
      </c>
      <c r="C1579">
        <v>1810</v>
      </c>
      <c r="D1579" s="24" t="s">
        <v>2260</v>
      </c>
      <c r="E1579" s="24" t="s">
        <v>1102</v>
      </c>
      <c r="F1579">
        <v>30</v>
      </c>
      <c r="G1579">
        <v>3</v>
      </c>
      <c r="H1579" s="24" t="s">
        <v>1059</v>
      </c>
      <c r="I1579" s="24" t="s">
        <v>1037</v>
      </c>
      <c r="J1579" s="24" t="s">
        <v>1038</v>
      </c>
      <c r="K1579" s="24" t="s">
        <v>1039</v>
      </c>
      <c r="L1579" s="24" t="s">
        <v>1040</v>
      </c>
      <c r="M1579" s="24" t="s">
        <v>1094</v>
      </c>
      <c r="N1579" s="24" t="s">
        <v>1041</v>
      </c>
      <c r="O1579" s="24" t="s">
        <v>1041</v>
      </c>
      <c r="P1579" s="71">
        <v>0.40902777777777777</v>
      </c>
      <c r="Q1579" s="71">
        <v>0.44374999999999998</v>
      </c>
      <c r="R1579" s="24" t="s">
        <v>1553</v>
      </c>
      <c r="S1579" s="24" t="s">
        <v>1553</v>
      </c>
      <c r="T1579" s="24" t="s">
        <v>2389</v>
      </c>
      <c r="U1579" s="24" t="s">
        <v>2619</v>
      </c>
      <c r="V1579" s="3">
        <v>45663</v>
      </c>
      <c r="W1579" s="3">
        <v>45792</v>
      </c>
      <c r="X1579" s="24" t="s">
        <v>1046</v>
      </c>
      <c r="Y1579" s="24" t="s">
        <v>1041</v>
      </c>
      <c r="Z1579" s="24" t="s">
        <v>1041</v>
      </c>
      <c r="AA1579" s="24" t="s">
        <v>1041</v>
      </c>
      <c r="AB1579" s="24" t="s">
        <v>1041</v>
      </c>
      <c r="AC1579" s="24" t="s">
        <v>1041</v>
      </c>
      <c r="AD1579" s="24" t="s">
        <v>1041</v>
      </c>
      <c r="AE1579" s="24" t="s">
        <v>1041</v>
      </c>
      <c r="AF1579" s="24" t="s">
        <v>1041</v>
      </c>
      <c r="AG1579" s="71"/>
      <c r="AH1579" s="71"/>
      <c r="AI1579" s="24" t="s">
        <v>1041</v>
      </c>
      <c r="AJ1579" s="24" t="s">
        <v>1041</v>
      </c>
      <c r="AK1579">
        <v>76659</v>
      </c>
      <c r="AL1579" s="24" t="s">
        <v>1041</v>
      </c>
      <c r="AM1579" s="24" t="s">
        <v>1041</v>
      </c>
      <c r="AN1579" s="24" t="s">
        <v>1041</v>
      </c>
      <c r="AO1579" s="24" t="s">
        <v>1041</v>
      </c>
      <c r="AP1579" s="24" t="s">
        <v>1041</v>
      </c>
      <c r="AQ1579">
        <v>0</v>
      </c>
      <c r="AR1579" s="3">
        <v>45586</v>
      </c>
      <c r="AS1579" s="24" t="s">
        <v>1047</v>
      </c>
      <c r="AT1579" s="24" t="s">
        <v>1048</v>
      </c>
      <c r="AU1579">
        <v>45</v>
      </c>
      <c r="AV1579" s="24" t="s">
        <v>1067</v>
      </c>
    </row>
    <row r="1580" spans="1:48" x14ac:dyDescent="0.2">
      <c r="A1580">
        <v>360317</v>
      </c>
      <c r="B1580" s="24" t="s">
        <v>593</v>
      </c>
      <c r="C1580">
        <v>1200</v>
      </c>
      <c r="D1580" s="24" t="s">
        <v>2605</v>
      </c>
      <c r="E1580" s="24" t="s">
        <v>1667</v>
      </c>
      <c r="F1580">
        <v>25</v>
      </c>
      <c r="G1580">
        <v>1</v>
      </c>
      <c r="H1580" s="24" t="s">
        <v>1059</v>
      </c>
      <c r="I1580" s="24" t="s">
        <v>1037</v>
      </c>
      <c r="J1580" s="24" t="s">
        <v>1041</v>
      </c>
      <c r="K1580" s="24" t="s">
        <v>1039</v>
      </c>
      <c r="L1580" s="24" t="s">
        <v>1041</v>
      </c>
      <c r="M1580" s="24" t="s">
        <v>1094</v>
      </c>
      <c r="N1580" s="24" t="s">
        <v>1041</v>
      </c>
      <c r="O1580" s="24" t="s">
        <v>1041</v>
      </c>
      <c r="P1580" s="71">
        <v>0.33333333333333331</v>
      </c>
      <c r="Q1580" s="71">
        <v>0.40555555555555556</v>
      </c>
      <c r="R1580" s="24" t="s">
        <v>1553</v>
      </c>
      <c r="S1580" s="24" t="s">
        <v>1553</v>
      </c>
      <c r="T1580" s="24" t="s">
        <v>1814</v>
      </c>
      <c r="U1580" s="24" t="s">
        <v>2620</v>
      </c>
      <c r="V1580" s="3">
        <v>45663</v>
      </c>
      <c r="W1580" s="3">
        <v>45688</v>
      </c>
      <c r="X1580" s="24" t="s">
        <v>1046</v>
      </c>
      <c r="Y1580" s="24" t="s">
        <v>1041</v>
      </c>
      <c r="Z1580" s="24" t="s">
        <v>1041</v>
      </c>
      <c r="AA1580" s="24" t="s">
        <v>1041</v>
      </c>
      <c r="AB1580" s="24" t="s">
        <v>1041</v>
      </c>
      <c r="AC1580" s="24" t="s">
        <v>1041</v>
      </c>
      <c r="AD1580" s="24" t="s">
        <v>1041</v>
      </c>
      <c r="AE1580" s="24" t="s">
        <v>1041</v>
      </c>
      <c r="AF1580" s="24" t="s">
        <v>1041</v>
      </c>
      <c r="AG1580" s="71"/>
      <c r="AH1580" s="71"/>
      <c r="AI1580" s="24" t="s">
        <v>1041</v>
      </c>
      <c r="AJ1580" s="24" t="s">
        <v>1041</v>
      </c>
      <c r="AK1580">
        <v>338658</v>
      </c>
      <c r="AL1580" s="24" t="s">
        <v>1041</v>
      </c>
      <c r="AM1580" s="24" t="s">
        <v>1041</v>
      </c>
      <c r="AN1580" s="24" t="s">
        <v>1041</v>
      </c>
      <c r="AO1580" s="24" t="s">
        <v>1041</v>
      </c>
      <c r="AP1580" s="24" t="s">
        <v>1041</v>
      </c>
      <c r="AQ1580">
        <v>0</v>
      </c>
      <c r="AR1580" s="3">
        <v>45582</v>
      </c>
      <c r="AS1580" s="24" t="s">
        <v>1225</v>
      </c>
      <c r="AT1580" s="24" t="s">
        <v>1226</v>
      </c>
      <c r="AU1580">
        <v>15</v>
      </c>
      <c r="AV1580" s="24" t="s">
        <v>2380</v>
      </c>
    </row>
    <row r="1581" spans="1:48" x14ac:dyDescent="0.2">
      <c r="A1581">
        <v>360332</v>
      </c>
      <c r="B1581" s="24" t="s">
        <v>593</v>
      </c>
      <c r="C1581">
        <v>1500</v>
      </c>
      <c r="D1581" s="24" t="s">
        <v>2605</v>
      </c>
      <c r="E1581" s="24" t="s">
        <v>1670</v>
      </c>
      <c r="F1581">
        <v>25</v>
      </c>
      <c r="G1581">
        <v>3</v>
      </c>
      <c r="H1581" s="24" t="s">
        <v>2613</v>
      </c>
      <c r="I1581" s="24" t="s">
        <v>1037</v>
      </c>
      <c r="J1581" s="24" t="s">
        <v>1041</v>
      </c>
      <c r="K1581" s="24" t="s">
        <v>1039</v>
      </c>
      <c r="L1581" s="24" t="s">
        <v>1041</v>
      </c>
      <c r="M1581" s="24" t="s">
        <v>1094</v>
      </c>
      <c r="N1581" s="24" t="s">
        <v>1041</v>
      </c>
      <c r="O1581" s="24" t="s">
        <v>1041</v>
      </c>
      <c r="P1581" s="71">
        <v>0.33680555555555558</v>
      </c>
      <c r="Q1581" s="71">
        <v>0.39166666666666666</v>
      </c>
      <c r="R1581" s="24" t="s">
        <v>1553</v>
      </c>
      <c r="S1581" s="24" t="s">
        <v>1553</v>
      </c>
      <c r="T1581" s="24" t="s">
        <v>1814</v>
      </c>
      <c r="U1581" s="24" t="s">
        <v>2620</v>
      </c>
      <c r="V1581" s="3">
        <v>45663</v>
      </c>
      <c r="W1581" s="3">
        <v>45798</v>
      </c>
      <c r="X1581" s="24" t="s">
        <v>1046</v>
      </c>
      <c r="Y1581" s="24" t="s">
        <v>1041</v>
      </c>
      <c r="Z1581" s="24" t="s">
        <v>1041</v>
      </c>
      <c r="AA1581" s="24" t="s">
        <v>1041</v>
      </c>
      <c r="AB1581" s="24" t="s">
        <v>1041</v>
      </c>
      <c r="AC1581" s="24" t="s">
        <v>1041</v>
      </c>
      <c r="AD1581" s="24" t="s">
        <v>1041</v>
      </c>
      <c r="AE1581" s="24" t="s">
        <v>1041</v>
      </c>
      <c r="AF1581" s="24" t="s">
        <v>1041</v>
      </c>
      <c r="AG1581" s="71"/>
      <c r="AH1581" s="71"/>
      <c r="AI1581" s="24" t="s">
        <v>1553</v>
      </c>
      <c r="AJ1581" s="24" t="s">
        <v>1553</v>
      </c>
      <c r="AK1581">
        <v>338658</v>
      </c>
      <c r="AL1581" s="24" t="s">
        <v>1041</v>
      </c>
      <c r="AM1581" s="24" t="s">
        <v>1041</v>
      </c>
      <c r="AN1581" s="24" t="s">
        <v>1041</v>
      </c>
      <c r="AO1581" s="24" t="s">
        <v>1041</v>
      </c>
      <c r="AP1581" s="24" t="s">
        <v>1041</v>
      </c>
      <c r="AQ1581">
        <v>0</v>
      </c>
      <c r="AR1581" s="3">
        <v>45582</v>
      </c>
      <c r="AS1581" s="24" t="s">
        <v>1054</v>
      </c>
      <c r="AT1581" s="24" t="s">
        <v>1055</v>
      </c>
      <c r="AU1581">
        <v>45</v>
      </c>
      <c r="AV1581" s="24" t="s">
        <v>2380</v>
      </c>
    </row>
    <row r="1582" spans="1:48" x14ac:dyDescent="0.2">
      <c r="A1582">
        <v>360333</v>
      </c>
      <c r="B1582" s="24" t="s">
        <v>569</v>
      </c>
      <c r="C1582">
        <v>1360</v>
      </c>
      <c r="D1582" s="24" t="s">
        <v>1057</v>
      </c>
      <c r="E1582" s="24" t="s">
        <v>1645</v>
      </c>
      <c r="F1582">
        <v>24</v>
      </c>
      <c r="G1582">
        <v>3</v>
      </c>
      <c r="H1582" s="24" t="s">
        <v>1059</v>
      </c>
      <c r="I1582" s="24" t="s">
        <v>1041</v>
      </c>
      <c r="J1582" s="24" t="s">
        <v>1038</v>
      </c>
      <c r="K1582" s="24" t="s">
        <v>1041</v>
      </c>
      <c r="L1582" s="24" t="s">
        <v>1040</v>
      </c>
      <c r="M1582" s="24" t="s">
        <v>1041</v>
      </c>
      <c r="N1582" s="24" t="s">
        <v>1041</v>
      </c>
      <c r="O1582" s="24" t="s">
        <v>1041</v>
      </c>
      <c r="P1582" s="71">
        <v>0.45833333333333331</v>
      </c>
      <c r="Q1582" s="71">
        <v>0.51041666666666663</v>
      </c>
      <c r="R1582" s="24" t="s">
        <v>1060</v>
      </c>
      <c r="S1582" s="24" t="s">
        <v>2621</v>
      </c>
      <c r="T1582" s="24" t="s">
        <v>2094</v>
      </c>
      <c r="U1582" s="24" t="s">
        <v>2095</v>
      </c>
      <c r="V1582" s="3">
        <v>45671</v>
      </c>
      <c r="W1582" s="3">
        <v>45785</v>
      </c>
      <c r="X1582" s="24" t="s">
        <v>1046</v>
      </c>
      <c r="Y1582" s="24" t="s">
        <v>1041</v>
      </c>
      <c r="Z1582" s="24" t="s">
        <v>1041</v>
      </c>
      <c r="AA1582" s="24" t="s">
        <v>1041</v>
      </c>
      <c r="AB1582" s="24" t="s">
        <v>1041</v>
      </c>
      <c r="AC1582" s="24" t="s">
        <v>1041</v>
      </c>
      <c r="AD1582" s="24" t="s">
        <v>1041</v>
      </c>
      <c r="AE1582" s="24" t="s">
        <v>1041</v>
      </c>
      <c r="AF1582" s="24" t="s">
        <v>1041</v>
      </c>
      <c r="AG1582" s="71"/>
      <c r="AH1582" s="71"/>
      <c r="AI1582" s="24" t="s">
        <v>1041</v>
      </c>
      <c r="AJ1582" s="24" t="s">
        <v>1041</v>
      </c>
      <c r="AK1582">
        <v>212573</v>
      </c>
      <c r="AL1582" s="24" t="s">
        <v>1041</v>
      </c>
      <c r="AM1582" s="24" t="s">
        <v>1041</v>
      </c>
      <c r="AN1582" s="24" t="s">
        <v>1041</v>
      </c>
      <c r="AO1582" s="24" t="s">
        <v>1041</v>
      </c>
      <c r="AP1582" s="24" t="s">
        <v>1041</v>
      </c>
      <c r="AQ1582">
        <v>0</v>
      </c>
      <c r="AR1582" s="3">
        <v>45580</v>
      </c>
      <c r="AS1582" s="24" t="s">
        <v>1047</v>
      </c>
      <c r="AT1582" s="24" t="s">
        <v>1048</v>
      </c>
      <c r="AU1582">
        <v>45</v>
      </c>
      <c r="AV1582" s="24" t="s">
        <v>1067</v>
      </c>
    </row>
    <row r="1583" spans="1:48" x14ac:dyDescent="0.2">
      <c r="A1583">
        <v>360334</v>
      </c>
      <c r="B1583" s="24" t="s">
        <v>569</v>
      </c>
      <c r="C1583">
        <v>2900</v>
      </c>
      <c r="D1583" s="24" t="s">
        <v>1076</v>
      </c>
      <c r="E1583" s="24" t="s">
        <v>2067</v>
      </c>
      <c r="F1583">
        <v>15</v>
      </c>
      <c r="G1583">
        <v>2</v>
      </c>
      <c r="H1583" s="24" t="s">
        <v>1077</v>
      </c>
      <c r="I1583" s="24" t="s">
        <v>1041</v>
      </c>
      <c r="J1583" s="24" t="s">
        <v>1041</v>
      </c>
      <c r="K1583" s="24" t="s">
        <v>1041</v>
      </c>
      <c r="L1583" s="24" t="s">
        <v>1041</v>
      </c>
      <c r="M1583" s="24" t="s">
        <v>1041</v>
      </c>
      <c r="N1583" s="24" t="s">
        <v>1041</v>
      </c>
      <c r="O1583" s="24" t="s">
        <v>1041</v>
      </c>
      <c r="P1583" s="71"/>
      <c r="Q1583" s="71"/>
      <c r="R1583" s="24" t="s">
        <v>1078</v>
      </c>
      <c r="S1583" s="24" t="s">
        <v>1079</v>
      </c>
      <c r="T1583" s="24" t="s">
        <v>2094</v>
      </c>
      <c r="U1583" s="24" t="s">
        <v>2095</v>
      </c>
      <c r="V1583" s="3">
        <v>45670</v>
      </c>
      <c r="W1583" s="3">
        <v>45785</v>
      </c>
      <c r="X1583" s="24" t="s">
        <v>1046</v>
      </c>
      <c r="Y1583" s="24" t="s">
        <v>1041</v>
      </c>
      <c r="Z1583" s="24" t="s">
        <v>1041</v>
      </c>
      <c r="AA1583" s="24" t="s">
        <v>1041</v>
      </c>
      <c r="AB1583" s="24" t="s">
        <v>1041</v>
      </c>
      <c r="AC1583" s="24" t="s">
        <v>1041</v>
      </c>
      <c r="AD1583" s="24" t="s">
        <v>1041</v>
      </c>
      <c r="AE1583" s="24" t="s">
        <v>1041</v>
      </c>
      <c r="AF1583" s="24" t="s">
        <v>1041</v>
      </c>
      <c r="AG1583" s="71"/>
      <c r="AH1583" s="71"/>
      <c r="AI1583" s="24" t="s">
        <v>1041</v>
      </c>
      <c r="AJ1583" s="24" t="s">
        <v>1041</v>
      </c>
      <c r="AK1583">
        <v>212573</v>
      </c>
      <c r="AL1583" s="24" t="s">
        <v>1041</v>
      </c>
      <c r="AM1583" s="24" t="s">
        <v>1041</v>
      </c>
      <c r="AN1583" s="24" t="s">
        <v>1041</v>
      </c>
      <c r="AO1583" s="24" t="s">
        <v>1041</v>
      </c>
      <c r="AP1583" s="24" t="s">
        <v>1041</v>
      </c>
      <c r="AQ1583">
        <v>0</v>
      </c>
      <c r="AR1583" s="3">
        <v>45589</v>
      </c>
      <c r="AS1583" s="24" t="s">
        <v>1314</v>
      </c>
      <c r="AT1583" s="24" t="s">
        <v>1315</v>
      </c>
      <c r="AU1583">
        <v>30</v>
      </c>
      <c r="AV1583" s="24" t="s">
        <v>1067</v>
      </c>
    </row>
    <row r="1584" spans="1:48" x14ac:dyDescent="0.2">
      <c r="A1584">
        <v>360335</v>
      </c>
      <c r="B1584" s="24" t="s">
        <v>1091</v>
      </c>
      <c r="C1584">
        <v>1130</v>
      </c>
      <c r="D1584" s="24" t="s">
        <v>1514</v>
      </c>
      <c r="E1584" s="24" t="s">
        <v>1520</v>
      </c>
      <c r="F1584">
        <v>6</v>
      </c>
      <c r="G1584">
        <v>3</v>
      </c>
      <c r="H1584" s="24" t="s">
        <v>1036</v>
      </c>
      <c r="I1584" s="24" t="s">
        <v>1041</v>
      </c>
      <c r="J1584" s="24" t="s">
        <v>1038</v>
      </c>
      <c r="K1584" s="24" t="s">
        <v>1041</v>
      </c>
      <c r="L1584" s="24" t="s">
        <v>1040</v>
      </c>
      <c r="M1584" s="24" t="s">
        <v>1041</v>
      </c>
      <c r="N1584" s="24" t="s">
        <v>1041</v>
      </c>
      <c r="O1584" s="24" t="s">
        <v>1041</v>
      </c>
      <c r="P1584" s="71">
        <v>0.39583333333333331</v>
      </c>
      <c r="Q1584" s="71">
        <v>0.44791666666666669</v>
      </c>
      <c r="R1584" s="24" t="s">
        <v>1060</v>
      </c>
      <c r="S1584" s="24" t="s">
        <v>1516</v>
      </c>
      <c r="T1584" s="24" t="s">
        <v>1517</v>
      </c>
      <c r="U1584" s="24" t="s">
        <v>1518</v>
      </c>
      <c r="V1584" s="3">
        <v>45671</v>
      </c>
      <c r="W1584" s="3">
        <v>45785</v>
      </c>
      <c r="X1584" s="24" t="s">
        <v>1046</v>
      </c>
      <c r="Y1584" s="24" t="s">
        <v>1041</v>
      </c>
      <c r="Z1584" s="24" t="s">
        <v>1041</v>
      </c>
      <c r="AA1584" s="24" t="s">
        <v>1041</v>
      </c>
      <c r="AB1584" s="24" t="s">
        <v>1041</v>
      </c>
      <c r="AC1584" s="24" t="s">
        <v>1041</v>
      </c>
      <c r="AD1584" s="24" t="s">
        <v>1041</v>
      </c>
      <c r="AE1584" s="24" t="s">
        <v>1041</v>
      </c>
      <c r="AF1584" s="24" t="s">
        <v>1041</v>
      </c>
      <c r="AG1584" s="71"/>
      <c r="AH1584" s="71"/>
      <c r="AI1584" s="24" t="s">
        <v>1041</v>
      </c>
      <c r="AJ1584" s="24" t="s">
        <v>1041</v>
      </c>
      <c r="AK1584">
        <v>276551</v>
      </c>
      <c r="AL1584" s="24" t="s">
        <v>1041</v>
      </c>
      <c r="AM1584" s="24" t="s">
        <v>1041</v>
      </c>
      <c r="AN1584" s="24" t="s">
        <v>1041</v>
      </c>
      <c r="AO1584" s="24" t="s">
        <v>1041</v>
      </c>
      <c r="AP1584" s="24" t="s">
        <v>1041</v>
      </c>
      <c r="AQ1584">
        <v>0</v>
      </c>
      <c r="AR1584" s="3">
        <v>45580</v>
      </c>
      <c r="AS1584" s="24" t="s">
        <v>1047</v>
      </c>
      <c r="AT1584" s="24" t="s">
        <v>1048</v>
      </c>
      <c r="AU1584">
        <v>45</v>
      </c>
      <c r="AV1584" s="24" t="s">
        <v>1067</v>
      </c>
    </row>
    <row r="1585" spans="1:48" x14ac:dyDescent="0.2">
      <c r="A1585">
        <v>360336</v>
      </c>
      <c r="B1585" s="24" t="s">
        <v>582</v>
      </c>
      <c r="C1585">
        <v>1230</v>
      </c>
      <c r="D1585" s="24" t="s">
        <v>1057</v>
      </c>
      <c r="E1585" s="24" t="s">
        <v>2072</v>
      </c>
      <c r="F1585">
        <v>16</v>
      </c>
      <c r="G1585">
        <v>3</v>
      </c>
      <c r="H1585" s="24" t="s">
        <v>1059</v>
      </c>
      <c r="I1585" s="24" t="s">
        <v>1041</v>
      </c>
      <c r="J1585" s="24" t="s">
        <v>1038</v>
      </c>
      <c r="K1585" s="24" t="s">
        <v>1041</v>
      </c>
      <c r="L1585" s="24" t="s">
        <v>1040</v>
      </c>
      <c r="M1585" s="24" t="s">
        <v>1041</v>
      </c>
      <c r="N1585" s="24" t="s">
        <v>1041</v>
      </c>
      <c r="O1585" s="24" t="s">
        <v>1041</v>
      </c>
      <c r="P1585" s="71">
        <v>0.39583333333333331</v>
      </c>
      <c r="Q1585" s="71">
        <v>0.44791666666666669</v>
      </c>
      <c r="R1585" s="24" t="s">
        <v>1060</v>
      </c>
      <c r="S1585" s="24" t="s">
        <v>2621</v>
      </c>
      <c r="T1585" s="24" t="s">
        <v>2084</v>
      </c>
      <c r="U1585" s="24" t="s">
        <v>2085</v>
      </c>
      <c r="V1585" s="3">
        <v>45671</v>
      </c>
      <c r="W1585" s="3">
        <v>45785</v>
      </c>
      <c r="X1585" s="24" t="s">
        <v>1046</v>
      </c>
      <c r="Y1585" s="24" t="s">
        <v>1041</v>
      </c>
      <c r="Z1585" s="24" t="s">
        <v>1041</v>
      </c>
      <c r="AA1585" s="24" t="s">
        <v>1041</v>
      </c>
      <c r="AB1585" s="24" t="s">
        <v>1041</v>
      </c>
      <c r="AC1585" s="24" t="s">
        <v>1041</v>
      </c>
      <c r="AD1585" s="24" t="s">
        <v>1041</v>
      </c>
      <c r="AE1585" s="24" t="s">
        <v>1041</v>
      </c>
      <c r="AF1585" s="24" t="s">
        <v>1041</v>
      </c>
      <c r="AG1585" s="71"/>
      <c r="AH1585" s="71"/>
      <c r="AI1585" s="24" t="s">
        <v>1041</v>
      </c>
      <c r="AJ1585" s="24" t="s">
        <v>1041</v>
      </c>
      <c r="AK1585">
        <v>95731</v>
      </c>
      <c r="AL1585" s="24" t="s">
        <v>1041</v>
      </c>
      <c r="AM1585" s="24" t="s">
        <v>1041</v>
      </c>
      <c r="AN1585" s="24" t="s">
        <v>1041</v>
      </c>
      <c r="AO1585" s="24" t="s">
        <v>1041</v>
      </c>
      <c r="AP1585" s="24" t="s">
        <v>1041</v>
      </c>
      <c r="AQ1585">
        <v>0</v>
      </c>
      <c r="AR1585" s="3">
        <v>45580</v>
      </c>
      <c r="AS1585" s="24" t="s">
        <v>1047</v>
      </c>
      <c r="AT1585" s="24" t="s">
        <v>1048</v>
      </c>
      <c r="AU1585">
        <v>45</v>
      </c>
      <c r="AV1585" s="24" t="s">
        <v>1067</v>
      </c>
    </row>
    <row r="1586" spans="1:48" x14ac:dyDescent="0.2">
      <c r="A1586">
        <v>360337</v>
      </c>
      <c r="B1586" s="24" t="s">
        <v>1091</v>
      </c>
      <c r="C1586">
        <v>1140</v>
      </c>
      <c r="D1586" s="24" t="s">
        <v>1514</v>
      </c>
      <c r="E1586" s="24" t="s">
        <v>1419</v>
      </c>
      <c r="F1586">
        <v>3</v>
      </c>
      <c r="G1586">
        <v>3</v>
      </c>
      <c r="H1586" s="24" t="s">
        <v>1036</v>
      </c>
      <c r="I1586" s="24" t="s">
        <v>1041</v>
      </c>
      <c r="J1586" s="24" t="s">
        <v>1038</v>
      </c>
      <c r="K1586" s="24" t="s">
        <v>1041</v>
      </c>
      <c r="L1586" s="24" t="s">
        <v>1040</v>
      </c>
      <c r="M1586" s="24" t="s">
        <v>1041</v>
      </c>
      <c r="N1586" s="24" t="s">
        <v>1041</v>
      </c>
      <c r="O1586" s="24" t="s">
        <v>1041</v>
      </c>
      <c r="P1586" s="71">
        <v>0.39583333333333331</v>
      </c>
      <c r="Q1586" s="71">
        <v>0.44791666666666669</v>
      </c>
      <c r="R1586" s="24" t="s">
        <v>1060</v>
      </c>
      <c r="S1586" s="24" t="s">
        <v>1516</v>
      </c>
      <c r="T1586" s="24" t="s">
        <v>1517</v>
      </c>
      <c r="U1586" s="24" t="s">
        <v>1518</v>
      </c>
      <c r="V1586" s="3">
        <v>45671</v>
      </c>
      <c r="W1586" s="3">
        <v>45785</v>
      </c>
      <c r="X1586" s="24" t="s">
        <v>1046</v>
      </c>
      <c r="Y1586" s="24" t="s">
        <v>1041</v>
      </c>
      <c r="Z1586" s="24" t="s">
        <v>1041</v>
      </c>
      <c r="AA1586" s="24" t="s">
        <v>1041</v>
      </c>
      <c r="AB1586" s="24" t="s">
        <v>1041</v>
      </c>
      <c r="AC1586" s="24" t="s">
        <v>1041</v>
      </c>
      <c r="AD1586" s="24" t="s">
        <v>1041</v>
      </c>
      <c r="AE1586" s="24" t="s">
        <v>1041</v>
      </c>
      <c r="AF1586" s="24" t="s">
        <v>1041</v>
      </c>
      <c r="AG1586" s="71"/>
      <c r="AH1586" s="71"/>
      <c r="AI1586" s="24" t="s">
        <v>1041</v>
      </c>
      <c r="AJ1586" s="24" t="s">
        <v>1041</v>
      </c>
      <c r="AK1586">
        <v>276551</v>
      </c>
      <c r="AL1586" s="24" t="s">
        <v>1041</v>
      </c>
      <c r="AM1586" s="24" t="s">
        <v>1041</v>
      </c>
      <c r="AN1586" s="24" t="s">
        <v>1041</v>
      </c>
      <c r="AO1586" s="24" t="s">
        <v>1041</v>
      </c>
      <c r="AP1586" s="24" t="s">
        <v>1041</v>
      </c>
      <c r="AQ1586">
        <v>0</v>
      </c>
      <c r="AR1586" s="3">
        <v>45580</v>
      </c>
      <c r="AS1586" s="24" t="s">
        <v>1047</v>
      </c>
      <c r="AT1586" s="24" t="s">
        <v>1048</v>
      </c>
      <c r="AU1586">
        <v>45</v>
      </c>
      <c r="AV1586" s="24" t="s">
        <v>1067</v>
      </c>
    </row>
    <row r="1587" spans="1:48" x14ac:dyDescent="0.2">
      <c r="A1587">
        <v>360338</v>
      </c>
      <c r="B1587" s="24" t="s">
        <v>1091</v>
      </c>
      <c r="C1587">
        <v>1130</v>
      </c>
      <c r="D1587" s="24" t="s">
        <v>1519</v>
      </c>
      <c r="E1587" s="24" t="s">
        <v>1520</v>
      </c>
      <c r="F1587">
        <v>6</v>
      </c>
      <c r="G1587">
        <v>3</v>
      </c>
      <c r="H1587" s="24" t="s">
        <v>1036</v>
      </c>
      <c r="I1587" s="24" t="s">
        <v>1037</v>
      </c>
      <c r="J1587" s="24" t="s">
        <v>1041</v>
      </c>
      <c r="K1587" s="24" t="s">
        <v>1041</v>
      </c>
      <c r="L1587" s="24" t="s">
        <v>1041</v>
      </c>
      <c r="M1587" s="24" t="s">
        <v>1041</v>
      </c>
      <c r="N1587" s="24" t="s">
        <v>1041</v>
      </c>
      <c r="O1587" s="24" t="s">
        <v>1041</v>
      </c>
      <c r="P1587" s="71">
        <v>0.75</v>
      </c>
      <c r="Q1587" s="71">
        <v>0.86805555555555558</v>
      </c>
      <c r="R1587" s="24" t="s">
        <v>1060</v>
      </c>
      <c r="S1587" s="24" t="s">
        <v>1516</v>
      </c>
      <c r="T1587" s="24" t="s">
        <v>1517</v>
      </c>
      <c r="U1587" s="24" t="s">
        <v>1518</v>
      </c>
      <c r="V1587" s="3">
        <v>45670</v>
      </c>
      <c r="W1587" s="3">
        <v>45782</v>
      </c>
      <c r="X1587" s="24" t="s">
        <v>1046</v>
      </c>
      <c r="Y1587" s="24" t="s">
        <v>1041</v>
      </c>
      <c r="Z1587" s="24" t="s">
        <v>1041</v>
      </c>
      <c r="AA1587" s="24" t="s">
        <v>1041</v>
      </c>
      <c r="AB1587" s="24" t="s">
        <v>1041</v>
      </c>
      <c r="AC1587" s="24" t="s">
        <v>1041</v>
      </c>
      <c r="AD1587" s="24" t="s">
        <v>1041</v>
      </c>
      <c r="AE1587" s="24" t="s">
        <v>1041</v>
      </c>
      <c r="AF1587" s="24" t="s">
        <v>1041</v>
      </c>
      <c r="AG1587" s="71"/>
      <c r="AH1587" s="71"/>
      <c r="AI1587" s="24" t="s">
        <v>1041</v>
      </c>
      <c r="AJ1587" s="24" t="s">
        <v>1041</v>
      </c>
      <c r="AK1587">
        <v>276551</v>
      </c>
      <c r="AL1587" s="24" t="s">
        <v>1041</v>
      </c>
      <c r="AM1587" s="24" t="s">
        <v>1041</v>
      </c>
      <c r="AN1587" s="24" t="s">
        <v>1041</v>
      </c>
      <c r="AO1587" s="24" t="s">
        <v>1041</v>
      </c>
      <c r="AP1587" s="24" t="s">
        <v>1041</v>
      </c>
      <c r="AQ1587">
        <v>0</v>
      </c>
      <c r="AR1587" s="3">
        <v>45580</v>
      </c>
      <c r="AS1587" s="24" t="s">
        <v>1047</v>
      </c>
      <c r="AT1587" s="24" t="s">
        <v>1048</v>
      </c>
      <c r="AU1587">
        <v>45</v>
      </c>
      <c r="AV1587" s="24" t="s">
        <v>1067</v>
      </c>
    </row>
    <row r="1588" spans="1:48" x14ac:dyDescent="0.2">
      <c r="A1588">
        <v>360339</v>
      </c>
      <c r="B1588" s="24" t="s">
        <v>1091</v>
      </c>
      <c r="C1588">
        <v>1140</v>
      </c>
      <c r="D1588" s="24" t="s">
        <v>1519</v>
      </c>
      <c r="E1588" s="24" t="s">
        <v>1419</v>
      </c>
      <c r="F1588">
        <v>3</v>
      </c>
      <c r="G1588">
        <v>3</v>
      </c>
      <c r="H1588" s="24" t="s">
        <v>1036</v>
      </c>
      <c r="I1588" s="24" t="s">
        <v>1037</v>
      </c>
      <c r="J1588" s="24" t="s">
        <v>1041</v>
      </c>
      <c r="K1588" s="24" t="s">
        <v>1041</v>
      </c>
      <c r="L1588" s="24" t="s">
        <v>1041</v>
      </c>
      <c r="M1588" s="24" t="s">
        <v>1041</v>
      </c>
      <c r="N1588" s="24" t="s">
        <v>1041</v>
      </c>
      <c r="O1588" s="24" t="s">
        <v>1041</v>
      </c>
      <c r="P1588" s="71">
        <v>0.75</v>
      </c>
      <c r="Q1588" s="71">
        <v>0.86805555555555558</v>
      </c>
      <c r="R1588" s="24" t="s">
        <v>1060</v>
      </c>
      <c r="S1588" s="24" t="s">
        <v>1516</v>
      </c>
      <c r="T1588" s="24" t="s">
        <v>1517</v>
      </c>
      <c r="U1588" s="24" t="s">
        <v>1518</v>
      </c>
      <c r="V1588" s="3">
        <v>45670</v>
      </c>
      <c r="W1588" s="3">
        <v>45782</v>
      </c>
      <c r="X1588" s="24" t="s">
        <v>1046</v>
      </c>
      <c r="Y1588" s="24" t="s">
        <v>1041</v>
      </c>
      <c r="Z1588" s="24" t="s">
        <v>1041</v>
      </c>
      <c r="AA1588" s="24" t="s">
        <v>1041</v>
      </c>
      <c r="AB1588" s="24" t="s">
        <v>1041</v>
      </c>
      <c r="AC1588" s="24" t="s">
        <v>1041</v>
      </c>
      <c r="AD1588" s="24" t="s">
        <v>1041</v>
      </c>
      <c r="AE1588" s="24" t="s">
        <v>1041</v>
      </c>
      <c r="AF1588" s="24" t="s">
        <v>1041</v>
      </c>
      <c r="AG1588" s="71"/>
      <c r="AH1588" s="71"/>
      <c r="AI1588" s="24" t="s">
        <v>1041</v>
      </c>
      <c r="AJ1588" s="24" t="s">
        <v>1041</v>
      </c>
      <c r="AK1588">
        <v>276551</v>
      </c>
      <c r="AL1588" s="24" t="s">
        <v>1041</v>
      </c>
      <c r="AM1588" s="24" t="s">
        <v>1041</v>
      </c>
      <c r="AN1588" s="24" t="s">
        <v>1041</v>
      </c>
      <c r="AO1588" s="24" t="s">
        <v>1041</v>
      </c>
      <c r="AP1588" s="24" t="s">
        <v>1041</v>
      </c>
      <c r="AQ1588">
        <v>0</v>
      </c>
      <c r="AR1588" s="3">
        <v>45580</v>
      </c>
      <c r="AS1588" s="24" t="s">
        <v>1047</v>
      </c>
      <c r="AT1588" s="24" t="s">
        <v>1048</v>
      </c>
      <c r="AU1588">
        <v>45</v>
      </c>
      <c r="AV1588" s="24" t="s">
        <v>1067</v>
      </c>
    </row>
    <row r="1589" spans="1:48" x14ac:dyDescent="0.2">
      <c r="A1589">
        <v>360340</v>
      </c>
      <c r="B1589" s="24" t="s">
        <v>593</v>
      </c>
      <c r="C1589">
        <v>1500</v>
      </c>
      <c r="D1589" s="24" t="s">
        <v>2612</v>
      </c>
      <c r="E1589" s="24" t="s">
        <v>1670</v>
      </c>
      <c r="F1589">
        <v>25</v>
      </c>
      <c r="G1589">
        <v>3</v>
      </c>
      <c r="H1589" s="24" t="s">
        <v>2613</v>
      </c>
      <c r="I1589" s="24" t="s">
        <v>1037</v>
      </c>
      <c r="J1589" s="24" t="s">
        <v>1041</v>
      </c>
      <c r="K1589" s="24" t="s">
        <v>1039</v>
      </c>
      <c r="L1589" s="24" t="s">
        <v>1041</v>
      </c>
      <c r="M1589" s="24" t="s">
        <v>1094</v>
      </c>
      <c r="N1589" s="24" t="s">
        <v>1041</v>
      </c>
      <c r="O1589" s="24" t="s">
        <v>1041</v>
      </c>
      <c r="P1589" s="71">
        <v>0.39930555555555558</v>
      </c>
      <c r="Q1589" s="71">
        <v>0.45416666666666666</v>
      </c>
      <c r="R1589" s="24" t="s">
        <v>1553</v>
      </c>
      <c r="S1589" s="24" t="s">
        <v>1553</v>
      </c>
      <c r="T1589" s="24" t="s">
        <v>1814</v>
      </c>
      <c r="U1589" s="24" t="s">
        <v>2620</v>
      </c>
      <c r="V1589" s="3">
        <v>45663</v>
      </c>
      <c r="W1589" s="3">
        <v>45798</v>
      </c>
      <c r="X1589" s="24" t="s">
        <v>1046</v>
      </c>
      <c r="Y1589" s="24" t="s">
        <v>1041</v>
      </c>
      <c r="Z1589" s="24" t="s">
        <v>1041</v>
      </c>
      <c r="AA1589" s="24" t="s">
        <v>1041</v>
      </c>
      <c r="AB1589" s="24" t="s">
        <v>1041</v>
      </c>
      <c r="AC1589" s="24" t="s">
        <v>1041</v>
      </c>
      <c r="AD1589" s="24" t="s">
        <v>1041</v>
      </c>
      <c r="AE1589" s="24" t="s">
        <v>1041</v>
      </c>
      <c r="AF1589" s="24" t="s">
        <v>1041</v>
      </c>
      <c r="AG1589" s="71"/>
      <c r="AH1589" s="71"/>
      <c r="AI1589" s="24" t="s">
        <v>1041</v>
      </c>
      <c r="AJ1589" s="24" t="s">
        <v>1041</v>
      </c>
      <c r="AK1589">
        <v>338658</v>
      </c>
      <c r="AL1589" s="24" t="s">
        <v>1041</v>
      </c>
      <c r="AM1589" s="24" t="s">
        <v>1041</v>
      </c>
      <c r="AN1589" s="24" t="s">
        <v>1041</v>
      </c>
      <c r="AO1589" s="24" t="s">
        <v>1041</v>
      </c>
      <c r="AP1589" s="24" t="s">
        <v>1041</v>
      </c>
      <c r="AQ1589">
        <v>0</v>
      </c>
      <c r="AR1589" s="3">
        <v>45582</v>
      </c>
      <c r="AS1589" s="24" t="s">
        <v>1054</v>
      </c>
      <c r="AT1589" s="24" t="s">
        <v>1055</v>
      </c>
      <c r="AU1589">
        <v>45</v>
      </c>
      <c r="AV1589" s="24" t="s">
        <v>2380</v>
      </c>
    </row>
    <row r="1590" spans="1:48" x14ac:dyDescent="0.2">
      <c r="A1590">
        <v>360341</v>
      </c>
      <c r="B1590" s="24" t="s">
        <v>593</v>
      </c>
      <c r="C1590">
        <v>1700</v>
      </c>
      <c r="D1590" s="24" t="s">
        <v>2605</v>
      </c>
      <c r="E1590" s="24" t="s">
        <v>1141</v>
      </c>
      <c r="F1590">
        <v>25</v>
      </c>
      <c r="G1590">
        <v>3</v>
      </c>
      <c r="H1590" s="24" t="s">
        <v>2613</v>
      </c>
      <c r="I1590" s="24" t="s">
        <v>1037</v>
      </c>
      <c r="J1590" s="24" t="s">
        <v>1038</v>
      </c>
      <c r="K1590" s="24" t="s">
        <v>1041</v>
      </c>
      <c r="L1590" s="24" t="s">
        <v>1040</v>
      </c>
      <c r="M1590" s="24" t="s">
        <v>1041</v>
      </c>
      <c r="N1590" s="24" t="s">
        <v>1041</v>
      </c>
      <c r="O1590" s="24" t="s">
        <v>1041</v>
      </c>
      <c r="P1590" s="71">
        <v>0.46180555555555558</v>
      </c>
      <c r="Q1590" s="71">
        <v>0.51666666666666672</v>
      </c>
      <c r="R1590" s="24" t="s">
        <v>1553</v>
      </c>
      <c r="S1590" s="24" t="s">
        <v>1553</v>
      </c>
      <c r="T1590" s="24" t="s">
        <v>1814</v>
      </c>
      <c r="U1590" s="24" t="s">
        <v>2620</v>
      </c>
      <c r="V1590" s="3">
        <v>45663</v>
      </c>
      <c r="W1590" s="3">
        <v>45798</v>
      </c>
      <c r="X1590" s="24" t="s">
        <v>1046</v>
      </c>
      <c r="Y1590" s="24" t="s">
        <v>1041</v>
      </c>
      <c r="Z1590" s="24" t="s">
        <v>1041</v>
      </c>
      <c r="AA1590" s="24" t="s">
        <v>1041</v>
      </c>
      <c r="AB1590" s="24" t="s">
        <v>1041</v>
      </c>
      <c r="AC1590" s="24" t="s">
        <v>1041</v>
      </c>
      <c r="AD1590" s="24" t="s">
        <v>1041</v>
      </c>
      <c r="AE1590" s="24" t="s">
        <v>1041</v>
      </c>
      <c r="AF1590" s="24" t="s">
        <v>1041</v>
      </c>
      <c r="AG1590" s="71"/>
      <c r="AH1590" s="71"/>
      <c r="AI1590" s="24" t="s">
        <v>1041</v>
      </c>
      <c r="AJ1590" s="24" t="s">
        <v>1041</v>
      </c>
      <c r="AK1590">
        <v>338658</v>
      </c>
      <c r="AL1590" s="24" t="s">
        <v>1041</v>
      </c>
      <c r="AM1590" s="24" t="s">
        <v>1041</v>
      </c>
      <c r="AN1590" s="24" t="s">
        <v>1041</v>
      </c>
      <c r="AO1590" s="24" t="s">
        <v>1041</v>
      </c>
      <c r="AP1590" s="24" t="s">
        <v>1041</v>
      </c>
      <c r="AQ1590">
        <v>0</v>
      </c>
      <c r="AR1590" s="3">
        <v>45582</v>
      </c>
      <c r="AS1590" s="24" t="s">
        <v>1054</v>
      </c>
      <c r="AT1590" s="24" t="s">
        <v>1055</v>
      </c>
      <c r="AU1590">
        <v>45</v>
      </c>
      <c r="AV1590" s="24" t="s">
        <v>2380</v>
      </c>
    </row>
    <row r="1591" spans="1:48" x14ac:dyDescent="0.2">
      <c r="A1591">
        <v>360342</v>
      </c>
      <c r="B1591" s="24" t="s">
        <v>593</v>
      </c>
      <c r="C1591">
        <v>1700</v>
      </c>
      <c r="D1591" s="24" t="s">
        <v>2612</v>
      </c>
      <c r="E1591" s="24" t="s">
        <v>1141</v>
      </c>
      <c r="F1591">
        <v>25</v>
      </c>
      <c r="G1591">
        <v>3</v>
      </c>
      <c r="H1591" s="24" t="s">
        <v>2613</v>
      </c>
      <c r="I1591" s="24" t="s">
        <v>1041</v>
      </c>
      <c r="J1591" s="24" t="s">
        <v>1041</v>
      </c>
      <c r="K1591" s="24" t="s">
        <v>1039</v>
      </c>
      <c r="L1591" s="24" t="s">
        <v>1041</v>
      </c>
      <c r="M1591" s="24" t="s">
        <v>1094</v>
      </c>
      <c r="N1591" s="24" t="s">
        <v>1041</v>
      </c>
      <c r="O1591" s="24" t="s">
        <v>1041</v>
      </c>
      <c r="P1591" s="71">
        <v>0.46180555555555558</v>
      </c>
      <c r="Q1591" s="71">
        <v>0.55069444444444449</v>
      </c>
      <c r="R1591" s="24" t="s">
        <v>1553</v>
      </c>
      <c r="S1591" s="24" t="s">
        <v>1553</v>
      </c>
      <c r="T1591" s="24" t="s">
        <v>1814</v>
      </c>
      <c r="U1591" s="24" t="s">
        <v>2620</v>
      </c>
      <c r="V1591" s="3">
        <v>45663</v>
      </c>
      <c r="W1591" s="3">
        <v>45798</v>
      </c>
      <c r="X1591" s="24" t="s">
        <v>1046</v>
      </c>
      <c r="Y1591" s="24" t="s">
        <v>1041</v>
      </c>
      <c r="Z1591" s="24" t="s">
        <v>1041</v>
      </c>
      <c r="AA1591" s="24" t="s">
        <v>1041</v>
      </c>
      <c r="AB1591" s="24" t="s">
        <v>1041</v>
      </c>
      <c r="AC1591" s="24" t="s">
        <v>1041</v>
      </c>
      <c r="AD1591" s="24" t="s">
        <v>1041</v>
      </c>
      <c r="AE1591" s="24" t="s">
        <v>1041</v>
      </c>
      <c r="AF1591" s="24" t="s">
        <v>1041</v>
      </c>
      <c r="AG1591" s="71"/>
      <c r="AH1591" s="71"/>
      <c r="AI1591" s="24" t="s">
        <v>1041</v>
      </c>
      <c r="AJ1591" s="24" t="s">
        <v>1041</v>
      </c>
      <c r="AK1591">
        <v>338658</v>
      </c>
      <c r="AL1591" s="24" t="s">
        <v>1041</v>
      </c>
      <c r="AM1591" s="24" t="s">
        <v>1041</v>
      </c>
      <c r="AN1591" s="24" t="s">
        <v>1041</v>
      </c>
      <c r="AO1591" s="24" t="s">
        <v>1041</v>
      </c>
      <c r="AP1591" s="24" t="s">
        <v>1041</v>
      </c>
      <c r="AQ1591">
        <v>0</v>
      </c>
      <c r="AR1591" s="3">
        <v>45582</v>
      </c>
      <c r="AS1591" s="24" t="s">
        <v>1054</v>
      </c>
      <c r="AT1591" s="24" t="s">
        <v>1055</v>
      </c>
      <c r="AU1591">
        <v>45</v>
      </c>
      <c r="AV1591" s="24" t="s">
        <v>2380</v>
      </c>
    </row>
    <row r="1592" spans="1:48" x14ac:dyDescent="0.2">
      <c r="A1592">
        <v>360348</v>
      </c>
      <c r="B1592" s="24" t="s">
        <v>1114</v>
      </c>
      <c r="C1592">
        <v>1020</v>
      </c>
      <c r="D1592" s="24" t="s">
        <v>2605</v>
      </c>
      <c r="E1592" s="24" t="s">
        <v>1116</v>
      </c>
      <c r="F1592">
        <v>25</v>
      </c>
      <c r="G1592">
        <v>3</v>
      </c>
      <c r="H1592" s="24" t="s">
        <v>1059</v>
      </c>
      <c r="I1592" s="24" t="s">
        <v>1037</v>
      </c>
      <c r="J1592" s="24" t="s">
        <v>1041</v>
      </c>
      <c r="K1592" s="24" t="s">
        <v>1039</v>
      </c>
      <c r="L1592" s="24" t="s">
        <v>1041</v>
      </c>
      <c r="M1592" s="24" t="s">
        <v>1094</v>
      </c>
      <c r="N1592" s="24" t="s">
        <v>1041</v>
      </c>
      <c r="O1592" s="24" t="s">
        <v>1041</v>
      </c>
      <c r="P1592" s="71">
        <v>0.39930555555555558</v>
      </c>
      <c r="Q1592" s="71">
        <v>0.43263888888888891</v>
      </c>
      <c r="R1592" s="24" t="s">
        <v>1553</v>
      </c>
      <c r="S1592" s="24" t="s">
        <v>1553</v>
      </c>
      <c r="T1592" s="24" t="s">
        <v>2622</v>
      </c>
      <c r="U1592" s="24" t="s">
        <v>2623</v>
      </c>
      <c r="V1592" s="3">
        <v>45663</v>
      </c>
      <c r="W1592" s="3">
        <v>45798</v>
      </c>
      <c r="X1592" s="24" t="s">
        <v>1046</v>
      </c>
      <c r="Y1592" s="24" t="s">
        <v>1041</v>
      </c>
      <c r="Z1592" s="24" t="s">
        <v>1041</v>
      </c>
      <c r="AA1592" s="24" t="s">
        <v>1041</v>
      </c>
      <c r="AB1592" s="24" t="s">
        <v>1041</v>
      </c>
      <c r="AC1592" s="24" t="s">
        <v>1041</v>
      </c>
      <c r="AD1592" s="24" t="s">
        <v>1041</v>
      </c>
      <c r="AE1592" s="24" t="s">
        <v>1041</v>
      </c>
      <c r="AF1592" s="24" t="s">
        <v>1041</v>
      </c>
      <c r="AG1592" s="71"/>
      <c r="AH1592" s="71"/>
      <c r="AI1592" s="24" t="s">
        <v>1041</v>
      </c>
      <c r="AJ1592" s="24" t="s">
        <v>1041</v>
      </c>
      <c r="AK1592">
        <v>88928</v>
      </c>
      <c r="AL1592" s="24" t="s">
        <v>1041</v>
      </c>
      <c r="AM1592" s="24" t="s">
        <v>1041</v>
      </c>
      <c r="AN1592" s="24" t="s">
        <v>1041</v>
      </c>
      <c r="AO1592" s="24" t="s">
        <v>1041</v>
      </c>
      <c r="AP1592" s="24" t="s">
        <v>1041</v>
      </c>
      <c r="AQ1592">
        <v>0</v>
      </c>
      <c r="AR1592" s="3">
        <v>45582</v>
      </c>
      <c r="AS1592" s="24" t="s">
        <v>1047</v>
      </c>
      <c r="AT1592" s="24" t="s">
        <v>1048</v>
      </c>
      <c r="AU1592">
        <v>45</v>
      </c>
      <c r="AV1592" s="24" t="s">
        <v>2380</v>
      </c>
    </row>
    <row r="1593" spans="1:48" x14ac:dyDescent="0.2">
      <c r="A1593">
        <v>360350</v>
      </c>
      <c r="B1593" s="24" t="s">
        <v>1114</v>
      </c>
      <c r="C1593">
        <v>1020</v>
      </c>
      <c r="D1593" s="24" t="s">
        <v>2612</v>
      </c>
      <c r="E1593" s="24" t="s">
        <v>1116</v>
      </c>
      <c r="F1593">
        <v>25</v>
      </c>
      <c r="G1593">
        <v>3</v>
      </c>
      <c r="H1593" s="24" t="s">
        <v>1059</v>
      </c>
      <c r="I1593" s="24" t="s">
        <v>1041</v>
      </c>
      <c r="J1593" s="24" t="s">
        <v>1041</v>
      </c>
      <c r="K1593" s="24" t="s">
        <v>1039</v>
      </c>
      <c r="L1593" s="24" t="s">
        <v>1040</v>
      </c>
      <c r="M1593" s="24" t="s">
        <v>1041</v>
      </c>
      <c r="N1593" s="24" t="s">
        <v>1041</v>
      </c>
      <c r="O1593" s="24" t="s">
        <v>1041</v>
      </c>
      <c r="P1593" s="71">
        <v>0.46180555555555558</v>
      </c>
      <c r="Q1593" s="71">
        <v>0.53194444444444444</v>
      </c>
      <c r="R1593" s="24" t="s">
        <v>1553</v>
      </c>
      <c r="S1593" s="24" t="s">
        <v>1553</v>
      </c>
      <c r="T1593" s="24" t="s">
        <v>2622</v>
      </c>
      <c r="U1593" s="24" t="s">
        <v>2623</v>
      </c>
      <c r="V1593" s="3">
        <v>45663</v>
      </c>
      <c r="W1593" s="3">
        <v>45798</v>
      </c>
      <c r="X1593" s="24" t="s">
        <v>1046</v>
      </c>
      <c r="Y1593" s="24" t="s">
        <v>1041</v>
      </c>
      <c r="Z1593" s="24" t="s">
        <v>1041</v>
      </c>
      <c r="AA1593" s="24" t="s">
        <v>1041</v>
      </c>
      <c r="AB1593" s="24" t="s">
        <v>1041</v>
      </c>
      <c r="AC1593" s="24" t="s">
        <v>1041</v>
      </c>
      <c r="AD1593" s="24" t="s">
        <v>1041</v>
      </c>
      <c r="AE1593" s="24" t="s">
        <v>1041</v>
      </c>
      <c r="AF1593" s="24" t="s">
        <v>1041</v>
      </c>
      <c r="AG1593" s="71"/>
      <c r="AH1593" s="71"/>
      <c r="AI1593" s="24" t="s">
        <v>1041</v>
      </c>
      <c r="AJ1593" s="24" t="s">
        <v>1041</v>
      </c>
      <c r="AK1593">
        <v>88928</v>
      </c>
      <c r="AL1593" s="24" t="s">
        <v>1041</v>
      </c>
      <c r="AM1593" s="24" t="s">
        <v>1041</v>
      </c>
      <c r="AN1593" s="24" t="s">
        <v>1041</v>
      </c>
      <c r="AO1593" s="24" t="s">
        <v>1041</v>
      </c>
      <c r="AP1593" s="24" t="s">
        <v>1041</v>
      </c>
      <c r="AQ1593">
        <v>0</v>
      </c>
      <c r="AR1593" s="3">
        <v>45582</v>
      </c>
      <c r="AS1593" s="24" t="s">
        <v>1047</v>
      </c>
      <c r="AT1593" s="24" t="s">
        <v>1048</v>
      </c>
      <c r="AU1593">
        <v>45</v>
      </c>
      <c r="AV1593" s="24" t="s">
        <v>2380</v>
      </c>
    </row>
    <row r="1594" spans="1:48" x14ac:dyDescent="0.2">
      <c r="A1594">
        <v>360353</v>
      </c>
      <c r="B1594" s="24" t="s">
        <v>1089</v>
      </c>
      <c r="C1594">
        <v>1000</v>
      </c>
      <c r="D1594" s="24" t="s">
        <v>2605</v>
      </c>
      <c r="E1594" s="24" t="s">
        <v>1090</v>
      </c>
      <c r="F1594">
        <v>25</v>
      </c>
      <c r="G1594">
        <v>3</v>
      </c>
      <c r="H1594" s="24" t="s">
        <v>1059</v>
      </c>
      <c r="I1594" s="24" t="s">
        <v>1037</v>
      </c>
      <c r="J1594" s="24" t="s">
        <v>1041</v>
      </c>
      <c r="K1594" s="24" t="s">
        <v>1039</v>
      </c>
      <c r="L1594" s="24" t="s">
        <v>1041</v>
      </c>
      <c r="M1594" s="24" t="s">
        <v>1041</v>
      </c>
      <c r="N1594" s="24" t="s">
        <v>1041</v>
      </c>
      <c r="O1594" s="24" t="s">
        <v>1041</v>
      </c>
      <c r="P1594" s="71">
        <v>0.33680555555555558</v>
      </c>
      <c r="Q1594" s="71">
        <v>0.38680555555555557</v>
      </c>
      <c r="R1594" s="24" t="s">
        <v>1553</v>
      </c>
      <c r="S1594" s="24" t="s">
        <v>1553</v>
      </c>
      <c r="T1594" s="24" t="s">
        <v>1161</v>
      </c>
      <c r="U1594" s="24" t="s">
        <v>1697</v>
      </c>
      <c r="V1594" s="3">
        <v>45663</v>
      </c>
      <c r="W1594" s="3">
        <v>45798</v>
      </c>
      <c r="X1594" s="24" t="s">
        <v>1046</v>
      </c>
      <c r="Y1594" s="24" t="s">
        <v>1041</v>
      </c>
      <c r="Z1594" s="24" t="s">
        <v>1041</v>
      </c>
      <c r="AA1594" s="24" t="s">
        <v>1041</v>
      </c>
      <c r="AB1594" s="24" t="s">
        <v>1041</v>
      </c>
      <c r="AC1594" s="24" t="s">
        <v>1041</v>
      </c>
      <c r="AD1594" s="24" t="s">
        <v>1041</v>
      </c>
      <c r="AE1594" s="24" t="s">
        <v>1041</v>
      </c>
      <c r="AF1594" s="24" t="s">
        <v>1041</v>
      </c>
      <c r="AG1594" s="71"/>
      <c r="AH1594" s="71"/>
      <c r="AI1594" s="24" t="s">
        <v>1041</v>
      </c>
      <c r="AJ1594" s="24" t="s">
        <v>1041</v>
      </c>
      <c r="AK1594">
        <v>332740</v>
      </c>
      <c r="AL1594" s="24" t="s">
        <v>1041</v>
      </c>
      <c r="AM1594" s="24" t="s">
        <v>1041</v>
      </c>
      <c r="AN1594" s="24" t="s">
        <v>1041</v>
      </c>
      <c r="AO1594" s="24" t="s">
        <v>1041</v>
      </c>
      <c r="AP1594" s="24" t="s">
        <v>1041</v>
      </c>
      <c r="AQ1594">
        <v>0</v>
      </c>
      <c r="AR1594" s="3">
        <v>45582</v>
      </c>
      <c r="AS1594" s="24" t="s">
        <v>1047</v>
      </c>
      <c r="AT1594" s="24" t="s">
        <v>1048</v>
      </c>
      <c r="AU1594">
        <v>45</v>
      </c>
      <c r="AV1594" s="24" t="s">
        <v>2380</v>
      </c>
    </row>
    <row r="1595" spans="1:48" x14ac:dyDescent="0.2">
      <c r="A1595">
        <v>360355</v>
      </c>
      <c r="B1595" s="24" t="s">
        <v>1089</v>
      </c>
      <c r="C1595">
        <v>1000</v>
      </c>
      <c r="D1595" s="24" t="s">
        <v>2612</v>
      </c>
      <c r="E1595" s="24" t="s">
        <v>1090</v>
      </c>
      <c r="F1595">
        <v>25</v>
      </c>
      <c r="G1595">
        <v>3</v>
      </c>
      <c r="H1595" s="24" t="s">
        <v>1059</v>
      </c>
      <c r="I1595" s="24" t="s">
        <v>1041</v>
      </c>
      <c r="J1595" s="24" t="s">
        <v>1038</v>
      </c>
      <c r="K1595" s="24" t="s">
        <v>1041</v>
      </c>
      <c r="L1595" s="24" t="s">
        <v>1040</v>
      </c>
      <c r="M1595" s="24" t="s">
        <v>1041</v>
      </c>
      <c r="N1595" s="24" t="s">
        <v>1041</v>
      </c>
      <c r="O1595" s="24" t="s">
        <v>1041</v>
      </c>
      <c r="P1595" s="71">
        <v>0.33680555555555558</v>
      </c>
      <c r="Q1595" s="71">
        <v>0.38680555555555557</v>
      </c>
      <c r="R1595" s="24" t="s">
        <v>1553</v>
      </c>
      <c r="S1595" s="24" t="s">
        <v>1553</v>
      </c>
      <c r="T1595" s="24" t="s">
        <v>1161</v>
      </c>
      <c r="U1595" s="24" t="s">
        <v>1697</v>
      </c>
      <c r="V1595" s="3">
        <v>45663</v>
      </c>
      <c r="W1595" s="3">
        <v>45798</v>
      </c>
      <c r="X1595" s="24" t="s">
        <v>1046</v>
      </c>
      <c r="Y1595" s="24" t="s">
        <v>1041</v>
      </c>
      <c r="Z1595" s="24" t="s">
        <v>1041</v>
      </c>
      <c r="AA1595" s="24" t="s">
        <v>1041</v>
      </c>
      <c r="AB1595" s="24" t="s">
        <v>1041</v>
      </c>
      <c r="AC1595" s="24" t="s">
        <v>1041</v>
      </c>
      <c r="AD1595" s="24" t="s">
        <v>1041</v>
      </c>
      <c r="AE1595" s="24" t="s">
        <v>1041</v>
      </c>
      <c r="AF1595" s="24" t="s">
        <v>1041</v>
      </c>
      <c r="AG1595" s="71"/>
      <c r="AH1595" s="71"/>
      <c r="AI1595" s="24" t="s">
        <v>1041</v>
      </c>
      <c r="AJ1595" s="24" t="s">
        <v>1041</v>
      </c>
      <c r="AK1595">
        <v>332740</v>
      </c>
      <c r="AL1595" s="24" t="s">
        <v>1041</v>
      </c>
      <c r="AM1595" s="24" t="s">
        <v>1041</v>
      </c>
      <c r="AN1595" s="24" t="s">
        <v>1041</v>
      </c>
      <c r="AO1595" s="24" t="s">
        <v>1041</v>
      </c>
      <c r="AP1595" s="24" t="s">
        <v>1041</v>
      </c>
      <c r="AQ1595">
        <v>0</v>
      </c>
      <c r="AR1595" s="3">
        <v>45582</v>
      </c>
      <c r="AS1595" s="24" t="s">
        <v>1047</v>
      </c>
      <c r="AT1595" s="24" t="s">
        <v>1048</v>
      </c>
      <c r="AU1595">
        <v>45</v>
      </c>
      <c r="AV1595" s="24" t="s">
        <v>2380</v>
      </c>
    </row>
    <row r="1596" spans="1:48" x14ac:dyDescent="0.2">
      <c r="A1596">
        <v>360356</v>
      </c>
      <c r="B1596" s="24" t="s">
        <v>1089</v>
      </c>
      <c r="C1596">
        <v>1000</v>
      </c>
      <c r="D1596" s="24" t="s">
        <v>2624</v>
      </c>
      <c r="E1596" s="24" t="s">
        <v>1090</v>
      </c>
      <c r="F1596">
        <v>25</v>
      </c>
      <c r="G1596">
        <v>3</v>
      </c>
      <c r="H1596" s="24" t="s">
        <v>1059</v>
      </c>
      <c r="I1596" s="24" t="s">
        <v>1037</v>
      </c>
      <c r="J1596" s="24" t="s">
        <v>1041</v>
      </c>
      <c r="K1596" s="24" t="s">
        <v>1039</v>
      </c>
      <c r="L1596" s="24" t="s">
        <v>1041</v>
      </c>
      <c r="M1596" s="24" t="s">
        <v>1041</v>
      </c>
      <c r="N1596" s="24" t="s">
        <v>1041</v>
      </c>
      <c r="O1596" s="24" t="s">
        <v>1041</v>
      </c>
      <c r="P1596" s="71">
        <v>0.39583333333333331</v>
      </c>
      <c r="Q1596" s="71">
        <v>0.44513888888888886</v>
      </c>
      <c r="R1596" s="24" t="s">
        <v>1553</v>
      </c>
      <c r="S1596" s="24" t="s">
        <v>1553</v>
      </c>
      <c r="T1596" s="24" t="s">
        <v>1161</v>
      </c>
      <c r="U1596" s="24" t="s">
        <v>1697</v>
      </c>
      <c r="V1596" s="3">
        <v>45663</v>
      </c>
      <c r="W1596" s="3">
        <v>45798</v>
      </c>
      <c r="X1596" s="24" t="s">
        <v>1046</v>
      </c>
      <c r="Y1596" s="24" t="s">
        <v>1041</v>
      </c>
      <c r="Z1596" s="24" t="s">
        <v>1041</v>
      </c>
      <c r="AA1596" s="24" t="s">
        <v>1041</v>
      </c>
      <c r="AB1596" s="24" t="s">
        <v>1041</v>
      </c>
      <c r="AC1596" s="24" t="s">
        <v>1041</v>
      </c>
      <c r="AD1596" s="24" t="s">
        <v>1041</v>
      </c>
      <c r="AE1596" s="24" t="s">
        <v>1041</v>
      </c>
      <c r="AF1596" s="24" t="s">
        <v>1041</v>
      </c>
      <c r="AG1596" s="71"/>
      <c r="AH1596" s="71"/>
      <c r="AI1596" s="24" t="s">
        <v>1041</v>
      </c>
      <c r="AJ1596" s="24" t="s">
        <v>1041</v>
      </c>
      <c r="AK1596">
        <v>332740</v>
      </c>
      <c r="AL1596" s="24" t="s">
        <v>1041</v>
      </c>
      <c r="AM1596" s="24" t="s">
        <v>1041</v>
      </c>
      <c r="AN1596" s="24" t="s">
        <v>1041</v>
      </c>
      <c r="AO1596" s="24" t="s">
        <v>1041</v>
      </c>
      <c r="AP1596" s="24" t="s">
        <v>1041</v>
      </c>
      <c r="AQ1596">
        <v>0</v>
      </c>
      <c r="AR1596" s="3">
        <v>45582</v>
      </c>
      <c r="AS1596" s="24" t="s">
        <v>1047</v>
      </c>
      <c r="AT1596" s="24" t="s">
        <v>1048</v>
      </c>
      <c r="AU1596">
        <v>45</v>
      </c>
      <c r="AV1596" s="24" t="s">
        <v>2380</v>
      </c>
    </row>
    <row r="1597" spans="1:48" x14ac:dyDescent="0.2">
      <c r="A1597">
        <v>360357</v>
      </c>
      <c r="B1597" s="24" t="s">
        <v>1091</v>
      </c>
      <c r="C1597">
        <v>2040</v>
      </c>
      <c r="D1597" s="24" t="s">
        <v>1183</v>
      </c>
      <c r="E1597" s="24" t="s">
        <v>2625</v>
      </c>
      <c r="F1597">
        <v>25</v>
      </c>
      <c r="G1597">
        <v>3</v>
      </c>
      <c r="H1597" s="24" t="s">
        <v>1077</v>
      </c>
      <c r="I1597" s="24" t="s">
        <v>1037</v>
      </c>
      <c r="J1597" s="24" t="s">
        <v>1041</v>
      </c>
      <c r="K1597" s="24" t="s">
        <v>1039</v>
      </c>
      <c r="L1597" s="24" t="s">
        <v>1041</v>
      </c>
      <c r="M1597" s="24" t="s">
        <v>1094</v>
      </c>
      <c r="N1597" s="24" t="s">
        <v>1041</v>
      </c>
      <c r="O1597" s="24" t="s">
        <v>1041</v>
      </c>
      <c r="P1597" s="71">
        <v>0.45833333333333331</v>
      </c>
      <c r="Q1597" s="71">
        <v>0.49305555555555558</v>
      </c>
      <c r="R1597" s="24" t="s">
        <v>1078</v>
      </c>
      <c r="S1597" s="24" t="s">
        <v>1185</v>
      </c>
      <c r="T1597" s="24" t="s">
        <v>1630</v>
      </c>
      <c r="U1597" s="24" t="s">
        <v>1631</v>
      </c>
      <c r="V1597" s="3">
        <v>45670</v>
      </c>
      <c r="W1597" s="3">
        <v>45785</v>
      </c>
      <c r="X1597" s="24" t="s">
        <v>1046</v>
      </c>
      <c r="Y1597" s="24" t="s">
        <v>1041</v>
      </c>
      <c r="Z1597" s="24" t="s">
        <v>1041</v>
      </c>
      <c r="AA1597" s="24" t="s">
        <v>1041</v>
      </c>
      <c r="AB1597" s="24" t="s">
        <v>1041</v>
      </c>
      <c r="AC1597" s="24" t="s">
        <v>1041</v>
      </c>
      <c r="AD1597" s="24" t="s">
        <v>1041</v>
      </c>
      <c r="AE1597" s="24" t="s">
        <v>1041</v>
      </c>
      <c r="AF1597" s="24" t="s">
        <v>1041</v>
      </c>
      <c r="AG1597" s="71"/>
      <c r="AH1597" s="71"/>
      <c r="AI1597" s="24" t="s">
        <v>1041</v>
      </c>
      <c r="AJ1597" s="24" t="s">
        <v>1041</v>
      </c>
      <c r="AK1597">
        <v>170330</v>
      </c>
      <c r="AL1597" s="24" t="s">
        <v>1041</v>
      </c>
      <c r="AM1597" s="24" t="s">
        <v>1041</v>
      </c>
      <c r="AN1597" s="24" t="s">
        <v>1041</v>
      </c>
      <c r="AO1597" s="24" t="s">
        <v>1041</v>
      </c>
      <c r="AP1597" s="24" t="s">
        <v>1041</v>
      </c>
      <c r="AQ1597">
        <v>0</v>
      </c>
      <c r="AR1597" s="3">
        <v>45581</v>
      </c>
      <c r="AS1597" s="24" t="s">
        <v>1047</v>
      </c>
      <c r="AT1597" s="24" t="s">
        <v>1048</v>
      </c>
      <c r="AU1597">
        <v>45</v>
      </c>
      <c r="AV1597" s="24" t="s">
        <v>1067</v>
      </c>
    </row>
    <row r="1598" spans="1:48" x14ac:dyDescent="0.2">
      <c r="A1598">
        <v>360358</v>
      </c>
      <c r="B1598" s="24" t="s">
        <v>1114</v>
      </c>
      <c r="C1598">
        <v>1020</v>
      </c>
      <c r="D1598" s="24" t="s">
        <v>2260</v>
      </c>
      <c r="E1598" s="24" t="s">
        <v>1116</v>
      </c>
      <c r="F1598">
        <v>30</v>
      </c>
      <c r="G1598">
        <v>3</v>
      </c>
      <c r="H1598" s="24" t="s">
        <v>1059</v>
      </c>
      <c r="I1598" s="24" t="s">
        <v>1037</v>
      </c>
      <c r="J1598" s="24" t="s">
        <v>1041</v>
      </c>
      <c r="K1598" s="24" t="s">
        <v>1039</v>
      </c>
      <c r="L1598" s="24" t="s">
        <v>1041</v>
      </c>
      <c r="M1598" s="24" t="s">
        <v>1094</v>
      </c>
      <c r="N1598" s="24" t="s">
        <v>1041</v>
      </c>
      <c r="O1598" s="24" t="s">
        <v>1041</v>
      </c>
      <c r="P1598" s="71">
        <v>0.37013888888888891</v>
      </c>
      <c r="Q1598" s="71">
        <v>0.40486111111111112</v>
      </c>
      <c r="R1598" s="24" t="s">
        <v>1553</v>
      </c>
      <c r="S1598" s="24" t="s">
        <v>1553</v>
      </c>
      <c r="T1598" s="24" t="s">
        <v>1244</v>
      </c>
      <c r="U1598" s="24" t="s">
        <v>2626</v>
      </c>
      <c r="V1598" s="3">
        <v>45663</v>
      </c>
      <c r="W1598" s="3">
        <v>45792</v>
      </c>
      <c r="X1598" s="24" t="s">
        <v>1046</v>
      </c>
      <c r="Y1598" s="24" t="s">
        <v>1041</v>
      </c>
      <c r="Z1598" s="24" t="s">
        <v>1041</v>
      </c>
      <c r="AA1598" s="24" t="s">
        <v>1041</v>
      </c>
      <c r="AB1598" s="24" t="s">
        <v>1041</v>
      </c>
      <c r="AC1598" s="24" t="s">
        <v>1041</v>
      </c>
      <c r="AD1598" s="24" t="s">
        <v>1041</v>
      </c>
      <c r="AE1598" s="24" t="s">
        <v>1041</v>
      </c>
      <c r="AF1598" s="24" t="s">
        <v>1041</v>
      </c>
      <c r="AG1598" s="71"/>
      <c r="AH1598" s="71"/>
      <c r="AI1598" s="24" t="s">
        <v>1041</v>
      </c>
      <c r="AJ1598" s="24" t="s">
        <v>1041</v>
      </c>
      <c r="AK1598">
        <v>315066</v>
      </c>
      <c r="AL1598" s="24" t="s">
        <v>1041</v>
      </c>
      <c r="AM1598" s="24" t="s">
        <v>1041</v>
      </c>
      <c r="AN1598" s="24" t="s">
        <v>1041</v>
      </c>
      <c r="AO1598" s="24" t="s">
        <v>1041</v>
      </c>
      <c r="AP1598" s="24" t="s">
        <v>1041</v>
      </c>
      <c r="AQ1598">
        <v>0</v>
      </c>
      <c r="AR1598" s="3">
        <v>45581</v>
      </c>
      <c r="AS1598" s="24" t="s">
        <v>1047</v>
      </c>
      <c r="AT1598" s="24" t="s">
        <v>1048</v>
      </c>
      <c r="AU1598">
        <v>45</v>
      </c>
      <c r="AV1598" s="24" t="s">
        <v>1067</v>
      </c>
    </row>
    <row r="1599" spans="1:48" x14ac:dyDescent="0.2">
      <c r="A1599">
        <v>360359</v>
      </c>
      <c r="B1599" s="24" t="s">
        <v>1089</v>
      </c>
      <c r="C1599">
        <v>1000</v>
      </c>
      <c r="D1599" s="24" t="s">
        <v>2627</v>
      </c>
      <c r="E1599" s="24" t="s">
        <v>1090</v>
      </c>
      <c r="F1599">
        <v>25</v>
      </c>
      <c r="G1599">
        <v>3</v>
      </c>
      <c r="H1599" s="24" t="s">
        <v>1059</v>
      </c>
      <c r="I1599" s="24" t="s">
        <v>1041</v>
      </c>
      <c r="J1599" s="24" t="s">
        <v>1038</v>
      </c>
      <c r="K1599" s="24" t="s">
        <v>1041</v>
      </c>
      <c r="L1599" s="24" t="s">
        <v>1040</v>
      </c>
      <c r="M1599" s="24" t="s">
        <v>1041</v>
      </c>
      <c r="N1599" s="24" t="s">
        <v>1041</v>
      </c>
      <c r="O1599" s="24" t="s">
        <v>1041</v>
      </c>
      <c r="P1599" s="71">
        <v>0.39583333333333331</v>
      </c>
      <c r="Q1599" s="71">
        <v>0.44513888888888886</v>
      </c>
      <c r="R1599" s="24" t="s">
        <v>1553</v>
      </c>
      <c r="S1599" s="24" t="s">
        <v>1553</v>
      </c>
      <c r="T1599" s="24" t="s">
        <v>1161</v>
      </c>
      <c r="U1599" s="24" t="s">
        <v>1697</v>
      </c>
      <c r="V1599" s="3">
        <v>45663</v>
      </c>
      <c r="W1599" s="3">
        <v>45798</v>
      </c>
      <c r="X1599" s="24" t="s">
        <v>1046</v>
      </c>
      <c r="Y1599" s="24" t="s">
        <v>1041</v>
      </c>
      <c r="Z1599" s="24" t="s">
        <v>1041</v>
      </c>
      <c r="AA1599" s="24" t="s">
        <v>1041</v>
      </c>
      <c r="AB1599" s="24" t="s">
        <v>1041</v>
      </c>
      <c r="AC1599" s="24" t="s">
        <v>1041</v>
      </c>
      <c r="AD1599" s="24" t="s">
        <v>1041</v>
      </c>
      <c r="AE1599" s="24" t="s">
        <v>1041</v>
      </c>
      <c r="AF1599" s="24" t="s">
        <v>1041</v>
      </c>
      <c r="AG1599" s="71"/>
      <c r="AH1599" s="71"/>
      <c r="AI1599" s="24" t="s">
        <v>1041</v>
      </c>
      <c r="AJ1599" s="24" t="s">
        <v>1041</v>
      </c>
      <c r="AK1599">
        <v>332740</v>
      </c>
      <c r="AL1599" s="24" t="s">
        <v>1041</v>
      </c>
      <c r="AM1599" s="24" t="s">
        <v>1041</v>
      </c>
      <c r="AN1599" s="24" t="s">
        <v>1041</v>
      </c>
      <c r="AO1599" s="24" t="s">
        <v>1041</v>
      </c>
      <c r="AP1599" s="24" t="s">
        <v>1041</v>
      </c>
      <c r="AQ1599">
        <v>0</v>
      </c>
      <c r="AR1599" s="3">
        <v>45582</v>
      </c>
      <c r="AS1599" s="24" t="s">
        <v>1047</v>
      </c>
      <c r="AT1599" s="24" t="s">
        <v>1048</v>
      </c>
      <c r="AU1599">
        <v>45</v>
      </c>
      <c r="AV1599" s="24" t="s">
        <v>2380</v>
      </c>
    </row>
    <row r="1600" spans="1:48" x14ac:dyDescent="0.2">
      <c r="A1600">
        <v>360360</v>
      </c>
      <c r="B1600" s="24" t="s">
        <v>1089</v>
      </c>
      <c r="C1600">
        <v>1000</v>
      </c>
      <c r="D1600" s="24" t="s">
        <v>2628</v>
      </c>
      <c r="E1600" s="24" t="s">
        <v>1090</v>
      </c>
      <c r="F1600">
        <v>25</v>
      </c>
      <c r="G1600">
        <v>3</v>
      </c>
      <c r="H1600" s="24" t="s">
        <v>1059</v>
      </c>
      <c r="I1600" s="24" t="s">
        <v>1041</v>
      </c>
      <c r="J1600" s="24" t="s">
        <v>1038</v>
      </c>
      <c r="K1600" s="24" t="s">
        <v>1041</v>
      </c>
      <c r="L1600" s="24" t="s">
        <v>1040</v>
      </c>
      <c r="M1600" s="24" t="s">
        <v>1041</v>
      </c>
      <c r="N1600" s="24" t="s">
        <v>1041</v>
      </c>
      <c r="O1600" s="24" t="s">
        <v>1041</v>
      </c>
      <c r="P1600" s="71">
        <v>0.50902777777777775</v>
      </c>
      <c r="Q1600" s="71">
        <v>0.55833333333333335</v>
      </c>
      <c r="R1600" s="24" t="s">
        <v>1553</v>
      </c>
      <c r="S1600" s="24" t="s">
        <v>1553</v>
      </c>
      <c r="T1600" s="24" t="s">
        <v>1161</v>
      </c>
      <c r="U1600" s="24" t="s">
        <v>1697</v>
      </c>
      <c r="V1600" s="3">
        <v>45663</v>
      </c>
      <c r="W1600" s="3">
        <v>45798</v>
      </c>
      <c r="X1600" s="24" t="s">
        <v>1046</v>
      </c>
      <c r="Y1600" s="24" t="s">
        <v>1041</v>
      </c>
      <c r="Z1600" s="24" t="s">
        <v>1041</v>
      </c>
      <c r="AA1600" s="24" t="s">
        <v>1041</v>
      </c>
      <c r="AB1600" s="24" t="s">
        <v>1041</v>
      </c>
      <c r="AC1600" s="24" t="s">
        <v>1041</v>
      </c>
      <c r="AD1600" s="24" t="s">
        <v>1041</v>
      </c>
      <c r="AE1600" s="24" t="s">
        <v>1041</v>
      </c>
      <c r="AF1600" s="24" t="s">
        <v>1041</v>
      </c>
      <c r="AG1600" s="71"/>
      <c r="AH1600" s="71"/>
      <c r="AI1600" s="24" t="s">
        <v>1041</v>
      </c>
      <c r="AJ1600" s="24" t="s">
        <v>1041</v>
      </c>
      <c r="AK1600">
        <v>332740</v>
      </c>
      <c r="AL1600" s="24" t="s">
        <v>1041</v>
      </c>
      <c r="AM1600" s="24" t="s">
        <v>1041</v>
      </c>
      <c r="AN1600" s="24" t="s">
        <v>1041</v>
      </c>
      <c r="AO1600" s="24" t="s">
        <v>1041</v>
      </c>
      <c r="AP1600" s="24" t="s">
        <v>1041</v>
      </c>
      <c r="AQ1600">
        <v>0</v>
      </c>
      <c r="AR1600" s="3">
        <v>45582</v>
      </c>
      <c r="AS1600" s="24" t="s">
        <v>1047</v>
      </c>
      <c r="AT1600" s="24" t="s">
        <v>1048</v>
      </c>
      <c r="AU1600">
        <v>45</v>
      </c>
      <c r="AV1600" s="24" t="s">
        <v>2380</v>
      </c>
    </row>
    <row r="1601" spans="1:48" x14ac:dyDescent="0.2">
      <c r="A1601">
        <v>360361</v>
      </c>
      <c r="B1601" s="24" t="s">
        <v>1114</v>
      </c>
      <c r="C1601">
        <v>2170</v>
      </c>
      <c r="D1601" s="24" t="s">
        <v>2260</v>
      </c>
      <c r="E1601" s="24" t="s">
        <v>1472</v>
      </c>
      <c r="F1601">
        <v>30</v>
      </c>
      <c r="G1601">
        <v>3</v>
      </c>
      <c r="H1601" s="24" t="s">
        <v>1059</v>
      </c>
      <c r="I1601" s="24" t="s">
        <v>1037</v>
      </c>
      <c r="J1601" s="24" t="s">
        <v>1041</v>
      </c>
      <c r="K1601" s="24" t="s">
        <v>1039</v>
      </c>
      <c r="L1601" s="24" t="s">
        <v>1041</v>
      </c>
      <c r="M1601" s="24" t="s">
        <v>1094</v>
      </c>
      <c r="N1601" s="24" t="s">
        <v>1041</v>
      </c>
      <c r="O1601" s="24" t="s">
        <v>1041</v>
      </c>
      <c r="P1601" s="71">
        <v>0.57708333333333328</v>
      </c>
      <c r="Q1601" s="71">
        <v>0.6118055555555556</v>
      </c>
      <c r="R1601" s="24" t="s">
        <v>1553</v>
      </c>
      <c r="S1601" s="24" t="s">
        <v>1553</v>
      </c>
      <c r="T1601" s="24" t="s">
        <v>1399</v>
      </c>
      <c r="U1601" s="24" t="s">
        <v>1400</v>
      </c>
      <c r="V1601" s="3">
        <v>45670</v>
      </c>
      <c r="W1601" s="3">
        <v>45785</v>
      </c>
      <c r="X1601" s="24" t="s">
        <v>1046</v>
      </c>
      <c r="Y1601" s="24" t="s">
        <v>1041</v>
      </c>
      <c r="Z1601" s="24" t="s">
        <v>1041</v>
      </c>
      <c r="AA1601" s="24" t="s">
        <v>1041</v>
      </c>
      <c r="AB1601" s="24" t="s">
        <v>1041</v>
      </c>
      <c r="AC1601" s="24" t="s">
        <v>1041</v>
      </c>
      <c r="AD1601" s="24" t="s">
        <v>1041</v>
      </c>
      <c r="AE1601" s="24" t="s">
        <v>1041</v>
      </c>
      <c r="AF1601" s="24" t="s">
        <v>1041</v>
      </c>
      <c r="AG1601" s="71"/>
      <c r="AH1601" s="71"/>
      <c r="AI1601" s="24" t="s">
        <v>1041</v>
      </c>
      <c r="AJ1601" s="24" t="s">
        <v>1041</v>
      </c>
      <c r="AK1601">
        <v>494601</v>
      </c>
      <c r="AL1601" s="24" t="s">
        <v>1041</v>
      </c>
      <c r="AM1601" s="24" t="s">
        <v>1041</v>
      </c>
      <c r="AN1601" s="24" t="s">
        <v>1041</v>
      </c>
      <c r="AO1601" s="24" t="s">
        <v>1041</v>
      </c>
      <c r="AP1601" s="24" t="s">
        <v>1041</v>
      </c>
      <c r="AQ1601">
        <v>0</v>
      </c>
      <c r="AR1601" s="3">
        <v>45581</v>
      </c>
      <c r="AS1601" s="24" t="s">
        <v>1047</v>
      </c>
      <c r="AT1601" s="24" t="s">
        <v>1048</v>
      </c>
      <c r="AU1601">
        <v>45</v>
      </c>
      <c r="AV1601" s="24" t="s">
        <v>1067</v>
      </c>
    </row>
    <row r="1602" spans="1:48" x14ac:dyDescent="0.2">
      <c r="A1602">
        <v>360362</v>
      </c>
      <c r="B1602" s="24" t="s">
        <v>1089</v>
      </c>
      <c r="C1602">
        <v>1000</v>
      </c>
      <c r="D1602" s="24" t="s">
        <v>2629</v>
      </c>
      <c r="E1602" s="24" t="s">
        <v>1090</v>
      </c>
      <c r="F1602">
        <v>25</v>
      </c>
      <c r="G1602">
        <v>3</v>
      </c>
      <c r="H1602" s="24" t="s">
        <v>1059</v>
      </c>
      <c r="I1602" s="24" t="s">
        <v>1037</v>
      </c>
      <c r="J1602" s="24" t="s">
        <v>1041</v>
      </c>
      <c r="K1602" s="24" t="s">
        <v>1039</v>
      </c>
      <c r="L1602" s="24" t="s">
        <v>1041</v>
      </c>
      <c r="M1602" s="24" t="s">
        <v>1041</v>
      </c>
      <c r="N1602" s="24" t="s">
        <v>1041</v>
      </c>
      <c r="O1602" s="24" t="s">
        <v>1041</v>
      </c>
      <c r="P1602" s="71">
        <v>0.45833333333333331</v>
      </c>
      <c r="Q1602" s="71">
        <v>0.5083333333333333</v>
      </c>
      <c r="R1602" s="24" t="s">
        <v>1553</v>
      </c>
      <c r="S1602" s="24" t="s">
        <v>1553</v>
      </c>
      <c r="T1602" s="24" t="s">
        <v>1161</v>
      </c>
      <c r="U1602" s="24" t="s">
        <v>1697</v>
      </c>
      <c r="V1602" s="3">
        <v>45663</v>
      </c>
      <c r="W1602" s="3">
        <v>45798</v>
      </c>
      <c r="X1602" s="24" t="s">
        <v>1046</v>
      </c>
      <c r="Y1602" s="24" t="s">
        <v>1041</v>
      </c>
      <c r="Z1602" s="24" t="s">
        <v>1041</v>
      </c>
      <c r="AA1602" s="24" t="s">
        <v>1041</v>
      </c>
      <c r="AB1602" s="24" t="s">
        <v>1041</v>
      </c>
      <c r="AC1602" s="24" t="s">
        <v>1041</v>
      </c>
      <c r="AD1602" s="24" t="s">
        <v>1041</v>
      </c>
      <c r="AE1602" s="24" t="s">
        <v>1041</v>
      </c>
      <c r="AF1602" s="24" t="s">
        <v>1041</v>
      </c>
      <c r="AG1602" s="71"/>
      <c r="AH1602" s="71"/>
      <c r="AI1602" s="24" t="s">
        <v>1041</v>
      </c>
      <c r="AJ1602" s="24" t="s">
        <v>1041</v>
      </c>
      <c r="AK1602">
        <v>332740</v>
      </c>
      <c r="AL1602" s="24" t="s">
        <v>1041</v>
      </c>
      <c r="AM1602" s="24" t="s">
        <v>1041</v>
      </c>
      <c r="AN1602" s="24" t="s">
        <v>1041</v>
      </c>
      <c r="AO1602" s="24" t="s">
        <v>1041</v>
      </c>
      <c r="AP1602" s="24" t="s">
        <v>1041</v>
      </c>
      <c r="AQ1602">
        <v>0</v>
      </c>
      <c r="AR1602" s="3">
        <v>45582</v>
      </c>
      <c r="AS1602" s="24" t="s">
        <v>1047</v>
      </c>
      <c r="AT1602" s="24" t="s">
        <v>1048</v>
      </c>
      <c r="AU1602">
        <v>45</v>
      </c>
      <c r="AV1602" s="24" t="s">
        <v>2380</v>
      </c>
    </row>
    <row r="1603" spans="1:48" x14ac:dyDescent="0.2">
      <c r="A1603">
        <v>360363</v>
      </c>
      <c r="B1603" s="24" t="s">
        <v>1168</v>
      </c>
      <c r="C1603">
        <v>1110</v>
      </c>
      <c r="D1603" s="24" t="s">
        <v>2605</v>
      </c>
      <c r="E1603" s="24" t="s">
        <v>1169</v>
      </c>
      <c r="F1603">
        <v>25</v>
      </c>
      <c r="G1603">
        <v>3</v>
      </c>
      <c r="H1603" s="24" t="s">
        <v>1059</v>
      </c>
      <c r="I1603" s="24" t="s">
        <v>1037</v>
      </c>
      <c r="J1603" s="24" t="s">
        <v>1041</v>
      </c>
      <c r="K1603" s="24" t="s">
        <v>1039</v>
      </c>
      <c r="L1603" s="24" t="s">
        <v>1041</v>
      </c>
      <c r="M1603" s="24" t="s">
        <v>1094</v>
      </c>
      <c r="N1603" s="24" t="s">
        <v>1041</v>
      </c>
      <c r="O1603" s="24" t="s">
        <v>1041</v>
      </c>
      <c r="P1603" s="71">
        <v>0.39930555555555558</v>
      </c>
      <c r="Q1603" s="71">
        <v>0.43263888888888891</v>
      </c>
      <c r="R1603" s="24" t="s">
        <v>1553</v>
      </c>
      <c r="S1603" s="24" t="s">
        <v>1553</v>
      </c>
      <c r="T1603" s="24" t="s">
        <v>2630</v>
      </c>
      <c r="U1603" s="24" t="s">
        <v>2631</v>
      </c>
      <c r="V1603" s="3">
        <v>45663</v>
      </c>
      <c r="W1603" s="3">
        <v>45798</v>
      </c>
      <c r="X1603" s="24" t="s">
        <v>1046</v>
      </c>
      <c r="Y1603" s="24" t="s">
        <v>1041</v>
      </c>
      <c r="Z1603" s="24" t="s">
        <v>1041</v>
      </c>
      <c r="AA1603" s="24" t="s">
        <v>1041</v>
      </c>
      <c r="AB1603" s="24" t="s">
        <v>1041</v>
      </c>
      <c r="AC1603" s="24" t="s">
        <v>1041</v>
      </c>
      <c r="AD1603" s="24" t="s">
        <v>1041</v>
      </c>
      <c r="AE1603" s="24" t="s">
        <v>1041</v>
      </c>
      <c r="AF1603" s="24" t="s">
        <v>1041</v>
      </c>
      <c r="AG1603" s="71"/>
      <c r="AH1603" s="71"/>
      <c r="AI1603" s="24" t="s">
        <v>1041</v>
      </c>
      <c r="AJ1603" s="24" t="s">
        <v>1041</v>
      </c>
      <c r="AK1603">
        <v>343056</v>
      </c>
      <c r="AL1603" s="24" t="s">
        <v>1041</v>
      </c>
      <c r="AM1603" s="24" t="s">
        <v>1041</v>
      </c>
      <c r="AN1603" s="24" t="s">
        <v>1041</v>
      </c>
      <c r="AO1603" s="24" t="s">
        <v>1041</v>
      </c>
      <c r="AP1603" s="24" t="s">
        <v>1041</v>
      </c>
      <c r="AQ1603">
        <v>0</v>
      </c>
      <c r="AR1603" s="3">
        <v>45582</v>
      </c>
      <c r="AS1603" s="24" t="s">
        <v>1047</v>
      </c>
      <c r="AT1603" s="24" t="s">
        <v>1048</v>
      </c>
      <c r="AU1603">
        <v>45</v>
      </c>
      <c r="AV1603" s="24" t="s">
        <v>2380</v>
      </c>
    </row>
    <row r="1604" spans="1:48" x14ac:dyDescent="0.2">
      <c r="A1604">
        <v>360364</v>
      </c>
      <c r="B1604" s="24" t="s">
        <v>1168</v>
      </c>
      <c r="C1604">
        <v>1110</v>
      </c>
      <c r="D1604" s="24" t="s">
        <v>2612</v>
      </c>
      <c r="E1604" s="24" t="s">
        <v>1169</v>
      </c>
      <c r="F1604">
        <v>25</v>
      </c>
      <c r="G1604">
        <v>3</v>
      </c>
      <c r="H1604" s="24" t="s">
        <v>1059</v>
      </c>
      <c r="I1604" s="24" t="s">
        <v>1037</v>
      </c>
      <c r="J1604" s="24" t="s">
        <v>1041</v>
      </c>
      <c r="K1604" s="24" t="s">
        <v>1039</v>
      </c>
      <c r="L1604" s="24" t="s">
        <v>1041</v>
      </c>
      <c r="M1604" s="24" t="s">
        <v>1094</v>
      </c>
      <c r="N1604" s="24" t="s">
        <v>1041</v>
      </c>
      <c r="O1604" s="24" t="s">
        <v>1041</v>
      </c>
      <c r="P1604" s="71">
        <v>0.46180555555555558</v>
      </c>
      <c r="Q1604" s="71">
        <v>0.49444444444444446</v>
      </c>
      <c r="R1604" s="24" t="s">
        <v>1553</v>
      </c>
      <c r="S1604" s="24" t="s">
        <v>1553</v>
      </c>
      <c r="T1604" s="24" t="s">
        <v>2630</v>
      </c>
      <c r="U1604" s="24" t="s">
        <v>2631</v>
      </c>
      <c r="V1604" s="3">
        <v>45663</v>
      </c>
      <c r="W1604" s="3">
        <v>45798</v>
      </c>
      <c r="X1604" s="24" t="s">
        <v>1046</v>
      </c>
      <c r="Y1604" s="24" t="s">
        <v>1041</v>
      </c>
      <c r="Z1604" s="24" t="s">
        <v>1041</v>
      </c>
      <c r="AA1604" s="24" t="s">
        <v>1041</v>
      </c>
      <c r="AB1604" s="24" t="s">
        <v>1041</v>
      </c>
      <c r="AC1604" s="24" t="s">
        <v>1041</v>
      </c>
      <c r="AD1604" s="24" t="s">
        <v>1041</v>
      </c>
      <c r="AE1604" s="24" t="s">
        <v>1041</v>
      </c>
      <c r="AF1604" s="24" t="s">
        <v>1041</v>
      </c>
      <c r="AG1604" s="71"/>
      <c r="AH1604" s="71"/>
      <c r="AI1604" s="24" t="s">
        <v>1041</v>
      </c>
      <c r="AJ1604" s="24" t="s">
        <v>1041</v>
      </c>
      <c r="AK1604">
        <v>343056</v>
      </c>
      <c r="AL1604" s="24" t="s">
        <v>1041</v>
      </c>
      <c r="AM1604" s="24" t="s">
        <v>1041</v>
      </c>
      <c r="AN1604" s="24" t="s">
        <v>1041</v>
      </c>
      <c r="AO1604" s="24" t="s">
        <v>1041</v>
      </c>
      <c r="AP1604" s="24" t="s">
        <v>1041</v>
      </c>
      <c r="AQ1604">
        <v>0</v>
      </c>
      <c r="AR1604" s="3">
        <v>45582</v>
      </c>
      <c r="AS1604" s="24" t="s">
        <v>1047</v>
      </c>
      <c r="AT1604" s="24" t="s">
        <v>1048</v>
      </c>
      <c r="AU1604">
        <v>45</v>
      </c>
      <c r="AV1604" s="24" t="s">
        <v>2380</v>
      </c>
    </row>
    <row r="1605" spans="1:48" x14ac:dyDescent="0.2">
      <c r="A1605">
        <v>360365</v>
      </c>
      <c r="B1605" s="24" t="s">
        <v>1691</v>
      </c>
      <c r="C1605">
        <v>1010</v>
      </c>
      <c r="D1605" s="24" t="s">
        <v>1421</v>
      </c>
      <c r="E1605" s="24" t="s">
        <v>2632</v>
      </c>
      <c r="F1605">
        <v>25</v>
      </c>
      <c r="G1605">
        <v>3</v>
      </c>
      <c r="H1605" s="24" t="s">
        <v>1077</v>
      </c>
      <c r="I1605" s="24" t="s">
        <v>1041</v>
      </c>
      <c r="J1605" s="24" t="s">
        <v>1041</v>
      </c>
      <c r="K1605" s="24" t="s">
        <v>1041</v>
      </c>
      <c r="L1605" s="24" t="s">
        <v>1041</v>
      </c>
      <c r="M1605" s="24" t="s">
        <v>1041</v>
      </c>
      <c r="N1605" s="24" t="s">
        <v>1041</v>
      </c>
      <c r="O1605" s="24" t="s">
        <v>1041</v>
      </c>
      <c r="P1605" s="71"/>
      <c r="Q1605" s="71"/>
      <c r="R1605" s="24" t="s">
        <v>1078</v>
      </c>
      <c r="S1605" s="24" t="s">
        <v>1079</v>
      </c>
      <c r="T1605" s="24" t="s">
        <v>1153</v>
      </c>
      <c r="U1605" s="24" t="s">
        <v>1887</v>
      </c>
      <c r="V1605" s="3">
        <v>45670</v>
      </c>
      <c r="W1605" s="3">
        <v>45785</v>
      </c>
      <c r="X1605" s="24" t="s">
        <v>1046</v>
      </c>
      <c r="Y1605" s="24" t="s">
        <v>1041</v>
      </c>
      <c r="Z1605" s="24" t="s">
        <v>1041</v>
      </c>
      <c r="AA1605" s="24" t="s">
        <v>1041</v>
      </c>
      <c r="AB1605" s="24" t="s">
        <v>1041</v>
      </c>
      <c r="AC1605" s="24" t="s">
        <v>1041</v>
      </c>
      <c r="AD1605" s="24" t="s">
        <v>1041</v>
      </c>
      <c r="AE1605" s="24" t="s">
        <v>1041</v>
      </c>
      <c r="AF1605" s="24" t="s">
        <v>1041</v>
      </c>
      <c r="AG1605" s="71"/>
      <c r="AH1605" s="71"/>
      <c r="AI1605" s="24" t="s">
        <v>1422</v>
      </c>
      <c r="AJ1605" s="24" t="s">
        <v>1341</v>
      </c>
      <c r="AK1605">
        <v>663320</v>
      </c>
      <c r="AL1605" s="24" t="s">
        <v>1041</v>
      </c>
      <c r="AM1605" s="24" t="s">
        <v>1041</v>
      </c>
      <c r="AN1605" s="24" t="s">
        <v>1041</v>
      </c>
      <c r="AO1605" s="24" t="s">
        <v>1041</v>
      </c>
      <c r="AP1605" s="24" t="s">
        <v>1041</v>
      </c>
      <c r="AQ1605">
        <v>0</v>
      </c>
      <c r="AR1605" s="3">
        <v>45581</v>
      </c>
      <c r="AS1605" s="24" t="s">
        <v>1047</v>
      </c>
      <c r="AT1605" s="24" t="s">
        <v>1048</v>
      </c>
      <c r="AU1605">
        <v>45</v>
      </c>
      <c r="AV1605" s="24" t="s">
        <v>1067</v>
      </c>
    </row>
    <row r="1606" spans="1:48" x14ac:dyDescent="0.2">
      <c r="A1606">
        <v>360366</v>
      </c>
      <c r="B1606" s="24" t="s">
        <v>1904</v>
      </c>
      <c r="C1606">
        <v>1200</v>
      </c>
      <c r="D1606" s="24" t="s">
        <v>2605</v>
      </c>
      <c r="E1606" s="24" t="s">
        <v>1906</v>
      </c>
      <c r="F1606">
        <v>12</v>
      </c>
      <c r="G1606">
        <v>3</v>
      </c>
      <c r="H1606" s="24" t="s">
        <v>1059</v>
      </c>
      <c r="I1606" s="24" t="s">
        <v>1037</v>
      </c>
      <c r="J1606" s="24" t="s">
        <v>1041</v>
      </c>
      <c r="K1606" s="24" t="s">
        <v>1039</v>
      </c>
      <c r="L1606" s="24" t="s">
        <v>1041</v>
      </c>
      <c r="M1606" s="24" t="s">
        <v>1094</v>
      </c>
      <c r="N1606" s="24" t="s">
        <v>1041</v>
      </c>
      <c r="O1606" s="24" t="s">
        <v>1041</v>
      </c>
      <c r="P1606" s="71">
        <v>0.30208333333333331</v>
      </c>
      <c r="Q1606" s="71">
        <v>0.3576388888888889</v>
      </c>
      <c r="R1606" s="24" t="s">
        <v>1553</v>
      </c>
      <c r="S1606" s="24" t="s">
        <v>1553</v>
      </c>
      <c r="T1606" s="24" t="s">
        <v>1604</v>
      </c>
      <c r="U1606" s="24" t="s">
        <v>2633</v>
      </c>
      <c r="V1606" s="3">
        <v>45663</v>
      </c>
      <c r="W1606" s="3">
        <v>45798</v>
      </c>
      <c r="X1606" s="24" t="s">
        <v>1046</v>
      </c>
      <c r="Y1606" s="24" t="s">
        <v>1041</v>
      </c>
      <c r="Z1606" s="24" t="s">
        <v>1041</v>
      </c>
      <c r="AA1606" s="24" t="s">
        <v>1041</v>
      </c>
      <c r="AB1606" s="24" t="s">
        <v>1041</v>
      </c>
      <c r="AC1606" s="24" t="s">
        <v>1041</v>
      </c>
      <c r="AD1606" s="24" t="s">
        <v>1041</v>
      </c>
      <c r="AE1606" s="24" t="s">
        <v>1041</v>
      </c>
      <c r="AF1606" s="24" t="s">
        <v>1041</v>
      </c>
      <c r="AG1606" s="71"/>
      <c r="AH1606" s="71"/>
      <c r="AI1606" s="24" t="s">
        <v>1041</v>
      </c>
      <c r="AJ1606" s="24" t="s">
        <v>1041</v>
      </c>
      <c r="AK1606">
        <v>312711</v>
      </c>
      <c r="AL1606" s="24" t="s">
        <v>1041</v>
      </c>
      <c r="AM1606" s="24" t="s">
        <v>1041</v>
      </c>
      <c r="AN1606" s="24" t="s">
        <v>1041</v>
      </c>
      <c r="AO1606" s="24" t="s">
        <v>1041</v>
      </c>
      <c r="AP1606" s="24" t="s">
        <v>1041</v>
      </c>
      <c r="AQ1606">
        <v>0</v>
      </c>
      <c r="AR1606" s="3">
        <v>45582</v>
      </c>
      <c r="AS1606" s="24" t="s">
        <v>1910</v>
      </c>
      <c r="AT1606" s="24" t="s">
        <v>1911</v>
      </c>
      <c r="AU1606">
        <v>45</v>
      </c>
      <c r="AV1606" s="24" t="s">
        <v>2380</v>
      </c>
    </row>
    <row r="1607" spans="1:48" x14ac:dyDescent="0.2">
      <c r="A1607">
        <v>360367</v>
      </c>
      <c r="B1607" s="24" t="s">
        <v>1904</v>
      </c>
      <c r="C1607">
        <v>1200</v>
      </c>
      <c r="D1607" s="24" t="s">
        <v>2612</v>
      </c>
      <c r="E1607" s="24" t="s">
        <v>1906</v>
      </c>
      <c r="F1607">
        <v>12</v>
      </c>
      <c r="G1607">
        <v>3</v>
      </c>
      <c r="H1607" s="24" t="s">
        <v>1059</v>
      </c>
      <c r="I1607" s="24" t="s">
        <v>1037</v>
      </c>
      <c r="J1607" s="24" t="s">
        <v>1041</v>
      </c>
      <c r="K1607" s="24" t="s">
        <v>1039</v>
      </c>
      <c r="L1607" s="24" t="s">
        <v>1041</v>
      </c>
      <c r="M1607" s="24" t="s">
        <v>1094</v>
      </c>
      <c r="N1607" s="24" t="s">
        <v>1041</v>
      </c>
      <c r="O1607" s="24" t="s">
        <v>1041</v>
      </c>
      <c r="P1607" s="71">
        <v>0.39930555555555558</v>
      </c>
      <c r="Q1607" s="71">
        <v>0.4548611111111111</v>
      </c>
      <c r="R1607" s="24" t="s">
        <v>1553</v>
      </c>
      <c r="S1607" s="24" t="s">
        <v>1553</v>
      </c>
      <c r="T1607" s="24" t="s">
        <v>1604</v>
      </c>
      <c r="U1607" s="24" t="s">
        <v>2633</v>
      </c>
      <c r="V1607" s="3">
        <v>45663</v>
      </c>
      <c r="W1607" s="3">
        <v>45798</v>
      </c>
      <c r="X1607" s="24" t="s">
        <v>1046</v>
      </c>
      <c r="Y1607" s="24" t="s">
        <v>1041</v>
      </c>
      <c r="Z1607" s="24" t="s">
        <v>1041</v>
      </c>
      <c r="AA1607" s="24" t="s">
        <v>1041</v>
      </c>
      <c r="AB1607" s="24" t="s">
        <v>1041</v>
      </c>
      <c r="AC1607" s="24" t="s">
        <v>1041</v>
      </c>
      <c r="AD1607" s="24" t="s">
        <v>1041</v>
      </c>
      <c r="AE1607" s="24" t="s">
        <v>1041</v>
      </c>
      <c r="AF1607" s="24" t="s">
        <v>1041</v>
      </c>
      <c r="AG1607" s="71"/>
      <c r="AH1607" s="71"/>
      <c r="AI1607" s="24" t="s">
        <v>1041</v>
      </c>
      <c r="AJ1607" s="24" t="s">
        <v>1041</v>
      </c>
      <c r="AK1607">
        <v>312711</v>
      </c>
      <c r="AL1607" s="24" t="s">
        <v>1041</v>
      </c>
      <c r="AM1607" s="24" t="s">
        <v>1041</v>
      </c>
      <c r="AN1607" s="24" t="s">
        <v>1041</v>
      </c>
      <c r="AO1607" s="24" t="s">
        <v>1041</v>
      </c>
      <c r="AP1607" s="24" t="s">
        <v>1041</v>
      </c>
      <c r="AQ1607">
        <v>0</v>
      </c>
      <c r="AR1607" s="3">
        <v>45582</v>
      </c>
      <c r="AS1607" s="24" t="s">
        <v>1910</v>
      </c>
      <c r="AT1607" s="24" t="s">
        <v>1911</v>
      </c>
      <c r="AU1607">
        <v>45</v>
      </c>
      <c r="AV1607" s="24" t="s">
        <v>2380</v>
      </c>
    </row>
    <row r="1608" spans="1:48" x14ac:dyDescent="0.2">
      <c r="A1608">
        <v>360382</v>
      </c>
      <c r="B1608" s="24" t="s">
        <v>1691</v>
      </c>
      <c r="C1608">
        <v>1150</v>
      </c>
      <c r="D1608" s="24" t="s">
        <v>1057</v>
      </c>
      <c r="E1608" s="24" t="s">
        <v>1888</v>
      </c>
      <c r="F1608">
        <v>24</v>
      </c>
      <c r="G1608">
        <v>3</v>
      </c>
      <c r="H1608" s="24" t="s">
        <v>1059</v>
      </c>
      <c r="I1608" s="24" t="s">
        <v>1037</v>
      </c>
      <c r="J1608" s="24" t="s">
        <v>1041</v>
      </c>
      <c r="K1608" s="24" t="s">
        <v>1041</v>
      </c>
      <c r="L1608" s="24" t="s">
        <v>1041</v>
      </c>
      <c r="M1608" s="24" t="s">
        <v>1041</v>
      </c>
      <c r="N1608" s="24" t="s">
        <v>1041</v>
      </c>
      <c r="O1608" s="24" t="s">
        <v>1041</v>
      </c>
      <c r="P1608" s="71">
        <v>0.60416666666666663</v>
      </c>
      <c r="Q1608" s="71">
        <v>0.6875</v>
      </c>
      <c r="R1608" s="24" t="s">
        <v>1060</v>
      </c>
      <c r="S1608" s="24" t="s">
        <v>2634</v>
      </c>
      <c r="T1608" s="24" t="s">
        <v>1153</v>
      </c>
      <c r="U1608" s="24" t="s">
        <v>1887</v>
      </c>
      <c r="V1608" s="3">
        <v>45670</v>
      </c>
      <c r="W1608" s="3">
        <v>45782</v>
      </c>
      <c r="X1608" s="24" t="s">
        <v>1046</v>
      </c>
      <c r="Y1608" s="24" t="s">
        <v>1041</v>
      </c>
      <c r="Z1608" s="24" t="s">
        <v>1037</v>
      </c>
      <c r="AA1608" s="24" t="s">
        <v>1041</v>
      </c>
      <c r="AB1608" s="24" t="s">
        <v>1041</v>
      </c>
      <c r="AC1608" s="24" t="s">
        <v>1041</v>
      </c>
      <c r="AD1608" s="24" t="s">
        <v>1041</v>
      </c>
      <c r="AE1608" s="24" t="s">
        <v>1041</v>
      </c>
      <c r="AF1608" s="24" t="s">
        <v>1041</v>
      </c>
      <c r="AG1608" s="71">
        <v>0.6875</v>
      </c>
      <c r="AH1608" s="71">
        <v>0.76388888888888884</v>
      </c>
      <c r="AI1608" s="24" t="s">
        <v>1060</v>
      </c>
      <c r="AJ1608" s="24" t="s">
        <v>2634</v>
      </c>
      <c r="AK1608">
        <v>663320</v>
      </c>
      <c r="AL1608" s="24" t="s">
        <v>1041</v>
      </c>
      <c r="AM1608" s="24" t="s">
        <v>1041</v>
      </c>
      <c r="AN1608" s="24" t="s">
        <v>1041</v>
      </c>
      <c r="AO1608" s="24" t="s">
        <v>1041</v>
      </c>
      <c r="AP1608" s="24" t="s">
        <v>1041</v>
      </c>
      <c r="AQ1608">
        <v>0</v>
      </c>
      <c r="AR1608" s="3">
        <v>45581</v>
      </c>
      <c r="AS1608" s="24" t="s">
        <v>1363</v>
      </c>
      <c r="AT1608" s="24" t="s">
        <v>1364</v>
      </c>
      <c r="AU1608">
        <v>45</v>
      </c>
      <c r="AV1608" s="24" t="s">
        <v>1067</v>
      </c>
    </row>
    <row r="1609" spans="1:48" x14ac:dyDescent="0.2">
      <c r="A1609">
        <v>360388</v>
      </c>
      <c r="B1609" s="24" t="s">
        <v>569</v>
      </c>
      <c r="C1609">
        <v>1920</v>
      </c>
      <c r="D1609" s="24" t="s">
        <v>1092</v>
      </c>
      <c r="E1609" s="24" t="s">
        <v>2060</v>
      </c>
      <c r="F1609">
        <v>20</v>
      </c>
      <c r="G1609">
        <v>3</v>
      </c>
      <c r="H1609" s="24" t="s">
        <v>1059</v>
      </c>
      <c r="I1609" s="24" t="s">
        <v>1041</v>
      </c>
      <c r="J1609" s="24" t="s">
        <v>1038</v>
      </c>
      <c r="K1609" s="24" t="s">
        <v>1041</v>
      </c>
      <c r="L1609" s="24" t="s">
        <v>1040</v>
      </c>
      <c r="M1609" s="24" t="s">
        <v>1041</v>
      </c>
      <c r="N1609" s="24" t="s">
        <v>1041</v>
      </c>
      <c r="O1609" s="24" t="s">
        <v>1041</v>
      </c>
      <c r="P1609" s="71">
        <v>0.45833333333333331</v>
      </c>
      <c r="Q1609" s="71">
        <v>0.51041666666666663</v>
      </c>
      <c r="R1609" s="24" t="s">
        <v>1095</v>
      </c>
      <c r="S1609" s="24" t="s">
        <v>1776</v>
      </c>
      <c r="T1609" s="24" t="s">
        <v>2046</v>
      </c>
      <c r="U1609" s="24" t="s">
        <v>2047</v>
      </c>
      <c r="V1609" s="3">
        <v>45671</v>
      </c>
      <c r="W1609" s="3">
        <v>45785</v>
      </c>
      <c r="X1609" s="24" t="s">
        <v>1046</v>
      </c>
      <c r="Y1609" s="24" t="s">
        <v>1041</v>
      </c>
      <c r="Z1609" s="24" t="s">
        <v>1041</v>
      </c>
      <c r="AA1609" s="24" t="s">
        <v>1041</v>
      </c>
      <c r="AB1609" s="24" t="s">
        <v>1041</v>
      </c>
      <c r="AC1609" s="24" t="s">
        <v>1041</v>
      </c>
      <c r="AD1609" s="24" t="s">
        <v>1041</v>
      </c>
      <c r="AE1609" s="24" t="s">
        <v>1041</v>
      </c>
      <c r="AF1609" s="24" t="s">
        <v>1041</v>
      </c>
      <c r="AG1609" s="71"/>
      <c r="AH1609" s="71"/>
      <c r="AI1609" s="24" t="s">
        <v>1041</v>
      </c>
      <c r="AJ1609" s="24" t="s">
        <v>1041</v>
      </c>
      <c r="AK1609">
        <v>172286</v>
      </c>
      <c r="AL1609" s="24" t="s">
        <v>1041</v>
      </c>
      <c r="AM1609" s="24" t="s">
        <v>1041</v>
      </c>
      <c r="AN1609" s="24" t="s">
        <v>1041</v>
      </c>
      <c r="AO1609" s="24" t="s">
        <v>1041</v>
      </c>
      <c r="AP1609" s="24" t="s">
        <v>1041</v>
      </c>
      <c r="AQ1609">
        <v>0</v>
      </c>
      <c r="AR1609" s="3">
        <v>45581</v>
      </c>
      <c r="AS1609" s="24" t="s">
        <v>1047</v>
      </c>
      <c r="AT1609" s="24" t="s">
        <v>1048</v>
      </c>
      <c r="AU1609">
        <v>45</v>
      </c>
      <c r="AV1609" s="24" t="s">
        <v>1067</v>
      </c>
    </row>
    <row r="1610" spans="1:48" x14ac:dyDescent="0.2">
      <c r="A1610">
        <v>360397</v>
      </c>
      <c r="B1610" s="24" t="s">
        <v>594</v>
      </c>
      <c r="C1610">
        <v>1030</v>
      </c>
      <c r="D1610" s="24" t="s">
        <v>2635</v>
      </c>
      <c r="E1610" s="24" t="s">
        <v>2636</v>
      </c>
      <c r="F1610">
        <v>25</v>
      </c>
      <c r="G1610">
        <v>3</v>
      </c>
      <c r="H1610" s="24" t="s">
        <v>1059</v>
      </c>
      <c r="I1610" s="24" t="s">
        <v>1037</v>
      </c>
      <c r="J1610" s="24" t="s">
        <v>1038</v>
      </c>
      <c r="K1610" s="24" t="s">
        <v>1039</v>
      </c>
      <c r="L1610" s="24" t="s">
        <v>1040</v>
      </c>
      <c r="M1610" s="24" t="s">
        <v>1094</v>
      </c>
      <c r="N1610" s="24" t="s">
        <v>1041</v>
      </c>
      <c r="O1610" s="24" t="s">
        <v>1041</v>
      </c>
      <c r="P1610" s="71">
        <v>0.47916666666666669</v>
      </c>
      <c r="Q1610" s="71">
        <v>0.49930555555555556</v>
      </c>
      <c r="R1610" s="24" t="s">
        <v>1553</v>
      </c>
      <c r="S1610" s="24" t="s">
        <v>1553</v>
      </c>
      <c r="T1610" s="24" t="s">
        <v>2637</v>
      </c>
      <c r="U1610" s="24" t="s">
        <v>2638</v>
      </c>
      <c r="V1610" s="3">
        <v>45664</v>
      </c>
      <c r="W1610" s="3">
        <v>45793</v>
      </c>
      <c r="X1610" s="24" t="s">
        <v>1046</v>
      </c>
      <c r="Y1610" s="24" t="s">
        <v>1041</v>
      </c>
      <c r="Z1610" s="24" t="s">
        <v>1041</v>
      </c>
      <c r="AA1610" s="24" t="s">
        <v>1041</v>
      </c>
      <c r="AB1610" s="24" t="s">
        <v>1041</v>
      </c>
      <c r="AC1610" s="24" t="s">
        <v>1041</v>
      </c>
      <c r="AD1610" s="24" t="s">
        <v>1041</v>
      </c>
      <c r="AE1610" s="24" t="s">
        <v>1041</v>
      </c>
      <c r="AF1610" s="24" t="s">
        <v>1041</v>
      </c>
      <c r="AG1610" s="71"/>
      <c r="AH1610" s="71"/>
      <c r="AI1610" s="24" t="s">
        <v>1041</v>
      </c>
      <c r="AJ1610" s="24" t="s">
        <v>1041</v>
      </c>
      <c r="AK1610">
        <v>235937</v>
      </c>
      <c r="AL1610" s="24" t="s">
        <v>1041</v>
      </c>
      <c r="AM1610" s="24" t="s">
        <v>1041</v>
      </c>
      <c r="AN1610" s="24" t="s">
        <v>1041</v>
      </c>
      <c r="AO1610" s="24" t="s">
        <v>1041</v>
      </c>
      <c r="AP1610" s="24" t="s">
        <v>1041</v>
      </c>
      <c r="AQ1610">
        <v>0</v>
      </c>
      <c r="AR1610" s="3">
        <v>45582</v>
      </c>
      <c r="AS1610" s="24" t="s">
        <v>1047</v>
      </c>
      <c r="AT1610" s="24" t="s">
        <v>1048</v>
      </c>
      <c r="AU1610">
        <v>45</v>
      </c>
      <c r="AV1610" s="24" t="s">
        <v>1067</v>
      </c>
    </row>
    <row r="1611" spans="1:48" x14ac:dyDescent="0.2">
      <c r="A1611">
        <v>360398</v>
      </c>
      <c r="B1611" s="24" t="s">
        <v>1114</v>
      </c>
      <c r="C1611">
        <v>2100</v>
      </c>
      <c r="D1611" s="24" t="s">
        <v>2635</v>
      </c>
      <c r="E1611" s="24" t="s">
        <v>1564</v>
      </c>
      <c r="F1611">
        <v>25</v>
      </c>
      <c r="G1611">
        <v>3</v>
      </c>
      <c r="H1611" s="24" t="s">
        <v>1059</v>
      </c>
      <c r="I1611" s="24" t="s">
        <v>1037</v>
      </c>
      <c r="J1611" s="24" t="s">
        <v>1038</v>
      </c>
      <c r="K1611" s="24" t="s">
        <v>1039</v>
      </c>
      <c r="L1611" s="24" t="s">
        <v>1040</v>
      </c>
      <c r="M1611" s="24" t="s">
        <v>1094</v>
      </c>
      <c r="N1611" s="24" t="s">
        <v>1041</v>
      </c>
      <c r="O1611" s="24" t="s">
        <v>1041</v>
      </c>
      <c r="P1611" s="71">
        <v>0.54166666666666663</v>
      </c>
      <c r="Q1611" s="71">
        <v>0.56180555555555556</v>
      </c>
      <c r="R1611" s="24" t="s">
        <v>1553</v>
      </c>
      <c r="S1611" s="24" t="s">
        <v>1553</v>
      </c>
      <c r="T1611" s="24" t="s">
        <v>1768</v>
      </c>
      <c r="U1611" s="24" t="s">
        <v>2639</v>
      </c>
      <c r="V1611" s="3">
        <v>45664</v>
      </c>
      <c r="W1611" s="3">
        <v>45793</v>
      </c>
      <c r="X1611" s="24" t="s">
        <v>1046</v>
      </c>
      <c r="Y1611" s="24" t="s">
        <v>1041</v>
      </c>
      <c r="Z1611" s="24" t="s">
        <v>1041</v>
      </c>
      <c r="AA1611" s="24" t="s">
        <v>1041</v>
      </c>
      <c r="AB1611" s="24" t="s">
        <v>1041</v>
      </c>
      <c r="AC1611" s="24" t="s">
        <v>1041</v>
      </c>
      <c r="AD1611" s="24" t="s">
        <v>1041</v>
      </c>
      <c r="AE1611" s="24" t="s">
        <v>1041</v>
      </c>
      <c r="AF1611" s="24" t="s">
        <v>1041</v>
      </c>
      <c r="AG1611" s="71"/>
      <c r="AH1611" s="71"/>
      <c r="AI1611" s="24" t="s">
        <v>1041</v>
      </c>
      <c r="AJ1611" s="24" t="s">
        <v>1041</v>
      </c>
      <c r="AK1611">
        <v>638758</v>
      </c>
      <c r="AL1611" s="24" t="s">
        <v>1041</v>
      </c>
      <c r="AM1611" s="24" t="s">
        <v>1041</v>
      </c>
      <c r="AN1611" s="24" t="s">
        <v>1041</v>
      </c>
      <c r="AO1611" s="24" t="s">
        <v>1041</v>
      </c>
      <c r="AP1611" s="24" t="s">
        <v>1041</v>
      </c>
      <c r="AQ1611">
        <v>0</v>
      </c>
      <c r="AR1611" s="3">
        <v>45582</v>
      </c>
      <c r="AS1611" s="24" t="s">
        <v>1047</v>
      </c>
      <c r="AT1611" s="24" t="s">
        <v>1048</v>
      </c>
      <c r="AU1611">
        <v>45</v>
      </c>
      <c r="AV1611" s="24" t="s">
        <v>1067</v>
      </c>
    </row>
    <row r="1612" spans="1:48" x14ac:dyDescent="0.2">
      <c r="A1612">
        <v>360399</v>
      </c>
      <c r="B1612" s="24" t="s">
        <v>1091</v>
      </c>
      <c r="C1612">
        <v>2170</v>
      </c>
      <c r="D1612" s="24" t="s">
        <v>2635</v>
      </c>
      <c r="E1612" s="24" t="s">
        <v>1482</v>
      </c>
      <c r="F1612">
        <v>25</v>
      </c>
      <c r="G1612">
        <v>3</v>
      </c>
      <c r="H1612" s="24" t="s">
        <v>1059</v>
      </c>
      <c r="I1612" s="24" t="s">
        <v>1037</v>
      </c>
      <c r="J1612" s="24" t="s">
        <v>1038</v>
      </c>
      <c r="K1612" s="24" t="s">
        <v>1039</v>
      </c>
      <c r="L1612" s="24" t="s">
        <v>1040</v>
      </c>
      <c r="M1612" s="24" t="s">
        <v>1094</v>
      </c>
      <c r="N1612" s="24" t="s">
        <v>1041</v>
      </c>
      <c r="O1612" s="24" t="s">
        <v>1041</v>
      </c>
      <c r="P1612" s="71">
        <v>0.60416666666666663</v>
      </c>
      <c r="Q1612" s="71">
        <v>0.62430555555555556</v>
      </c>
      <c r="R1612" s="24" t="s">
        <v>1553</v>
      </c>
      <c r="S1612" s="24" t="s">
        <v>1553</v>
      </c>
      <c r="T1612" s="24" t="s">
        <v>1297</v>
      </c>
      <c r="U1612" s="24" t="s">
        <v>2640</v>
      </c>
      <c r="V1612" s="3">
        <v>45664</v>
      </c>
      <c r="W1612" s="3">
        <v>45793</v>
      </c>
      <c r="X1612" s="24" t="s">
        <v>1046</v>
      </c>
      <c r="Y1612" s="24" t="s">
        <v>1041</v>
      </c>
      <c r="Z1612" s="24" t="s">
        <v>1041</v>
      </c>
      <c r="AA1612" s="24" t="s">
        <v>1041</v>
      </c>
      <c r="AB1612" s="24" t="s">
        <v>1041</v>
      </c>
      <c r="AC1612" s="24" t="s">
        <v>1041</v>
      </c>
      <c r="AD1612" s="24" t="s">
        <v>1041</v>
      </c>
      <c r="AE1612" s="24" t="s">
        <v>1041</v>
      </c>
      <c r="AF1612" s="24" t="s">
        <v>1041</v>
      </c>
      <c r="AG1612" s="71"/>
      <c r="AH1612" s="71"/>
      <c r="AI1612" s="24" t="s">
        <v>1041</v>
      </c>
      <c r="AJ1612" s="24" t="s">
        <v>1041</v>
      </c>
      <c r="AK1612">
        <v>347042</v>
      </c>
      <c r="AL1612" s="24" t="s">
        <v>1041</v>
      </c>
      <c r="AM1612" s="24" t="s">
        <v>1041</v>
      </c>
      <c r="AN1612" s="24" t="s">
        <v>1041</v>
      </c>
      <c r="AO1612" s="24" t="s">
        <v>1041</v>
      </c>
      <c r="AP1612" s="24" t="s">
        <v>1041</v>
      </c>
      <c r="AQ1612">
        <v>0</v>
      </c>
      <c r="AR1612" s="3">
        <v>45582</v>
      </c>
      <c r="AS1612" s="24" t="s">
        <v>1047</v>
      </c>
      <c r="AT1612" s="24" t="s">
        <v>1048</v>
      </c>
      <c r="AU1612">
        <v>45</v>
      </c>
      <c r="AV1612" s="24" t="s">
        <v>1067</v>
      </c>
    </row>
    <row r="1613" spans="1:48" x14ac:dyDescent="0.2">
      <c r="A1613">
        <v>360406</v>
      </c>
      <c r="B1613" s="24" t="s">
        <v>1114</v>
      </c>
      <c r="C1613">
        <v>1010</v>
      </c>
      <c r="D1613" s="24" t="s">
        <v>1608</v>
      </c>
      <c r="E1613" s="24" t="s">
        <v>1132</v>
      </c>
      <c r="F1613">
        <v>25</v>
      </c>
      <c r="G1613">
        <v>3</v>
      </c>
      <c r="H1613" s="24" t="s">
        <v>1059</v>
      </c>
      <c r="I1613" s="24" t="s">
        <v>1037</v>
      </c>
      <c r="J1613" s="24" t="s">
        <v>1038</v>
      </c>
      <c r="K1613" s="24" t="s">
        <v>1039</v>
      </c>
      <c r="L1613" s="24" t="s">
        <v>1040</v>
      </c>
      <c r="M1613" s="24" t="s">
        <v>1094</v>
      </c>
      <c r="N1613" s="24" t="s">
        <v>1041</v>
      </c>
      <c r="O1613" s="24" t="s">
        <v>1041</v>
      </c>
      <c r="P1613" s="71">
        <v>0.33680555555555558</v>
      </c>
      <c r="Q1613" s="71">
        <v>0.36944444444444446</v>
      </c>
      <c r="R1613" s="24" t="s">
        <v>1553</v>
      </c>
      <c r="S1613" s="24" t="s">
        <v>1553</v>
      </c>
      <c r="T1613" s="24" t="s">
        <v>1990</v>
      </c>
      <c r="U1613" s="24" t="s">
        <v>2641</v>
      </c>
      <c r="V1613" s="3">
        <v>45670</v>
      </c>
      <c r="W1613" s="3">
        <v>45798</v>
      </c>
      <c r="X1613" s="24" t="s">
        <v>1046</v>
      </c>
      <c r="Y1613" s="24" t="s">
        <v>1041</v>
      </c>
      <c r="Z1613" s="24" t="s">
        <v>1041</v>
      </c>
      <c r="AA1613" s="24" t="s">
        <v>1041</v>
      </c>
      <c r="AB1613" s="24" t="s">
        <v>1041</v>
      </c>
      <c r="AC1613" s="24" t="s">
        <v>1041</v>
      </c>
      <c r="AD1613" s="24" t="s">
        <v>1041</v>
      </c>
      <c r="AE1613" s="24" t="s">
        <v>1041</v>
      </c>
      <c r="AF1613" s="24" t="s">
        <v>1041</v>
      </c>
      <c r="AG1613" s="71"/>
      <c r="AH1613" s="71"/>
      <c r="AI1613" s="24" t="s">
        <v>1041</v>
      </c>
      <c r="AJ1613" s="24" t="s">
        <v>1041</v>
      </c>
      <c r="AK1613">
        <v>662509</v>
      </c>
      <c r="AL1613" s="24" t="s">
        <v>1041</v>
      </c>
      <c r="AM1613" s="24" t="s">
        <v>1041</v>
      </c>
      <c r="AN1613" s="24" t="s">
        <v>1041</v>
      </c>
      <c r="AO1613" s="24" t="s">
        <v>1041</v>
      </c>
      <c r="AP1613" s="24" t="s">
        <v>1041</v>
      </c>
      <c r="AQ1613">
        <v>0</v>
      </c>
      <c r="AR1613" s="3">
        <v>45582</v>
      </c>
      <c r="AS1613" s="24" t="s">
        <v>1047</v>
      </c>
      <c r="AT1613" s="24" t="s">
        <v>1048</v>
      </c>
      <c r="AU1613">
        <v>45</v>
      </c>
      <c r="AV1613" s="24" t="s">
        <v>1067</v>
      </c>
    </row>
    <row r="1614" spans="1:48" x14ac:dyDescent="0.2">
      <c r="A1614">
        <v>360407</v>
      </c>
      <c r="B1614" s="24" t="s">
        <v>1114</v>
      </c>
      <c r="C1614">
        <v>1010</v>
      </c>
      <c r="D1614" s="24" t="s">
        <v>1713</v>
      </c>
      <c r="E1614" s="24" t="s">
        <v>1132</v>
      </c>
      <c r="F1614">
        <v>25</v>
      </c>
      <c r="G1614">
        <v>3</v>
      </c>
      <c r="H1614" s="24" t="s">
        <v>1059</v>
      </c>
      <c r="I1614" s="24" t="s">
        <v>1037</v>
      </c>
      <c r="J1614" s="24" t="s">
        <v>1038</v>
      </c>
      <c r="K1614" s="24" t="s">
        <v>1039</v>
      </c>
      <c r="L1614" s="24" t="s">
        <v>1040</v>
      </c>
      <c r="M1614" s="24" t="s">
        <v>1094</v>
      </c>
      <c r="N1614" s="24" t="s">
        <v>1041</v>
      </c>
      <c r="O1614" s="24" t="s">
        <v>1041</v>
      </c>
      <c r="P1614" s="71">
        <v>0.47569444444444442</v>
      </c>
      <c r="Q1614" s="71">
        <v>0.5083333333333333</v>
      </c>
      <c r="R1614" s="24" t="s">
        <v>1553</v>
      </c>
      <c r="S1614" s="24" t="s">
        <v>1553</v>
      </c>
      <c r="T1614" s="24" t="s">
        <v>1990</v>
      </c>
      <c r="U1614" s="24" t="s">
        <v>2641</v>
      </c>
      <c r="V1614" s="3">
        <v>45670</v>
      </c>
      <c r="W1614" s="3">
        <v>45798</v>
      </c>
      <c r="X1614" s="24" t="s">
        <v>1046</v>
      </c>
      <c r="Y1614" s="24" t="s">
        <v>1041</v>
      </c>
      <c r="Z1614" s="24" t="s">
        <v>1041</v>
      </c>
      <c r="AA1614" s="24" t="s">
        <v>1041</v>
      </c>
      <c r="AB1614" s="24" t="s">
        <v>1041</v>
      </c>
      <c r="AC1614" s="24" t="s">
        <v>1041</v>
      </c>
      <c r="AD1614" s="24" t="s">
        <v>1041</v>
      </c>
      <c r="AE1614" s="24" t="s">
        <v>1041</v>
      </c>
      <c r="AF1614" s="24" t="s">
        <v>1041</v>
      </c>
      <c r="AG1614" s="71"/>
      <c r="AH1614" s="71"/>
      <c r="AI1614" s="24" t="s">
        <v>1041</v>
      </c>
      <c r="AJ1614" s="24" t="s">
        <v>1041</v>
      </c>
      <c r="AK1614">
        <v>662509</v>
      </c>
      <c r="AL1614" s="24" t="s">
        <v>1041</v>
      </c>
      <c r="AM1614" s="24" t="s">
        <v>1041</v>
      </c>
      <c r="AN1614" s="24" t="s">
        <v>1041</v>
      </c>
      <c r="AO1614" s="24" t="s">
        <v>1041</v>
      </c>
      <c r="AP1614" s="24" t="s">
        <v>1041</v>
      </c>
      <c r="AQ1614">
        <v>0</v>
      </c>
      <c r="AR1614" s="3">
        <v>45582</v>
      </c>
      <c r="AS1614" s="24" t="s">
        <v>1047</v>
      </c>
      <c r="AT1614" s="24" t="s">
        <v>1048</v>
      </c>
      <c r="AU1614">
        <v>45</v>
      </c>
      <c r="AV1614" s="24" t="s">
        <v>1067</v>
      </c>
    </row>
    <row r="1615" spans="1:48" x14ac:dyDescent="0.2">
      <c r="A1615">
        <v>360408</v>
      </c>
      <c r="B1615" s="24" t="s">
        <v>1114</v>
      </c>
      <c r="C1615">
        <v>2100</v>
      </c>
      <c r="D1615" s="24" t="s">
        <v>2642</v>
      </c>
      <c r="E1615" s="24" t="s">
        <v>1564</v>
      </c>
      <c r="F1615">
        <v>25</v>
      </c>
      <c r="G1615">
        <v>3</v>
      </c>
      <c r="H1615" s="24" t="s">
        <v>1059</v>
      </c>
      <c r="I1615" s="24" t="s">
        <v>1037</v>
      </c>
      <c r="J1615" s="24" t="s">
        <v>1038</v>
      </c>
      <c r="K1615" s="24" t="s">
        <v>1039</v>
      </c>
      <c r="L1615" s="24" t="s">
        <v>1040</v>
      </c>
      <c r="M1615" s="24" t="s">
        <v>1094</v>
      </c>
      <c r="N1615" s="24" t="s">
        <v>1041</v>
      </c>
      <c r="O1615" s="24" t="s">
        <v>1041</v>
      </c>
      <c r="P1615" s="71">
        <v>0.42499999999999999</v>
      </c>
      <c r="Q1615" s="71">
        <v>0.44513888888888886</v>
      </c>
      <c r="R1615" s="24" t="s">
        <v>1553</v>
      </c>
      <c r="S1615" s="24" t="s">
        <v>1553</v>
      </c>
      <c r="T1615" s="24" t="s">
        <v>2643</v>
      </c>
      <c r="U1615" s="24" t="s">
        <v>2644</v>
      </c>
      <c r="V1615" s="3">
        <v>45660</v>
      </c>
      <c r="W1615" s="3">
        <v>45798</v>
      </c>
      <c r="X1615" s="24" t="s">
        <v>1046</v>
      </c>
      <c r="Y1615" s="24" t="s">
        <v>1041</v>
      </c>
      <c r="Z1615" s="24" t="s">
        <v>1041</v>
      </c>
      <c r="AA1615" s="24" t="s">
        <v>1041</v>
      </c>
      <c r="AB1615" s="24" t="s">
        <v>1041</v>
      </c>
      <c r="AC1615" s="24" t="s">
        <v>1041</v>
      </c>
      <c r="AD1615" s="24" t="s">
        <v>1041</v>
      </c>
      <c r="AE1615" s="24" t="s">
        <v>1041</v>
      </c>
      <c r="AF1615" s="24" t="s">
        <v>1041</v>
      </c>
      <c r="AG1615" s="71"/>
      <c r="AH1615" s="71"/>
      <c r="AI1615" s="24" t="s">
        <v>1041</v>
      </c>
      <c r="AJ1615" s="24" t="s">
        <v>1041</v>
      </c>
      <c r="AK1615">
        <v>401892</v>
      </c>
      <c r="AL1615" s="24" t="s">
        <v>1041</v>
      </c>
      <c r="AM1615" s="24" t="s">
        <v>1041</v>
      </c>
      <c r="AN1615" s="24" t="s">
        <v>1041</v>
      </c>
      <c r="AO1615" s="24" t="s">
        <v>1041</v>
      </c>
      <c r="AP1615" s="24" t="s">
        <v>1041</v>
      </c>
      <c r="AQ1615">
        <v>0</v>
      </c>
      <c r="AR1615" s="3">
        <v>45582</v>
      </c>
      <c r="AS1615" s="24" t="s">
        <v>1047</v>
      </c>
      <c r="AT1615" s="24" t="s">
        <v>1048</v>
      </c>
      <c r="AU1615">
        <v>45</v>
      </c>
      <c r="AV1615" s="24" t="s">
        <v>1067</v>
      </c>
    </row>
    <row r="1616" spans="1:48" x14ac:dyDescent="0.2">
      <c r="A1616">
        <v>360415</v>
      </c>
      <c r="B1616" s="24" t="s">
        <v>1091</v>
      </c>
      <c r="C1616">
        <v>1380</v>
      </c>
      <c r="D1616" s="24" t="s">
        <v>2635</v>
      </c>
      <c r="E1616" s="24" t="s">
        <v>1541</v>
      </c>
      <c r="F1616">
        <v>25</v>
      </c>
      <c r="G1616">
        <v>3</v>
      </c>
      <c r="H1616" s="24" t="s">
        <v>1059</v>
      </c>
      <c r="I1616" s="24" t="s">
        <v>1037</v>
      </c>
      <c r="J1616" s="24" t="s">
        <v>1038</v>
      </c>
      <c r="K1616" s="24" t="s">
        <v>1039</v>
      </c>
      <c r="L1616" s="24" t="s">
        <v>1040</v>
      </c>
      <c r="M1616" s="24" t="s">
        <v>1094</v>
      </c>
      <c r="N1616" s="24" t="s">
        <v>1041</v>
      </c>
      <c r="O1616" s="24" t="s">
        <v>1041</v>
      </c>
      <c r="P1616" s="71">
        <v>0.60416666666666663</v>
      </c>
      <c r="Q1616" s="71">
        <v>0.62430555555555556</v>
      </c>
      <c r="R1616" s="24" t="s">
        <v>1553</v>
      </c>
      <c r="S1616" s="24" t="s">
        <v>1553</v>
      </c>
      <c r="T1616" s="24" t="s">
        <v>1297</v>
      </c>
      <c r="U1616" s="24" t="s">
        <v>2640</v>
      </c>
      <c r="V1616" s="3">
        <v>45664</v>
      </c>
      <c r="W1616" s="3">
        <v>45793</v>
      </c>
      <c r="X1616" s="24" t="s">
        <v>1046</v>
      </c>
      <c r="Y1616" s="24" t="s">
        <v>1041</v>
      </c>
      <c r="Z1616" s="24" t="s">
        <v>1041</v>
      </c>
      <c r="AA1616" s="24" t="s">
        <v>1041</v>
      </c>
      <c r="AB1616" s="24" t="s">
        <v>1041</v>
      </c>
      <c r="AC1616" s="24" t="s">
        <v>1041</v>
      </c>
      <c r="AD1616" s="24" t="s">
        <v>1041</v>
      </c>
      <c r="AE1616" s="24" t="s">
        <v>1041</v>
      </c>
      <c r="AF1616" s="24" t="s">
        <v>1041</v>
      </c>
      <c r="AG1616" s="71"/>
      <c r="AH1616" s="71"/>
      <c r="AI1616" s="24" t="s">
        <v>1041</v>
      </c>
      <c r="AJ1616" s="24" t="s">
        <v>1041</v>
      </c>
      <c r="AK1616">
        <v>347042</v>
      </c>
      <c r="AL1616" s="24" t="s">
        <v>1041</v>
      </c>
      <c r="AM1616" s="24" t="s">
        <v>1041</v>
      </c>
      <c r="AN1616" s="24" t="s">
        <v>1041</v>
      </c>
      <c r="AO1616" s="24" t="s">
        <v>1041</v>
      </c>
      <c r="AP1616" s="24" t="s">
        <v>1041</v>
      </c>
      <c r="AQ1616">
        <v>0</v>
      </c>
      <c r="AR1616" s="3">
        <v>45582</v>
      </c>
      <c r="AS1616" s="24" t="s">
        <v>1047</v>
      </c>
      <c r="AT1616" s="24" t="s">
        <v>1048</v>
      </c>
      <c r="AU1616">
        <v>45</v>
      </c>
      <c r="AV1616" s="24" t="s">
        <v>1067</v>
      </c>
    </row>
    <row r="1617" spans="1:48" x14ac:dyDescent="0.2">
      <c r="A1617">
        <v>360465</v>
      </c>
      <c r="B1617" s="24" t="s">
        <v>1135</v>
      </c>
      <c r="C1617">
        <v>1120</v>
      </c>
      <c r="D1617" s="24" t="s">
        <v>1076</v>
      </c>
      <c r="E1617" s="24" t="s">
        <v>2645</v>
      </c>
      <c r="F1617">
        <v>25</v>
      </c>
      <c r="G1617">
        <v>1</v>
      </c>
      <c r="H1617" s="24" t="s">
        <v>1077</v>
      </c>
      <c r="I1617" s="24" t="s">
        <v>1041</v>
      </c>
      <c r="J1617" s="24" t="s">
        <v>1041</v>
      </c>
      <c r="K1617" s="24" t="s">
        <v>1041</v>
      </c>
      <c r="L1617" s="24" t="s">
        <v>1041</v>
      </c>
      <c r="M1617" s="24" t="s">
        <v>1041</v>
      </c>
      <c r="N1617" s="24" t="s">
        <v>1041</v>
      </c>
      <c r="O1617" s="24" t="s">
        <v>1041</v>
      </c>
      <c r="P1617" s="71"/>
      <c r="Q1617" s="71"/>
      <c r="R1617" s="24" t="s">
        <v>1078</v>
      </c>
      <c r="S1617" s="24" t="s">
        <v>1079</v>
      </c>
      <c r="T1617" s="24" t="s">
        <v>1986</v>
      </c>
      <c r="U1617" s="24" t="s">
        <v>1697</v>
      </c>
      <c r="V1617" s="3">
        <v>45670</v>
      </c>
      <c r="W1617" s="3">
        <v>45723</v>
      </c>
      <c r="X1617" s="24" t="s">
        <v>1046</v>
      </c>
      <c r="Y1617" s="24" t="s">
        <v>1041</v>
      </c>
      <c r="Z1617" s="24" t="s">
        <v>1041</v>
      </c>
      <c r="AA1617" s="24" t="s">
        <v>1041</v>
      </c>
      <c r="AB1617" s="24" t="s">
        <v>1041</v>
      </c>
      <c r="AC1617" s="24" t="s">
        <v>1041</v>
      </c>
      <c r="AD1617" s="24" t="s">
        <v>1041</v>
      </c>
      <c r="AE1617" s="24" t="s">
        <v>1041</v>
      </c>
      <c r="AF1617" s="24" t="s">
        <v>1041</v>
      </c>
      <c r="AG1617" s="71"/>
      <c r="AH1617" s="71"/>
      <c r="AI1617" s="24" t="s">
        <v>1041</v>
      </c>
      <c r="AJ1617" s="24" t="s">
        <v>1041</v>
      </c>
      <c r="AK1617">
        <v>453321</v>
      </c>
      <c r="AL1617" s="24" t="s">
        <v>1041</v>
      </c>
      <c r="AM1617" s="24" t="s">
        <v>1041</v>
      </c>
      <c r="AN1617" s="24" t="s">
        <v>1041</v>
      </c>
      <c r="AO1617" s="24" t="s">
        <v>1041</v>
      </c>
      <c r="AP1617" s="24" t="s">
        <v>1041</v>
      </c>
      <c r="AQ1617">
        <v>0</v>
      </c>
      <c r="AR1617" s="3">
        <v>45587</v>
      </c>
      <c r="AS1617" s="24" t="s">
        <v>1225</v>
      </c>
      <c r="AT1617" s="24" t="s">
        <v>1226</v>
      </c>
      <c r="AU1617">
        <v>15</v>
      </c>
      <c r="AV1617" s="24" t="s">
        <v>1049</v>
      </c>
    </row>
    <row r="1618" spans="1:48" x14ac:dyDescent="0.2">
      <c r="A1618">
        <v>360466</v>
      </c>
      <c r="B1618" s="24" t="s">
        <v>1135</v>
      </c>
      <c r="C1618">
        <v>1120</v>
      </c>
      <c r="D1618" s="24" t="s">
        <v>1080</v>
      </c>
      <c r="E1618" s="24" t="s">
        <v>2645</v>
      </c>
      <c r="F1618">
        <v>25</v>
      </c>
      <c r="G1618">
        <v>1</v>
      </c>
      <c r="H1618" s="24" t="s">
        <v>1077</v>
      </c>
      <c r="I1618" s="24" t="s">
        <v>1041</v>
      </c>
      <c r="J1618" s="24" t="s">
        <v>1041</v>
      </c>
      <c r="K1618" s="24" t="s">
        <v>1041</v>
      </c>
      <c r="L1618" s="24" t="s">
        <v>1041</v>
      </c>
      <c r="M1618" s="24" t="s">
        <v>1041</v>
      </c>
      <c r="N1618" s="24" t="s">
        <v>1041</v>
      </c>
      <c r="O1618" s="24" t="s">
        <v>1041</v>
      </c>
      <c r="P1618" s="71"/>
      <c r="Q1618" s="71"/>
      <c r="R1618" s="24" t="s">
        <v>1078</v>
      </c>
      <c r="S1618" s="24" t="s">
        <v>1079</v>
      </c>
      <c r="T1618" s="24" t="s">
        <v>1978</v>
      </c>
      <c r="U1618" s="24" t="s">
        <v>1979</v>
      </c>
      <c r="V1618" s="3">
        <v>45733</v>
      </c>
      <c r="W1618" s="3">
        <v>45785</v>
      </c>
      <c r="X1618" s="24" t="s">
        <v>1046</v>
      </c>
      <c r="Y1618" s="24" t="s">
        <v>1041</v>
      </c>
      <c r="Z1618" s="24" t="s">
        <v>1041</v>
      </c>
      <c r="AA1618" s="24" t="s">
        <v>1041</v>
      </c>
      <c r="AB1618" s="24" t="s">
        <v>1041</v>
      </c>
      <c r="AC1618" s="24" t="s">
        <v>1041</v>
      </c>
      <c r="AD1618" s="24" t="s">
        <v>1041</v>
      </c>
      <c r="AE1618" s="24" t="s">
        <v>1041</v>
      </c>
      <c r="AF1618" s="24" t="s">
        <v>1041</v>
      </c>
      <c r="AG1618" s="71"/>
      <c r="AH1618" s="71"/>
      <c r="AI1618" s="24" t="s">
        <v>1041</v>
      </c>
      <c r="AJ1618" s="24" t="s">
        <v>1041</v>
      </c>
      <c r="AK1618">
        <v>308912</v>
      </c>
      <c r="AL1618" s="24" t="s">
        <v>1041</v>
      </c>
      <c r="AM1618" s="24" t="s">
        <v>1041</v>
      </c>
      <c r="AN1618" s="24" t="s">
        <v>1041</v>
      </c>
      <c r="AO1618" s="24" t="s">
        <v>1041</v>
      </c>
      <c r="AP1618" s="24" t="s">
        <v>1041</v>
      </c>
      <c r="AQ1618">
        <v>0</v>
      </c>
      <c r="AR1618" s="3">
        <v>45587</v>
      </c>
      <c r="AS1618" s="24" t="s">
        <v>1225</v>
      </c>
      <c r="AT1618" s="24" t="s">
        <v>1226</v>
      </c>
      <c r="AU1618">
        <v>15</v>
      </c>
      <c r="AV1618" s="24" t="s">
        <v>1049</v>
      </c>
    </row>
    <row r="1619" spans="1:48" x14ac:dyDescent="0.2">
      <c r="A1619">
        <v>360471</v>
      </c>
      <c r="B1619" s="24" t="s">
        <v>1112</v>
      </c>
      <c r="C1619">
        <v>1030</v>
      </c>
      <c r="D1619" s="24" t="s">
        <v>1115</v>
      </c>
      <c r="E1619" s="24" t="s">
        <v>2646</v>
      </c>
      <c r="F1619">
        <v>25</v>
      </c>
      <c r="G1619">
        <v>1</v>
      </c>
      <c r="H1619" s="24" t="s">
        <v>1077</v>
      </c>
      <c r="I1619" s="24" t="s">
        <v>1041</v>
      </c>
      <c r="J1619" s="24" t="s">
        <v>1041</v>
      </c>
      <c r="K1619" s="24" t="s">
        <v>1041</v>
      </c>
      <c r="L1619" s="24" t="s">
        <v>1041</v>
      </c>
      <c r="M1619" s="24" t="s">
        <v>1041</v>
      </c>
      <c r="N1619" s="24" t="s">
        <v>1041</v>
      </c>
      <c r="O1619" s="24" t="s">
        <v>1041</v>
      </c>
      <c r="P1619" s="71"/>
      <c r="Q1619" s="71"/>
      <c r="R1619" s="24" t="s">
        <v>1078</v>
      </c>
      <c r="S1619" s="24" t="s">
        <v>1079</v>
      </c>
      <c r="T1619" s="24" t="s">
        <v>2647</v>
      </c>
      <c r="U1619" s="24" t="s">
        <v>2648</v>
      </c>
      <c r="V1619" s="3">
        <v>45670</v>
      </c>
      <c r="W1619" s="3">
        <v>45785</v>
      </c>
      <c r="X1619" s="24" t="s">
        <v>1046</v>
      </c>
      <c r="Y1619" s="24" t="s">
        <v>1041</v>
      </c>
      <c r="Z1619" s="24" t="s">
        <v>1041</v>
      </c>
      <c r="AA1619" s="24" t="s">
        <v>1041</v>
      </c>
      <c r="AB1619" s="24" t="s">
        <v>1041</v>
      </c>
      <c r="AC1619" s="24" t="s">
        <v>1041</v>
      </c>
      <c r="AD1619" s="24" t="s">
        <v>1041</v>
      </c>
      <c r="AE1619" s="24" t="s">
        <v>1041</v>
      </c>
      <c r="AF1619" s="24" t="s">
        <v>1041</v>
      </c>
      <c r="AG1619" s="71"/>
      <c r="AH1619" s="71"/>
      <c r="AI1619" s="24" t="s">
        <v>1041</v>
      </c>
      <c r="AJ1619" s="24" t="s">
        <v>1041</v>
      </c>
      <c r="AK1619">
        <v>349999</v>
      </c>
      <c r="AL1619" s="24" t="s">
        <v>1041</v>
      </c>
      <c r="AM1619" s="24" t="s">
        <v>1041</v>
      </c>
      <c r="AN1619" s="24" t="s">
        <v>1041</v>
      </c>
      <c r="AO1619" s="24" t="s">
        <v>1041</v>
      </c>
      <c r="AP1619" s="24" t="s">
        <v>1041</v>
      </c>
      <c r="AQ1619">
        <v>0</v>
      </c>
      <c r="AR1619" s="3">
        <v>45589</v>
      </c>
      <c r="AS1619" s="24" t="s">
        <v>1225</v>
      </c>
      <c r="AT1619" s="24" t="s">
        <v>1226</v>
      </c>
      <c r="AU1619">
        <v>15</v>
      </c>
      <c r="AV1619" s="24" t="s">
        <v>1067</v>
      </c>
    </row>
    <row r="1620" spans="1:48" x14ac:dyDescent="0.2">
      <c r="A1620">
        <v>360472</v>
      </c>
      <c r="B1620" s="24" t="s">
        <v>1904</v>
      </c>
      <c r="C1620">
        <v>1200</v>
      </c>
      <c r="D1620" s="24" t="s">
        <v>2578</v>
      </c>
      <c r="E1620" s="24" t="s">
        <v>1906</v>
      </c>
      <c r="F1620">
        <v>9</v>
      </c>
      <c r="G1620">
        <v>3</v>
      </c>
      <c r="H1620" s="24" t="s">
        <v>1340</v>
      </c>
      <c r="I1620" s="24" t="s">
        <v>1037</v>
      </c>
      <c r="J1620" s="24" t="s">
        <v>1038</v>
      </c>
      <c r="K1620" s="24" t="s">
        <v>1041</v>
      </c>
      <c r="L1620" s="24" t="s">
        <v>1040</v>
      </c>
      <c r="M1620" s="24" t="s">
        <v>1094</v>
      </c>
      <c r="N1620" s="24" t="s">
        <v>1041</v>
      </c>
      <c r="O1620" s="24" t="s">
        <v>1041</v>
      </c>
      <c r="P1620" s="71">
        <v>0.61319444444444449</v>
      </c>
      <c r="Q1620" s="71">
        <v>0.64583333333333337</v>
      </c>
      <c r="R1620" s="24" t="s">
        <v>1553</v>
      </c>
      <c r="S1620" s="24" t="s">
        <v>1553</v>
      </c>
      <c r="T1620" s="24" t="s">
        <v>1580</v>
      </c>
      <c r="U1620" s="24" t="s">
        <v>2649</v>
      </c>
      <c r="V1620" s="3">
        <v>45663</v>
      </c>
      <c r="W1620" s="3">
        <v>45797</v>
      </c>
      <c r="X1620" s="24" t="s">
        <v>1046</v>
      </c>
      <c r="Y1620" s="24" t="s">
        <v>1041</v>
      </c>
      <c r="Z1620" s="24" t="s">
        <v>1041</v>
      </c>
      <c r="AA1620" s="24" t="s">
        <v>1041</v>
      </c>
      <c r="AB1620" s="24" t="s">
        <v>1039</v>
      </c>
      <c r="AC1620" s="24" t="s">
        <v>1041</v>
      </c>
      <c r="AD1620" s="24" t="s">
        <v>1041</v>
      </c>
      <c r="AE1620" s="24" t="s">
        <v>1041</v>
      </c>
      <c r="AF1620" s="24" t="s">
        <v>1041</v>
      </c>
      <c r="AG1620" s="71">
        <v>0.5756944444444444</v>
      </c>
      <c r="AH1620" s="71">
        <v>0.64583333333333337</v>
      </c>
      <c r="AI1620" s="24" t="s">
        <v>1553</v>
      </c>
      <c r="AJ1620" s="24" t="s">
        <v>1553</v>
      </c>
      <c r="AK1620">
        <v>179852</v>
      </c>
      <c r="AL1620" s="24" t="s">
        <v>1041</v>
      </c>
      <c r="AM1620" s="24" t="s">
        <v>1041</v>
      </c>
      <c r="AN1620" s="24" t="s">
        <v>1041</v>
      </c>
      <c r="AO1620" s="24" t="s">
        <v>1041</v>
      </c>
      <c r="AP1620" s="24" t="s">
        <v>1041</v>
      </c>
      <c r="AQ1620">
        <v>0</v>
      </c>
      <c r="AR1620" s="3">
        <v>45589</v>
      </c>
      <c r="AS1620" s="24" t="s">
        <v>1910</v>
      </c>
      <c r="AT1620" s="24" t="s">
        <v>1911</v>
      </c>
      <c r="AU1620">
        <v>45</v>
      </c>
      <c r="AV1620" s="24" t="s">
        <v>1067</v>
      </c>
    </row>
    <row r="1621" spans="1:48" x14ac:dyDescent="0.2">
      <c r="A1621">
        <v>360476</v>
      </c>
      <c r="B1621" s="24" t="s">
        <v>577</v>
      </c>
      <c r="C1621">
        <v>1000</v>
      </c>
      <c r="D1621" s="24" t="s">
        <v>2635</v>
      </c>
      <c r="E1621" s="24" t="s">
        <v>1283</v>
      </c>
      <c r="F1621">
        <v>25</v>
      </c>
      <c r="G1621">
        <v>3</v>
      </c>
      <c r="H1621" s="24" t="s">
        <v>1059</v>
      </c>
      <c r="I1621" s="24" t="s">
        <v>1037</v>
      </c>
      <c r="J1621" s="24" t="s">
        <v>1038</v>
      </c>
      <c r="K1621" s="24" t="s">
        <v>1039</v>
      </c>
      <c r="L1621" s="24" t="s">
        <v>1040</v>
      </c>
      <c r="M1621" s="24" t="s">
        <v>1094</v>
      </c>
      <c r="N1621" s="24" t="s">
        <v>1041</v>
      </c>
      <c r="O1621" s="24" t="s">
        <v>1041</v>
      </c>
      <c r="P1621" s="71">
        <v>0.44583333333333336</v>
      </c>
      <c r="Q1621" s="71">
        <v>0.46597222222222223</v>
      </c>
      <c r="R1621" s="24" t="s">
        <v>1553</v>
      </c>
      <c r="S1621" s="24" t="s">
        <v>1553</v>
      </c>
      <c r="T1621" s="24" t="s">
        <v>2650</v>
      </c>
      <c r="U1621" s="24" t="s">
        <v>2651</v>
      </c>
      <c r="V1621" s="3">
        <v>45664</v>
      </c>
      <c r="W1621" s="3">
        <v>45798</v>
      </c>
      <c r="X1621" s="24" t="s">
        <v>1046</v>
      </c>
      <c r="Y1621" s="24" t="s">
        <v>1041</v>
      </c>
      <c r="Z1621" s="24" t="s">
        <v>1041</v>
      </c>
      <c r="AA1621" s="24" t="s">
        <v>1041</v>
      </c>
      <c r="AB1621" s="24" t="s">
        <v>1041</v>
      </c>
      <c r="AC1621" s="24" t="s">
        <v>1041</v>
      </c>
      <c r="AD1621" s="24" t="s">
        <v>1041</v>
      </c>
      <c r="AE1621" s="24" t="s">
        <v>1041</v>
      </c>
      <c r="AF1621" s="24" t="s">
        <v>1041</v>
      </c>
      <c r="AG1621" s="71"/>
      <c r="AH1621" s="71"/>
      <c r="AI1621" s="24" t="s">
        <v>1041</v>
      </c>
      <c r="AJ1621" s="24" t="s">
        <v>1041</v>
      </c>
      <c r="AK1621">
        <v>372897</v>
      </c>
      <c r="AL1621" s="24" t="s">
        <v>1041</v>
      </c>
      <c r="AM1621" s="24" t="s">
        <v>1041</v>
      </c>
      <c r="AN1621" s="24" t="s">
        <v>1041</v>
      </c>
      <c r="AO1621" s="24" t="s">
        <v>1041</v>
      </c>
      <c r="AP1621" s="24" t="s">
        <v>1041</v>
      </c>
      <c r="AQ1621">
        <v>0</v>
      </c>
      <c r="AR1621" s="3">
        <v>45589</v>
      </c>
      <c r="AS1621" s="24" t="s">
        <v>1047</v>
      </c>
      <c r="AT1621" s="24" t="s">
        <v>1048</v>
      </c>
      <c r="AU1621">
        <v>45</v>
      </c>
      <c r="AV1621" s="24" t="s">
        <v>1067</v>
      </c>
    </row>
    <row r="1622" spans="1:48" x14ac:dyDescent="0.2">
      <c r="A1622">
        <v>360485</v>
      </c>
      <c r="B1622" s="24" t="s">
        <v>1691</v>
      </c>
      <c r="C1622">
        <v>1010</v>
      </c>
      <c r="D1622" s="24" t="s">
        <v>1057</v>
      </c>
      <c r="E1622" s="24" t="s">
        <v>2632</v>
      </c>
      <c r="F1622">
        <v>25</v>
      </c>
      <c r="G1622">
        <v>3</v>
      </c>
      <c r="H1622" s="24" t="s">
        <v>1059</v>
      </c>
      <c r="I1622" s="24" t="s">
        <v>1037</v>
      </c>
      <c r="J1622" s="24" t="s">
        <v>1041</v>
      </c>
      <c r="K1622" s="24" t="s">
        <v>1039</v>
      </c>
      <c r="L1622" s="24" t="s">
        <v>1041</v>
      </c>
      <c r="M1622" s="24" t="s">
        <v>1041</v>
      </c>
      <c r="N1622" s="24" t="s">
        <v>1041</v>
      </c>
      <c r="O1622" s="24" t="s">
        <v>1041</v>
      </c>
      <c r="P1622" s="71">
        <v>0.45833333333333331</v>
      </c>
      <c r="Q1622" s="71">
        <v>0.51041666666666663</v>
      </c>
      <c r="R1622" s="24" t="s">
        <v>1060</v>
      </c>
      <c r="S1622" s="24" t="s">
        <v>2634</v>
      </c>
      <c r="T1622" s="24" t="s">
        <v>2652</v>
      </c>
      <c r="U1622" s="24" t="s">
        <v>2653</v>
      </c>
      <c r="V1622" s="3">
        <v>45670</v>
      </c>
      <c r="W1622" s="3">
        <v>45784</v>
      </c>
      <c r="X1622" s="24" t="s">
        <v>1046</v>
      </c>
      <c r="Y1622" s="24" t="s">
        <v>1041</v>
      </c>
      <c r="Z1622" s="24" t="s">
        <v>1041</v>
      </c>
      <c r="AA1622" s="24" t="s">
        <v>1041</v>
      </c>
      <c r="AB1622" s="24" t="s">
        <v>1041</v>
      </c>
      <c r="AC1622" s="24" t="s">
        <v>1041</v>
      </c>
      <c r="AD1622" s="24" t="s">
        <v>1041</v>
      </c>
      <c r="AE1622" s="24" t="s">
        <v>1041</v>
      </c>
      <c r="AF1622" s="24" t="s">
        <v>1041</v>
      </c>
      <c r="AG1622" s="71"/>
      <c r="AH1622" s="71"/>
      <c r="AI1622" s="24" t="s">
        <v>1041</v>
      </c>
      <c r="AJ1622" s="24" t="s">
        <v>1041</v>
      </c>
      <c r="AK1622">
        <v>227837</v>
      </c>
      <c r="AL1622" s="24" t="s">
        <v>1041</v>
      </c>
      <c r="AM1622" s="24" t="s">
        <v>1041</v>
      </c>
      <c r="AN1622" s="24" t="s">
        <v>1041</v>
      </c>
      <c r="AO1622" s="24" t="s">
        <v>1041</v>
      </c>
      <c r="AP1622" s="24" t="s">
        <v>1041</v>
      </c>
      <c r="AQ1622">
        <v>0</v>
      </c>
      <c r="AR1622" s="3">
        <v>45593</v>
      </c>
      <c r="AS1622" s="24" t="s">
        <v>1047</v>
      </c>
      <c r="AT1622" s="24" t="s">
        <v>1048</v>
      </c>
      <c r="AU1622">
        <v>45</v>
      </c>
      <c r="AV1622" s="24" t="s">
        <v>1067</v>
      </c>
    </row>
  </sheetData>
  <phoneticPr fontId="9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2210E1-18AF-44A0-BBBC-75C52E7AB4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Base data</vt:lpstr>
      <vt:lpstr>Coding Key</vt:lpstr>
      <vt:lpstr>HS</vt:lpstr>
      <vt:lpstr>Credit hours</vt:lpstr>
      <vt:lpstr>Undup awards</vt:lpstr>
      <vt:lpstr>pivot Awards</vt:lpstr>
      <vt:lpstr>Awards-Text to columns</vt:lpstr>
      <vt:lpstr>Course data</vt:lpstr>
      <vt:lpstr>Convert to Range</vt:lpstr>
    </vt:vector>
  </TitlesOfParts>
  <Company>Central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Davis</dc:creator>
  <cp:lastModifiedBy>Francesca Davis</cp:lastModifiedBy>
  <dcterms:created xsi:type="dcterms:W3CDTF">2025-03-21T04:57:46Z</dcterms:created>
  <dcterms:modified xsi:type="dcterms:W3CDTF">2025-03-27T04:12:53Z</dcterms:modified>
</cp:coreProperties>
</file>